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Ligue 1" sheetId="1" r:id="rId1"/>
    <sheet name="Prono + 0,5" sheetId="2" r:id="rId2"/>
    <sheet name="Feuil3" sheetId="3" r:id="rId3"/>
  </sheets>
  <definedNames>
    <definedName name="table.asp?league_france_tid_c" localSheetId="0">'Ligue 1'!$A$1:$J$24</definedName>
  </definedNames>
  <calcPr calcId="145621"/>
</workbook>
</file>

<file path=xl/calcChain.xml><?xml version="1.0" encoding="utf-8"?>
<calcChain xmlns="http://schemas.openxmlformats.org/spreadsheetml/2006/main">
  <c r="G27" i="1" l="1"/>
  <c r="N4" i="1"/>
  <c r="L17" i="1"/>
  <c r="L23" i="1"/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4" i="1"/>
  <c r="L5" i="1"/>
  <c r="S4" i="2" s="1"/>
  <c r="L6" i="1"/>
  <c r="L7" i="1"/>
  <c r="L8" i="1"/>
  <c r="L9" i="1"/>
  <c r="L10" i="1"/>
  <c r="L11" i="1"/>
  <c r="L12" i="1"/>
  <c r="L13" i="1"/>
  <c r="L14" i="1"/>
  <c r="L15" i="1"/>
  <c r="L16" i="1"/>
  <c r="L18" i="1"/>
  <c r="L19" i="1"/>
  <c r="L20" i="1"/>
  <c r="L21" i="1"/>
  <c r="L22" i="1"/>
  <c r="U21" i="2" s="1"/>
  <c r="L4" i="1"/>
  <c r="G4" i="2" l="1"/>
  <c r="G3" i="2"/>
  <c r="S5" i="2"/>
  <c r="T4" i="2"/>
  <c r="U3" i="2"/>
  <c r="M3" i="2"/>
  <c r="S14" i="2"/>
  <c r="O14" i="2"/>
  <c r="R14" i="2"/>
  <c r="T14" i="2"/>
  <c r="P14" i="2"/>
  <c r="U14" i="2"/>
  <c r="Q14" i="2"/>
  <c r="N14" i="2"/>
  <c r="R4" i="2"/>
  <c r="S19" i="2"/>
  <c r="T19" i="2"/>
  <c r="U19" i="2"/>
  <c r="J4" i="2"/>
  <c r="R11" i="2"/>
  <c r="N11" i="2"/>
  <c r="Q11" i="2"/>
  <c r="S11" i="2"/>
  <c r="O11" i="2"/>
  <c r="K11" i="2"/>
  <c r="T11" i="2"/>
  <c r="P11" i="2"/>
  <c r="L11" i="2"/>
  <c r="U11" i="2"/>
  <c r="M11" i="2"/>
  <c r="T20" i="2"/>
  <c r="U20" i="2"/>
  <c r="R16" i="2"/>
  <c r="S16" i="2"/>
  <c r="T16" i="2"/>
  <c r="P16" i="2"/>
  <c r="U16" i="2"/>
  <c r="Q16" i="2"/>
  <c r="T12" i="2"/>
  <c r="P12" i="2"/>
  <c r="L12" i="2"/>
  <c r="O12" i="2"/>
  <c r="U12" i="2"/>
  <c r="Q12" i="2"/>
  <c r="M12" i="2"/>
  <c r="R12" i="2"/>
  <c r="N12" i="2"/>
  <c r="S12" i="2"/>
  <c r="R8" i="2"/>
  <c r="N8" i="2"/>
  <c r="J8" i="2"/>
  <c r="U8" i="2"/>
  <c r="M8" i="2"/>
  <c r="S8" i="2"/>
  <c r="O8" i="2"/>
  <c r="K8" i="2"/>
  <c r="T8" i="2"/>
  <c r="P8" i="2"/>
  <c r="L8" i="2"/>
  <c r="H8" i="2"/>
  <c r="Q8" i="2"/>
  <c r="I8" i="2"/>
  <c r="P4" i="2"/>
  <c r="U17" i="2"/>
  <c r="Q17" i="2"/>
  <c r="R17" i="2"/>
  <c r="S17" i="2"/>
  <c r="T17" i="2"/>
  <c r="L4" i="2"/>
  <c r="S13" i="2"/>
  <c r="O13" i="2"/>
  <c r="N13" i="2"/>
  <c r="T13" i="2"/>
  <c r="P13" i="2"/>
  <c r="U13" i="2"/>
  <c r="Q13" i="2"/>
  <c r="M13" i="2"/>
  <c r="R13" i="2"/>
  <c r="H4" i="2"/>
  <c r="I9" i="2"/>
  <c r="M9" i="2"/>
  <c r="Q9" i="2"/>
  <c r="U9" i="2"/>
  <c r="N9" i="2"/>
  <c r="L9" i="2"/>
  <c r="P9" i="2"/>
  <c r="T9" i="2"/>
  <c r="K9" i="2"/>
  <c r="O9" i="2"/>
  <c r="S9" i="2"/>
  <c r="J9" i="2"/>
  <c r="R9" i="2"/>
  <c r="Q3" i="2"/>
  <c r="U18" i="2"/>
  <c r="T18" i="2"/>
  <c r="R18" i="2"/>
  <c r="S18" i="2"/>
  <c r="I3" i="2"/>
  <c r="U10" i="2"/>
  <c r="Q10" i="2"/>
  <c r="M10" i="2"/>
  <c r="T10" i="2"/>
  <c r="L10" i="2"/>
  <c r="R10" i="2"/>
  <c r="N10" i="2"/>
  <c r="J10" i="2"/>
  <c r="S10" i="2"/>
  <c r="O10" i="2"/>
  <c r="K10" i="2"/>
  <c r="P10" i="2"/>
  <c r="N4" i="2"/>
  <c r="T15" i="2"/>
  <c r="P15" i="2"/>
  <c r="U15" i="2"/>
  <c r="Q15" i="2"/>
  <c r="R15" i="2"/>
  <c r="S15" i="2"/>
  <c r="O15" i="2"/>
  <c r="F4" i="2"/>
  <c r="T7" i="2"/>
  <c r="P7" i="2"/>
  <c r="L7" i="2"/>
  <c r="H7" i="2"/>
  <c r="S7" i="2"/>
  <c r="K7" i="2"/>
  <c r="U7" i="2"/>
  <c r="Q7" i="2"/>
  <c r="M7" i="2"/>
  <c r="I7" i="2"/>
  <c r="R7" i="2"/>
  <c r="N7" i="2"/>
  <c r="J7" i="2"/>
  <c r="O7" i="2"/>
  <c r="G7" i="2"/>
  <c r="N3" i="2"/>
  <c r="R6" i="2"/>
  <c r="J3" i="2"/>
  <c r="F3" i="2"/>
  <c r="U4" i="2"/>
  <c r="C3" i="2"/>
  <c r="O4" i="2"/>
  <c r="R3" i="2"/>
  <c r="K4" i="2"/>
  <c r="E3" i="2"/>
  <c r="E5" i="2"/>
  <c r="J5" i="2"/>
  <c r="N5" i="2"/>
  <c r="R5" i="2"/>
  <c r="F5" i="2"/>
  <c r="I6" i="2"/>
  <c r="M6" i="2"/>
  <c r="Q6" i="2"/>
  <c r="U6" i="2"/>
  <c r="D3" i="2"/>
  <c r="L3" i="2"/>
  <c r="P3" i="2"/>
  <c r="T3" i="2"/>
  <c r="H3" i="2"/>
  <c r="E4" i="2"/>
  <c r="I5" i="2"/>
  <c r="M5" i="2"/>
  <c r="Q5" i="2"/>
  <c r="U5" i="2"/>
  <c r="H6" i="2"/>
  <c r="L6" i="2"/>
  <c r="P6" i="2"/>
  <c r="T6" i="2"/>
  <c r="K3" i="2"/>
  <c r="O3" i="2"/>
  <c r="S3" i="2"/>
  <c r="D4" i="2"/>
  <c r="I4" i="2"/>
  <c r="M4" i="2"/>
  <c r="Q4" i="2"/>
  <c r="H5" i="2"/>
  <c r="K5" i="2"/>
  <c r="P5" i="2"/>
  <c r="T5" i="2"/>
  <c r="G6" i="2"/>
  <c r="K6" i="2"/>
  <c r="O6" i="2"/>
  <c r="S6" i="2"/>
  <c r="G5" i="2"/>
  <c r="L5" i="2"/>
  <c r="O5" i="2"/>
  <c r="F6" i="2"/>
  <c r="J6" i="2"/>
  <c r="N6" i="2"/>
  <c r="O4" i="1"/>
  <c r="N5" i="1"/>
  <c r="O5" i="1"/>
  <c r="N6" i="1"/>
  <c r="O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</calcChain>
</file>

<file path=xl/comments1.xml><?xml version="1.0" encoding="utf-8"?>
<comments xmlns="http://schemas.openxmlformats.org/spreadsheetml/2006/main">
  <authors>
    <author>cecile_ludo</author>
  </authors>
  <commentList>
    <comment ref="G27" authorId="0">
      <text>
        <r>
          <rPr>
            <b/>
            <sz val="9"/>
            <color indexed="81"/>
            <rFont val="Tahoma"/>
            <charset val="1"/>
          </rPr>
          <t xml:space="preserve">resultat des 2 cellules G24 + H24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interval="60" name="Connexion" type="4" refreshedVersion="4" background="1" refreshOnLoad="1" saveData="1">
    <webPr sourceData="1" parsePre="1" consecutive="1" xl2000="1" url="http://www.soccerstats.fr/team_trends.asp?league=france&amp;pmtype=overunder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<sst xmlns="http://schemas.openxmlformats.org/spreadsheetml/2006/main" count="95" uniqueCount="30">
  <si>
    <t>Matchs de...</t>
  </si>
  <si>
    <t>Joués</t>
  </si>
  <si>
    <t>Total de buts dans le match (buts de l'équipe + buts de l'adversaire)</t>
  </si>
  <si>
    <t>Moyenne</t>
  </si>
  <si>
    <t xml:space="preserve"> + de 0,5 </t>
  </si>
  <si>
    <t xml:space="preserve"> + de 1,5 </t>
  </si>
  <si>
    <t xml:space="preserve"> + de 2,5 </t>
  </si>
  <si>
    <t xml:space="preserve"> + de 3,5 </t>
  </si>
  <si>
    <t xml:space="preserve"> + de 4,5 </t>
  </si>
  <si>
    <t xml:space="preserve">Ajaccio </t>
  </si>
  <si>
    <t xml:space="preserve">Bastia </t>
  </si>
  <si>
    <t xml:space="preserve">Bordeaux </t>
  </si>
  <si>
    <t xml:space="preserve">Evian TG </t>
  </si>
  <si>
    <t xml:space="preserve">Guingamp </t>
  </si>
  <si>
    <t xml:space="preserve">Lille </t>
  </si>
  <si>
    <t xml:space="preserve">Lorient </t>
  </si>
  <si>
    <t xml:space="preserve">Lyon </t>
  </si>
  <si>
    <t xml:space="preserve">Marseille </t>
  </si>
  <si>
    <t xml:space="preserve">Monaco </t>
  </si>
  <si>
    <t xml:space="preserve">Montpellier </t>
  </si>
  <si>
    <t xml:space="preserve">Nantes </t>
  </si>
  <si>
    <t xml:space="preserve">Nice </t>
  </si>
  <si>
    <t xml:space="preserve">Paris SG </t>
  </si>
  <si>
    <t xml:space="preserve">Reims </t>
  </si>
  <si>
    <t xml:space="preserve">Rennes </t>
  </si>
  <si>
    <t xml:space="preserve">Sochaux </t>
  </si>
  <si>
    <t xml:space="preserve">Toulouse </t>
  </si>
  <si>
    <t xml:space="preserve">Valenciennes </t>
  </si>
  <si>
    <t xml:space="preserve"> Moy. championnat</t>
  </si>
  <si>
    <t xml:space="preserve">Saint-Etienne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</si>
</sst>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2" fontId="0" fillId="0" borderId="0" xfId="1" applyNumberFormat="1" applyFont="1"/>
    <xf numFmtId="0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2" applyNumberFormat="1" applyFont="1" applyAlignment="1">
      <alignment horizontal="center"/>
    </xf>
    <xf numFmtId="0" fontId="0" fillId="0" borderId="0" xfId="0" applyFill="1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2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textRotation="180"/>
    </xf>
    <xf numFmtId="0" fontId="3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textRotation="180"/>
    </xf>
    <xf numFmtId="10" fontId="0" fillId="0" borderId="1" xfId="3" applyNumberFormat="1" applyFont="1" applyBorder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26"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able.asp?league=france&amp;tid=c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35"/>
  <sheetViews>
    <sheetView tabSelected="1" zoomScale="85" zoomScaleNormal="85" workbookViewId="0">
      <selection activeCell="G27" sqref="G27"/>
    </sheetView>
  </sheetViews>
  <sheetFormatPr baseColWidth="10" defaultRowHeight="15" x14ac:dyDescent="0.25"/>
  <cols>
    <col min="1" max="1" width="18.5703125" customWidth="1"/>
    <col min="2" max="2" width="6.42578125" style="1" customWidth="1"/>
    <col min="3" max="3" width="65.7109375" customWidth="1"/>
    <col min="4" max="4" width="5.140625" style="1" customWidth="1"/>
    <col min="5" max="9" width="9" customWidth="1"/>
    <col min="10" max="10" width="6.140625" customWidth="1"/>
    <col min="11" max="11" width="16.140625" customWidth="1"/>
    <col min="12" max="12" width="15" customWidth="1"/>
    <col min="17" max="17" width="13.42578125" customWidth="1"/>
    <col min="18" max="18" width="8.5703125" customWidth="1"/>
    <col min="19" max="19" width="7" customWidth="1"/>
    <col min="20" max="20" width="10" customWidth="1"/>
    <col min="21" max="21" width="9.42578125" customWidth="1"/>
    <col min="22" max="22" width="10.5703125" customWidth="1"/>
    <col min="23" max="23" width="4.7109375" customWidth="1"/>
    <col min="24" max="24" width="7.28515625" customWidth="1"/>
    <col min="25" max="25" width="5.85546875" customWidth="1"/>
  </cols>
  <sheetData>
    <row r="1" spans="1:37" x14ac:dyDescent="0.25">
      <c r="A1" t="s">
        <v>0</v>
      </c>
      <c r="B1" s="1" t="s">
        <v>1</v>
      </c>
      <c r="C1" t="s">
        <v>2</v>
      </c>
    </row>
    <row r="2" spans="1:37" x14ac:dyDescent="0.25">
      <c r="C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K2" s="2"/>
      <c r="L2" s="1" t="s">
        <v>4</v>
      </c>
      <c r="M2" s="1" t="s">
        <v>5</v>
      </c>
      <c r="N2" s="1" t="s">
        <v>6</v>
      </c>
      <c r="O2" s="1" t="s">
        <v>7</v>
      </c>
      <c r="P2" s="1"/>
      <c r="Q2" s="12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x14ac:dyDescent="0.25">
      <c r="A3" t="s">
        <v>9</v>
      </c>
      <c r="B3" s="1">
        <v>30</v>
      </c>
      <c r="D3" s="1">
        <v>2.77</v>
      </c>
      <c r="E3" s="6">
        <v>0.93300000000000005</v>
      </c>
      <c r="F3" s="2">
        <v>0.83299999999999996</v>
      </c>
      <c r="G3" s="2">
        <v>0.53300000000000003</v>
      </c>
      <c r="H3" s="2">
        <v>0.33300000000000002</v>
      </c>
      <c r="I3" s="2">
        <v>0.13300000000000001</v>
      </c>
      <c r="L3" s="3"/>
      <c r="M3" s="3"/>
      <c r="N3" s="3"/>
      <c r="O3" s="3"/>
      <c r="P3" s="3"/>
      <c r="Q3" s="12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x14ac:dyDescent="0.25">
      <c r="A4" t="s">
        <v>10</v>
      </c>
      <c r="B4" s="1">
        <v>30</v>
      </c>
      <c r="D4" s="1">
        <v>2.5299999999999998</v>
      </c>
      <c r="E4" s="2">
        <v>0.9</v>
      </c>
      <c r="F4" s="2">
        <v>0.76700000000000002</v>
      </c>
      <c r="G4" s="2">
        <v>0.433</v>
      </c>
      <c r="H4" s="2">
        <v>0.26700000000000002</v>
      </c>
      <c r="I4" s="2">
        <v>0.13300000000000001</v>
      </c>
      <c r="K4" t="s">
        <v>9</v>
      </c>
      <c r="L4" s="1" t="str">
        <f>IF(E3&gt;$E$24,"JOUEZ","STOP")</f>
        <v>JOUEZ</v>
      </c>
      <c r="M4" s="1" t="str">
        <f>IF(F3&gt;$F$24,"JOUEZ","STOP")</f>
        <v>JOUEZ</v>
      </c>
      <c r="N4" s="1" t="str">
        <f>IF(G3&gt;$G$26,"PRUDENCE","STOP")</f>
        <v>PRUDENCE</v>
      </c>
      <c r="O4" s="1" t="str">
        <f>IF(H3&gt;$G$24,"JOUEZ","STOP")</f>
        <v>STOP</v>
      </c>
      <c r="P4" s="1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</row>
    <row r="5" spans="1:37" x14ac:dyDescent="0.25">
      <c r="A5" t="s">
        <v>11</v>
      </c>
      <c r="B5" s="1">
        <v>30</v>
      </c>
      <c r="D5" s="1">
        <v>2.4</v>
      </c>
      <c r="E5" s="2">
        <v>0.96699999999999997</v>
      </c>
      <c r="F5" s="2">
        <v>0.76700000000000002</v>
      </c>
      <c r="G5" s="2">
        <v>0.36699999999999999</v>
      </c>
      <c r="H5" s="2">
        <v>0.16700000000000001</v>
      </c>
      <c r="I5" s="2">
        <v>0.1</v>
      </c>
      <c r="K5" t="s">
        <v>10</v>
      </c>
      <c r="L5" s="1" t="str">
        <f t="shared" ref="L5:L22" si="0">IF(E4&gt;$E$24,"JOUEZ","STOP")</f>
        <v>STOP</v>
      </c>
      <c r="M5" s="1" t="str">
        <f t="shared" ref="M5:M23" si="1">IF(F4&gt;$F$24,"JOUEZ","STOP")</f>
        <v>JOUEZ</v>
      </c>
      <c r="N5" s="1" t="str">
        <f t="shared" ref="N5:N23" si="2">IF(G4&gt;$G$24,"PRUDENCE","STOP")</f>
        <v>PRUDENCE</v>
      </c>
      <c r="O5" s="1" t="str">
        <f t="shared" ref="O5:O23" si="3">IF(H4&gt;$G$24,"JOUEZ","STOP")</f>
        <v>STOP</v>
      </c>
      <c r="P5" s="1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x14ac:dyDescent="0.25">
      <c r="A6" t="s">
        <v>12</v>
      </c>
      <c r="B6" s="1">
        <v>30</v>
      </c>
      <c r="D6" s="1">
        <v>2.4700000000000002</v>
      </c>
      <c r="E6" s="2">
        <v>0.96699999999999997</v>
      </c>
      <c r="F6" s="2">
        <v>0.83299999999999996</v>
      </c>
      <c r="G6" s="2">
        <v>0.46700000000000003</v>
      </c>
      <c r="H6" s="2">
        <v>0.16700000000000001</v>
      </c>
      <c r="I6" s="2">
        <v>3.3000000000000002E-2</v>
      </c>
      <c r="K6" t="s">
        <v>11</v>
      </c>
      <c r="L6" s="1" t="str">
        <f t="shared" si="0"/>
        <v>JOUEZ</v>
      </c>
      <c r="M6" s="1" t="str">
        <f t="shared" si="1"/>
        <v>JOUEZ</v>
      </c>
      <c r="N6" s="1" t="str">
        <f t="shared" si="2"/>
        <v>STOP</v>
      </c>
      <c r="O6" s="1" t="str">
        <f t="shared" si="3"/>
        <v>STOP</v>
      </c>
      <c r="P6" s="1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x14ac:dyDescent="0.25">
      <c r="A7" t="s">
        <v>13</v>
      </c>
      <c r="B7" s="1">
        <v>30</v>
      </c>
      <c r="D7" s="1">
        <v>1.97</v>
      </c>
      <c r="E7" s="2">
        <v>0.9</v>
      </c>
      <c r="F7" s="2">
        <v>0.63300000000000001</v>
      </c>
      <c r="G7" s="2">
        <v>0.23300000000000001</v>
      </c>
      <c r="H7" s="2">
        <v>0.1</v>
      </c>
      <c r="I7" s="2">
        <v>6.7000000000000004E-2</v>
      </c>
      <c r="K7" t="s">
        <v>12</v>
      </c>
      <c r="L7" s="1" t="str">
        <f t="shared" si="0"/>
        <v>JOUEZ</v>
      </c>
      <c r="M7" s="1" t="str">
        <f t="shared" si="1"/>
        <v>JOUEZ</v>
      </c>
      <c r="N7" s="1" t="str">
        <f t="shared" si="2"/>
        <v>PRUDENCE</v>
      </c>
      <c r="O7" s="1" t="str">
        <f t="shared" si="3"/>
        <v>STOP</v>
      </c>
      <c r="P7" s="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x14ac:dyDescent="0.25">
      <c r="A8" t="s">
        <v>14</v>
      </c>
      <c r="B8" s="1">
        <v>29</v>
      </c>
      <c r="D8" s="1">
        <v>1.76</v>
      </c>
      <c r="E8" s="2">
        <v>0.82799999999999996</v>
      </c>
      <c r="F8" s="2">
        <v>0.51700000000000002</v>
      </c>
      <c r="G8" s="2">
        <v>0.27600000000000002</v>
      </c>
      <c r="H8" s="2">
        <v>0.10299999999999999</v>
      </c>
      <c r="I8" s="2">
        <v>3.4000000000000002E-2</v>
      </c>
      <c r="K8" t="s">
        <v>13</v>
      </c>
      <c r="L8" s="1" t="str">
        <f t="shared" si="0"/>
        <v>STOP</v>
      </c>
      <c r="M8" s="1" t="str">
        <f t="shared" si="1"/>
        <v>STOP</v>
      </c>
      <c r="N8" s="1" t="str">
        <f t="shared" si="2"/>
        <v>STOP</v>
      </c>
      <c r="O8" s="1" t="str">
        <f t="shared" si="3"/>
        <v>STOP</v>
      </c>
      <c r="P8" s="1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7" x14ac:dyDescent="0.25">
      <c r="A9" t="s">
        <v>15</v>
      </c>
      <c r="B9" s="1">
        <v>30</v>
      </c>
      <c r="D9" s="1">
        <v>2.57</v>
      </c>
      <c r="E9" s="2">
        <v>0.96699999999999997</v>
      </c>
      <c r="F9" s="2">
        <v>0.7</v>
      </c>
      <c r="G9" s="2">
        <v>0.433</v>
      </c>
      <c r="H9" s="2">
        <v>0.3</v>
      </c>
      <c r="I9" s="2">
        <v>0.13300000000000001</v>
      </c>
      <c r="K9" t="s">
        <v>14</v>
      </c>
      <c r="L9" s="1" t="str">
        <f t="shared" si="0"/>
        <v>STOP</v>
      </c>
      <c r="M9" s="1" t="str">
        <f t="shared" si="1"/>
        <v>STOP</v>
      </c>
      <c r="N9" s="1" t="str">
        <f t="shared" si="2"/>
        <v>STOP</v>
      </c>
      <c r="O9" s="1" t="str">
        <f t="shared" si="3"/>
        <v>STOP</v>
      </c>
      <c r="P9" s="1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7" x14ac:dyDescent="0.25">
      <c r="A10" t="s">
        <v>16</v>
      </c>
      <c r="B10" s="1">
        <v>30</v>
      </c>
      <c r="D10" s="1">
        <v>2.67</v>
      </c>
      <c r="E10" s="2">
        <v>0.86699999999999999</v>
      </c>
      <c r="F10" s="2">
        <v>0.8</v>
      </c>
      <c r="G10" s="2">
        <v>0.56699999999999995</v>
      </c>
      <c r="H10" s="2">
        <v>0.33300000000000002</v>
      </c>
      <c r="I10" s="2">
        <v>6.7000000000000004E-2</v>
      </c>
      <c r="K10" t="s">
        <v>15</v>
      </c>
      <c r="L10" s="1" t="str">
        <f t="shared" si="0"/>
        <v>JOUEZ</v>
      </c>
      <c r="M10" s="1" t="str">
        <f t="shared" si="1"/>
        <v>STOP</v>
      </c>
      <c r="N10" s="1" t="str">
        <f t="shared" si="2"/>
        <v>PRUDENCE</v>
      </c>
      <c r="O10" s="1" t="str">
        <f t="shared" si="3"/>
        <v>STOP</v>
      </c>
      <c r="P10" s="1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7" x14ac:dyDescent="0.25">
      <c r="A11" t="s">
        <v>17</v>
      </c>
      <c r="B11" s="1">
        <v>30</v>
      </c>
      <c r="D11" s="1">
        <v>2.37</v>
      </c>
      <c r="E11" s="2">
        <v>0.96699999999999997</v>
      </c>
      <c r="F11" s="2">
        <v>0.73299999999999998</v>
      </c>
      <c r="G11" s="2">
        <v>0.433</v>
      </c>
      <c r="H11" s="2">
        <v>0.2</v>
      </c>
      <c r="I11" s="2">
        <v>3.3000000000000002E-2</v>
      </c>
      <c r="K11" t="s">
        <v>16</v>
      </c>
      <c r="L11" s="1" t="str">
        <f t="shared" si="0"/>
        <v>STOP</v>
      </c>
      <c r="M11" s="1" t="str">
        <f t="shared" si="1"/>
        <v>JOUEZ</v>
      </c>
      <c r="N11" s="1" t="str">
        <f t="shared" si="2"/>
        <v>PRUDENCE</v>
      </c>
      <c r="O11" s="1" t="str">
        <f t="shared" si="3"/>
        <v>STOP</v>
      </c>
      <c r="P11" s="1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7" x14ac:dyDescent="0.25">
      <c r="A12" t="s">
        <v>18</v>
      </c>
      <c r="B12" s="1">
        <v>29</v>
      </c>
      <c r="D12" s="1">
        <v>2.52</v>
      </c>
      <c r="E12" s="2">
        <v>0.96599999999999997</v>
      </c>
      <c r="F12" s="2">
        <v>0.86199999999999999</v>
      </c>
      <c r="G12" s="2">
        <v>0.41399999999999998</v>
      </c>
      <c r="H12" s="2">
        <v>0.17199999999999999</v>
      </c>
      <c r="I12" s="2">
        <v>0.10299999999999999</v>
      </c>
      <c r="K12" t="s">
        <v>17</v>
      </c>
      <c r="L12" s="1" t="str">
        <f t="shared" si="0"/>
        <v>JOUEZ</v>
      </c>
      <c r="M12" s="1" t="str">
        <f t="shared" si="1"/>
        <v>STOP</v>
      </c>
      <c r="N12" s="1" t="str">
        <f t="shared" si="2"/>
        <v>PRUDENCE</v>
      </c>
      <c r="O12" s="1" t="str">
        <f t="shared" si="3"/>
        <v>STOP</v>
      </c>
      <c r="P12" s="1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7" x14ac:dyDescent="0.25">
      <c r="A13" t="s">
        <v>19</v>
      </c>
      <c r="B13" s="1">
        <v>30</v>
      </c>
      <c r="D13" s="1">
        <v>2.37</v>
      </c>
      <c r="E13" s="2">
        <v>0.86699999999999999</v>
      </c>
      <c r="F13" s="2">
        <v>0.8</v>
      </c>
      <c r="G13" s="2">
        <v>0.3</v>
      </c>
      <c r="H13" s="2">
        <v>0.23300000000000001</v>
      </c>
      <c r="I13" s="2">
        <v>0.1</v>
      </c>
      <c r="K13" t="s">
        <v>18</v>
      </c>
      <c r="L13" s="1" t="str">
        <f t="shared" si="0"/>
        <v>JOUEZ</v>
      </c>
      <c r="M13" s="1" t="str">
        <f t="shared" si="1"/>
        <v>JOUEZ</v>
      </c>
      <c r="N13" s="1" t="str">
        <f t="shared" si="2"/>
        <v>STOP</v>
      </c>
      <c r="O13" s="1" t="str">
        <f t="shared" si="3"/>
        <v>STOP</v>
      </c>
      <c r="P13" s="1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</row>
    <row r="14" spans="1:37" x14ac:dyDescent="0.25">
      <c r="A14" t="s">
        <v>20</v>
      </c>
      <c r="B14" s="1">
        <v>30</v>
      </c>
      <c r="D14" s="1">
        <v>2</v>
      </c>
      <c r="E14" s="2">
        <v>0.83299999999999996</v>
      </c>
      <c r="F14" s="2">
        <v>0.56699999999999995</v>
      </c>
      <c r="G14" s="2">
        <v>0.433</v>
      </c>
      <c r="H14" s="2">
        <v>0.13300000000000001</v>
      </c>
      <c r="I14" s="2">
        <v>3.3000000000000002E-2</v>
      </c>
      <c r="K14" t="s">
        <v>19</v>
      </c>
      <c r="L14" s="1" t="str">
        <f t="shared" si="0"/>
        <v>STOP</v>
      </c>
      <c r="M14" s="1" t="str">
        <f t="shared" si="1"/>
        <v>JOUEZ</v>
      </c>
      <c r="N14" s="1" t="str">
        <f t="shared" si="2"/>
        <v>STOP</v>
      </c>
      <c r="O14" s="1" t="str">
        <f t="shared" si="3"/>
        <v>STOP</v>
      </c>
      <c r="P14" s="1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</row>
    <row r="15" spans="1:37" x14ac:dyDescent="0.25">
      <c r="A15" t="s">
        <v>21</v>
      </c>
      <c r="B15" s="1">
        <v>30</v>
      </c>
      <c r="D15" s="1">
        <v>2.0299999999999998</v>
      </c>
      <c r="E15" s="2">
        <v>0.9</v>
      </c>
      <c r="F15" s="2">
        <v>0.56699999999999995</v>
      </c>
      <c r="G15" s="2">
        <v>0.36699999999999999</v>
      </c>
      <c r="H15" s="2">
        <v>0.2</v>
      </c>
      <c r="I15" s="2">
        <v>0</v>
      </c>
      <c r="K15" t="s">
        <v>20</v>
      </c>
      <c r="L15" s="1" t="str">
        <f t="shared" si="0"/>
        <v>STOP</v>
      </c>
      <c r="M15" s="1" t="str">
        <f t="shared" si="1"/>
        <v>STOP</v>
      </c>
      <c r="N15" s="1" t="str">
        <f t="shared" si="2"/>
        <v>PRUDENCE</v>
      </c>
      <c r="O15" s="1" t="str">
        <f t="shared" si="3"/>
        <v>STOP</v>
      </c>
      <c r="P15" s="1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7" x14ac:dyDescent="0.25">
      <c r="A16" t="s">
        <v>22</v>
      </c>
      <c r="B16" s="1">
        <v>30</v>
      </c>
      <c r="D16" s="1">
        <v>2.93</v>
      </c>
      <c r="E16" s="2">
        <v>1</v>
      </c>
      <c r="F16" s="2">
        <v>0.93300000000000005</v>
      </c>
      <c r="G16" s="2">
        <v>0.53300000000000003</v>
      </c>
      <c r="H16" s="2">
        <v>0.33300000000000002</v>
      </c>
      <c r="I16" s="2">
        <v>0.1</v>
      </c>
      <c r="K16" t="s">
        <v>21</v>
      </c>
      <c r="L16" s="1" t="str">
        <f t="shared" si="0"/>
        <v>STOP</v>
      </c>
      <c r="M16" s="1" t="str">
        <f t="shared" si="1"/>
        <v>STOP</v>
      </c>
      <c r="N16" s="1" t="str">
        <f t="shared" si="2"/>
        <v>STOP</v>
      </c>
      <c r="O16" s="1" t="str">
        <f t="shared" si="3"/>
        <v>STOP</v>
      </c>
      <c r="P16" s="1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x14ac:dyDescent="0.25">
      <c r="A17" t="s">
        <v>23</v>
      </c>
      <c r="B17" s="1">
        <v>30</v>
      </c>
      <c r="D17" s="1">
        <v>2.57</v>
      </c>
      <c r="E17" s="2">
        <v>0.83299999999999996</v>
      </c>
      <c r="F17" s="2">
        <v>0.73299999999999998</v>
      </c>
      <c r="G17" s="2">
        <v>0.46700000000000003</v>
      </c>
      <c r="H17" s="2">
        <v>0.26700000000000002</v>
      </c>
      <c r="I17" s="2">
        <v>0.2</v>
      </c>
      <c r="K17" t="s">
        <v>22</v>
      </c>
      <c r="L17" s="1" t="str">
        <f>IF(E16&gt;$E$24,"STOP","JOUEZ")</f>
        <v>STOP</v>
      </c>
      <c r="M17" s="1" t="str">
        <f t="shared" si="1"/>
        <v>JOUEZ</v>
      </c>
      <c r="N17" s="1" t="str">
        <f t="shared" si="2"/>
        <v>PRUDENCE</v>
      </c>
      <c r="O17" s="1" t="str">
        <f t="shared" si="3"/>
        <v>STOP</v>
      </c>
      <c r="P17" s="1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7" x14ac:dyDescent="0.25">
      <c r="A18" t="s">
        <v>24</v>
      </c>
      <c r="B18" s="1">
        <v>30</v>
      </c>
      <c r="D18" s="1">
        <v>2.4</v>
      </c>
      <c r="E18" s="2">
        <v>0.83299999999999996</v>
      </c>
      <c r="F18" s="2">
        <v>0.76700000000000002</v>
      </c>
      <c r="G18" s="2">
        <v>0.46700000000000003</v>
      </c>
      <c r="H18" s="2">
        <v>0.26700000000000002</v>
      </c>
      <c r="I18" s="2">
        <v>6.7000000000000004E-2</v>
      </c>
      <c r="K18" t="s">
        <v>23</v>
      </c>
      <c r="L18" s="1" t="str">
        <f t="shared" si="0"/>
        <v>STOP</v>
      </c>
      <c r="M18" s="1" t="str">
        <f t="shared" si="1"/>
        <v>STOP</v>
      </c>
      <c r="N18" s="1" t="str">
        <f t="shared" si="2"/>
        <v>PRUDENCE</v>
      </c>
      <c r="O18" s="1" t="str">
        <f t="shared" si="3"/>
        <v>STOP</v>
      </c>
      <c r="P18" s="1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 x14ac:dyDescent="0.25">
      <c r="A19" t="s">
        <v>29</v>
      </c>
      <c r="B19" s="1">
        <v>30</v>
      </c>
      <c r="D19" s="1">
        <v>2.27</v>
      </c>
      <c r="E19" s="2">
        <v>0.9</v>
      </c>
      <c r="F19" s="2">
        <v>0.66700000000000004</v>
      </c>
      <c r="G19" s="2">
        <v>0.433</v>
      </c>
      <c r="H19" s="2">
        <v>0.23300000000000001</v>
      </c>
      <c r="I19" s="2">
        <v>3.3000000000000002E-2</v>
      </c>
      <c r="K19" t="s">
        <v>24</v>
      </c>
      <c r="L19" s="1" t="str">
        <f t="shared" si="0"/>
        <v>STOP</v>
      </c>
      <c r="M19" s="1" t="str">
        <f t="shared" si="1"/>
        <v>JOUEZ</v>
      </c>
      <c r="N19" s="1" t="str">
        <f t="shared" si="2"/>
        <v>PRUDENCE</v>
      </c>
      <c r="O19" s="1" t="str">
        <f t="shared" si="3"/>
        <v>STOP</v>
      </c>
      <c r="P19" s="1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</row>
    <row r="20" spans="1:37" x14ac:dyDescent="0.25">
      <c r="A20" t="s">
        <v>25</v>
      </c>
      <c r="B20" s="1">
        <v>30</v>
      </c>
      <c r="D20" s="1">
        <v>2.63</v>
      </c>
      <c r="E20" s="2">
        <v>0.93300000000000005</v>
      </c>
      <c r="F20" s="2">
        <v>0.8</v>
      </c>
      <c r="G20" s="2">
        <v>0.433</v>
      </c>
      <c r="H20" s="2">
        <v>0.26700000000000002</v>
      </c>
      <c r="I20" s="2">
        <v>0.13300000000000001</v>
      </c>
      <c r="K20" t="s">
        <v>29</v>
      </c>
      <c r="L20" s="1" t="str">
        <f t="shared" si="0"/>
        <v>STOP</v>
      </c>
      <c r="M20" s="1" t="str">
        <f t="shared" si="1"/>
        <v>STOP</v>
      </c>
      <c r="N20" s="1" t="str">
        <f t="shared" si="2"/>
        <v>PRUDENCE</v>
      </c>
      <c r="O20" s="1" t="str">
        <f t="shared" si="3"/>
        <v>STOP</v>
      </c>
      <c r="P20" s="1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 spans="1:37" x14ac:dyDescent="0.25">
      <c r="A21" t="s">
        <v>26</v>
      </c>
      <c r="B21" s="1">
        <v>30</v>
      </c>
      <c r="D21" s="1">
        <v>2.63</v>
      </c>
      <c r="E21" s="2">
        <v>0.9</v>
      </c>
      <c r="F21" s="2">
        <v>0.76700000000000002</v>
      </c>
      <c r="G21" s="2">
        <v>0.46700000000000003</v>
      </c>
      <c r="H21" s="2">
        <v>0.26700000000000002</v>
      </c>
      <c r="I21" s="2">
        <v>0.16700000000000001</v>
      </c>
      <c r="K21" t="s">
        <v>25</v>
      </c>
      <c r="L21" s="1" t="str">
        <f t="shared" si="0"/>
        <v>JOUEZ</v>
      </c>
      <c r="M21" s="1" t="str">
        <f t="shared" si="1"/>
        <v>JOUEZ</v>
      </c>
      <c r="N21" s="1" t="str">
        <f t="shared" si="2"/>
        <v>PRUDENCE</v>
      </c>
      <c r="O21" s="1" t="str">
        <f t="shared" si="3"/>
        <v>STOP</v>
      </c>
      <c r="P21" s="1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 x14ac:dyDescent="0.25">
      <c r="A22" t="s">
        <v>27</v>
      </c>
      <c r="B22" s="1">
        <v>30</v>
      </c>
      <c r="D22" s="1">
        <v>2.7</v>
      </c>
      <c r="E22" s="2">
        <v>1</v>
      </c>
      <c r="F22" s="2">
        <v>0.8</v>
      </c>
      <c r="G22" s="2">
        <v>0.56699999999999995</v>
      </c>
      <c r="H22" s="2">
        <v>0.26700000000000002</v>
      </c>
      <c r="I22" s="2">
        <v>6.7000000000000004E-2</v>
      </c>
      <c r="K22" t="s">
        <v>26</v>
      </c>
      <c r="L22" s="1" t="str">
        <f t="shared" si="0"/>
        <v>STOP</v>
      </c>
      <c r="M22" s="1" t="str">
        <f t="shared" si="1"/>
        <v>JOUEZ</v>
      </c>
      <c r="N22" s="1" t="str">
        <f t="shared" si="2"/>
        <v>PRUDENCE</v>
      </c>
      <c r="O22" s="1" t="str">
        <f t="shared" si="3"/>
        <v>STOP</v>
      </c>
      <c r="P22" s="1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</row>
    <row r="23" spans="1:37" x14ac:dyDescent="0.25">
      <c r="E23" s="2"/>
      <c r="F23" s="2"/>
      <c r="G23" s="2"/>
      <c r="H23" s="2"/>
      <c r="I23" s="2"/>
      <c r="K23" t="s">
        <v>27</v>
      </c>
      <c r="L23" s="10" t="str">
        <f>IF(E22&gt;$E$24,"STOP","JOUEZ")</f>
        <v>STOP</v>
      </c>
      <c r="M23" s="1" t="str">
        <f t="shared" si="1"/>
        <v>JOUEZ</v>
      </c>
      <c r="N23" s="1" t="str">
        <f t="shared" si="2"/>
        <v>PRUDENCE</v>
      </c>
      <c r="O23" s="1" t="str">
        <f t="shared" si="3"/>
        <v>STOP</v>
      </c>
      <c r="P23" s="1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</row>
    <row r="24" spans="1:37" x14ac:dyDescent="0.25">
      <c r="A24" t="s">
        <v>28</v>
      </c>
      <c r="E24" s="2">
        <v>0.91300000000000003</v>
      </c>
      <c r="F24" s="2">
        <v>0.74199999999999999</v>
      </c>
      <c r="G24" s="2">
        <v>0.43099999999999999</v>
      </c>
      <c r="H24" s="2">
        <v>0.23100000000000001</v>
      </c>
      <c r="I24" s="2">
        <v>8.6999999999999994E-2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 x14ac:dyDescent="0.25">
      <c r="E25" s="5"/>
      <c r="F25" s="5"/>
      <c r="G25" s="5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</row>
    <row r="26" spans="1:37" ht="15.75" thickBot="1" x14ac:dyDescent="0.3">
      <c r="B26" s="4"/>
      <c r="G26" s="11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</row>
    <row r="27" spans="1:37" ht="15.75" thickBot="1" x14ac:dyDescent="0.3">
      <c r="G27" s="16">
        <f>G24+H24</f>
        <v>0.66200000000000003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</row>
    <row r="33" spans="12:15" x14ac:dyDescent="0.25">
      <c r="L33" s="5"/>
      <c r="M33" s="5"/>
      <c r="N33" s="5"/>
      <c r="O33" s="5"/>
    </row>
    <row r="34" spans="12:15" x14ac:dyDescent="0.25">
      <c r="L34" s="5"/>
    </row>
    <row r="35" spans="12:15" x14ac:dyDescent="0.25">
      <c r="L35" s="5"/>
    </row>
  </sheetData>
  <mergeCells count="1">
    <mergeCell ref="Q2:Q3"/>
  </mergeCells>
  <conditionalFormatting sqref="L4:L23">
    <cfRule type="containsText" dxfId="25" priority="5" operator="containsText" text="JOUEZ">
      <formula>NOT(ISERROR(SEARCH("JOUEZ",L4)))</formula>
    </cfRule>
  </conditionalFormatting>
  <conditionalFormatting sqref="L5:L23">
    <cfRule type="containsText" dxfId="24" priority="4" operator="containsText" text="JOUEZ">
      <formula>NOT(ISERROR(SEARCH("JOUEZ",L5)))</formula>
    </cfRule>
  </conditionalFormatting>
  <conditionalFormatting sqref="M4:P23">
    <cfRule type="containsText" dxfId="23" priority="3" operator="containsText" text="JOUEZ">
      <formula>NOT(ISERROR(SEARCH("JOUEZ",M4)))</formula>
    </cfRule>
  </conditionalFormatting>
  <conditionalFormatting sqref="N4:N23">
    <cfRule type="containsText" dxfId="22" priority="2" operator="containsText" text="PRUDENCE">
      <formula>NOT(ISERROR(SEARCH("PRUDENCE",N4)))</formula>
    </cfRule>
  </conditionalFormatting>
  <pageMargins left="0.7" right="0.7" top="0.75" bottom="0.75" header="0.3" footer="0.3"/>
  <pageSetup paperSize="9" orientation="portrait" r:id="rId1"/>
  <ignoredErrors>
    <ignoredError sqref="L1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zoomScale="130" zoomScaleNormal="130" workbookViewId="0">
      <selection sqref="A1:U22"/>
    </sheetView>
  </sheetViews>
  <sheetFormatPr baseColWidth="10" defaultRowHeight="15" x14ac:dyDescent="0.25"/>
  <cols>
    <col min="1" max="1" width="12.85546875" customWidth="1"/>
    <col min="2" max="21" width="5.85546875" style="1" customWidth="1"/>
  </cols>
  <sheetData>
    <row r="1" spans="1:21" ht="33" customHeight="1" x14ac:dyDescent="0.25">
      <c r="A1" s="14" t="s">
        <v>4</v>
      </c>
      <c r="B1" s="15" t="s">
        <v>9</v>
      </c>
      <c r="C1" s="13" t="s">
        <v>10</v>
      </c>
      <c r="D1" s="13" t="s">
        <v>11</v>
      </c>
      <c r="E1" s="13" t="s">
        <v>12</v>
      </c>
      <c r="F1" s="13" t="s">
        <v>13</v>
      </c>
      <c r="G1" s="13" t="s">
        <v>14</v>
      </c>
      <c r="H1" s="13" t="s">
        <v>15</v>
      </c>
      <c r="I1" s="13" t="s">
        <v>16</v>
      </c>
      <c r="J1" s="13" t="s">
        <v>17</v>
      </c>
      <c r="K1" s="13" t="s">
        <v>18</v>
      </c>
      <c r="L1" s="13" t="s">
        <v>19</v>
      </c>
      <c r="M1" s="13" t="s">
        <v>20</v>
      </c>
      <c r="N1" s="13" t="s">
        <v>21</v>
      </c>
      <c r="O1" s="13" t="s">
        <v>22</v>
      </c>
      <c r="P1" s="13" t="s">
        <v>23</v>
      </c>
      <c r="Q1" s="13" t="s">
        <v>24</v>
      </c>
      <c r="R1" s="13" t="s">
        <v>29</v>
      </c>
      <c r="S1" s="13" t="s">
        <v>25</v>
      </c>
      <c r="T1" s="13" t="s">
        <v>26</v>
      </c>
      <c r="U1" s="13" t="s">
        <v>27</v>
      </c>
    </row>
    <row r="2" spans="1:21" ht="33" customHeight="1" x14ac:dyDescent="0.25">
      <c r="A2" s="14"/>
      <c r="B2" s="15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x14ac:dyDescent="0.25">
      <c r="A3" s="8" t="s">
        <v>9</v>
      </c>
      <c r="B3" s="9"/>
      <c r="C3" s="1" t="str">
        <f>IF('Ligue 1'!$L$4='Ligue 1'!$L5,"JOUEZ","STOP")</f>
        <v>STOP</v>
      </c>
      <c r="D3" s="1" t="str">
        <f>IF('Ligue 1'!$L$4='Ligue 1'!$L6,"JOUEZ","STOP")</f>
        <v>JOUEZ</v>
      </c>
      <c r="E3" s="1" t="str">
        <f>IF('Ligue 1'!$L$4='Ligue 1'!$L7,"JOUEZ","STOP")</f>
        <v>JOUEZ</v>
      </c>
      <c r="F3" s="1" t="str">
        <f>IF('Ligue 1'!$L$4='Ligue 1'!$L8,"JOUEZ","STOP")</f>
        <v>STOP</v>
      </c>
      <c r="G3" s="1" t="str">
        <f>IF('Ligue 1'!$L$4='Ligue 1'!$L9,"JOUEZ","STOP")</f>
        <v>STOP</v>
      </c>
      <c r="H3" s="1" t="str">
        <f>IF('Ligue 1'!$L$4='Ligue 1'!$L10,"JOUEZ","STOP")</f>
        <v>JOUEZ</v>
      </c>
      <c r="I3" s="1" t="str">
        <f>IF('Ligue 1'!$L$4='Ligue 1'!$L11,"JOUEZ","STOP")</f>
        <v>STOP</v>
      </c>
      <c r="J3" s="1" t="str">
        <f>IF('Ligue 1'!$L$4='Ligue 1'!$L12,"JOUEZ","STOP")</f>
        <v>JOUEZ</v>
      </c>
      <c r="K3" s="1" t="str">
        <f>IF('Ligue 1'!$L$4='Ligue 1'!$L13,"JOUEZ","STOP")</f>
        <v>JOUEZ</v>
      </c>
      <c r="L3" s="1" t="str">
        <f>IF('Ligue 1'!$L$4='Ligue 1'!$L14,"JOUEZ","STOP")</f>
        <v>STOP</v>
      </c>
      <c r="M3" s="1" t="str">
        <f>IF('Ligue 1'!$L$4='Ligue 1'!$L15,"JOUEZ","STOP")</f>
        <v>STOP</v>
      </c>
      <c r="N3" s="1" t="str">
        <f>IF('Ligue 1'!$L$4='Ligue 1'!$L16,"JOUEZ","STOP")</f>
        <v>STOP</v>
      </c>
      <c r="O3" s="1" t="str">
        <f>IF('Ligue 1'!$L$4='Ligue 1'!$L17,"JOUEZ","STOP")</f>
        <v>STOP</v>
      </c>
      <c r="P3" s="1" t="str">
        <f>IF('Ligue 1'!$L$4='Ligue 1'!$L18,"JOUEZ","STOP")</f>
        <v>STOP</v>
      </c>
      <c r="Q3" s="1" t="str">
        <f>IF('Ligue 1'!$L$4='Ligue 1'!$L19,"JOUEZ","STOP")</f>
        <v>STOP</v>
      </c>
      <c r="R3" s="1" t="str">
        <f>IF('Ligue 1'!$L$4='Ligue 1'!$L20,"JOUEZ","STOP")</f>
        <v>STOP</v>
      </c>
      <c r="S3" s="1" t="str">
        <f>IF('Ligue 1'!$L$4='Ligue 1'!$L21,"JOUEZ","STOP")</f>
        <v>JOUEZ</v>
      </c>
      <c r="T3" s="1" t="str">
        <f>IF('Ligue 1'!$L$4='Ligue 1'!$L22,"JOUEZ","STOP")</f>
        <v>STOP</v>
      </c>
      <c r="U3" s="1" t="str">
        <f>IF('Ligue 1'!$L$4='Ligue 1'!$L23,"JOUEZ","STOP")</f>
        <v>STOP</v>
      </c>
    </row>
    <row r="4" spans="1:21" x14ac:dyDescent="0.25">
      <c r="A4" t="s">
        <v>10</v>
      </c>
      <c r="B4" s="9"/>
      <c r="C4" s="9"/>
      <c r="D4" s="1" t="str">
        <f>IF('Ligue 1'!$L$5='Ligue 1'!$L6,"JOUEZ","STOP")</f>
        <v>STOP</v>
      </c>
      <c r="E4" s="1" t="str">
        <f>IF('Ligue 1'!$L$5='Ligue 1'!$L7,"JOUEZ","STOP")</f>
        <v>STOP</v>
      </c>
      <c r="F4" s="1" t="str">
        <f>IF('Ligue 1'!$L$5='Ligue 1'!$L8,"JOUEZ","STOP")</f>
        <v>JOUEZ</v>
      </c>
      <c r="G4" s="1" t="str">
        <f>IF('Ligue 1'!$L$5='Ligue 1'!$L9,"JOUEZ","STOP")</f>
        <v>JOUEZ</v>
      </c>
      <c r="H4" s="1" t="str">
        <f>IF('Ligue 1'!$L$5='Ligue 1'!$L10,"JOUEZ","STOP")</f>
        <v>STOP</v>
      </c>
      <c r="I4" s="1" t="str">
        <f>IF('Ligue 1'!$L$5='Ligue 1'!$L11,"JOUEZ","STOP")</f>
        <v>JOUEZ</v>
      </c>
      <c r="J4" s="1" t="str">
        <f>IF('Ligue 1'!$L$5='Ligue 1'!$L12,"JOUEZ","STOP")</f>
        <v>STOP</v>
      </c>
      <c r="K4" s="1" t="str">
        <f>IF('Ligue 1'!$L$5='Ligue 1'!$L13,"JOUEZ","STOP")</f>
        <v>STOP</v>
      </c>
      <c r="L4" s="1" t="str">
        <f>IF('Ligue 1'!$L$5='Ligue 1'!$L14,"JOUEZ","STOP")</f>
        <v>JOUEZ</v>
      </c>
      <c r="M4" s="1" t="str">
        <f>IF('Ligue 1'!$L$5='Ligue 1'!$L15,"JOUEZ","STOP")</f>
        <v>JOUEZ</v>
      </c>
      <c r="N4" s="1" t="str">
        <f>IF('Ligue 1'!$L$5='Ligue 1'!$L16,"JOUEZ","STOP")</f>
        <v>JOUEZ</v>
      </c>
      <c r="O4" s="1" t="str">
        <f>IF('Ligue 1'!$L$5='Ligue 1'!$L17,"JOUEZ","STOP")</f>
        <v>JOUEZ</v>
      </c>
      <c r="P4" s="1" t="str">
        <f>IF('Ligue 1'!$L$5='Ligue 1'!$L18,"JOUEZ","STOP")</f>
        <v>JOUEZ</v>
      </c>
      <c r="Q4" s="1" t="str">
        <f>IF('Ligue 1'!$L$5='Ligue 1'!$L19,"JOUEZ","STOP")</f>
        <v>JOUEZ</v>
      </c>
      <c r="R4" s="1" t="str">
        <f>IF('Ligue 1'!$L$5='Ligue 1'!$L20,"JOUEZ","STOP")</f>
        <v>JOUEZ</v>
      </c>
      <c r="S4" s="1" t="str">
        <f>IF('Ligue 1'!$L$5='Ligue 1'!$L21,"JOUEZ","STOP")</f>
        <v>STOP</v>
      </c>
      <c r="T4" s="1" t="str">
        <f>IF('Ligue 1'!$L$5='Ligue 1'!$L22,"JOUEZ","STOP")</f>
        <v>JOUEZ</v>
      </c>
      <c r="U4" s="1" t="str">
        <f>IF('Ligue 1'!$L$5='Ligue 1'!$L23,"JOUEZ","STOP")</f>
        <v>JOUEZ</v>
      </c>
    </row>
    <row r="5" spans="1:21" x14ac:dyDescent="0.25">
      <c r="A5" t="s">
        <v>11</v>
      </c>
      <c r="B5" s="9"/>
      <c r="C5" s="9"/>
      <c r="D5" s="9"/>
      <c r="E5" s="1" t="str">
        <f>IF('Ligue 1'!$L$6='Ligue 1'!$L7,"JOUEZ","STOP")</f>
        <v>JOUEZ</v>
      </c>
      <c r="F5" s="1" t="str">
        <f>IF('Ligue 1'!$L$6='Ligue 1'!$L8,"JOUEZ","STOP")</f>
        <v>STOP</v>
      </c>
      <c r="G5" s="1" t="str">
        <f>IF('Ligue 1'!$L$6='Ligue 1'!$L9,"JOUEZ","STOP")</f>
        <v>STOP</v>
      </c>
      <c r="H5" s="1" t="str">
        <f>IF('Ligue 1'!$L$6='Ligue 1'!$L10,"JOUEZ","STOP")</f>
        <v>JOUEZ</v>
      </c>
      <c r="I5" s="1" t="str">
        <f>IF('Ligue 1'!$L$6='Ligue 1'!$L11,"JOUEZ","STOP")</f>
        <v>STOP</v>
      </c>
      <c r="J5" s="1" t="str">
        <f>IF('Ligue 1'!$L$6='Ligue 1'!$L12,"JOUEZ","STOP")</f>
        <v>JOUEZ</v>
      </c>
      <c r="K5" s="1" t="str">
        <f>IF('Ligue 1'!$L$6='Ligue 1'!$L13,"JOUEZ","STOP")</f>
        <v>JOUEZ</v>
      </c>
      <c r="L5" s="1" t="str">
        <f>IF('Ligue 1'!$L$6='Ligue 1'!$L14,"JOUEZ","STOP")</f>
        <v>STOP</v>
      </c>
      <c r="M5" s="1" t="str">
        <f>IF('Ligue 1'!$L$6='Ligue 1'!$L15,"JOUEZ","STOP")</f>
        <v>STOP</v>
      </c>
      <c r="N5" s="1" t="str">
        <f>IF('Ligue 1'!$L$6='Ligue 1'!$L16,"JOUEZ","STOP")</f>
        <v>STOP</v>
      </c>
      <c r="O5" s="1" t="str">
        <f>IF('Ligue 1'!$L$6='Ligue 1'!$L17,"JOUEZ","STOP")</f>
        <v>STOP</v>
      </c>
      <c r="P5" s="1" t="str">
        <f>IF('Ligue 1'!$L$6='Ligue 1'!$L18,"JOUEZ","STOP")</f>
        <v>STOP</v>
      </c>
      <c r="Q5" s="1" t="str">
        <f>IF('Ligue 1'!$L$6='Ligue 1'!$L19,"JOUEZ","STOP")</f>
        <v>STOP</v>
      </c>
      <c r="R5" s="1" t="str">
        <f>IF('Ligue 1'!$L$6='Ligue 1'!$L20,"JOUEZ","STOP")</f>
        <v>STOP</v>
      </c>
      <c r="S5" s="1" t="str">
        <f>IF('Ligue 1'!$L$6='Ligue 1'!$L21,"JOUEZ","STOP")</f>
        <v>JOUEZ</v>
      </c>
      <c r="T5" s="1" t="str">
        <f>IF('Ligue 1'!$L$6='Ligue 1'!$L22,"JOUEZ","STOP")</f>
        <v>STOP</v>
      </c>
      <c r="U5" s="1" t="str">
        <f>IF('Ligue 1'!$L$6='Ligue 1'!$L23,"JOUEZ","STOP")</f>
        <v>STOP</v>
      </c>
    </row>
    <row r="6" spans="1:21" x14ac:dyDescent="0.25">
      <c r="A6" t="s">
        <v>12</v>
      </c>
      <c r="B6" s="9"/>
      <c r="C6" s="9"/>
      <c r="D6" s="9"/>
      <c r="E6" s="9"/>
      <c r="F6" s="1" t="str">
        <f>IF('Ligue 1'!$L$7='Ligue 1'!$L8,"JOUEZ","STOP")</f>
        <v>STOP</v>
      </c>
      <c r="G6" s="1" t="str">
        <f>IF('Ligue 1'!$L$7='Ligue 1'!$L9,"JOUEZ","STOP")</f>
        <v>STOP</v>
      </c>
      <c r="H6" s="1" t="str">
        <f>IF('Ligue 1'!$L$7='Ligue 1'!$L10,"JOUEZ","STOP")</f>
        <v>JOUEZ</v>
      </c>
      <c r="I6" s="1" t="str">
        <f>IF('Ligue 1'!$L$7='Ligue 1'!$L11,"JOUEZ","STOP")</f>
        <v>STOP</v>
      </c>
      <c r="J6" s="1" t="str">
        <f>IF('Ligue 1'!$L$7='Ligue 1'!$L12,"JOUEZ","STOP")</f>
        <v>JOUEZ</v>
      </c>
      <c r="K6" s="1" t="str">
        <f>IF('Ligue 1'!$L$7='Ligue 1'!$L13,"JOUEZ","STOP")</f>
        <v>JOUEZ</v>
      </c>
      <c r="L6" s="1" t="str">
        <f>IF('Ligue 1'!$L$7='Ligue 1'!$L14,"JOUEZ","STOP")</f>
        <v>STOP</v>
      </c>
      <c r="M6" s="1" t="str">
        <f>IF('Ligue 1'!$L$7='Ligue 1'!$L15,"JOUEZ","STOP")</f>
        <v>STOP</v>
      </c>
      <c r="N6" s="1" t="str">
        <f>IF('Ligue 1'!$L$7='Ligue 1'!$L16,"JOUEZ","STOP")</f>
        <v>STOP</v>
      </c>
      <c r="O6" s="1" t="str">
        <f>IF('Ligue 1'!$L$7='Ligue 1'!$L17,"JOUEZ","STOP")</f>
        <v>STOP</v>
      </c>
      <c r="P6" s="1" t="str">
        <f>IF('Ligue 1'!$L$7='Ligue 1'!$L18,"JOUEZ","STOP")</f>
        <v>STOP</v>
      </c>
      <c r="Q6" s="1" t="str">
        <f>IF('Ligue 1'!$L$7='Ligue 1'!$L19,"JOUEZ","STOP")</f>
        <v>STOP</v>
      </c>
      <c r="R6" s="1" t="str">
        <f>IF('Ligue 1'!$L$7='Ligue 1'!$L20,"JOUEZ","STOP")</f>
        <v>STOP</v>
      </c>
      <c r="S6" s="1" t="str">
        <f>IF('Ligue 1'!$L$7='Ligue 1'!$L21,"JOUEZ","STOP")</f>
        <v>JOUEZ</v>
      </c>
      <c r="T6" s="1" t="str">
        <f>IF('Ligue 1'!$L$7='Ligue 1'!$L22,"JOUEZ","STOP")</f>
        <v>STOP</v>
      </c>
      <c r="U6" s="1" t="str">
        <f>IF('Ligue 1'!$L$7='Ligue 1'!$L23,"JOUEZ","STOP")</f>
        <v>STOP</v>
      </c>
    </row>
    <row r="7" spans="1:21" x14ac:dyDescent="0.25">
      <c r="A7" t="s">
        <v>13</v>
      </c>
      <c r="B7" s="9"/>
      <c r="C7" s="9"/>
      <c r="D7" s="9"/>
      <c r="E7" s="9"/>
      <c r="F7" s="9"/>
      <c r="G7" s="1" t="str">
        <f>IF('Ligue 1'!$L$8='Ligue 1'!$L9,"JOUEZ","STOP")</f>
        <v>JOUEZ</v>
      </c>
      <c r="H7" s="1" t="str">
        <f>IF('Ligue 1'!$L$8='Ligue 1'!$L10,"JOUEZ","STOP")</f>
        <v>STOP</v>
      </c>
      <c r="I7" s="1" t="str">
        <f>IF('Ligue 1'!$L$8='Ligue 1'!$L11,"JOUEZ","STOP")</f>
        <v>JOUEZ</v>
      </c>
      <c r="J7" s="1" t="str">
        <f>IF('Ligue 1'!$L$8='Ligue 1'!$L12,"JOUEZ","STOP")</f>
        <v>STOP</v>
      </c>
      <c r="K7" s="1" t="str">
        <f>IF('Ligue 1'!$L$8='Ligue 1'!$L13,"JOUEZ","STOP")</f>
        <v>STOP</v>
      </c>
      <c r="L7" s="1" t="str">
        <f>IF('Ligue 1'!$L$8='Ligue 1'!$L14,"JOUEZ","STOP")</f>
        <v>JOUEZ</v>
      </c>
      <c r="M7" s="1" t="str">
        <f>IF('Ligue 1'!$L$8='Ligue 1'!$L15,"JOUEZ","STOP")</f>
        <v>JOUEZ</v>
      </c>
      <c r="N7" s="1" t="str">
        <f>IF('Ligue 1'!$L$8='Ligue 1'!$L16,"JOUEZ","STOP")</f>
        <v>JOUEZ</v>
      </c>
      <c r="O7" s="1" t="str">
        <f>IF('Ligue 1'!$L$8='Ligue 1'!$L17,"JOUEZ","STOP")</f>
        <v>JOUEZ</v>
      </c>
      <c r="P7" s="1" t="str">
        <f>IF('Ligue 1'!$L$8='Ligue 1'!$L18,"JOUEZ","STOP")</f>
        <v>JOUEZ</v>
      </c>
      <c r="Q7" s="1" t="str">
        <f>IF('Ligue 1'!$L$8='Ligue 1'!$L19,"JOUEZ","STOP")</f>
        <v>JOUEZ</v>
      </c>
      <c r="R7" s="1" t="str">
        <f>IF('Ligue 1'!$L$8='Ligue 1'!$L20,"JOUEZ","STOP")</f>
        <v>JOUEZ</v>
      </c>
      <c r="S7" s="1" t="str">
        <f>IF('Ligue 1'!$L$8='Ligue 1'!$L21,"JOUEZ","STOP")</f>
        <v>STOP</v>
      </c>
      <c r="T7" s="1" t="str">
        <f>IF('Ligue 1'!$L$8='Ligue 1'!$L22,"JOUEZ","STOP")</f>
        <v>JOUEZ</v>
      </c>
      <c r="U7" s="1" t="str">
        <f>IF('Ligue 1'!$L$8='Ligue 1'!$L23,"JOUEZ","STOP")</f>
        <v>JOUEZ</v>
      </c>
    </row>
    <row r="8" spans="1:21" x14ac:dyDescent="0.25">
      <c r="A8" t="s">
        <v>14</v>
      </c>
      <c r="B8" s="9"/>
      <c r="C8" s="9"/>
      <c r="D8" s="9"/>
      <c r="E8" s="9"/>
      <c r="F8" s="9"/>
      <c r="G8" s="9"/>
      <c r="H8" s="1" t="str">
        <f>IF('Ligue 1'!$L$9='Ligue 1'!$L10,"JOUEZ","STOP")</f>
        <v>STOP</v>
      </c>
      <c r="I8" s="1" t="str">
        <f>IF('Ligue 1'!$L$9='Ligue 1'!$L11,"JOUEZ","STOP")</f>
        <v>JOUEZ</v>
      </c>
      <c r="J8" s="1" t="str">
        <f>IF('Ligue 1'!$L$9='Ligue 1'!$L12,"JOUEZ","STOP")</f>
        <v>STOP</v>
      </c>
      <c r="K8" s="1" t="str">
        <f>IF('Ligue 1'!$L$9='Ligue 1'!$L13,"JOUEZ","STOP")</f>
        <v>STOP</v>
      </c>
      <c r="L8" s="1" t="str">
        <f>IF('Ligue 1'!$L$9='Ligue 1'!$L14,"JOUEZ","STOP")</f>
        <v>JOUEZ</v>
      </c>
      <c r="M8" s="1" t="str">
        <f>IF('Ligue 1'!$L$9='Ligue 1'!$L15,"JOUEZ","STOP")</f>
        <v>JOUEZ</v>
      </c>
      <c r="N8" s="1" t="str">
        <f>IF('Ligue 1'!$L$9='Ligue 1'!$L16,"JOUEZ","STOP")</f>
        <v>JOUEZ</v>
      </c>
      <c r="O8" s="1" t="str">
        <f>IF('Ligue 1'!$L$9='Ligue 1'!$L17,"JOUEZ","STOP")</f>
        <v>JOUEZ</v>
      </c>
      <c r="P8" s="1" t="str">
        <f>IF('Ligue 1'!$L$9='Ligue 1'!$L18,"JOUEZ","STOP")</f>
        <v>JOUEZ</v>
      </c>
      <c r="Q8" s="1" t="str">
        <f>IF('Ligue 1'!$L$9='Ligue 1'!$L19,"JOUEZ","STOP")</f>
        <v>JOUEZ</v>
      </c>
      <c r="R8" s="1" t="str">
        <f>IF('Ligue 1'!$L$9='Ligue 1'!$L20,"JOUEZ","STOP")</f>
        <v>JOUEZ</v>
      </c>
      <c r="S8" s="1" t="str">
        <f>IF('Ligue 1'!$L$9='Ligue 1'!$L21,"JOUEZ","STOP")</f>
        <v>STOP</v>
      </c>
      <c r="T8" s="1" t="str">
        <f>IF('Ligue 1'!$L$9='Ligue 1'!$L22,"JOUEZ","STOP")</f>
        <v>JOUEZ</v>
      </c>
      <c r="U8" s="1" t="str">
        <f>IF('Ligue 1'!$L$9='Ligue 1'!$L23,"JOUEZ","STOP")</f>
        <v>JOUEZ</v>
      </c>
    </row>
    <row r="9" spans="1:21" x14ac:dyDescent="0.25">
      <c r="A9" t="s">
        <v>15</v>
      </c>
      <c r="B9" s="9"/>
      <c r="C9" s="9"/>
      <c r="D9" s="9"/>
      <c r="E9" s="9"/>
      <c r="F9" s="9"/>
      <c r="G9" s="9"/>
      <c r="H9" s="9"/>
      <c r="I9" s="1" t="str">
        <f>IF('Ligue 1'!$L$10='Ligue 1'!$L11,"JOUEZ","STOP")</f>
        <v>STOP</v>
      </c>
      <c r="J9" s="1" t="str">
        <f>IF('Ligue 1'!$L$10='Ligue 1'!$L12,"JOUEZ","STOP")</f>
        <v>JOUEZ</v>
      </c>
      <c r="K9" s="1" t="str">
        <f>IF('Ligue 1'!$L$10='Ligue 1'!$L13,"JOUEZ","STOP")</f>
        <v>JOUEZ</v>
      </c>
      <c r="L9" s="1" t="str">
        <f>IF('Ligue 1'!$L$10='Ligue 1'!$L14,"JOUEZ","STOP")</f>
        <v>STOP</v>
      </c>
      <c r="M9" s="1" t="str">
        <f>IF('Ligue 1'!$L$10='Ligue 1'!$L15,"JOUEZ","STOP")</f>
        <v>STOP</v>
      </c>
      <c r="N9" s="1" t="str">
        <f>IF('Ligue 1'!$L$10='Ligue 1'!$L16,"JOUEZ","STOP")</f>
        <v>STOP</v>
      </c>
      <c r="O9" s="1" t="str">
        <f>IF('Ligue 1'!$L$10='Ligue 1'!$L17,"JOUEZ","STOP")</f>
        <v>STOP</v>
      </c>
      <c r="P9" s="1" t="str">
        <f>IF('Ligue 1'!$L$10='Ligue 1'!$L18,"JOUEZ","STOP")</f>
        <v>STOP</v>
      </c>
      <c r="Q9" s="1" t="str">
        <f>IF('Ligue 1'!$L$10='Ligue 1'!$L19,"JOUEZ","STOP")</f>
        <v>STOP</v>
      </c>
      <c r="R9" s="1" t="str">
        <f>IF('Ligue 1'!$L$10='Ligue 1'!$L20,"JOUEZ","STOP")</f>
        <v>STOP</v>
      </c>
      <c r="S9" s="1" t="str">
        <f>IF('Ligue 1'!$L$10='Ligue 1'!$L21,"JOUEZ","STOP")</f>
        <v>JOUEZ</v>
      </c>
      <c r="T9" s="1" t="str">
        <f>IF('Ligue 1'!$L$10='Ligue 1'!$L22,"JOUEZ","STOP")</f>
        <v>STOP</v>
      </c>
      <c r="U9" s="1" t="str">
        <f>IF('Ligue 1'!$L$10='Ligue 1'!$L23,"JOUEZ","STOP")</f>
        <v>STOP</v>
      </c>
    </row>
    <row r="10" spans="1:21" x14ac:dyDescent="0.25">
      <c r="A10" t="s">
        <v>16</v>
      </c>
      <c r="B10" s="9"/>
      <c r="C10" s="9"/>
      <c r="D10" s="9"/>
      <c r="E10" s="9"/>
      <c r="F10" s="9"/>
      <c r="G10" s="9"/>
      <c r="H10" s="9"/>
      <c r="I10" s="9"/>
      <c r="J10" s="1" t="str">
        <f>IF('Ligue 1'!$L$11='Ligue 1'!$L12,"JOUEZ","STOP")</f>
        <v>STOP</v>
      </c>
      <c r="K10" s="1" t="str">
        <f>IF('Ligue 1'!$L$11='Ligue 1'!$L13,"JOUEZ","STOP")</f>
        <v>STOP</v>
      </c>
      <c r="L10" s="1" t="str">
        <f>IF('Ligue 1'!$L$11='Ligue 1'!$L14,"JOUEZ","STOP")</f>
        <v>JOUEZ</v>
      </c>
      <c r="M10" s="1" t="str">
        <f>IF('Ligue 1'!$L$11='Ligue 1'!$L15,"JOUEZ","STOP")</f>
        <v>JOUEZ</v>
      </c>
      <c r="N10" s="1" t="str">
        <f>IF('Ligue 1'!$L$11='Ligue 1'!$L16,"JOUEZ","STOP")</f>
        <v>JOUEZ</v>
      </c>
      <c r="O10" s="1" t="str">
        <f>IF('Ligue 1'!$L$11='Ligue 1'!$L17,"JOUEZ","STOP")</f>
        <v>JOUEZ</v>
      </c>
      <c r="P10" s="1" t="str">
        <f>IF('Ligue 1'!$L$11='Ligue 1'!$L18,"JOUEZ","STOP")</f>
        <v>JOUEZ</v>
      </c>
      <c r="Q10" s="1" t="str">
        <f>IF('Ligue 1'!$L$11='Ligue 1'!$L19,"JOUEZ","STOP")</f>
        <v>JOUEZ</v>
      </c>
      <c r="R10" s="1" t="str">
        <f>IF('Ligue 1'!$L$11='Ligue 1'!$L20,"JOUEZ","STOP")</f>
        <v>JOUEZ</v>
      </c>
      <c r="S10" s="1" t="str">
        <f>IF('Ligue 1'!$L$11='Ligue 1'!$L21,"JOUEZ","STOP")</f>
        <v>STOP</v>
      </c>
      <c r="T10" s="1" t="str">
        <f>IF('Ligue 1'!$L$11='Ligue 1'!$L22,"JOUEZ","STOP")</f>
        <v>JOUEZ</v>
      </c>
      <c r="U10" s="1" t="str">
        <f>IF('Ligue 1'!$L$11='Ligue 1'!$L23,"JOUEZ","STOP")</f>
        <v>JOUEZ</v>
      </c>
    </row>
    <row r="11" spans="1:21" x14ac:dyDescent="0.25">
      <c r="A11" t="s">
        <v>17</v>
      </c>
      <c r="B11" s="9"/>
      <c r="C11" s="9"/>
      <c r="D11" s="9"/>
      <c r="E11" s="9"/>
      <c r="F11" s="9"/>
      <c r="G11" s="9"/>
      <c r="H11" s="9"/>
      <c r="I11" s="9"/>
      <c r="J11" s="9"/>
      <c r="K11" s="1" t="str">
        <f>IF('Ligue 1'!$L$12='Ligue 1'!$L13,"JOUEZ","STOP")</f>
        <v>JOUEZ</v>
      </c>
      <c r="L11" s="1" t="str">
        <f>IF('Ligue 1'!$L$12='Ligue 1'!$L14,"JOUEZ","STOP")</f>
        <v>STOP</v>
      </c>
      <c r="M11" s="1" t="str">
        <f>IF('Ligue 1'!$L$12='Ligue 1'!$L15,"JOUEZ","STOP")</f>
        <v>STOP</v>
      </c>
      <c r="N11" s="1" t="str">
        <f>IF('Ligue 1'!$L$12='Ligue 1'!$L16,"JOUEZ","STOP")</f>
        <v>STOP</v>
      </c>
      <c r="O11" s="1" t="str">
        <f>IF('Ligue 1'!$L$12='Ligue 1'!$L17,"JOUEZ","STOP")</f>
        <v>STOP</v>
      </c>
      <c r="P11" s="1" t="str">
        <f>IF('Ligue 1'!$L$12='Ligue 1'!$L18,"JOUEZ","STOP")</f>
        <v>STOP</v>
      </c>
      <c r="Q11" s="1" t="str">
        <f>IF('Ligue 1'!$L$12='Ligue 1'!$L19,"JOUEZ","STOP")</f>
        <v>STOP</v>
      </c>
      <c r="R11" s="1" t="str">
        <f>IF('Ligue 1'!$L$12='Ligue 1'!$L20,"JOUEZ","STOP")</f>
        <v>STOP</v>
      </c>
      <c r="S11" s="1" t="str">
        <f>IF('Ligue 1'!$L$12='Ligue 1'!$L21,"JOUEZ","STOP")</f>
        <v>JOUEZ</v>
      </c>
      <c r="T11" s="1" t="str">
        <f>IF('Ligue 1'!$L$12='Ligue 1'!$L22,"JOUEZ","STOP")</f>
        <v>STOP</v>
      </c>
      <c r="U11" s="1" t="str">
        <f>IF('Ligue 1'!$L$12='Ligue 1'!$L23,"JOUEZ","STOP")</f>
        <v>STOP</v>
      </c>
    </row>
    <row r="12" spans="1:21" x14ac:dyDescent="0.25">
      <c r="A12" t="s">
        <v>18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" t="str">
        <f>IF('Ligue 1'!$L$13='Ligue 1'!$L14,"JOUEZ","STOP")</f>
        <v>STOP</v>
      </c>
      <c r="M12" s="1" t="str">
        <f>IF('Ligue 1'!$L$13='Ligue 1'!$L15,"JOUEZ","STOP")</f>
        <v>STOP</v>
      </c>
      <c r="N12" s="1" t="str">
        <f>IF('Ligue 1'!$L$13='Ligue 1'!$L16,"JOUEZ","STOP")</f>
        <v>STOP</v>
      </c>
      <c r="O12" s="1" t="str">
        <f>IF('Ligue 1'!$L$13='Ligue 1'!$L17,"JOUEZ","STOP")</f>
        <v>STOP</v>
      </c>
      <c r="P12" s="1" t="str">
        <f>IF('Ligue 1'!$L$13='Ligue 1'!$L18,"JOUEZ","STOP")</f>
        <v>STOP</v>
      </c>
      <c r="Q12" s="1" t="str">
        <f>IF('Ligue 1'!$L$13='Ligue 1'!$L19,"JOUEZ","STOP")</f>
        <v>STOP</v>
      </c>
      <c r="R12" s="1" t="str">
        <f>IF('Ligue 1'!$L$13='Ligue 1'!$L20,"JOUEZ","STOP")</f>
        <v>STOP</v>
      </c>
      <c r="S12" s="1" t="str">
        <f>IF('Ligue 1'!$L$13='Ligue 1'!$L21,"JOUEZ","STOP")</f>
        <v>JOUEZ</v>
      </c>
      <c r="T12" s="1" t="str">
        <f>IF('Ligue 1'!$L$13='Ligue 1'!$L22,"JOUEZ","STOP")</f>
        <v>STOP</v>
      </c>
      <c r="U12" s="1" t="str">
        <f>IF('Ligue 1'!$L$13='Ligue 1'!$L23,"JOUEZ","STOP")</f>
        <v>STOP</v>
      </c>
    </row>
    <row r="13" spans="1:21" x14ac:dyDescent="0.25">
      <c r="A13" t="s">
        <v>19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1" t="str">
        <f>IF('Ligue 1'!$L$14='Ligue 1'!$L15,"JOUEZ","STOP")</f>
        <v>JOUEZ</v>
      </c>
      <c r="N13" s="1" t="str">
        <f>IF('Ligue 1'!$L$14='Ligue 1'!$L16,"JOUEZ","STOP")</f>
        <v>JOUEZ</v>
      </c>
      <c r="O13" s="1" t="str">
        <f>IF('Ligue 1'!$L$14='Ligue 1'!$L17,"JOUEZ","STOP")</f>
        <v>JOUEZ</v>
      </c>
      <c r="P13" s="1" t="str">
        <f>IF('Ligue 1'!$L$14='Ligue 1'!$L18,"JOUEZ","STOP")</f>
        <v>JOUEZ</v>
      </c>
      <c r="Q13" s="1" t="str">
        <f>IF('Ligue 1'!$L$14='Ligue 1'!$L19,"JOUEZ","STOP")</f>
        <v>JOUEZ</v>
      </c>
      <c r="R13" s="1" t="str">
        <f>IF('Ligue 1'!$L$14='Ligue 1'!$L20,"JOUEZ","STOP")</f>
        <v>JOUEZ</v>
      </c>
      <c r="S13" s="1" t="str">
        <f>IF('Ligue 1'!$L$14='Ligue 1'!$L21,"JOUEZ","STOP")</f>
        <v>STOP</v>
      </c>
      <c r="T13" s="1" t="str">
        <f>IF('Ligue 1'!$L$14='Ligue 1'!$L22,"JOUEZ","STOP")</f>
        <v>JOUEZ</v>
      </c>
      <c r="U13" s="1" t="str">
        <f>IF('Ligue 1'!$L$14='Ligue 1'!$L23,"JOUEZ","STOP")</f>
        <v>JOUEZ</v>
      </c>
    </row>
    <row r="14" spans="1:21" x14ac:dyDescent="0.25">
      <c r="A14" t="s">
        <v>20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" t="str">
        <f>IF('Ligue 1'!$L$15='Ligue 1'!$L16,"JOUEZ","STOP")</f>
        <v>JOUEZ</v>
      </c>
      <c r="O14" s="1" t="str">
        <f>IF('Ligue 1'!$L$15='Ligue 1'!$L17,"JOUEZ","STOP")</f>
        <v>JOUEZ</v>
      </c>
      <c r="P14" s="1" t="str">
        <f>IF('Ligue 1'!$L$15='Ligue 1'!$L18,"JOUEZ","STOP")</f>
        <v>JOUEZ</v>
      </c>
      <c r="Q14" s="1" t="str">
        <f>IF('Ligue 1'!$L$15='Ligue 1'!$L19,"JOUEZ","STOP")</f>
        <v>JOUEZ</v>
      </c>
      <c r="R14" s="1" t="str">
        <f>IF('Ligue 1'!$L$15='Ligue 1'!$L20,"JOUEZ","STOP")</f>
        <v>JOUEZ</v>
      </c>
      <c r="S14" s="1" t="str">
        <f>IF('Ligue 1'!$L$15='Ligue 1'!$L21,"JOUEZ","STOP")</f>
        <v>STOP</v>
      </c>
      <c r="T14" s="1" t="str">
        <f>IF('Ligue 1'!$L$15='Ligue 1'!$L22,"JOUEZ","STOP")</f>
        <v>JOUEZ</v>
      </c>
      <c r="U14" s="1" t="str">
        <f>IF('Ligue 1'!$L$15='Ligue 1'!$L23,"JOUEZ","STOP")</f>
        <v>JOUEZ</v>
      </c>
    </row>
    <row r="15" spans="1:21" x14ac:dyDescent="0.25">
      <c r="A15" t="s">
        <v>21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" t="str">
        <f>IF('Ligue 1'!$L$16='Ligue 1'!$L17,"JOUEZ","STOP")</f>
        <v>JOUEZ</v>
      </c>
      <c r="P15" s="1" t="str">
        <f>IF('Ligue 1'!$L$16='Ligue 1'!$L18,"JOUEZ","STOP")</f>
        <v>JOUEZ</v>
      </c>
      <c r="Q15" s="1" t="str">
        <f>IF('Ligue 1'!$L$16='Ligue 1'!$L19,"JOUEZ","STOP")</f>
        <v>JOUEZ</v>
      </c>
      <c r="R15" s="1" t="str">
        <f>IF('Ligue 1'!$L$16='Ligue 1'!$L20,"JOUEZ","STOP")</f>
        <v>JOUEZ</v>
      </c>
      <c r="S15" s="1" t="str">
        <f>IF('Ligue 1'!$L$16='Ligue 1'!$L21,"JOUEZ","STOP")</f>
        <v>STOP</v>
      </c>
      <c r="T15" s="1" t="str">
        <f>IF('Ligue 1'!$L$16='Ligue 1'!$L22,"JOUEZ","STOP")</f>
        <v>JOUEZ</v>
      </c>
      <c r="U15" s="1" t="str">
        <f>IF('Ligue 1'!$L$16='Ligue 1'!$L23,"JOUEZ","STOP")</f>
        <v>JOUEZ</v>
      </c>
    </row>
    <row r="16" spans="1:21" x14ac:dyDescent="0.25">
      <c r="A16" t="s">
        <v>22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" t="str">
        <f>IF('Ligue 1'!$L$17='Ligue 1'!$L18,"JOUEZ","STOP")</f>
        <v>JOUEZ</v>
      </c>
      <c r="Q16" s="1" t="str">
        <f>IF('Ligue 1'!$L$17='Ligue 1'!$L19,"JOUEZ","STOP")</f>
        <v>JOUEZ</v>
      </c>
      <c r="R16" s="1" t="str">
        <f>IF('Ligue 1'!$L$17='Ligue 1'!$L20,"JOUEZ","STOP")</f>
        <v>JOUEZ</v>
      </c>
      <c r="S16" s="1" t="str">
        <f>IF('Ligue 1'!$L$17='Ligue 1'!$L21,"JOUEZ","STOP")</f>
        <v>STOP</v>
      </c>
      <c r="T16" s="1" t="str">
        <f>IF('Ligue 1'!$L$17='Ligue 1'!$L22,"JOUEZ","STOP")</f>
        <v>JOUEZ</v>
      </c>
      <c r="U16" s="1" t="str">
        <f>IF('Ligue 1'!$L$17='Ligue 1'!$L23,"JOUEZ","STOP")</f>
        <v>JOUEZ</v>
      </c>
    </row>
    <row r="17" spans="1:21" x14ac:dyDescent="0.25">
      <c r="A17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1" t="str">
        <f>IF('Ligue 1'!$L$18='Ligue 1'!$L19,"JOUEZ","STOP")</f>
        <v>JOUEZ</v>
      </c>
      <c r="R17" s="1" t="str">
        <f>IF('Ligue 1'!$L$18='Ligue 1'!$L20,"JOUEZ","STOP")</f>
        <v>JOUEZ</v>
      </c>
      <c r="S17" s="1" t="str">
        <f>IF('Ligue 1'!$L$18='Ligue 1'!$L21,"JOUEZ","STOP")</f>
        <v>STOP</v>
      </c>
      <c r="T17" s="1" t="str">
        <f>IF('Ligue 1'!$L$18='Ligue 1'!$L22,"JOUEZ","STOP")</f>
        <v>JOUEZ</v>
      </c>
      <c r="U17" s="1" t="str">
        <f>IF('Ligue 1'!$L$18='Ligue 1'!$L23,"JOUEZ","STOP")</f>
        <v>JOUEZ</v>
      </c>
    </row>
    <row r="18" spans="1:21" x14ac:dyDescent="0.25">
      <c r="A18" t="s">
        <v>24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" t="str">
        <f>IF('Ligue 1'!$L$19='Ligue 1'!$L20,"JOUEZ","STOP")</f>
        <v>JOUEZ</v>
      </c>
      <c r="S18" s="1" t="str">
        <f>IF('Ligue 1'!$L$19='Ligue 1'!$L21,"JOUEZ","STOP")</f>
        <v>STOP</v>
      </c>
      <c r="T18" s="1" t="str">
        <f>IF('Ligue 1'!$L$19='Ligue 1'!$L22,"JOUEZ","STOP")</f>
        <v>JOUEZ</v>
      </c>
      <c r="U18" s="1" t="str">
        <f>IF('Ligue 1'!$L$19='Ligue 1'!$L23,"JOUEZ","STOP")</f>
        <v>JOUEZ</v>
      </c>
    </row>
    <row r="19" spans="1:21" x14ac:dyDescent="0.25">
      <c r="A19" t="s">
        <v>29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1" t="str">
        <f>IF('Ligue 1'!$L$20='Ligue 1'!$L21,"JOUEZ","STOP")</f>
        <v>STOP</v>
      </c>
      <c r="T19" s="1" t="str">
        <f>IF('Ligue 1'!$L$20='Ligue 1'!$L22,"JOUEZ","STOP")</f>
        <v>JOUEZ</v>
      </c>
      <c r="U19" s="1" t="str">
        <f>IF('Ligue 1'!$L$20='Ligue 1'!$L23,"JOUEZ","STOP")</f>
        <v>JOUEZ</v>
      </c>
    </row>
    <row r="20" spans="1:21" x14ac:dyDescent="0.25">
      <c r="A20" t="s">
        <v>25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" t="str">
        <f>IF('Ligue 1'!$L$21='Ligue 1'!$L22,"JOUEZ","STOP")</f>
        <v>STOP</v>
      </c>
      <c r="U20" s="1" t="str">
        <f>IF('Ligue 1'!$L$21='Ligue 1'!$L23,"JOUEZ","STOP")</f>
        <v>STOP</v>
      </c>
    </row>
    <row r="21" spans="1:21" x14ac:dyDescent="0.25">
      <c r="A21" t="s">
        <v>26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1" t="str">
        <f>IF('Ligue 1'!$L$22='Ligue 1'!$L23,"JOUEZ","STOP")</f>
        <v>JOUEZ</v>
      </c>
    </row>
    <row r="22" spans="1:21" x14ac:dyDescent="0.25">
      <c r="A22" t="s">
        <v>27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</sheetData>
  <mergeCells count="21">
    <mergeCell ref="R1:R2"/>
    <mergeCell ref="S1:S2"/>
    <mergeCell ref="T1:T2"/>
    <mergeCell ref="U1:U2"/>
    <mergeCell ref="L1:L2"/>
    <mergeCell ref="M1:M2"/>
    <mergeCell ref="N1:N2"/>
    <mergeCell ref="O1:O2"/>
    <mergeCell ref="P1:P2"/>
    <mergeCell ref="Q1:Q2"/>
    <mergeCell ref="K1:K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conditionalFormatting sqref="C3">
    <cfRule type="containsText" dxfId="21" priority="22" operator="containsText" text="JOUEZ">
      <formula>NOT(ISERROR(SEARCH("JOUEZ",C3)))</formula>
    </cfRule>
  </conditionalFormatting>
  <conditionalFormatting sqref="D3">
    <cfRule type="containsText" dxfId="20" priority="21" operator="containsText" text="JOUEZ">
      <formula>NOT(ISERROR(SEARCH("JOUEZ",D3)))</formula>
    </cfRule>
  </conditionalFormatting>
  <conditionalFormatting sqref="E3">
    <cfRule type="containsText" dxfId="19" priority="20" operator="containsText" text="JOUEZ">
      <formula>NOT(ISERROR(SEARCH("JOUEZ",E3)))</formula>
    </cfRule>
  </conditionalFormatting>
  <conditionalFormatting sqref="F3:U3">
    <cfRule type="containsText" dxfId="18" priority="19" operator="containsText" text="JOUEZ">
      <formula>NOT(ISERROR(SEARCH("JOUEZ",F3)))</formula>
    </cfRule>
  </conditionalFormatting>
  <conditionalFormatting sqref="D4:U4">
    <cfRule type="containsText" dxfId="17" priority="18" operator="containsText" text="JOUEZ">
      <formula>NOT(ISERROR(SEARCH("JOUEZ",D4)))</formula>
    </cfRule>
  </conditionalFormatting>
  <conditionalFormatting sqref="E5:U5">
    <cfRule type="containsText" dxfId="16" priority="17" operator="containsText" text="JOUEZ">
      <formula>NOT(ISERROR(SEARCH("JOUEZ",E5)))</formula>
    </cfRule>
  </conditionalFormatting>
  <conditionalFormatting sqref="F6:U6">
    <cfRule type="containsText" dxfId="15" priority="16" operator="containsText" text="JOUEZ">
      <formula>NOT(ISERROR(SEARCH("JOUEZ",F6)))</formula>
    </cfRule>
  </conditionalFormatting>
  <conditionalFormatting sqref="G7:U7">
    <cfRule type="containsText" dxfId="14" priority="15" operator="containsText" text="JOUEZ">
      <formula>NOT(ISERROR(SEARCH("JOUEZ",G7)))</formula>
    </cfRule>
  </conditionalFormatting>
  <conditionalFormatting sqref="H8:U8">
    <cfRule type="containsText" dxfId="13" priority="14" operator="containsText" text="JOUEZ">
      <formula>NOT(ISERROR(SEARCH("JOUEZ",H8)))</formula>
    </cfRule>
  </conditionalFormatting>
  <conditionalFormatting sqref="I9:U9">
    <cfRule type="containsText" dxfId="12" priority="13" operator="containsText" text="JOUEZ">
      <formula>NOT(ISERROR(SEARCH("JOUEZ",I9)))</formula>
    </cfRule>
  </conditionalFormatting>
  <conditionalFormatting sqref="J10:U10">
    <cfRule type="containsText" dxfId="11" priority="12" operator="containsText" text="JOUEZ">
      <formula>NOT(ISERROR(SEARCH("JOUEZ",J10)))</formula>
    </cfRule>
  </conditionalFormatting>
  <conditionalFormatting sqref="K11:U11">
    <cfRule type="containsText" dxfId="10" priority="11" operator="containsText" text="JOUEZ">
      <formula>NOT(ISERROR(SEARCH("JOUEZ",K11)))</formula>
    </cfRule>
  </conditionalFormatting>
  <conditionalFormatting sqref="L12:U12">
    <cfRule type="containsText" dxfId="9" priority="10" operator="containsText" text="JOUEZ">
      <formula>NOT(ISERROR(SEARCH("JOUEZ",L12)))</formula>
    </cfRule>
  </conditionalFormatting>
  <conditionalFormatting sqref="M13:U13">
    <cfRule type="containsText" dxfId="8" priority="9" operator="containsText" text="JOUEZ">
      <formula>NOT(ISERROR(SEARCH("JOUEZ",M13)))</formula>
    </cfRule>
  </conditionalFormatting>
  <conditionalFormatting sqref="N14:U14">
    <cfRule type="containsText" dxfId="7" priority="8" operator="containsText" text="JOUEZ">
      <formula>NOT(ISERROR(SEARCH("JOUEZ",N14)))</formula>
    </cfRule>
  </conditionalFormatting>
  <conditionalFormatting sqref="O15:U15">
    <cfRule type="containsText" dxfId="6" priority="7" operator="containsText" text="JOUEZ">
      <formula>NOT(ISERROR(SEARCH("JOUEZ",O15)))</formula>
    </cfRule>
  </conditionalFormatting>
  <conditionalFormatting sqref="P16:U16">
    <cfRule type="containsText" dxfId="5" priority="6" operator="containsText" text="JOUEZ">
      <formula>NOT(ISERROR(SEARCH("JOUEZ",P16)))</formula>
    </cfRule>
  </conditionalFormatting>
  <conditionalFormatting sqref="Q17:U17">
    <cfRule type="containsText" dxfId="4" priority="5" operator="containsText" text="JOUEZ">
      <formula>NOT(ISERROR(SEARCH("JOUEZ",Q17)))</formula>
    </cfRule>
  </conditionalFormatting>
  <conditionalFormatting sqref="R18:U18">
    <cfRule type="containsText" dxfId="3" priority="4" operator="containsText" text="JOUEZ">
      <formula>NOT(ISERROR(SEARCH("JOUEZ",R18)))</formula>
    </cfRule>
  </conditionalFormatting>
  <conditionalFormatting sqref="S19:U19">
    <cfRule type="containsText" dxfId="2" priority="3" operator="containsText" text="JOUEZ">
      <formula>NOT(ISERROR(SEARCH("JOUEZ",S19)))</formula>
    </cfRule>
  </conditionalFormatting>
  <conditionalFormatting sqref="T20:U20">
    <cfRule type="containsText" dxfId="1" priority="2" operator="containsText" text="JOUEZ">
      <formula>NOT(ISERROR(SEARCH("JOUEZ",T20)))</formula>
    </cfRule>
  </conditionalFormatting>
  <conditionalFormatting sqref="U21">
    <cfRule type="containsText" dxfId="0" priority="1" operator="containsText" text="JOUEZ">
      <formula>NOT(ISERROR(SEARCH("JOUEZ",U21)))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L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Ligue 1</vt:lpstr>
      <vt:lpstr>Prono + 0,5</vt:lpstr>
      <vt:lpstr>Feuil3</vt:lpstr>
      <vt:lpstr>'Ligue 1'!table.asp?league_france_tid_c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cecile_ludo</dc:creator>
  <cp:lastModifiedBy>lacy</cp:lastModifiedBy>
  <dcterms:created xsi:type="dcterms:W3CDTF">2014-03-13T14:16:34Z</dcterms:created>
  <dcterms:modified xsi:type="dcterms:W3CDTF">2014-03-23T19:02:36Z</dcterms:modified>
</cp:coreProperties>
</file>