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3890" yWindow="-15" windowWidth="13950" windowHeight="1038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8" i="1" a="1"/>
  <c r="G8" i="1" s="1"/>
  <c r="F9" i="1"/>
  <c r="F10" i="1"/>
  <c r="F11" i="1"/>
  <c r="F12" i="1"/>
  <c r="F13" i="1"/>
  <c r="F14" i="1"/>
  <c r="F15" i="1"/>
  <c r="F8" i="1"/>
  <c r="I8" i="1" s="1"/>
  <c r="I9" i="1" l="1"/>
  <c r="I10" i="1" l="1"/>
  <c r="I11" i="1" l="1"/>
  <c r="I12" i="1" l="1"/>
  <c r="I13" i="1" s="1"/>
  <c r="I14" i="1" s="1"/>
  <c r="I15" i="1" s="1"/>
</calcChain>
</file>

<file path=xl/sharedStrings.xml><?xml version="1.0" encoding="utf-8"?>
<sst xmlns="http://schemas.openxmlformats.org/spreadsheetml/2006/main" count="20" uniqueCount="19">
  <si>
    <t>Olivier</t>
  </si>
  <si>
    <t>Marc</t>
  </si>
  <si>
    <t>Jérome</t>
  </si>
  <si>
    <t>Pierre</t>
  </si>
  <si>
    <t>Guillaume</t>
  </si>
  <si>
    <t>Weights</t>
  </si>
  <si>
    <t>Person</t>
  </si>
  <si>
    <t>Paul</t>
  </si>
  <si>
    <t>Jean</t>
  </si>
  <si>
    <t>Position per weight</t>
  </si>
  <si>
    <t>Arnaud</t>
  </si>
  <si>
    <t>Weight</t>
  </si>
  <si>
    <t>Match</t>
  </si>
  <si>
    <r>
      <t xml:space="preserve">devrait être Arnaud, </t>
    </r>
    <r>
      <rPr>
        <sz val="11"/>
        <color rgb="FF00B0F0"/>
        <rFont val="Calibri"/>
        <family val="2"/>
        <scheme val="minor"/>
      </rPr>
      <t>mais c'est Marc</t>
    </r>
  </si>
  <si>
    <r>
      <t xml:space="preserve">devrait être Jérome, </t>
    </r>
    <r>
      <rPr>
        <sz val="11"/>
        <color rgb="FF00B0F0"/>
        <rFont val="Calibri"/>
        <family val="2"/>
        <scheme val="minor"/>
      </rPr>
      <t>mais c'est Pierre</t>
    </r>
  </si>
  <si>
    <r>
      <t xml:space="preserve">devrait être Pierre, </t>
    </r>
    <r>
      <rPr>
        <sz val="11"/>
        <color rgb="FF00B0F0"/>
        <rFont val="Calibri"/>
        <family val="2"/>
        <scheme val="minor"/>
      </rPr>
      <t>mais c'est Jérôme</t>
    </r>
  </si>
  <si>
    <r>
      <t xml:space="preserve">devrait être Paul, </t>
    </r>
    <r>
      <rPr>
        <sz val="11"/>
        <color rgb="FF00B0F0"/>
        <rFont val="Calibri"/>
        <family val="2"/>
        <scheme val="minor"/>
      </rPr>
      <t>mais c'est Olivier</t>
    </r>
  </si>
  <si>
    <t>Aïe, c'est Arnaud :-)</t>
  </si>
  <si>
    <t>Aïe, c'est Paul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</si>
</sst>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1"/>
      <color rgb="FF00B0F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2" fillId="0" borderId="0" xfId="0" applyFont="1"/>
    <xf numFmtId="0" fontId="1" fillId="0" borderId="0" xfId="0" applyFont="1"/>
    <xf numFmtId="10" fontId="0" fillId="3" borderId="0" xfId="0" applyNumberFormat="1" applyFill="1"/>
    <xf numFmtId="10" fontId="0" fillId="4" borderId="0" xfId="0" applyNumberFormat="1" applyFill="1"/>
    <xf numFmtId="0" fontId="0" fillId="5" borderId="0" xfId="0" applyFill="1"/>
    <xf numFmtId="0" fontId="0" fillId="2" borderId="0" xfId="0" applyFill="1"/>
    <xf numFmtId="0" fontId="5" fillId="0" borderId="0" xfId="0" applyFont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4">
    <cellStyle name="Normal" xfId="0" builtinId="0"/>
    <cellStyle name="Normal 2" xfId="2"/>
    <cellStyle name="Normal 5" xfId="3"/>
    <cellStyle name="Pourcentag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I15"/>
  <sheetViews>
    <sheetView tabSelected="1" workbookViewId="0">
      <selection activeCell="M23" sqref="M23"/>
    </sheetView>
  </sheetViews>
  <sheetFormatPr baseColWidth="10" defaultColWidth="9.140625" defaultRowHeight="15" x14ac:dyDescent="0.25"/>
  <cols>
    <col min="1" max="1" width="9.140625" customWidth="1"/>
    <col min="3" max="3" width="10.140625" bestFit="1" customWidth="1"/>
    <col min="5" max="5" width="18.5703125" bestFit="1" customWidth="1"/>
    <col min="8" max="8" width="39.28515625" customWidth="1"/>
    <col min="9" max="9" width="18.42578125" bestFit="1" customWidth="1"/>
  </cols>
  <sheetData>
    <row r="7" spans="2:9" x14ac:dyDescent="0.25">
      <c r="B7" s="2" t="s">
        <v>5</v>
      </c>
      <c r="C7" s="2" t="s">
        <v>6</v>
      </c>
      <c r="E7" s="4" t="s">
        <v>9</v>
      </c>
      <c r="F7" s="4" t="s">
        <v>11</v>
      </c>
      <c r="G7" s="4" t="s">
        <v>12</v>
      </c>
      <c r="I7" s="4" t="s">
        <v>9</v>
      </c>
    </row>
    <row r="8" spans="2:9" x14ac:dyDescent="0.25">
      <c r="B8" s="3">
        <v>0.1</v>
      </c>
      <c r="C8" s="1" t="s">
        <v>0</v>
      </c>
      <c r="E8">
        <v>1</v>
      </c>
      <c r="F8" s="6">
        <f>IF(ISERROR(LARGE($B$8:$B$15,ROW()-7)),"", LARGE($B$8:$B$15,ROW()-7))</f>
        <v>0.2</v>
      </c>
      <c r="G8" s="8" t="str">
        <f t="array" ref="G8">IF(B8="","",INDEX($C$8:$C$15,MATCH(LARGE(($B$8:$B$15)+(ROW($B$8:$B$15)/10^10),COUNTIF(B$8:B$15,"")+ROWS($1:1)),$B$8:$B$15+(ROW($B$8:$B$15))/10^10,0)))</f>
        <v>Arnaud</v>
      </c>
      <c r="H8" s="10" t="s">
        <v>17</v>
      </c>
      <c r="I8" s="11">
        <f>RANK(F8,$B$8:$B$15)</f>
        <v>1</v>
      </c>
    </row>
    <row r="9" spans="2:9" x14ac:dyDescent="0.25">
      <c r="B9" s="3">
        <v>0.2</v>
      </c>
      <c r="C9" s="1" t="s">
        <v>1</v>
      </c>
      <c r="E9">
        <v>2</v>
      </c>
      <c r="F9" s="7">
        <f t="shared" ref="F9:F15" si="0">IF(ISERROR(LARGE($B$8:$B$15,ROW()-7)),"", LARGE($B$8:$B$15,ROW()-7))</f>
        <v>0.2</v>
      </c>
      <c r="G9" s="9" t="str">
        <f t="array" ref="G9">IF(B9="","",INDEX($C$8:$C$15,MATCH(LARGE(($B$8:$B$15)+(ROW($B$8:$B$15)/10^10),COUNTIF(B$8:B$15,"")+ROWS($1:2)),$B$8:$B$15+(ROW($B$8:$B$15))/10^10,0)))</f>
        <v>Marc</v>
      </c>
      <c r="H9" s="5" t="s">
        <v>13</v>
      </c>
      <c r="I9" s="12" t="str">
        <f>IF(COUNTIF($I$8:I8,RANK(F9,$B$8:$B$15))&gt;0,"",RANK(F9,$B$8:$B$15))</f>
        <v/>
      </c>
    </row>
    <row r="10" spans="2:9" x14ac:dyDescent="0.25">
      <c r="B10" s="3">
        <v>0.1</v>
      </c>
      <c r="C10" s="1" t="s">
        <v>2</v>
      </c>
      <c r="E10">
        <v>3</v>
      </c>
      <c r="F10" s="7">
        <f t="shared" si="0"/>
        <v>0.1</v>
      </c>
      <c r="G10" s="9" t="str">
        <f t="array" ref="G10">IF(B10="","",INDEX($C$8:$C$15,MATCH(LARGE(($B$8:$B$15)+(ROW($B$8:$B$15)/10^10),COUNTIF(B$8:B$15,"")+ROWS($1:3)),$B$8:$B$15+(ROW($B$8:$B$15))/10^10,0)))</f>
        <v>Paul</v>
      </c>
      <c r="H10" s="10" t="s">
        <v>18</v>
      </c>
      <c r="I10" s="13">
        <f>IF(COUNTIF($I$8:I9,RANK(F10,$B$8:$B$15))&gt;0,"",RANK(F10,$B$8:$B$15))</f>
        <v>3</v>
      </c>
    </row>
    <row r="11" spans="2:9" x14ac:dyDescent="0.25">
      <c r="B11" s="3">
        <v>0.1</v>
      </c>
      <c r="C11" s="1" t="s">
        <v>3</v>
      </c>
      <c r="E11">
        <v>4</v>
      </c>
      <c r="F11" s="7">
        <f t="shared" si="0"/>
        <v>0.1</v>
      </c>
      <c r="G11" s="9" t="str">
        <f t="array" ref="G11">IF(B11="","",INDEX($C$8:$C$15,MATCH(LARGE(($B$8:$B$15)+(ROW($B$8:$B$15)/10^10),COUNTIF(B$8:B$15,"")+ROWS($1:4)),$B$8:$B$15+(ROW($B$8:$B$15))/10^10,0)))</f>
        <v>Pierre</v>
      </c>
      <c r="H11" s="5" t="s">
        <v>14</v>
      </c>
      <c r="I11" s="13" t="str">
        <f>IF(COUNTIF($I$8:I10,RANK(F11,$B$8:$B$15))&gt;0,"",RANK(F11,$B$8:$B$15))</f>
        <v/>
      </c>
    </row>
    <row r="12" spans="2:9" x14ac:dyDescent="0.25">
      <c r="B12" s="3">
        <v>0.05</v>
      </c>
      <c r="C12" s="1" t="s">
        <v>4</v>
      </c>
      <c r="E12">
        <v>5</v>
      </c>
      <c r="F12" s="7">
        <f t="shared" si="0"/>
        <v>0.1</v>
      </c>
      <c r="G12" s="9" t="str">
        <f t="array" ref="G12">IF(B12="","",INDEX($C$8:$C$15,MATCH(LARGE(($B$8:$B$15)+(ROW($B$8:$B$15)/10^10),COUNTIF(B$8:B$15,"")+ROWS($1:5)),$B$8:$B$15+(ROW($B$8:$B$15))/10^10,0)))</f>
        <v>Jérome</v>
      </c>
      <c r="H12" s="5" t="s">
        <v>15</v>
      </c>
      <c r="I12" s="13" t="str">
        <f>IF(COUNTIF($I$8:I11,RANK(F12,$B$8:$B$15))&gt;0,"",RANK(F12,$B$8:$B$15))</f>
        <v/>
      </c>
    </row>
    <row r="13" spans="2:9" x14ac:dyDescent="0.25">
      <c r="B13" s="3">
        <v>0.1</v>
      </c>
      <c r="C13" s="1" t="s">
        <v>7</v>
      </c>
      <c r="E13">
        <v>6</v>
      </c>
      <c r="F13" s="7">
        <f t="shared" si="0"/>
        <v>0.1</v>
      </c>
      <c r="G13" s="9" t="str">
        <f t="array" ref="G13">IF(B13="","",INDEX($C$8:$C$15,MATCH(LARGE(($B$8:$B$15)+(ROW($B$8:$B$15)/10^10),COUNTIF(B$8:B$15,"")+ROWS($1:6)),$B$8:$B$15+(ROW($B$8:$B$15))/10^10,0)))</f>
        <v>Olivier</v>
      </c>
      <c r="H13" s="5" t="s">
        <v>16</v>
      </c>
      <c r="I13" s="13" t="str">
        <f>IF(COUNTIF($I$8:I12,RANK(F13,$B$8:$B$15))&gt;0,"",RANK(F13,$B$8:$B$15))</f>
        <v/>
      </c>
    </row>
    <row r="14" spans="2:9" x14ac:dyDescent="0.25">
      <c r="B14" s="3">
        <v>0.03</v>
      </c>
      <c r="C14" s="1" t="s">
        <v>8</v>
      </c>
      <c r="E14">
        <v>7</v>
      </c>
      <c r="F14" s="7">
        <f t="shared" si="0"/>
        <v>0.05</v>
      </c>
      <c r="G14" s="9" t="str">
        <f t="array" ref="G14">IF(B14="","",INDEX($C$8:$C$15,MATCH(LARGE(($B$8:$B$15)+(ROW($B$8:$B$15)/10^10),COUNTIF(B$8:B$15,"")+ROWS($1:7)),$B$8:$B$15+(ROW($B$8:$B$15))/10^10,0)))</f>
        <v>Guillaume</v>
      </c>
      <c r="I14" s="13">
        <f>IF(COUNTIF($I$8:I13,RANK(F14,$B$8:$B$15))&gt;0,"",RANK(F14,$B$8:$B$15))</f>
        <v>7</v>
      </c>
    </row>
    <row r="15" spans="2:9" x14ac:dyDescent="0.25">
      <c r="B15" s="3">
        <v>0.2</v>
      </c>
      <c r="C15" s="1" t="s">
        <v>10</v>
      </c>
      <c r="E15">
        <v>8</v>
      </c>
      <c r="F15" s="7">
        <f t="shared" si="0"/>
        <v>0.03</v>
      </c>
      <c r="G15" s="9" t="str">
        <f t="array" ref="G15">IF(B15="","",INDEX($C$8:$C$15,MATCH(LARGE(($B$8:$B$15)+(ROW($B$8:$B$15)/10^10),COUNTIF(B$8:B$15,"")+ROWS($1:8)),$B$8:$B$15+(ROW($B$8:$B$15))/10^10,0)))</f>
        <v>Jean</v>
      </c>
      <c r="I15" s="13">
        <f>IF(COUNTIF($I$8:I14,RANK(F15,$B$8:$B$15))&gt;0,"",RANK(F15,$B$8:$B$15))</f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Yves</cp:lastModifiedBy>
  <dcterms:created xsi:type="dcterms:W3CDTF">2015-12-01T08:31:23Z</dcterms:created>
  <dcterms:modified xsi:type="dcterms:W3CDTF">2015-12-01T20:50:42Z</dcterms:modified>
</cp:coreProperties>
</file>