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735"/>
  </bookViews>
  <sheets>
    <sheet name="Feuil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/>
  <c r="K5"/>
  <c r="K6"/>
  <c r="K7"/>
  <c r="K8"/>
  <c r="K9"/>
  <c r="K10"/>
  <c r="K11"/>
  <c r="K12"/>
  <c r="K3"/>
  <c r="L4"/>
  <c r="L5"/>
  <c r="L6"/>
  <c r="L7"/>
  <c r="L8"/>
  <c r="L9"/>
  <c r="L10"/>
  <c r="L11"/>
  <c r="L12"/>
  <c r="L3"/>
</calcChain>
</file>

<file path=xl/sharedStrings.xml><?xml version="1.0" encoding="utf-8"?>
<sst xmlns="http://schemas.openxmlformats.org/spreadsheetml/2006/main" count="126" uniqueCount="114">
  <si>
    <t xml:space="preserve">Tableau 2.a </t>
  </si>
  <si>
    <r>
      <t xml:space="preserve">Volumes prélevés en </t>
    </r>
    <r>
      <rPr>
        <b/>
        <i/>
        <sz val="12"/>
        <rFont val="Symbol"/>
      </rPr>
      <t>m</t>
    </r>
    <r>
      <rPr>
        <b/>
        <i/>
        <sz val="12"/>
        <rFont val="Times"/>
      </rPr>
      <t xml:space="preserve">L </t>
    </r>
  </si>
  <si>
    <r>
      <t>V</t>
    </r>
    <r>
      <rPr>
        <b/>
        <i/>
        <vertAlign val="subscript"/>
        <sz val="14"/>
        <rFont val="Times"/>
      </rPr>
      <t>11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</si>
  <si>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12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</si>
  <si>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13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</si>
  <si>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14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</si>
  <si>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15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</si>
  <si>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16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</si>
  <si>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17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</si>
  <si>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18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</si>
  <si>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19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</si>
  <si>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20</t>
    </r>
    <r>
      <rPr>
        <b/>
        <sz val="10"/>
        <rFont val="Verdana"/>
      </rPr>
      <t/>
    </r>
  </si>
  <si>
    <t>Tableau 2.b</t>
  </si>
  <si>
    <t>Classer les valeurs</t>
  </si>
  <si>
    <t>du tableau 2.a</t>
  </si>
  <si>
    <t>dans l'ordre croissant</t>
  </si>
  <si>
    <t>dans les colonnes</t>
  </si>
  <si>
    <t>de gauche du tableau 2.b</t>
  </si>
  <si>
    <t>Tableau 1.a</t>
  </si>
  <si>
    <r>
      <t xml:space="preserve">Volumes prélevés en </t>
    </r>
    <r>
      <rPr>
        <b/>
        <i/>
        <sz val="14"/>
        <rFont val="Symbol"/>
      </rPr>
      <t>m</t>
    </r>
    <r>
      <rPr>
        <b/>
        <i/>
        <sz val="14"/>
        <rFont val="Times"/>
      </rPr>
      <t xml:space="preserve">L </t>
    </r>
  </si>
  <si>
    <r>
      <t>V</t>
    </r>
    <r>
      <rPr>
        <b/>
        <i/>
        <vertAlign val="subscript"/>
        <sz val="14"/>
        <rFont val="Times"/>
      </rPr>
      <t>1</t>
    </r>
  </si>
  <si>
    <r>
      <t>V</t>
    </r>
    <r>
      <rPr>
        <b/>
        <i/>
        <vertAlign val="subscript"/>
        <sz val="12"/>
        <rFont val="Times"/>
      </rPr>
      <t>21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</si>
  <si>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41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</si>
  <si>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61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</si>
  <si>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81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</si>
  <si>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2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</si>
  <si>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22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</si>
  <si>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42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</si>
  <si>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62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</si>
  <si>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82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</si>
  <si>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3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</si>
  <si>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23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</si>
  <si>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43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</si>
  <si>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63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</si>
  <si>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83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</si>
  <si>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4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</si>
  <si>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24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</si>
  <si>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44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</si>
  <si>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64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</si>
  <si>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84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</si>
  <si>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5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</si>
  <si>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25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</si>
  <si>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45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</si>
  <si>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65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</si>
  <si>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85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</si>
  <si>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6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</si>
  <si>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26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</si>
  <si>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46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</si>
  <si>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66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</si>
  <si>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86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</si>
  <si>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7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</si>
  <si>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27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</si>
  <si>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47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</si>
  <si>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67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</si>
  <si>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87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</si>
  <si>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8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</si>
  <si>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28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</si>
  <si>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48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</si>
  <si>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68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</si>
  <si>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88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</si>
  <si>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9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</si>
  <si>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29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</si>
  <si>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49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</si>
  <si>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69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</si>
  <si>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89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</si>
  <si>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4"/>
        <rFont val="Times"/>
      </rPr>
      <t>10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</si>
  <si>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30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</si>
  <si>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50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</si>
  <si>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70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</si>
  <si>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90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</si>
  <si>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31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</si>
  <si>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51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</si>
  <si>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71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</si>
  <si>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91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</si>
  <si>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32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</si>
  <si>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52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</si>
  <si>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72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</si>
  <si>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92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</si>
  <si>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33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</si>
  <si>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53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</si>
  <si>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73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</si>
  <si>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93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</si>
  <si>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34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</si>
  <si>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54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</si>
  <si>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74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</si>
  <si>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94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</si>
  <si>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35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</si>
  <si>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55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</si>
  <si>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75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</si>
  <si>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95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</si>
  <si>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36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</si>
  <si>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56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</si>
  <si>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76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</si>
  <si>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96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</si>
  <si>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37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</si>
  <si>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57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</si>
  <si>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77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</si>
  <si>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97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</si>
  <si>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38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</si>
  <si>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58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</si>
  <si>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78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</si>
  <si>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98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</si>
  <si>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39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</si>
  <si>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59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</si>
  <si>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79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</si>
  <si>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99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</si>
  <si>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40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</si>
  <si>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60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</si>
  <si>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80</t>
    </r>
    <r>
      <rPr>
        <b/>
        <sz val="10"/>
        <rFont val="Verdana"/>
      </rPr>
      <t/>
    </r>
  </si>
  <si>
    <r>
      <t>V</t>
    </r>
    <r>
      <rPr>
        <b/>
        <i/>
        <vertAlign val="subscript"/>
        <sz val="12"/>
        <rFont val="Times"/>
      </rPr>
      <t>100</t>
    </r>
    <r>
      <rPr>
        <b/>
        <sz val="10"/>
        <rFont val="Verdana"/>
      </rPr>
      <t/>
    </r>
  </si>
  <si>
    <r>
      <t>Limite supérieure (LS = m+2*</t>
    </r>
    <r>
      <rPr>
        <i/>
        <sz val="14"/>
        <rFont val="Symbol"/>
      </rPr>
      <t>s</t>
    </r>
    <r>
      <rPr>
        <i/>
        <sz val="14"/>
        <rFont val="Times"/>
      </rPr>
      <t>)</t>
    </r>
  </si>
  <si>
    <r>
      <t>m</t>
    </r>
    <r>
      <rPr>
        <sz val="12"/>
        <rFont val="Times"/>
      </rPr>
      <t>L</t>
    </r>
  </si>
  <si>
    <r>
      <t>Limite inférieure (LI = m-2*</t>
    </r>
    <r>
      <rPr>
        <i/>
        <sz val="14"/>
        <rFont val="Symbol"/>
      </rPr>
      <t>s</t>
    </r>
    <r>
      <rPr>
        <i/>
        <sz val="14"/>
        <rFont val="Times"/>
      </rPr>
      <t>)</t>
    </r>
  </si>
  <si>
    <t>Eliminer toute les valeurs n'appartenant pas à l'intervalle [993,4 ; 1003] dans le tableau 1a</t>
  </si>
</sst>
</file>

<file path=xl/styles.xml><?xml version="1.0" encoding="utf-8"?>
<styleSheet xmlns="http://schemas.openxmlformats.org/spreadsheetml/2006/main">
  <numFmts count="1">
    <numFmt numFmtId="164" formatCode="0.0"/>
  </numFmts>
  <fonts count="1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name val="Times"/>
    </font>
    <font>
      <b/>
      <sz val="12"/>
      <name val="Verdana"/>
    </font>
    <font>
      <b/>
      <i/>
      <sz val="12"/>
      <name val="Times"/>
    </font>
    <font>
      <b/>
      <i/>
      <sz val="12"/>
      <name val="Symbol"/>
    </font>
    <font>
      <b/>
      <i/>
      <sz val="14"/>
      <name val="Times"/>
    </font>
    <font>
      <b/>
      <i/>
      <vertAlign val="subscript"/>
      <sz val="14"/>
      <name val="Times"/>
    </font>
    <font>
      <b/>
      <sz val="10"/>
      <name val="Verdana"/>
    </font>
    <font>
      <sz val="12"/>
      <name val="Times"/>
    </font>
    <font>
      <sz val="12"/>
      <color indexed="10"/>
      <name val="Times"/>
    </font>
    <font>
      <b/>
      <sz val="16"/>
      <name val="Times"/>
    </font>
    <font>
      <i/>
      <sz val="10"/>
      <color indexed="10"/>
      <name val="Verdana"/>
    </font>
    <font>
      <sz val="10"/>
      <color theme="0"/>
      <name val="Verdana"/>
    </font>
    <font>
      <b/>
      <i/>
      <sz val="14"/>
      <name val="Symbol"/>
    </font>
    <font>
      <b/>
      <i/>
      <vertAlign val="subscript"/>
      <sz val="12"/>
      <name val="Times"/>
    </font>
    <font>
      <i/>
      <sz val="14"/>
      <name val="Times"/>
    </font>
    <font>
      <i/>
      <sz val="14"/>
      <name val="Symbol"/>
    </font>
    <font>
      <sz val="12"/>
      <name val="Symbol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1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6" fillId="0" borderId="4" xfId="0" applyFont="1" applyFill="1" applyBorder="1" applyAlignment="1">
      <alignment horizontal="center"/>
    </xf>
    <xf numFmtId="164" fontId="9" fillId="0" borderId="5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Fill="1" applyBorder="1" applyAlignment="1">
      <alignment horizontal="center"/>
    </xf>
    <xf numFmtId="164" fontId="9" fillId="0" borderId="6" xfId="0" applyNumberFormat="1" applyFont="1" applyFill="1" applyBorder="1" applyAlignment="1" applyProtection="1">
      <alignment horizontal="center"/>
      <protection locked="0"/>
    </xf>
    <xf numFmtId="164" fontId="9" fillId="0" borderId="7" xfId="0" applyNumberFormat="1" applyFont="1" applyFill="1" applyBorder="1" applyAlignment="1" applyProtection="1">
      <alignment horizontal="center"/>
      <protection locked="0"/>
    </xf>
    <xf numFmtId="0" fontId="6" fillId="0" borderId="8" xfId="0" applyFont="1" applyFill="1" applyBorder="1" applyAlignment="1">
      <alignment horizontal="center"/>
    </xf>
    <xf numFmtId="164" fontId="10" fillId="0" borderId="5" xfId="0" applyNumberFormat="1" applyFont="1" applyFill="1" applyBorder="1" applyAlignment="1" applyProtection="1">
      <alignment horizontal="center"/>
      <protection locked="0"/>
    </xf>
    <xf numFmtId="0" fontId="4" fillId="0" borderId="9" xfId="0" applyFont="1" applyFill="1" applyBorder="1" applyAlignment="1">
      <alignment horizontal="center"/>
    </xf>
    <xf numFmtId="164" fontId="9" fillId="0" borderId="10" xfId="0" applyNumberFormat="1" applyFont="1" applyFill="1" applyBorder="1" applyAlignment="1" applyProtection="1">
      <alignment horizontal="center"/>
      <protection locked="0"/>
    </xf>
    <xf numFmtId="0" fontId="6" fillId="0" borderId="11" xfId="0" applyFont="1" applyFill="1" applyBorder="1" applyAlignment="1">
      <alignment horizontal="center"/>
    </xf>
    <xf numFmtId="164" fontId="9" fillId="0" borderId="12" xfId="0" applyNumberFormat="1" applyFont="1" applyFill="1" applyBorder="1" applyAlignment="1" applyProtection="1">
      <alignment horizontal="center"/>
      <protection locked="0"/>
    </xf>
    <xf numFmtId="0" fontId="4" fillId="0" borderId="12" xfId="0" applyFont="1" applyFill="1" applyBorder="1" applyAlignment="1">
      <alignment horizontal="center"/>
    </xf>
    <xf numFmtId="164" fontId="9" fillId="0" borderId="13" xfId="0" applyNumberFormat="1" applyFont="1" applyFill="1" applyBorder="1" applyAlignment="1" applyProtection="1">
      <alignment horizontal="center"/>
      <protection locked="0"/>
    </xf>
    <xf numFmtId="0" fontId="11" fillId="0" borderId="0" xfId="0" applyFont="1"/>
    <xf numFmtId="0" fontId="0" fillId="0" borderId="0" xfId="0" applyFont="1"/>
    <xf numFmtId="0" fontId="12" fillId="0" borderId="0" xfId="0" applyFont="1"/>
    <xf numFmtId="0" fontId="6" fillId="0" borderId="14" xfId="0" applyFont="1" applyFill="1" applyBorder="1" applyAlignment="1">
      <alignment horizontal="center"/>
    </xf>
    <xf numFmtId="164" fontId="9" fillId="0" borderId="15" xfId="0" applyNumberFormat="1" applyFont="1" applyFill="1" applyBorder="1" applyAlignment="1" applyProtection="1">
      <alignment horizontal="center"/>
      <protection locked="0"/>
    </xf>
    <xf numFmtId="0" fontId="13" fillId="0" borderId="0" xfId="0" applyFont="1"/>
    <xf numFmtId="0" fontId="9" fillId="0" borderId="0" xfId="0" applyFont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6" fillId="0" borderId="1" xfId="0" applyFont="1" applyBorder="1" applyAlignment="1">
      <alignment horizontal="left"/>
    </xf>
    <xf numFmtId="164" fontId="9" fillId="0" borderId="17" xfId="0" applyNumberFormat="1" applyFont="1" applyFill="1" applyBorder="1" applyAlignment="1" applyProtection="1">
      <alignment horizontal="center"/>
      <protection locked="0"/>
    </xf>
    <xf numFmtId="0" fontId="4" fillId="0" borderId="17" xfId="0" applyFont="1" applyFill="1" applyBorder="1" applyAlignment="1">
      <alignment horizontal="center"/>
    </xf>
    <xf numFmtId="164" fontId="10" fillId="0" borderId="6" xfId="0" applyNumberFormat="1" applyFont="1" applyFill="1" applyBorder="1" applyAlignment="1" applyProtection="1">
      <alignment horizontal="center"/>
      <protection locked="0"/>
    </xf>
    <xf numFmtId="0" fontId="16" fillId="0" borderId="18" xfId="0" applyFont="1" applyFill="1" applyBorder="1" applyAlignment="1">
      <alignment horizontal="left"/>
    </xf>
    <xf numFmtId="0" fontId="0" fillId="0" borderId="19" xfId="0" applyBorder="1"/>
    <xf numFmtId="164" fontId="9" fillId="0" borderId="19" xfId="0" applyNumberFormat="1" applyFont="1" applyBorder="1" applyAlignment="1">
      <alignment horizontal="center"/>
    </xf>
    <xf numFmtId="164" fontId="9" fillId="0" borderId="9" xfId="0" applyNumberFormat="1" applyFont="1" applyBorder="1" applyAlignment="1">
      <alignment horizontal="right"/>
    </xf>
    <xf numFmtId="164" fontId="9" fillId="2" borderId="5" xfId="0" applyNumberFormat="1" applyFont="1" applyFill="1" applyBorder="1" applyAlignment="1">
      <alignment horizontal="right"/>
    </xf>
    <xf numFmtId="0" fontId="18" fillId="0" borderId="5" xfId="0" applyFont="1" applyBorder="1"/>
    <xf numFmtId="0" fontId="1" fillId="0" borderId="0" xfId="0" applyFont="1"/>
    <xf numFmtId="0" fontId="6" fillId="3" borderId="14" xfId="0" applyFont="1" applyFill="1" applyBorder="1" applyAlignment="1">
      <alignment horizontal="center"/>
    </xf>
    <xf numFmtId="164" fontId="9" fillId="3" borderId="15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38"/>
  <sheetViews>
    <sheetView tabSelected="1" workbookViewId="0">
      <selection activeCell="K3" sqref="K3"/>
    </sheetView>
  </sheetViews>
  <sheetFormatPr baseColWidth="10" defaultRowHeight="15"/>
  <cols>
    <col min="12" max="12" width="12.85546875" customWidth="1"/>
  </cols>
  <sheetData>
    <row r="1" spans="1:16" ht="21" thickBot="1">
      <c r="A1" s="1" t="s">
        <v>0</v>
      </c>
      <c r="B1" s="2"/>
      <c r="G1" s="19"/>
      <c r="L1" s="19" t="s">
        <v>12</v>
      </c>
    </row>
    <row r="2" spans="1:16" ht="16.5" thickBot="1">
      <c r="A2" s="3" t="s">
        <v>1</v>
      </c>
      <c r="B2" s="4"/>
      <c r="C2" s="4"/>
      <c r="D2" s="5"/>
      <c r="K2" s="3" t="s">
        <v>1</v>
      </c>
      <c r="L2" s="3"/>
      <c r="M2" s="4"/>
      <c r="N2" s="5"/>
      <c r="P2" s="20"/>
    </row>
    <row r="3" spans="1:16" ht="21.75" thickBot="1">
      <c r="A3" s="6" t="s">
        <v>2</v>
      </c>
      <c r="B3" s="7">
        <v>996.4</v>
      </c>
      <c r="C3" s="8"/>
      <c r="D3" s="9"/>
      <c r="G3" s="21" t="s">
        <v>13</v>
      </c>
      <c r="K3" s="38" t="str">
        <f>INDEX($A$3:$A$12,MATCH(L3,$B$3:$B$12,0))</f>
        <v>V12</v>
      </c>
      <c r="L3" s="39">
        <f>SMALL($B$3:$B$12,ROW(A1))</f>
        <v>994.8</v>
      </c>
      <c r="M3" s="22"/>
      <c r="N3" s="23"/>
      <c r="P3" s="24">
        <v>1.0009999999999999</v>
      </c>
    </row>
    <row r="4" spans="1:16" ht="21.75" thickBot="1">
      <c r="A4" s="6" t="s">
        <v>3</v>
      </c>
      <c r="B4" s="7">
        <v>994.8</v>
      </c>
      <c r="C4" s="8"/>
      <c r="D4" s="9"/>
      <c r="G4" s="21" t="s">
        <v>14</v>
      </c>
      <c r="K4" s="22" t="str">
        <f t="shared" ref="K4:K12" si="0">INDEX($A$3:$A$12,MATCH(L4,$B$3:$B$12,0))</f>
        <v>V17</v>
      </c>
      <c r="L4" s="23">
        <f t="shared" ref="L4:L12" si="1">SMALL($B$3:$B$12,ROW(A2))</f>
        <v>995.6</v>
      </c>
      <c r="M4" s="6"/>
      <c r="N4" s="9"/>
      <c r="P4" s="24">
        <v>1.002</v>
      </c>
    </row>
    <row r="5" spans="1:16" ht="21.75" thickBot="1">
      <c r="A5" s="6" t="s">
        <v>4</v>
      </c>
      <c r="B5" s="7">
        <v>1000.3</v>
      </c>
      <c r="C5" s="8"/>
      <c r="D5" s="9"/>
      <c r="G5" s="21" t="s">
        <v>15</v>
      </c>
      <c r="K5" s="22" t="str">
        <f t="shared" si="0"/>
        <v>V11</v>
      </c>
      <c r="L5" s="23">
        <f t="shared" si="1"/>
        <v>996.4</v>
      </c>
      <c r="M5" s="6"/>
      <c r="N5" s="9"/>
      <c r="P5" s="24">
        <v>1.0029999999999999</v>
      </c>
    </row>
    <row r="6" spans="1:16" ht="21.75" thickBot="1">
      <c r="A6" s="6" t="s">
        <v>5</v>
      </c>
      <c r="B6" s="10">
        <v>999.4</v>
      </c>
      <c r="C6" s="8"/>
      <c r="D6" s="9"/>
      <c r="G6" s="21" t="s">
        <v>16</v>
      </c>
      <c r="K6" s="22" t="str">
        <f t="shared" si="0"/>
        <v>V19</v>
      </c>
      <c r="L6" s="23">
        <f t="shared" si="1"/>
        <v>996.9</v>
      </c>
      <c r="M6" s="6"/>
      <c r="N6" s="9"/>
      <c r="P6" s="24">
        <v>1.004</v>
      </c>
    </row>
    <row r="7" spans="1:16" ht="21.75" thickBot="1">
      <c r="A7" s="11" t="s">
        <v>6</v>
      </c>
      <c r="B7" s="12">
        <v>1006.1</v>
      </c>
      <c r="C7" s="13"/>
      <c r="D7" s="9"/>
      <c r="G7" s="21" t="s">
        <v>17</v>
      </c>
      <c r="K7" s="22" t="str">
        <f t="shared" si="0"/>
        <v>V18</v>
      </c>
      <c r="L7" s="23">
        <f t="shared" si="1"/>
        <v>998.1</v>
      </c>
      <c r="M7" s="6"/>
      <c r="N7" s="9"/>
      <c r="P7" s="24">
        <v>1.0049999999999999</v>
      </c>
    </row>
    <row r="8" spans="1:16" ht="21.75" thickBot="1">
      <c r="A8" s="6" t="s">
        <v>7</v>
      </c>
      <c r="B8" s="14">
        <v>999.4</v>
      </c>
      <c r="C8" s="8"/>
      <c r="D8" s="9"/>
      <c r="K8" s="22" t="str">
        <f t="shared" si="0"/>
        <v>V20</v>
      </c>
      <c r="L8" s="23">
        <f t="shared" si="1"/>
        <v>999.3</v>
      </c>
      <c r="M8" s="6"/>
      <c r="N8" s="9"/>
      <c r="P8" s="24">
        <v>1.006</v>
      </c>
    </row>
    <row r="9" spans="1:16" ht="21.75" thickBot="1">
      <c r="A9" s="6" t="s">
        <v>8</v>
      </c>
      <c r="B9" s="7">
        <v>995.6</v>
      </c>
      <c r="C9" s="8"/>
      <c r="D9" s="9"/>
      <c r="K9" s="22" t="str">
        <f t="shared" si="0"/>
        <v>V14</v>
      </c>
      <c r="L9" s="23">
        <f t="shared" si="1"/>
        <v>999.4</v>
      </c>
      <c r="M9" s="6"/>
      <c r="N9" s="9"/>
      <c r="P9" s="24">
        <v>1.0069999999999999</v>
      </c>
    </row>
    <row r="10" spans="1:16" ht="21.75" thickBot="1">
      <c r="A10" s="6" t="s">
        <v>9</v>
      </c>
      <c r="B10" s="7">
        <v>998.1</v>
      </c>
      <c r="C10" s="8"/>
      <c r="D10" s="9"/>
      <c r="K10" s="22" t="str">
        <f t="shared" si="0"/>
        <v>V14</v>
      </c>
      <c r="L10" s="23">
        <f t="shared" si="1"/>
        <v>999.4</v>
      </c>
      <c r="M10" s="6"/>
      <c r="N10" s="9"/>
      <c r="O10" s="25"/>
      <c r="P10" s="24">
        <v>1.008</v>
      </c>
    </row>
    <row r="11" spans="1:16" ht="21.75" thickBot="1">
      <c r="A11" s="6" t="s">
        <v>10</v>
      </c>
      <c r="B11" s="7">
        <v>996.9</v>
      </c>
      <c r="C11" s="8"/>
      <c r="D11" s="9"/>
      <c r="K11" s="22" t="str">
        <f t="shared" si="0"/>
        <v>V13</v>
      </c>
      <c r="L11" s="23">
        <f t="shared" si="1"/>
        <v>1000.3</v>
      </c>
      <c r="M11" s="6"/>
      <c r="N11" s="9"/>
      <c r="P11" s="24">
        <v>1.0089999999999999</v>
      </c>
    </row>
    <row r="12" spans="1:16" ht="21.75" thickBot="1">
      <c r="A12" s="15" t="s">
        <v>11</v>
      </c>
      <c r="B12" s="16">
        <v>999.3</v>
      </c>
      <c r="C12" s="17"/>
      <c r="D12" s="18"/>
      <c r="K12" s="22" t="str">
        <f t="shared" si="0"/>
        <v>V15</v>
      </c>
      <c r="L12" s="23">
        <f t="shared" si="1"/>
        <v>1006.1</v>
      </c>
      <c r="M12" s="26"/>
      <c r="N12" s="18"/>
      <c r="P12" s="24">
        <v>1.01</v>
      </c>
    </row>
    <row r="17" spans="2:21" ht="21" thickBot="1">
      <c r="B17" s="19" t="s">
        <v>18</v>
      </c>
      <c r="C17" s="2"/>
    </row>
    <row r="18" spans="2:21" ht="20.25" thickBot="1">
      <c r="C18" s="27" t="s">
        <v>19</v>
      </c>
      <c r="D18" s="4"/>
      <c r="E18" s="4"/>
      <c r="F18" s="4"/>
      <c r="G18" s="4"/>
      <c r="H18" s="4"/>
      <c r="I18" s="4"/>
      <c r="J18" s="4"/>
      <c r="K18" s="5"/>
      <c r="M18" s="31" t="s">
        <v>110</v>
      </c>
      <c r="N18" s="32"/>
      <c r="O18" s="32"/>
      <c r="P18" s="33"/>
      <c r="Q18" s="33"/>
      <c r="R18" s="33"/>
      <c r="S18" s="34"/>
      <c r="T18" s="35">
        <v>1003</v>
      </c>
      <c r="U18" s="36" t="s">
        <v>111</v>
      </c>
    </row>
    <row r="19" spans="2:21" ht="21">
      <c r="B19" s="22" t="s">
        <v>20</v>
      </c>
      <c r="C19" s="28">
        <v>996.1</v>
      </c>
      <c r="D19" s="29" t="s">
        <v>21</v>
      </c>
      <c r="E19" s="28">
        <v>995.9</v>
      </c>
      <c r="F19" s="29" t="s">
        <v>22</v>
      </c>
      <c r="G19" s="28">
        <v>996.4</v>
      </c>
      <c r="H19" s="29" t="s">
        <v>23</v>
      </c>
      <c r="I19" s="28">
        <v>996.9</v>
      </c>
      <c r="J19" s="29" t="s">
        <v>24</v>
      </c>
      <c r="K19" s="23">
        <v>995.5</v>
      </c>
      <c r="M19" s="31" t="s">
        <v>112</v>
      </c>
      <c r="N19" s="32"/>
      <c r="O19" s="32"/>
      <c r="P19" s="33"/>
      <c r="Q19" s="33"/>
      <c r="R19" s="33"/>
      <c r="S19" s="34"/>
      <c r="T19">
        <v>993.4</v>
      </c>
      <c r="U19" s="36" t="s">
        <v>111</v>
      </c>
    </row>
    <row r="20" spans="2:21" ht="21">
      <c r="B20" s="6" t="s">
        <v>25</v>
      </c>
      <c r="C20" s="7">
        <v>994.5</v>
      </c>
      <c r="D20" s="8" t="s">
        <v>26</v>
      </c>
      <c r="E20" s="7">
        <v>994.9</v>
      </c>
      <c r="F20" s="8" t="s">
        <v>27</v>
      </c>
      <c r="G20" s="7">
        <v>996.7</v>
      </c>
      <c r="H20" s="8" t="s">
        <v>28</v>
      </c>
      <c r="I20" s="7">
        <v>994.4</v>
      </c>
      <c r="J20" s="8" t="s">
        <v>29</v>
      </c>
      <c r="K20" s="9">
        <v>997.5</v>
      </c>
      <c r="T20" s="35"/>
    </row>
    <row r="21" spans="2:21" ht="21">
      <c r="B21" s="6" t="s">
        <v>30</v>
      </c>
      <c r="C21" s="7">
        <v>999.6</v>
      </c>
      <c r="D21" s="8" t="s">
        <v>31</v>
      </c>
      <c r="E21" s="7">
        <v>999.3</v>
      </c>
      <c r="F21" s="8" t="s">
        <v>32</v>
      </c>
      <c r="G21" s="7">
        <v>999.6</v>
      </c>
      <c r="H21" s="8" t="s">
        <v>33</v>
      </c>
      <c r="I21" s="7">
        <v>999.6</v>
      </c>
      <c r="J21" s="8" t="s">
        <v>34</v>
      </c>
      <c r="K21" s="9">
        <v>1000.1</v>
      </c>
      <c r="M21" s="37" t="s">
        <v>113</v>
      </c>
    </row>
    <row r="22" spans="2:21" ht="21">
      <c r="B22" s="6" t="s">
        <v>35</v>
      </c>
      <c r="C22" s="7">
        <v>996.8</v>
      </c>
      <c r="D22" s="8" t="s">
        <v>36</v>
      </c>
      <c r="E22" s="7">
        <v>999.2</v>
      </c>
      <c r="F22" s="8" t="s">
        <v>37</v>
      </c>
      <c r="G22" s="7">
        <v>998.8</v>
      </c>
      <c r="H22" s="8" t="s">
        <v>38</v>
      </c>
      <c r="I22" s="7">
        <v>997.9</v>
      </c>
      <c r="J22" s="8" t="s">
        <v>39</v>
      </c>
      <c r="K22" s="9">
        <v>997.7</v>
      </c>
    </row>
    <row r="23" spans="2:21" ht="21">
      <c r="B23" s="6" t="s">
        <v>40</v>
      </c>
      <c r="C23" s="7">
        <v>1001.1</v>
      </c>
      <c r="D23" s="8" t="s">
        <v>41</v>
      </c>
      <c r="E23" s="7">
        <v>1000.3</v>
      </c>
      <c r="F23" s="8" t="s">
        <v>42</v>
      </c>
      <c r="G23" s="7">
        <v>1001.3</v>
      </c>
      <c r="H23" s="8" t="s">
        <v>43</v>
      </c>
      <c r="I23" s="12">
        <v>1006.8</v>
      </c>
      <c r="J23" s="8" t="s">
        <v>44</v>
      </c>
      <c r="K23" s="9">
        <v>1000.3</v>
      </c>
    </row>
    <row r="24" spans="2:21" ht="21">
      <c r="B24" s="6" t="s">
        <v>45</v>
      </c>
      <c r="C24" s="7">
        <v>996.7</v>
      </c>
      <c r="D24" s="8" t="s">
        <v>46</v>
      </c>
      <c r="E24" s="7">
        <v>998.9</v>
      </c>
      <c r="F24" s="8" t="s">
        <v>47</v>
      </c>
      <c r="G24" s="7">
        <v>999.8</v>
      </c>
      <c r="H24" s="8" t="s">
        <v>48</v>
      </c>
      <c r="I24" s="7">
        <v>999.9</v>
      </c>
      <c r="J24" s="8" t="s">
        <v>49</v>
      </c>
      <c r="K24" s="9">
        <v>1000.9</v>
      </c>
    </row>
    <row r="25" spans="2:21" ht="21">
      <c r="B25" s="6" t="s">
        <v>50</v>
      </c>
      <c r="C25" s="7">
        <v>995.9</v>
      </c>
      <c r="D25" s="8" t="s">
        <v>51</v>
      </c>
      <c r="E25" s="7">
        <v>998.6</v>
      </c>
      <c r="F25" s="8" t="s">
        <v>52</v>
      </c>
      <c r="G25" s="7">
        <v>996.2</v>
      </c>
      <c r="H25" s="8" t="s">
        <v>53</v>
      </c>
      <c r="I25" s="7">
        <v>996.6</v>
      </c>
      <c r="J25" s="8" t="s">
        <v>54</v>
      </c>
      <c r="K25" s="9">
        <v>996.1</v>
      </c>
    </row>
    <row r="26" spans="2:21" ht="21">
      <c r="B26" s="6" t="s">
        <v>55</v>
      </c>
      <c r="C26" s="7">
        <v>999.1</v>
      </c>
      <c r="D26" s="8" t="s">
        <v>56</v>
      </c>
      <c r="E26" s="7">
        <v>998.6</v>
      </c>
      <c r="F26" s="8" t="s">
        <v>57</v>
      </c>
      <c r="G26" s="7">
        <v>999</v>
      </c>
      <c r="H26" s="8" t="s">
        <v>58</v>
      </c>
      <c r="I26" s="7">
        <v>998.9</v>
      </c>
      <c r="J26" s="8" t="s">
        <v>59</v>
      </c>
      <c r="K26" s="9">
        <v>999.9</v>
      </c>
    </row>
    <row r="27" spans="2:21" ht="21">
      <c r="B27" s="6" t="s">
        <v>60</v>
      </c>
      <c r="C27" s="7">
        <v>996.5</v>
      </c>
      <c r="D27" s="8" t="s">
        <v>61</v>
      </c>
      <c r="E27" s="7">
        <v>996.6</v>
      </c>
      <c r="F27" s="8" t="s">
        <v>62</v>
      </c>
      <c r="G27" s="7">
        <v>996.9</v>
      </c>
      <c r="H27" s="8" t="s">
        <v>63</v>
      </c>
      <c r="I27" s="7">
        <v>996.8</v>
      </c>
      <c r="J27" s="8" t="s">
        <v>64</v>
      </c>
      <c r="K27" s="9">
        <v>996.4</v>
      </c>
    </row>
    <row r="28" spans="2:21" ht="21">
      <c r="B28" s="6" t="s">
        <v>65</v>
      </c>
      <c r="C28" s="7">
        <v>999.6</v>
      </c>
      <c r="D28" s="8" t="s">
        <v>66</v>
      </c>
      <c r="E28" s="7">
        <v>997.2</v>
      </c>
      <c r="F28" s="8" t="s">
        <v>67</v>
      </c>
      <c r="G28" s="7">
        <v>998.6</v>
      </c>
      <c r="H28" s="8" t="s">
        <v>68</v>
      </c>
      <c r="I28" s="7">
        <v>997.8</v>
      </c>
      <c r="J28" s="8" t="s">
        <v>69</v>
      </c>
      <c r="K28" s="9">
        <v>998.7</v>
      </c>
    </row>
    <row r="29" spans="2:21" ht="21">
      <c r="B29" s="6" t="s">
        <v>2</v>
      </c>
      <c r="C29" s="7">
        <v>996.4</v>
      </c>
      <c r="D29" s="8" t="s">
        <v>70</v>
      </c>
      <c r="E29" s="7">
        <v>996</v>
      </c>
      <c r="F29" s="8" t="s">
        <v>71</v>
      </c>
      <c r="G29" s="7">
        <v>995.8</v>
      </c>
      <c r="H29" s="8" t="s">
        <v>72</v>
      </c>
      <c r="I29" s="7">
        <v>996.2</v>
      </c>
      <c r="J29" s="8" t="s">
        <v>73</v>
      </c>
      <c r="K29" s="9">
        <v>996.1</v>
      </c>
    </row>
    <row r="30" spans="2:21" ht="21">
      <c r="B30" s="6" t="s">
        <v>3</v>
      </c>
      <c r="C30" s="7">
        <v>994.8</v>
      </c>
      <c r="D30" s="8" t="s">
        <v>74</v>
      </c>
      <c r="E30" s="7">
        <v>994.5</v>
      </c>
      <c r="F30" s="8" t="s">
        <v>75</v>
      </c>
      <c r="G30" s="7">
        <v>995</v>
      </c>
      <c r="H30" s="8" t="s">
        <v>76</v>
      </c>
      <c r="I30" s="7">
        <v>996.1</v>
      </c>
      <c r="J30" s="8" t="s">
        <v>77</v>
      </c>
      <c r="K30" s="9">
        <v>997</v>
      </c>
    </row>
    <row r="31" spans="2:21" ht="21">
      <c r="B31" s="6" t="s">
        <v>4</v>
      </c>
      <c r="C31" s="7">
        <v>1000.3</v>
      </c>
      <c r="D31" s="8" t="s">
        <v>78</v>
      </c>
      <c r="E31" s="7">
        <v>999.7</v>
      </c>
      <c r="F31" s="8" t="s">
        <v>79</v>
      </c>
      <c r="G31" s="7">
        <v>999.9</v>
      </c>
      <c r="H31" s="8" t="s">
        <v>80</v>
      </c>
      <c r="I31" s="7">
        <v>999.9</v>
      </c>
      <c r="J31" s="8" t="s">
        <v>81</v>
      </c>
      <c r="K31" s="9">
        <v>1000</v>
      </c>
    </row>
    <row r="32" spans="2:21" ht="21">
      <c r="B32" s="6" t="s">
        <v>5</v>
      </c>
      <c r="C32" s="7">
        <v>999.4</v>
      </c>
      <c r="D32" s="8" t="s">
        <v>82</v>
      </c>
      <c r="E32" s="7">
        <v>998.4</v>
      </c>
      <c r="F32" s="8" t="s">
        <v>83</v>
      </c>
      <c r="G32" s="7">
        <v>997.8</v>
      </c>
      <c r="H32" s="8" t="s">
        <v>84</v>
      </c>
      <c r="I32" s="7">
        <v>998.1</v>
      </c>
      <c r="J32" s="8" t="s">
        <v>85</v>
      </c>
      <c r="K32" s="9">
        <v>998.4</v>
      </c>
    </row>
    <row r="33" spans="2:11" ht="21">
      <c r="B33" s="11" t="s">
        <v>6</v>
      </c>
      <c r="C33" s="12">
        <v>1006.1</v>
      </c>
      <c r="D33" s="8" t="s">
        <v>86</v>
      </c>
      <c r="E33" s="7">
        <v>999.8</v>
      </c>
      <c r="F33" s="8" t="s">
        <v>87</v>
      </c>
      <c r="G33" s="7">
        <v>1000.7</v>
      </c>
      <c r="H33" s="8" t="s">
        <v>88</v>
      </c>
      <c r="I33" s="12">
        <v>1006.2</v>
      </c>
      <c r="J33" s="8" t="s">
        <v>89</v>
      </c>
      <c r="K33" s="30">
        <v>1006.5</v>
      </c>
    </row>
    <row r="34" spans="2:11" ht="21">
      <c r="B34" s="6" t="s">
        <v>7</v>
      </c>
      <c r="C34" s="7">
        <v>999.4</v>
      </c>
      <c r="D34" s="8" t="s">
        <v>90</v>
      </c>
      <c r="E34" s="7">
        <v>999.6</v>
      </c>
      <c r="F34" s="8" t="s">
        <v>91</v>
      </c>
      <c r="G34" s="7">
        <v>1000.1</v>
      </c>
      <c r="H34" s="8" t="s">
        <v>92</v>
      </c>
      <c r="I34" s="7">
        <v>1000.2</v>
      </c>
      <c r="J34" s="8" t="s">
        <v>93</v>
      </c>
      <c r="K34" s="9">
        <v>997.9</v>
      </c>
    </row>
    <row r="35" spans="2:11" ht="21">
      <c r="B35" s="6" t="s">
        <v>8</v>
      </c>
      <c r="C35" s="7">
        <v>995.6</v>
      </c>
      <c r="D35" s="8" t="s">
        <v>94</v>
      </c>
      <c r="E35" s="7">
        <v>995.5</v>
      </c>
      <c r="F35" s="8" t="s">
        <v>95</v>
      </c>
      <c r="G35" s="7">
        <v>995.9</v>
      </c>
      <c r="H35" s="8" t="s">
        <v>96</v>
      </c>
      <c r="I35" s="7">
        <v>996.2</v>
      </c>
      <c r="J35" s="8" t="s">
        <v>97</v>
      </c>
      <c r="K35" s="9">
        <v>995.6</v>
      </c>
    </row>
    <row r="36" spans="2:11" ht="21">
      <c r="B36" s="6" t="s">
        <v>9</v>
      </c>
      <c r="C36" s="7">
        <v>998.1</v>
      </c>
      <c r="D36" s="8" t="s">
        <v>98</v>
      </c>
      <c r="E36" s="7">
        <v>997.9</v>
      </c>
      <c r="F36" s="8" t="s">
        <v>99</v>
      </c>
      <c r="G36" s="7">
        <v>998.2</v>
      </c>
      <c r="H36" s="8" t="s">
        <v>100</v>
      </c>
      <c r="I36" s="7">
        <v>999.4</v>
      </c>
      <c r="J36" s="8" t="s">
        <v>101</v>
      </c>
      <c r="K36" s="9">
        <v>998.7</v>
      </c>
    </row>
    <row r="37" spans="2:11" ht="21">
      <c r="B37" s="6" t="s">
        <v>10</v>
      </c>
      <c r="C37" s="7">
        <v>996.9</v>
      </c>
      <c r="D37" s="8" t="s">
        <v>102</v>
      </c>
      <c r="E37" s="7">
        <v>995.3</v>
      </c>
      <c r="F37" s="8" t="s">
        <v>103</v>
      </c>
      <c r="G37" s="7">
        <v>997.5</v>
      </c>
      <c r="H37" s="8" t="s">
        <v>104</v>
      </c>
      <c r="I37" s="7">
        <v>997</v>
      </c>
      <c r="J37" s="8" t="s">
        <v>105</v>
      </c>
      <c r="K37" s="9">
        <v>997.1</v>
      </c>
    </row>
    <row r="38" spans="2:11" ht="21.75" thickBot="1">
      <c r="B38" s="15" t="s">
        <v>11</v>
      </c>
      <c r="C38" s="16">
        <v>999.3</v>
      </c>
      <c r="D38" s="17" t="s">
        <v>106</v>
      </c>
      <c r="E38" s="16">
        <v>998.8</v>
      </c>
      <c r="F38" s="17" t="s">
        <v>107</v>
      </c>
      <c r="G38" s="16">
        <v>997.2</v>
      </c>
      <c r="H38" s="17" t="s">
        <v>108</v>
      </c>
      <c r="I38" s="16">
        <v>998.4</v>
      </c>
      <c r="J38" s="17" t="s">
        <v>109</v>
      </c>
      <c r="K38" s="18">
        <v>998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</dc:creator>
  <cp:lastModifiedBy>Yves</cp:lastModifiedBy>
  <dcterms:created xsi:type="dcterms:W3CDTF">2013-10-27T10:27:28Z</dcterms:created>
  <dcterms:modified xsi:type="dcterms:W3CDTF">2013-10-27T19:15:41Z</dcterms:modified>
</cp:coreProperties>
</file>