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E4DEA2E4-CD39-4A3F-A518-CA02CC062F1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Com contrat  2019 " sheetId="14" r:id="rId1"/>
  </sheets>
  <definedNames>
    <definedName name="_xlnm._FilterDatabase" localSheetId="0" hidden="1">'Com contrat  2019 '!$B$2:$F$11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4" i="14" l="1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" i="14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</calcChain>
</file>

<file path=xl/sharedStrings.xml><?xml version="1.0" encoding="utf-8"?>
<sst xmlns="http://schemas.openxmlformats.org/spreadsheetml/2006/main" count="115" uniqueCount="14">
  <si>
    <t xml:space="preserve">NOM CLIENT </t>
  </si>
  <si>
    <t xml:space="preserve">MONTANT HT </t>
  </si>
  <si>
    <t xml:space="preserve">COM </t>
  </si>
  <si>
    <t xml:space="preserve">TYPE PROJET </t>
  </si>
  <si>
    <t>R %</t>
  </si>
  <si>
    <t>DATE</t>
  </si>
  <si>
    <t>COM</t>
  </si>
  <si>
    <t xml:space="preserve">TECH </t>
  </si>
  <si>
    <t xml:space="preserve">je souhaiterais avoir 2% et non 2,5% quand montant &lt;5000€ </t>
  </si>
  <si>
    <t>ok pour 2,5% quand montant&gt; 5000€</t>
  </si>
  <si>
    <t>R%</t>
  </si>
  <si>
    <t>&lt;5000</t>
  </si>
  <si>
    <t>&gt;=5000</t>
  </si>
  <si>
    <t>Table des règles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</si>
</sst>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;\-#,##0.00\ &quot;€&quot;"/>
    <numFmt numFmtId="165" formatCode="_-* #,##0.00\ &quot;€&quot;_-;\-* #,##0.00\ &quot;€&quot;_-;_-* &quot;-&quot;??\ &quot;€&quot;_-;_-@_-"/>
    <numFmt numFmtId="166" formatCode="_-* #,##0.00\ [$€-40C]_-;\-* #,##0.00\ [$€-40C]_-;_-* &quot;-&quot;??\ [$€-40C]_-;_-@_-"/>
    <numFmt numFmtId="167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4" fillId="0" borderId="0" applyFont="0" applyFill="0" applyBorder="0" applyAlignment="0" applyProtection="0"/>
  </cellStyleXfs>
  <cellXfs count="34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Alignment="1">
      <alignment horizontal="center"/>
    </xf>
    <xf numFmtId="166" fontId="1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/>
    </xf>
    <xf numFmtId="166" fontId="2" fillId="0" borderId="0" xfId="0" applyNumberFormat="1" applyFont="1" applyFill="1" applyAlignment="1">
      <alignment horizontal="center"/>
    </xf>
    <xf numFmtId="167" fontId="2" fillId="0" borderId="0" xfId="0" applyNumberFormat="1" applyFont="1" applyFill="1" applyAlignment="1">
      <alignment horizont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67" fontId="1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/>
    </xf>
    <xf numFmtId="164" fontId="1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1"/>
  <sheetViews>
    <sheetView tabSelected="1" zoomScale="120" zoomScaleNormal="120" workbookViewId="0">
      <selection activeCell="H31" sqref="H31"/>
    </sheetView>
  </sheetViews>
  <sheetFormatPr baseColWidth="10" defaultColWidth="11.42578125" defaultRowHeight="11.25" x14ac:dyDescent="0.2"/>
  <cols>
    <col min="1" max="1" width="3" style="5" customWidth="1"/>
    <col min="2" max="2" width="10.42578125" style="7" customWidth="1"/>
    <col min="3" max="3" width="12.28515625" style="5" customWidth="1"/>
    <col min="4" max="4" width="10.5703125" style="10" customWidth="1"/>
    <col min="5" max="5" width="6.5703125" style="5" customWidth="1"/>
    <col min="6" max="6" width="7.85546875" style="13" customWidth="1"/>
    <col min="7" max="7" width="45.140625" style="13" customWidth="1"/>
    <col min="8" max="8" width="11.42578125" style="11"/>
    <col min="9" max="9" width="0" style="11" hidden="1" customWidth="1"/>
    <col min="10" max="13" width="0" style="5" hidden="1" customWidth="1"/>
    <col min="14" max="16" width="11.42578125" style="5"/>
    <col min="17" max="17" width="41.85546875" style="5" customWidth="1"/>
    <col min="18" max="20" width="9.140625" style="5" customWidth="1"/>
    <col min="21" max="16384" width="11.42578125" style="5"/>
  </cols>
  <sheetData>
    <row r="1" spans="2:20" x14ac:dyDescent="0.2">
      <c r="R1" s="22" t="s">
        <v>13</v>
      </c>
      <c r="S1" s="23"/>
      <c r="T1" s="24"/>
    </row>
    <row r="2" spans="2:20" s="2" customFormat="1" ht="60.75" customHeight="1" x14ac:dyDescent="0.25">
      <c r="B2" s="6" t="s">
        <v>5</v>
      </c>
      <c r="C2" s="1" t="s">
        <v>0</v>
      </c>
      <c r="D2" s="8" t="s">
        <v>1</v>
      </c>
      <c r="E2" s="1" t="s">
        <v>4</v>
      </c>
      <c r="F2" s="12" t="s">
        <v>2</v>
      </c>
      <c r="G2" s="18"/>
      <c r="H2" s="16"/>
      <c r="I2" s="1" t="s">
        <v>6</v>
      </c>
      <c r="J2" s="1" t="s">
        <v>7</v>
      </c>
      <c r="K2" s="6" t="s">
        <v>5</v>
      </c>
      <c r="L2" s="1" t="s">
        <v>0</v>
      </c>
      <c r="M2" s="1" t="s">
        <v>3</v>
      </c>
      <c r="N2" s="8" t="s">
        <v>1</v>
      </c>
      <c r="O2" s="1" t="s">
        <v>4</v>
      </c>
      <c r="P2" s="12" t="s">
        <v>2</v>
      </c>
      <c r="R2" s="25" t="s">
        <v>10</v>
      </c>
      <c r="S2" s="26" t="s">
        <v>11</v>
      </c>
      <c r="T2" s="27" t="s">
        <v>12</v>
      </c>
    </row>
    <row r="3" spans="2:20" x14ac:dyDescent="0.2">
      <c r="B3" s="4"/>
      <c r="C3" s="3"/>
      <c r="D3" s="9">
        <v>100</v>
      </c>
      <c r="E3" s="3">
        <v>0</v>
      </c>
      <c r="F3" s="21">
        <f>D3/100*IF(D3&lt;5000,VLOOKUP(E3,$R$3:$T$29,2,0),VLOOKUP(E3,$R$3:$T$29,3,0))</f>
        <v>5.5</v>
      </c>
      <c r="G3" s="19"/>
      <c r="I3" s="3"/>
      <c r="J3" s="3"/>
      <c r="K3" s="4"/>
      <c r="L3" s="3"/>
      <c r="M3" s="3"/>
      <c r="N3" s="9">
        <v>10000</v>
      </c>
      <c r="O3" s="3">
        <v>0</v>
      </c>
      <c r="P3" s="21">
        <f>N3/100*IF(N3&lt;5000,VLOOKUP(O3,$R$3:$T$29,2,0),VLOOKUP(O3,$R$3:$T$29,3,0))</f>
        <v>550</v>
      </c>
      <c r="R3" s="28">
        <v>0</v>
      </c>
      <c r="S3" s="29">
        <v>5.5</v>
      </c>
      <c r="T3" s="30">
        <v>5.5</v>
      </c>
    </row>
    <row r="4" spans="2:20" x14ac:dyDescent="0.2">
      <c r="B4" s="4"/>
      <c r="C4" s="3"/>
      <c r="D4" s="9">
        <v>100</v>
      </c>
      <c r="E4" s="3">
        <v>1</v>
      </c>
      <c r="F4" s="20">
        <f t="shared" ref="F4:F29" si="0">D4/100*IF(D4&lt;5000,VLOOKUP(E4,$R$3:$T$29,2,0),VLOOKUP(E4,$R$3:$T$29,3,0))</f>
        <v>5</v>
      </c>
      <c r="G4" s="19"/>
      <c r="I4" s="3"/>
      <c r="J4" s="3"/>
      <c r="K4" s="4"/>
      <c r="L4" s="3"/>
      <c r="M4" s="3"/>
      <c r="N4" s="9">
        <v>10000</v>
      </c>
      <c r="O4" s="3">
        <v>1</v>
      </c>
      <c r="P4" s="20">
        <f t="shared" ref="P4:P29" si="1">N4/100*IF(N4&lt;5000,VLOOKUP(O4,$R$3:$T$29,2,0),VLOOKUP(O4,$R$3:$T$29,3,0))</f>
        <v>500</v>
      </c>
      <c r="R4" s="28">
        <v>1</v>
      </c>
      <c r="S4" s="29">
        <v>5</v>
      </c>
      <c r="T4" s="30">
        <v>5</v>
      </c>
    </row>
    <row r="5" spans="2:20" x14ac:dyDescent="0.2">
      <c r="B5" s="4"/>
      <c r="C5" s="3"/>
      <c r="D5" s="9">
        <v>100</v>
      </c>
      <c r="E5" s="3">
        <v>2</v>
      </c>
      <c r="F5" s="20">
        <f t="shared" si="0"/>
        <v>5</v>
      </c>
      <c r="G5" s="19"/>
      <c r="I5" s="3"/>
      <c r="J5" s="3"/>
      <c r="K5" s="4"/>
      <c r="L5" s="3"/>
      <c r="M5" s="3"/>
      <c r="N5" s="9">
        <v>10000</v>
      </c>
      <c r="O5" s="3">
        <v>2</v>
      </c>
      <c r="P5" s="20">
        <f t="shared" si="1"/>
        <v>500</v>
      </c>
      <c r="R5" s="28">
        <v>2</v>
      </c>
      <c r="S5" s="29">
        <v>5</v>
      </c>
      <c r="T5" s="30">
        <v>5</v>
      </c>
    </row>
    <row r="6" spans="2:20" x14ac:dyDescent="0.2">
      <c r="B6" s="4"/>
      <c r="C6" s="3"/>
      <c r="D6" s="9">
        <v>100</v>
      </c>
      <c r="E6" s="3">
        <v>3</v>
      </c>
      <c r="F6" s="20">
        <f t="shared" si="0"/>
        <v>5</v>
      </c>
      <c r="G6" s="19"/>
      <c r="I6" s="3"/>
      <c r="J6" s="3"/>
      <c r="K6" s="4"/>
      <c r="L6" s="3"/>
      <c r="M6" s="3"/>
      <c r="N6" s="9">
        <v>10000</v>
      </c>
      <c r="O6" s="3">
        <v>3</v>
      </c>
      <c r="P6" s="20">
        <f t="shared" si="1"/>
        <v>500</v>
      </c>
      <c r="R6" s="28">
        <v>3</v>
      </c>
      <c r="S6" s="29">
        <v>5</v>
      </c>
      <c r="T6" s="30">
        <v>5</v>
      </c>
    </row>
    <row r="7" spans="2:20" x14ac:dyDescent="0.2">
      <c r="B7" s="4"/>
      <c r="C7" s="3"/>
      <c r="D7" s="9">
        <v>100</v>
      </c>
      <c r="E7" s="3">
        <v>4</v>
      </c>
      <c r="F7" s="20">
        <f t="shared" si="0"/>
        <v>5</v>
      </c>
      <c r="G7" s="19"/>
      <c r="I7" s="3"/>
      <c r="J7" s="3"/>
      <c r="K7" s="4"/>
      <c r="L7" s="3"/>
      <c r="M7" s="3"/>
      <c r="N7" s="9">
        <v>10000</v>
      </c>
      <c r="O7" s="3">
        <v>4</v>
      </c>
      <c r="P7" s="20">
        <f t="shared" si="1"/>
        <v>500</v>
      </c>
      <c r="R7" s="28">
        <v>4</v>
      </c>
      <c r="S7" s="29">
        <v>5</v>
      </c>
      <c r="T7" s="30">
        <v>5</v>
      </c>
    </row>
    <row r="8" spans="2:20" x14ac:dyDescent="0.2">
      <c r="B8" s="4"/>
      <c r="C8" s="3"/>
      <c r="D8" s="9">
        <v>100</v>
      </c>
      <c r="E8" s="3">
        <v>5</v>
      </c>
      <c r="F8" s="20">
        <f t="shared" si="0"/>
        <v>5</v>
      </c>
      <c r="G8" s="19"/>
      <c r="I8" s="3"/>
      <c r="J8" s="3"/>
      <c r="K8" s="4"/>
      <c r="L8" s="3"/>
      <c r="M8" s="3"/>
      <c r="N8" s="9">
        <v>10000</v>
      </c>
      <c r="O8" s="3">
        <v>5</v>
      </c>
      <c r="P8" s="20">
        <f t="shared" si="1"/>
        <v>500</v>
      </c>
      <c r="R8" s="28">
        <v>5</v>
      </c>
      <c r="S8" s="29">
        <v>5</v>
      </c>
      <c r="T8" s="30">
        <v>5</v>
      </c>
    </row>
    <row r="9" spans="2:20" x14ac:dyDescent="0.2">
      <c r="B9" s="4"/>
      <c r="C9" s="3"/>
      <c r="D9" s="9">
        <v>100</v>
      </c>
      <c r="E9" s="3">
        <v>6</v>
      </c>
      <c r="F9" s="20">
        <f t="shared" si="0"/>
        <v>4.5</v>
      </c>
      <c r="G9" s="19"/>
      <c r="I9" s="3"/>
      <c r="J9" s="3"/>
      <c r="K9" s="4"/>
      <c r="L9" s="3"/>
      <c r="M9" s="3"/>
      <c r="N9" s="9">
        <v>10000</v>
      </c>
      <c r="O9" s="3">
        <v>6</v>
      </c>
      <c r="P9" s="20">
        <f t="shared" si="1"/>
        <v>450</v>
      </c>
      <c r="R9" s="28">
        <v>6</v>
      </c>
      <c r="S9" s="29">
        <v>4.5</v>
      </c>
      <c r="T9" s="30">
        <v>4.5</v>
      </c>
    </row>
    <row r="10" spans="2:20" x14ac:dyDescent="0.2">
      <c r="B10" s="4"/>
      <c r="C10" s="3"/>
      <c r="D10" s="9">
        <v>100</v>
      </c>
      <c r="E10" s="3">
        <v>7</v>
      </c>
      <c r="F10" s="20">
        <f t="shared" si="0"/>
        <v>4.5</v>
      </c>
      <c r="G10" s="19"/>
      <c r="I10" s="3"/>
      <c r="J10" s="3"/>
      <c r="K10" s="4"/>
      <c r="L10" s="3"/>
      <c r="M10" s="3"/>
      <c r="N10" s="9">
        <v>10000</v>
      </c>
      <c r="O10" s="3">
        <v>7</v>
      </c>
      <c r="P10" s="20">
        <f t="shared" si="1"/>
        <v>450</v>
      </c>
      <c r="R10" s="28">
        <v>7</v>
      </c>
      <c r="S10" s="29">
        <v>4.5</v>
      </c>
      <c r="T10" s="30">
        <v>4.5</v>
      </c>
    </row>
    <row r="11" spans="2:20" x14ac:dyDescent="0.2">
      <c r="B11" s="4"/>
      <c r="C11" s="3"/>
      <c r="D11" s="9">
        <v>100</v>
      </c>
      <c r="E11" s="3">
        <v>8</v>
      </c>
      <c r="F11" s="20">
        <f t="shared" si="0"/>
        <v>4.5</v>
      </c>
      <c r="G11" s="19"/>
      <c r="I11" s="3"/>
      <c r="J11" s="3"/>
      <c r="K11" s="4"/>
      <c r="L11" s="3"/>
      <c r="M11" s="3"/>
      <c r="N11" s="9">
        <v>10000</v>
      </c>
      <c r="O11" s="3">
        <v>8</v>
      </c>
      <c r="P11" s="20">
        <f t="shared" si="1"/>
        <v>450</v>
      </c>
      <c r="R11" s="28">
        <v>8</v>
      </c>
      <c r="S11" s="29">
        <v>4.5</v>
      </c>
      <c r="T11" s="30">
        <v>4.5</v>
      </c>
    </row>
    <row r="12" spans="2:20" x14ac:dyDescent="0.2">
      <c r="B12" s="4"/>
      <c r="C12" s="3"/>
      <c r="D12" s="9">
        <v>100</v>
      </c>
      <c r="E12" s="3">
        <v>9</v>
      </c>
      <c r="F12" s="20">
        <f t="shared" si="0"/>
        <v>4.5</v>
      </c>
      <c r="G12" s="19"/>
      <c r="I12" s="3"/>
      <c r="J12" s="3"/>
      <c r="K12" s="4"/>
      <c r="L12" s="3"/>
      <c r="M12" s="3"/>
      <c r="N12" s="9">
        <v>10000</v>
      </c>
      <c r="O12" s="3">
        <v>9</v>
      </c>
      <c r="P12" s="20">
        <f t="shared" si="1"/>
        <v>450</v>
      </c>
      <c r="R12" s="28">
        <v>9</v>
      </c>
      <c r="S12" s="29">
        <v>4.5</v>
      </c>
      <c r="T12" s="30">
        <v>4.5</v>
      </c>
    </row>
    <row r="13" spans="2:20" x14ac:dyDescent="0.2">
      <c r="B13" s="4"/>
      <c r="C13" s="3"/>
      <c r="D13" s="9">
        <v>100</v>
      </c>
      <c r="E13" s="3">
        <v>10</v>
      </c>
      <c r="F13" s="20">
        <f t="shared" si="0"/>
        <v>4.5</v>
      </c>
      <c r="G13" s="19"/>
      <c r="I13" s="3"/>
      <c r="J13" s="3"/>
      <c r="K13" s="4"/>
      <c r="L13" s="3"/>
      <c r="M13" s="3"/>
      <c r="N13" s="9">
        <v>10000</v>
      </c>
      <c r="O13" s="3">
        <v>10</v>
      </c>
      <c r="P13" s="20">
        <f t="shared" si="1"/>
        <v>450</v>
      </c>
      <c r="R13" s="28">
        <v>10</v>
      </c>
      <c r="S13" s="29">
        <v>4.5</v>
      </c>
      <c r="T13" s="30">
        <v>4.5</v>
      </c>
    </row>
    <row r="14" spans="2:20" x14ac:dyDescent="0.2">
      <c r="B14" s="4"/>
      <c r="C14" s="3"/>
      <c r="D14" s="9">
        <v>100</v>
      </c>
      <c r="E14" s="3">
        <v>11</v>
      </c>
      <c r="F14" s="20">
        <f t="shared" si="0"/>
        <v>4</v>
      </c>
      <c r="G14" s="19"/>
      <c r="I14" s="3"/>
      <c r="J14" s="3"/>
      <c r="K14" s="4"/>
      <c r="L14" s="3"/>
      <c r="M14" s="3"/>
      <c r="N14" s="9">
        <v>10000</v>
      </c>
      <c r="O14" s="3">
        <v>11</v>
      </c>
      <c r="P14" s="20">
        <f t="shared" si="1"/>
        <v>400</v>
      </c>
      <c r="R14" s="28">
        <v>11</v>
      </c>
      <c r="S14" s="29">
        <v>4</v>
      </c>
      <c r="T14" s="30">
        <v>4</v>
      </c>
    </row>
    <row r="15" spans="2:20" x14ac:dyDescent="0.2">
      <c r="B15" s="4"/>
      <c r="C15" s="3"/>
      <c r="D15" s="9">
        <v>100</v>
      </c>
      <c r="E15" s="3">
        <v>12</v>
      </c>
      <c r="F15" s="20">
        <f t="shared" si="0"/>
        <v>4</v>
      </c>
      <c r="G15" s="19"/>
      <c r="I15" s="3"/>
      <c r="J15" s="3"/>
      <c r="K15" s="4"/>
      <c r="L15" s="3"/>
      <c r="M15" s="3"/>
      <c r="N15" s="9">
        <v>10000</v>
      </c>
      <c r="O15" s="3">
        <v>12</v>
      </c>
      <c r="P15" s="20">
        <f t="shared" si="1"/>
        <v>400</v>
      </c>
      <c r="R15" s="28">
        <v>12</v>
      </c>
      <c r="S15" s="29">
        <v>4</v>
      </c>
      <c r="T15" s="30">
        <v>4</v>
      </c>
    </row>
    <row r="16" spans="2:20" x14ac:dyDescent="0.2">
      <c r="B16" s="4"/>
      <c r="C16" s="3"/>
      <c r="D16" s="9">
        <v>100</v>
      </c>
      <c r="E16" s="3">
        <v>13</v>
      </c>
      <c r="F16" s="20">
        <f t="shared" si="0"/>
        <v>4</v>
      </c>
      <c r="G16" s="19"/>
      <c r="I16" s="3"/>
      <c r="J16" s="3"/>
      <c r="K16" s="4"/>
      <c r="L16" s="3"/>
      <c r="M16" s="3"/>
      <c r="N16" s="9">
        <v>10000</v>
      </c>
      <c r="O16" s="3">
        <v>13</v>
      </c>
      <c r="P16" s="20">
        <f t="shared" si="1"/>
        <v>400</v>
      </c>
      <c r="R16" s="28">
        <v>13</v>
      </c>
      <c r="S16" s="29">
        <v>4</v>
      </c>
      <c r="T16" s="30">
        <v>4</v>
      </c>
    </row>
    <row r="17" spans="2:20" x14ac:dyDescent="0.2">
      <c r="B17" s="4"/>
      <c r="C17" s="3"/>
      <c r="D17" s="9">
        <v>100</v>
      </c>
      <c r="E17" s="3">
        <v>14</v>
      </c>
      <c r="F17" s="20">
        <f t="shared" si="0"/>
        <v>4</v>
      </c>
      <c r="G17" s="19"/>
      <c r="I17" s="3"/>
      <c r="J17" s="3"/>
      <c r="K17" s="4"/>
      <c r="L17" s="3"/>
      <c r="M17" s="3"/>
      <c r="N17" s="9">
        <v>10000</v>
      </c>
      <c r="O17" s="3">
        <v>14</v>
      </c>
      <c r="P17" s="20">
        <f t="shared" si="1"/>
        <v>400</v>
      </c>
      <c r="R17" s="28">
        <v>14</v>
      </c>
      <c r="S17" s="29">
        <v>4</v>
      </c>
      <c r="T17" s="30">
        <v>4</v>
      </c>
    </row>
    <row r="18" spans="2:20" x14ac:dyDescent="0.2">
      <c r="B18" s="4"/>
      <c r="C18" s="3"/>
      <c r="D18" s="9">
        <v>100</v>
      </c>
      <c r="E18" s="3">
        <v>15</v>
      </c>
      <c r="F18" s="20">
        <f t="shared" si="0"/>
        <v>4</v>
      </c>
      <c r="G18" s="19"/>
      <c r="I18" s="3"/>
      <c r="J18" s="3"/>
      <c r="K18" s="4"/>
      <c r="L18" s="3"/>
      <c r="M18" s="3"/>
      <c r="N18" s="9">
        <v>10000</v>
      </c>
      <c r="O18" s="3">
        <v>15</v>
      </c>
      <c r="P18" s="20">
        <f t="shared" si="1"/>
        <v>400</v>
      </c>
      <c r="R18" s="28">
        <v>15</v>
      </c>
      <c r="S18" s="29">
        <v>4</v>
      </c>
      <c r="T18" s="30">
        <v>4</v>
      </c>
    </row>
    <row r="19" spans="2:20" x14ac:dyDescent="0.2">
      <c r="B19" s="4"/>
      <c r="C19" s="3"/>
      <c r="D19" s="9">
        <v>100</v>
      </c>
      <c r="E19" s="3">
        <v>16</v>
      </c>
      <c r="F19" s="20">
        <f t="shared" si="0"/>
        <v>3.5000000000000004</v>
      </c>
      <c r="G19" s="19"/>
      <c r="I19" s="3"/>
      <c r="J19" s="3"/>
      <c r="K19" s="4"/>
      <c r="L19" s="3"/>
      <c r="M19" s="3"/>
      <c r="N19" s="9">
        <v>10000</v>
      </c>
      <c r="O19" s="3">
        <v>16</v>
      </c>
      <c r="P19" s="20">
        <f t="shared" si="1"/>
        <v>350.00000000000006</v>
      </c>
      <c r="R19" s="28">
        <v>16</v>
      </c>
      <c r="S19" s="29">
        <v>3.5000000000000004</v>
      </c>
      <c r="T19" s="30">
        <v>3.5000000000000004</v>
      </c>
    </row>
    <row r="20" spans="2:20" x14ac:dyDescent="0.2">
      <c r="B20" s="4"/>
      <c r="C20" s="3"/>
      <c r="D20" s="9">
        <v>100</v>
      </c>
      <c r="E20" s="3">
        <v>17</v>
      </c>
      <c r="F20" s="20">
        <f t="shared" si="0"/>
        <v>3.5000000000000004</v>
      </c>
      <c r="G20" s="19"/>
      <c r="I20" s="3"/>
      <c r="J20" s="3"/>
      <c r="K20" s="4"/>
      <c r="L20" s="3"/>
      <c r="M20" s="3"/>
      <c r="N20" s="9">
        <v>10000</v>
      </c>
      <c r="O20" s="3">
        <v>17</v>
      </c>
      <c r="P20" s="20">
        <f t="shared" si="1"/>
        <v>350.00000000000006</v>
      </c>
      <c r="R20" s="28">
        <v>17</v>
      </c>
      <c r="S20" s="29">
        <v>3.5000000000000004</v>
      </c>
      <c r="T20" s="30">
        <v>3.5000000000000004</v>
      </c>
    </row>
    <row r="21" spans="2:20" x14ac:dyDescent="0.2">
      <c r="B21" s="4"/>
      <c r="C21" s="3"/>
      <c r="D21" s="9">
        <v>100</v>
      </c>
      <c r="E21" s="3">
        <v>18</v>
      </c>
      <c r="F21" s="20">
        <f t="shared" si="0"/>
        <v>3.5000000000000004</v>
      </c>
      <c r="G21" s="19"/>
      <c r="I21" s="3"/>
      <c r="J21" s="3"/>
      <c r="K21" s="4"/>
      <c r="L21" s="3"/>
      <c r="M21" s="3"/>
      <c r="N21" s="9">
        <v>10000</v>
      </c>
      <c r="O21" s="3">
        <v>18</v>
      </c>
      <c r="P21" s="20">
        <f t="shared" si="1"/>
        <v>350.00000000000006</v>
      </c>
      <c r="R21" s="28">
        <v>18</v>
      </c>
      <c r="S21" s="29">
        <v>3.5000000000000004</v>
      </c>
      <c r="T21" s="30">
        <v>3.5000000000000004</v>
      </c>
    </row>
    <row r="22" spans="2:20" x14ac:dyDescent="0.2">
      <c r="B22" s="15"/>
      <c r="C22" s="14"/>
      <c r="D22" s="9">
        <v>100</v>
      </c>
      <c r="E22" s="3">
        <v>19</v>
      </c>
      <c r="F22" s="20">
        <f t="shared" si="0"/>
        <v>3.5000000000000004</v>
      </c>
      <c r="G22" s="19"/>
      <c r="I22" s="14"/>
      <c r="J22" s="14"/>
      <c r="K22" s="15"/>
      <c r="L22" s="14"/>
      <c r="M22" s="14"/>
      <c r="N22" s="9">
        <v>10000</v>
      </c>
      <c r="O22" s="3">
        <v>19</v>
      </c>
      <c r="P22" s="20">
        <f t="shared" si="1"/>
        <v>350.00000000000006</v>
      </c>
      <c r="R22" s="28">
        <v>19</v>
      </c>
      <c r="S22" s="29">
        <v>3.5000000000000004</v>
      </c>
      <c r="T22" s="30">
        <v>3.5000000000000004</v>
      </c>
    </row>
    <row r="23" spans="2:20" ht="11.25" customHeight="1" x14ac:dyDescent="0.2">
      <c r="B23" s="4"/>
      <c r="C23" s="3"/>
      <c r="D23" s="9">
        <v>100</v>
      </c>
      <c r="E23" s="3">
        <v>20</v>
      </c>
      <c r="F23" s="20">
        <f t="shared" si="0"/>
        <v>3.5000000000000004</v>
      </c>
      <c r="G23" s="19"/>
      <c r="I23" s="3"/>
      <c r="J23" s="3"/>
      <c r="K23" s="17"/>
      <c r="L23" s="3"/>
      <c r="M23" s="3"/>
      <c r="N23" s="9">
        <v>10000</v>
      </c>
      <c r="O23" s="3">
        <v>20</v>
      </c>
      <c r="P23" s="20">
        <f t="shared" si="1"/>
        <v>350.00000000000006</v>
      </c>
      <c r="R23" s="28">
        <v>20</v>
      </c>
      <c r="S23" s="29">
        <v>3.5000000000000004</v>
      </c>
      <c r="T23" s="30">
        <v>3.5000000000000004</v>
      </c>
    </row>
    <row r="24" spans="2:20" x14ac:dyDescent="0.2">
      <c r="B24" s="4"/>
      <c r="C24" s="3"/>
      <c r="D24" s="9">
        <v>100</v>
      </c>
      <c r="E24" s="3">
        <v>21</v>
      </c>
      <c r="F24" s="20">
        <f t="shared" si="0"/>
        <v>2</v>
      </c>
      <c r="G24" s="19" t="s">
        <v>8</v>
      </c>
      <c r="I24" s="3"/>
      <c r="J24" s="3"/>
      <c r="K24" s="4"/>
      <c r="L24" s="3"/>
      <c r="M24" s="3"/>
      <c r="N24" s="9">
        <v>10000</v>
      </c>
      <c r="O24" s="3">
        <v>21</v>
      </c>
      <c r="P24" s="20">
        <f t="shared" si="1"/>
        <v>250</v>
      </c>
      <c r="Q24" s="5" t="s">
        <v>9</v>
      </c>
      <c r="R24" s="28">
        <v>21</v>
      </c>
      <c r="S24" s="29">
        <v>2</v>
      </c>
      <c r="T24" s="30">
        <v>2.5</v>
      </c>
    </row>
    <row r="25" spans="2:20" x14ac:dyDescent="0.2">
      <c r="B25" s="15"/>
      <c r="C25" s="14"/>
      <c r="D25" s="9">
        <v>100</v>
      </c>
      <c r="E25" s="3">
        <v>22</v>
      </c>
      <c r="F25" s="20">
        <f t="shared" si="0"/>
        <v>2</v>
      </c>
      <c r="G25" s="19" t="s">
        <v>8</v>
      </c>
      <c r="I25" s="14"/>
      <c r="J25" s="14"/>
      <c r="K25" s="15"/>
      <c r="L25" s="14"/>
      <c r="M25" s="14"/>
      <c r="N25" s="9">
        <v>10000</v>
      </c>
      <c r="O25" s="3">
        <v>22</v>
      </c>
      <c r="P25" s="20">
        <f t="shared" si="1"/>
        <v>250</v>
      </c>
      <c r="Q25" s="5" t="s">
        <v>9</v>
      </c>
      <c r="R25" s="28">
        <v>22</v>
      </c>
      <c r="S25" s="29">
        <v>2</v>
      </c>
      <c r="T25" s="30">
        <v>2.5</v>
      </c>
    </row>
    <row r="26" spans="2:20" x14ac:dyDescent="0.2">
      <c r="B26" s="4"/>
      <c r="C26" s="3"/>
      <c r="D26" s="9">
        <v>100</v>
      </c>
      <c r="E26" s="3">
        <v>23</v>
      </c>
      <c r="F26" s="20">
        <f t="shared" si="0"/>
        <v>2</v>
      </c>
      <c r="G26" s="19" t="s">
        <v>8</v>
      </c>
      <c r="I26" s="3"/>
      <c r="J26" s="3"/>
      <c r="K26" s="4"/>
      <c r="L26" s="3"/>
      <c r="M26" s="3"/>
      <c r="N26" s="9">
        <v>10000</v>
      </c>
      <c r="O26" s="3">
        <v>23</v>
      </c>
      <c r="P26" s="20">
        <f t="shared" si="1"/>
        <v>250</v>
      </c>
      <c r="Q26" s="5" t="s">
        <v>9</v>
      </c>
      <c r="R26" s="28">
        <v>23</v>
      </c>
      <c r="S26" s="29">
        <v>2</v>
      </c>
      <c r="T26" s="30">
        <v>2.5</v>
      </c>
    </row>
    <row r="27" spans="2:20" x14ac:dyDescent="0.2">
      <c r="B27" s="4"/>
      <c r="C27" s="3"/>
      <c r="D27" s="9">
        <v>100</v>
      </c>
      <c r="E27" s="3">
        <v>24</v>
      </c>
      <c r="F27" s="20">
        <f t="shared" si="0"/>
        <v>1</v>
      </c>
      <c r="G27" s="19"/>
      <c r="I27" s="3"/>
      <c r="J27" s="3"/>
      <c r="K27" s="4"/>
      <c r="L27" s="3"/>
      <c r="M27" s="3"/>
      <c r="N27" s="9">
        <v>10000</v>
      </c>
      <c r="O27" s="3">
        <v>24</v>
      </c>
      <c r="P27" s="20">
        <f t="shared" si="1"/>
        <v>200</v>
      </c>
      <c r="R27" s="28">
        <v>24</v>
      </c>
      <c r="S27" s="29">
        <v>1</v>
      </c>
      <c r="T27" s="30">
        <v>2</v>
      </c>
    </row>
    <row r="28" spans="2:20" x14ac:dyDescent="0.2">
      <c r="B28" s="15"/>
      <c r="C28" s="14"/>
      <c r="D28" s="9">
        <v>100</v>
      </c>
      <c r="E28" s="3">
        <v>25</v>
      </c>
      <c r="F28" s="20">
        <f t="shared" si="0"/>
        <v>1</v>
      </c>
      <c r="G28" s="19"/>
      <c r="I28" s="14"/>
      <c r="J28" s="14"/>
      <c r="K28" s="15"/>
      <c r="L28" s="14"/>
      <c r="M28" s="14"/>
      <c r="N28" s="9">
        <v>10000</v>
      </c>
      <c r="O28" s="3">
        <v>25</v>
      </c>
      <c r="P28" s="20">
        <f t="shared" si="1"/>
        <v>200</v>
      </c>
      <c r="R28" s="28">
        <v>25</v>
      </c>
      <c r="S28" s="29">
        <v>1</v>
      </c>
      <c r="T28" s="30">
        <v>2</v>
      </c>
    </row>
    <row r="29" spans="2:20" x14ac:dyDescent="0.2">
      <c r="B29" s="4"/>
      <c r="C29" s="3"/>
      <c r="D29" s="9">
        <v>100</v>
      </c>
      <c r="E29" s="3">
        <v>26</v>
      </c>
      <c r="F29" s="20">
        <f t="shared" si="0"/>
        <v>0</v>
      </c>
      <c r="G29" s="19"/>
      <c r="I29" s="3"/>
      <c r="J29" s="3"/>
      <c r="K29" s="4"/>
      <c r="L29" s="3"/>
      <c r="M29" s="3"/>
      <c r="N29" s="9">
        <v>10000</v>
      </c>
      <c r="O29" s="3">
        <v>26</v>
      </c>
      <c r="P29" s="20">
        <f t="shared" si="1"/>
        <v>0</v>
      </c>
      <c r="R29" s="31">
        <v>26</v>
      </c>
      <c r="S29" s="32">
        <v>0</v>
      </c>
      <c r="T29" s="33">
        <v>0</v>
      </c>
    </row>
    <row r="30" spans="2:20" ht="15" x14ac:dyDescent="0.25">
      <c r="F30"/>
      <c r="G30"/>
    </row>
    <row r="31" spans="2:20" ht="15" x14ac:dyDescent="0.25">
      <c r="F31"/>
      <c r="G31"/>
    </row>
  </sheetData>
  <autoFilter ref="B2:F11" xr:uid="{00000000-0009-0000-0000-000000000000}"/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 contrat  2019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Yves</cp:lastModifiedBy>
  <cp:lastPrinted>2019-01-02T09:53:06Z</cp:lastPrinted>
  <dcterms:created xsi:type="dcterms:W3CDTF">2017-06-01T17:42:29Z</dcterms:created>
  <dcterms:modified xsi:type="dcterms:W3CDTF">2019-04-29T18:06:18Z</dcterms:modified>
</cp:coreProperties>
</file>