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Pétanque NEW\"/>
    </mc:Choice>
  </mc:AlternateContent>
  <xr:revisionPtr revIDLastSave="0" documentId="13_ncr:1_{2738EF4E-D0AA-4AB1-BAED-73AC85591826}" xr6:coauthVersionLast="45" xr6:coauthVersionMax="45" xr10:uidLastSave="{00000000-0000-0000-0000-000000000000}"/>
  <bookViews>
    <workbookView xWindow="-120" yWindow="-120" windowWidth="29040" windowHeight="15840" activeTab="1" xr2:uid="{124140B5-8E6C-40E8-9630-D5C901873E67}"/>
  </bookViews>
  <sheets>
    <sheet name="15 terrains" sheetId="17" r:id="rId1"/>
    <sheet name="Aide à créer la macro" sheetId="37" r:id="rId2"/>
  </sheets>
  <externalReferences>
    <externalReference r:id="rId3"/>
    <externalReference r:id="rId4"/>
  </externalReferences>
  <definedNames>
    <definedName name="Liste_Joueurs" localSheetId="0">OFFSET([1]Base!$B$2,0,0,COUNTA([1]Base!$B:$B)-1,1)</definedName>
    <definedName name="Liste_Joueurs">OFFSET([2]Base!$B$2,0,0,COUNTA([2]Base!$B:$B)-1,1)</definedName>
    <definedName name="_xlnm.Print_Area" localSheetId="0">'15 terrains'!$A$1:$P$3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77" i="37" l="1"/>
  <c r="C176" i="37" s="1"/>
  <c r="D177" i="37"/>
  <c r="D176" i="37" s="1"/>
  <c r="E177" i="37"/>
  <c r="E176" i="37" s="1"/>
  <c r="F177" i="37"/>
  <c r="F176" i="37" s="1"/>
  <c r="G177" i="37"/>
  <c r="G180" i="37" s="1"/>
  <c r="H177" i="37"/>
  <c r="H176" i="37" s="1"/>
  <c r="I177" i="37"/>
  <c r="I176" i="37" s="1"/>
  <c r="J177" i="37"/>
  <c r="J176" i="37" s="1"/>
  <c r="K177" i="37"/>
  <c r="K176" i="37" s="1"/>
  <c r="L177" i="37"/>
  <c r="L176" i="37" s="1"/>
  <c r="M177" i="37"/>
  <c r="M176" i="37" s="1"/>
  <c r="N177" i="37"/>
  <c r="N176" i="37" s="1"/>
  <c r="O177" i="37"/>
  <c r="O176" i="37" s="1"/>
  <c r="P177" i="37"/>
  <c r="P176" i="37" s="1"/>
  <c r="Q177" i="37"/>
  <c r="Q176" i="37" s="1"/>
  <c r="R177" i="37"/>
  <c r="R176" i="37" s="1"/>
  <c r="S177" i="37"/>
  <c r="S176" i="37" s="1"/>
  <c r="T177" i="37"/>
  <c r="T176" i="37" s="1"/>
  <c r="U177" i="37"/>
  <c r="U176" i="37" s="1"/>
  <c r="V177" i="37"/>
  <c r="V176" i="37" s="1"/>
  <c r="W177" i="37"/>
  <c r="W176" i="37" s="1"/>
  <c r="X177" i="37"/>
  <c r="X176" i="37" s="1"/>
  <c r="Y177" i="37"/>
  <c r="Y176" i="37" s="1"/>
  <c r="Z177" i="37"/>
  <c r="Z176" i="37" s="1"/>
  <c r="AA177" i="37"/>
  <c r="AA180" i="37" s="1"/>
  <c r="AB177" i="37"/>
  <c r="AB176" i="37" s="1"/>
  <c r="AC177" i="37"/>
  <c r="AC176" i="37" s="1"/>
  <c r="AD177" i="37"/>
  <c r="AD176" i="37" s="1"/>
  <c r="AE177" i="37"/>
  <c r="AE180" i="37" s="1"/>
  <c r="AF177" i="37"/>
  <c r="AF176" i="37" s="1"/>
  <c r="AG177" i="37"/>
  <c r="AG176" i="37" s="1"/>
  <c r="AH177" i="37"/>
  <c r="AH176" i="37" s="1"/>
  <c r="AI177" i="37"/>
  <c r="AI176" i="37" s="1"/>
  <c r="C178" i="37"/>
  <c r="D178" i="37"/>
  <c r="E178" i="37"/>
  <c r="F178" i="37"/>
  <c r="G178" i="37"/>
  <c r="H178" i="37"/>
  <c r="I178" i="37"/>
  <c r="J178" i="37"/>
  <c r="J180" i="37" s="1"/>
  <c r="K178" i="37"/>
  <c r="L178" i="37"/>
  <c r="M178" i="37"/>
  <c r="N178" i="37"/>
  <c r="O178" i="37"/>
  <c r="P178" i="37"/>
  <c r="P180" i="37" s="1"/>
  <c r="Q178" i="37"/>
  <c r="R178" i="37"/>
  <c r="S178" i="37"/>
  <c r="T178" i="37"/>
  <c r="U178" i="37"/>
  <c r="U180" i="37" s="1"/>
  <c r="V178" i="37"/>
  <c r="V180" i="37" s="1"/>
  <c r="W178" i="37"/>
  <c r="X178" i="37"/>
  <c r="Y178" i="37"/>
  <c r="Z178" i="37"/>
  <c r="AA178" i="37"/>
  <c r="AB178" i="37"/>
  <c r="AB180" i="37" s="1"/>
  <c r="AC178" i="37"/>
  <c r="AD178" i="37"/>
  <c r="AE178" i="37"/>
  <c r="AF178" i="37"/>
  <c r="AG178" i="37"/>
  <c r="AH178" i="37"/>
  <c r="AI178" i="37"/>
  <c r="C179" i="37"/>
  <c r="D179" i="37"/>
  <c r="E179" i="37"/>
  <c r="F179" i="37"/>
  <c r="F180" i="37" s="1"/>
  <c r="G179" i="37"/>
  <c r="H179" i="37"/>
  <c r="I179" i="37"/>
  <c r="J179" i="37"/>
  <c r="K179" i="37"/>
  <c r="L179" i="37"/>
  <c r="M179" i="37"/>
  <c r="N179" i="37"/>
  <c r="O179" i="37"/>
  <c r="P179" i="37"/>
  <c r="Q179" i="37"/>
  <c r="R179" i="37"/>
  <c r="S179" i="37"/>
  <c r="T179" i="37"/>
  <c r="U179" i="37"/>
  <c r="V179" i="37"/>
  <c r="W179" i="37"/>
  <c r="X179" i="37"/>
  <c r="Y179" i="37"/>
  <c r="Z179" i="37"/>
  <c r="AA179" i="37"/>
  <c r="AB179" i="37"/>
  <c r="AC179" i="37"/>
  <c r="AD179" i="37"/>
  <c r="AE179" i="37"/>
  <c r="AF179" i="37"/>
  <c r="AG179" i="37"/>
  <c r="AH179" i="37"/>
  <c r="AI179" i="37"/>
  <c r="AI180" i="37" s="1"/>
  <c r="C180" i="37"/>
  <c r="D180" i="37"/>
  <c r="I180" i="37"/>
  <c r="K180" i="37"/>
  <c r="O180" i="37"/>
  <c r="Q180" i="37"/>
  <c r="R180" i="37"/>
  <c r="W180" i="37"/>
  <c r="X180" i="37"/>
  <c r="Y180" i="37"/>
  <c r="AC180" i="37"/>
  <c r="AD180" i="37"/>
  <c r="AG180" i="37"/>
  <c r="AU197" i="37"/>
  <c r="AV197" i="37"/>
  <c r="AW197" i="37"/>
  <c r="AX197" i="37"/>
  <c r="AX200" i="37" s="1"/>
  <c r="AY197" i="37"/>
  <c r="AZ197" i="37"/>
  <c r="AZ200" i="37" s="1"/>
  <c r="BA197" i="37"/>
  <c r="BB197" i="37"/>
  <c r="BC197" i="37"/>
  <c r="AU198" i="37"/>
  <c r="AU200" i="37" s="1"/>
  <c r="AV198" i="37"/>
  <c r="AW198" i="37"/>
  <c r="AX198" i="37"/>
  <c r="AY198" i="37"/>
  <c r="AZ198" i="37"/>
  <c r="BA198" i="37"/>
  <c r="BA200" i="37" s="1"/>
  <c r="BB198" i="37"/>
  <c r="BC198" i="37"/>
  <c r="AU199" i="37"/>
  <c r="AV199" i="37"/>
  <c r="AW199" i="37"/>
  <c r="AX199" i="37"/>
  <c r="AY199" i="37"/>
  <c r="AZ199" i="37"/>
  <c r="BA199" i="37"/>
  <c r="BB199" i="37"/>
  <c r="BC199" i="37"/>
  <c r="AY200" i="37"/>
  <c r="AT199" i="37"/>
  <c r="AT198" i="37"/>
  <c r="AT197" i="37"/>
  <c r="AT200" i="37" s="1"/>
  <c r="AJ177" i="37"/>
  <c r="AJ194" i="37"/>
  <c r="AK194" i="37"/>
  <c r="AL194" i="37"/>
  <c r="AM194" i="37"/>
  <c r="AN194" i="37"/>
  <c r="AO194" i="37"/>
  <c r="AP194" i="37"/>
  <c r="AQ194" i="37"/>
  <c r="AR194" i="37"/>
  <c r="AS194" i="37"/>
  <c r="AT194" i="37"/>
  <c r="AU194" i="37"/>
  <c r="AV194" i="37"/>
  <c r="AW194" i="37"/>
  <c r="AX194" i="37"/>
  <c r="AY194" i="37"/>
  <c r="AZ194" i="37"/>
  <c r="BA194" i="37"/>
  <c r="BB194" i="37"/>
  <c r="BC194" i="37"/>
  <c r="AI194" i="37"/>
  <c r="M180" i="37" l="1"/>
  <c r="AA176" i="37"/>
  <c r="AH180" i="37"/>
  <c r="S180" i="37"/>
  <c r="L180" i="37"/>
  <c r="E180" i="37"/>
  <c r="AF180" i="37"/>
  <c r="Z180" i="37"/>
  <c r="T180" i="37"/>
  <c r="N180" i="37"/>
  <c r="H180" i="37"/>
  <c r="AE176" i="37"/>
  <c r="G176" i="37"/>
  <c r="BC200" i="37"/>
  <c r="AW200" i="37"/>
  <c r="BB200" i="37"/>
  <c r="AV200" i="37"/>
  <c r="AK177" i="37"/>
  <c r="AL177" i="37"/>
  <c r="AM177" i="37"/>
  <c r="AN177" i="37"/>
  <c r="AO177" i="37"/>
  <c r="AO176" i="37" s="1"/>
  <c r="AP177" i="37"/>
  <c r="AP176" i="37" s="1"/>
  <c r="AQ177" i="37"/>
  <c r="AK178" i="37"/>
  <c r="AL178" i="37"/>
  <c r="AM178" i="37"/>
  <c r="AN178" i="37"/>
  <c r="AO178" i="37"/>
  <c r="AP178" i="37"/>
  <c r="AQ178" i="37"/>
  <c r="AK179" i="37"/>
  <c r="AL179" i="37"/>
  <c r="AM179" i="37"/>
  <c r="AN179" i="37"/>
  <c r="AO179" i="37"/>
  <c r="AP179" i="37"/>
  <c r="AQ179" i="37"/>
  <c r="AJ179" i="37"/>
  <c r="AJ178" i="37"/>
  <c r="Z78" i="37"/>
  <c r="AA80" i="37"/>
  <c r="AB80" i="37"/>
  <c r="AC80" i="37"/>
  <c r="AD80" i="37"/>
  <c r="AE80" i="37"/>
  <c r="Z80" i="37"/>
  <c r="AA79" i="37"/>
  <c r="AB79" i="37"/>
  <c r="AC79" i="37"/>
  <c r="AD79" i="37"/>
  <c r="AE79" i="37"/>
  <c r="Z79" i="37"/>
  <c r="AE78" i="37"/>
  <c r="AA78" i="37"/>
  <c r="AB78" i="37"/>
  <c r="AC78" i="37"/>
  <c r="AD78" i="37"/>
  <c r="AJ94" i="37"/>
  <c r="AK94" i="37"/>
  <c r="AL94" i="37"/>
  <c r="AM94" i="37"/>
  <c r="AN94" i="37"/>
  <c r="AO94" i="37"/>
  <c r="AP94" i="37"/>
  <c r="AQ94" i="37"/>
  <c r="AI94" i="37"/>
  <c r="AA75" i="37"/>
  <c r="AB75" i="37"/>
  <c r="AC75" i="37"/>
  <c r="AD75" i="37"/>
  <c r="AE75" i="37"/>
  <c r="Z75" i="37"/>
  <c r="X75" i="37"/>
  <c r="Y75" i="37"/>
  <c r="AD52" i="37"/>
  <c r="AE52" i="37"/>
  <c r="AF52" i="37"/>
  <c r="AG52" i="37"/>
  <c r="AH52" i="37"/>
  <c r="AI52" i="37"/>
  <c r="AJ52" i="37"/>
  <c r="AK52" i="37"/>
  <c r="AJ180" i="37" l="1"/>
  <c r="AJ176" i="37"/>
  <c r="AN176" i="37"/>
  <c r="AM176" i="37"/>
  <c r="AL176" i="37"/>
  <c r="AQ176" i="37"/>
  <c r="AK176" i="37"/>
  <c r="AK180" i="37"/>
  <c r="AQ180" i="37"/>
  <c r="AP180" i="37"/>
  <c r="AO180" i="37"/>
  <c r="Z81" i="37"/>
  <c r="AN180" i="37"/>
  <c r="AM180" i="37"/>
  <c r="AE81" i="37"/>
  <c r="AL180" i="37"/>
  <c r="AD81" i="37"/>
  <c r="AC81" i="37"/>
  <c r="AB81" i="37"/>
  <c r="AA81" i="37"/>
  <c r="AA94" i="37"/>
  <c r="AE94" i="37"/>
  <c r="P94" i="37"/>
  <c r="Q94" i="37"/>
  <c r="R94" i="37"/>
  <c r="S94" i="37"/>
  <c r="T94" i="37"/>
  <c r="U94" i="37"/>
  <c r="V94" i="37"/>
  <c r="W94" i="37"/>
  <c r="X94" i="37"/>
  <c r="Y94" i="37"/>
  <c r="Z94" i="37"/>
  <c r="AB94" i="37"/>
  <c r="AC94" i="37"/>
  <c r="AD94" i="37"/>
  <c r="AF94" i="37"/>
  <c r="AG94" i="37"/>
  <c r="AH94" i="37"/>
  <c r="BC166" i="37" l="1"/>
  <c r="BB166" i="37"/>
  <c r="BA166" i="37"/>
  <c r="AZ166" i="37"/>
  <c r="AY166" i="37"/>
  <c r="AX166" i="37"/>
  <c r="AW166" i="37"/>
  <c r="AV166" i="37"/>
  <c r="AU166" i="37"/>
  <c r="AT166" i="37"/>
  <c r="AS166" i="37"/>
  <c r="AR166" i="37"/>
  <c r="AQ166" i="37"/>
  <c r="AP166" i="37"/>
  <c r="AO166" i="37"/>
  <c r="AN166" i="37"/>
  <c r="AM166" i="37"/>
  <c r="AL166" i="37"/>
  <c r="AK166" i="37"/>
  <c r="AJ166" i="37"/>
  <c r="AI166" i="37"/>
  <c r="AH166" i="37"/>
  <c r="AG166" i="37"/>
  <c r="AF166" i="37"/>
  <c r="AE166" i="37"/>
  <c r="AD166" i="37"/>
  <c r="AC166" i="37"/>
  <c r="AB166" i="37"/>
  <c r="AA166" i="37"/>
  <c r="Z166" i="37"/>
  <c r="Y166" i="37"/>
  <c r="X166" i="37"/>
  <c r="W166" i="37"/>
  <c r="V166" i="37"/>
  <c r="U166" i="37"/>
  <c r="T166" i="37"/>
  <c r="S166" i="37"/>
  <c r="R166" i="37"/>
  <c r="Q166" i="37"/>
  <c r="P166" i="37"/>
  <c r="O166" i="37"/>
  <c r="N166" i="37"/>
  <c r="M166" i="37"/>
  <c r="L166" i="37"/>
  <c r="K166" i="37"/>
  <c r="J166" i="37"/>
  <c r="I166" i="37"/>
  <c r="H166" i="37"/>
  <c r="G166" i="37"/>
  <c r="F166" i="37"/>
  <c r="E166" i="37"/>
  <c r="D166" i="37"/>
  <c r="C166" i="37"/>
  <c r="BC149" i="37"/>
  <c r="BC151" i="37" s="1"/>
  <c r="BB149" i="37"/>
  <c r="BB151" i="37" s="1"/>
  <c r="BA149" i="37"/>
  <c r="BA151" i="37" s="1"/>
  <c r="AZ149" i="37"/>
  <c r="AZ151" i="37" s="1"/>
  <c r="AY149" i="37"/>
  <c r="AY151" i="37" s="1"/>
  <c r="AX149" i="37"/>
  <c r="AX151" i="37" s="1"/>
  <c r="AW149" i="37"/>
  <c r="AW151" i="37" s="1"/>
  <c r="AV149" i="37"/>
  <c r="AV151" i="37" s="1"/>
  <c r="AU149" i="37"/>
  <c r="AU151" i="37" s="1"/>
  <c r="AT149" i="37"/>
  <c r="AT151" i="37" s="1"/>
  <c r="AS149" i="37"/>
  <c r="AS151" i="37" s="1"/>
  <c r="AR149" i="37"/>
  <c r="AR151" i="37" s="1"/>
  <c r="AQ149" i="37"/>
  <c r="AQ151" i="37" s="1"/>
  <c r="AP149" i="37"/>
  <c r="AP151" i="37" s="1"/>
  <c r="AO149" i="37"/>
  <c r="AO151" i="37" s="1"/>
  <c r="AN149" i="37"/>
  <c r="AN151" i="37" s="1"/>
  <c r="AM149" i="37"/>
  <c r="AM151" i="37" s="1"/>
  <c r="AL149" i="37"/>
  <c r="AL151" i="37" s="1"/>
  <c r="AK149" i="37"/>
  <c r="AK151" i="37" s="1"/>
  <c r="AJ149" i="37"/>
  <c r="AJ151" i="37" s="1"/>
  <c r="AI149" i="37"/>
  <c r="AI151" i="37" s="1"/>
  <c r="AH149" i="37"/>
  <c r="AH151" i="37" s="1"/>
  <c r="AG149" i="37"/>
  <c r="AG151" i="37" s="1"/>
  <c r="AF149" i="37"/>
  <c r="AF151" i="37" s="1"/>
  <c r="AE149" i="37"/>
  <c r="AE151" i="37" s="1"/>
  <c r="AD149" i="37"/>
  <c r="AD151" i="37" s="1"/>
  <c r="AC149" i="37"/>
  <c r="AC151" i="37" s="1"/>
  <c r="AB149" i="37"/>
  <c r="AB151" i="37" s="1"/>
  <c r="AA149" i="37"/>
  <c r="AA151" i="37" s="1"/>
  <c r="Z149" i="37"/>
  <c r="Z151" i="37" s="1"/>
  <c r="Y149" i="37"/>
  <c r="Y151" i="37" s="1"/>
  <c r="X149" i="37"/>
  <c r="X151" i="37" s="1"/>
  <c r="W149" i="37"/>
  <c r="W151" i="37" s="1"/>
  <c r="V149" i="37"/>
  <c r="V151" i="37" s="1"/>
  <c r="U149" i="37"/>
  <c r="U151" i="37" s="1"/>
  <c r="T149" i="37"/>
  <c r="T151" i="37" s="1"/>
  <c r="S149" i="37"/>
  <c r="S151" i="37" s="1"/>
  <c r="R149" i="37"/>
  <c r="R151" i="37" s="1"/>
  <c r="Q149" i="37"/>
  <c r="Q151" i="37" s="1"/>
  <c r="P149" i="37"/>
  <c r="P151" i="37" s="1"/>
  <c r="O149" i="37"/>
  <c r="O151" i="37" s="1"/>
  <c r="N149" i="37"/>
  <c r="N151" i="37" s="1"/>
  <c r="M149" i="37"/>
  <c r="M151" i="37" s="1"/>
  <c r="L149" i="37"/>
  <c r="L151" i="37" s="1"/>
  <c r="K149" i="37"/>
  <c r="K151" i="37" s="1"/>
  <c r="J149" i="37"/>
  <c r="J151" i="37" s="1"/>
  <c r="I149" i="37"/>
  <c r="I151" i="37" s="1"/>
  <c r="H149" i="37"/>
  <c r="H151" i="37" s="1"/>
  <c r="G149" i="37"/>
  <c r="G151" i="37" s="1"/>
  <c r="F149" i="37"/>
  <c r="F151" i="37" s="1"/>
  <c r="E149" i="37"/>
  <c r="E151" i="37" s="1"/>
  <c r="D149" i="37"/>
  <c r="D151" i="37" s="1"/>
  <c r="C149" i="37"/>
  <c r="C151" i="37" s="1"/>
  <c r="AW134" i="37"/>
  <c r="AV134" i="37"/>
  <c r="AU134" i="37"/>
  <c r="AT134" i="37"/>
  <c r="AS134" i="37"/>
  <c r="AR134" i="37"/>
  <c r="AQ134" i="37"/>
  <c r="AP134" i="37"/>
  <c r="AO134" i="37"/>
  <c r="AN134" i="37"/>
  <c r="AM134" i="37"/>
  <c r="AL134" i="37"/>
  <c r="AK134" i="37"/>
  <c r="AJ134" i="37"/>
  <c r="AI134" i="37"/>
  <c r="AH134" i="37"/>
  <c r="AG134" i="37"/>
  <c r="AF134" i="37"/>
  <c r="AE134" i="37"/>
  <c r="AD134" i="37"/>
  <c r="AC134" i="37"/>
  <c r="AB134" i="37"/>
  <c r="AA134" i="37"/>
  <c r="Z134" i="37"/>
  <c r="Y134" i="37"/>
  <c r="X134" i="37"/>
  <c r="W134" i="37"/>
  <c r="V134" i="37"/>
  <c r="U134" i="37"/>
  <c r="T134" i="37"/>
  <c r="S134" i="37"/>
  <c r="R134" i="37"/>
  <c r="Q134" i="37"/>
  <c r="P134" i="37"/>
  <c r="O134" i="37"/>
  <c r="N134" i="37"/>
  <c r="M134" i="37"/>
  <c r="L134" i="37"/>
  <c r="K134" i="37"/>
  <c r="J134" i="37"/>
  <c r="I134" i="37"/>
  <c r="H134" i="37"/>
  <c r="G134" i="37"/>
  <c r="F134" i="37"/>
  <c r="E134" i="37"/>
  <c r="D134" i="37"/>
  <c r="C134" i="37"/>
  <c r="AW120" i="37"/>
  <c r="AV120" i="37"/>
  <c r="AU120" i="37"/>
  <c r="AT120" i="37"/>
  <c r="AS120" i="37"/>
  <c r="AR120" i="37"/>
  <c r="AQ120" i="37"/>
  <c r="AP120" i="37"/>
  <c r="AO120" i="37"/>
  <c r="AN120" i="37"/>
  <c r="AM120" i="37"/>
  <c r="AL120" i="37"/>
  <c r="AK120" i="37"/>
  <c r="AJ120" i="37"/>
  <c r="AI120" i="37"/>
  <c r="AH120" i="37"/>
  <c r="AG120" i="37"/>
  <c r="AF120" i="37"/>
  <c r="AE120" i="37"/>
  <c r="AD120" i="37"/>
  <c r="AC120" i="37"/>
  <c r="AB120" i="37"/>
  <c r="AA120" i="37"/>
  <c r="Z120" i="37"/>
  <c r="Y120" i="37"/>
  <c r="X120" i="37"/>
  <c r="W120" i="37"/>
  <c r="V120" i="37"/>
  <c r="U120" i="37"/>
  <c r="T120" i="37"/>
  <c r="S120" i="37"/>
  <c r="R120" i="37"/>
  <c r="Q120" i="37"/>
  <c r="P120" i="37"/>
  <c r="O120" i="37"/>
  <c r="N120" i="37"/>
  <c r="M120" i="37"/>
  <c r="L120" i="37"/>
  <c r="K120" i="37"/>
  <c r="J120" i="37"/>
  <c r="I120" i="37"/>
  <c r="H120" i="37"/>
  <c r="G120" i="37"/>
  <c r="F120" i="37"/>
  <c r="E120" i="37"/>
  <c r="D120" i="37"/>
  <c r="C120" i="37"/>
  <c r="AQ105" i="37"/>
  <c r="AP105" i="37"/>
  <c r="AO105" i="37"/>
  <c r="AN105" i="37"/>
  <c r="AM105" i="37"/>
  <c r="AL105" i="37"/>
  <c r="AK105" i="37"/>
  <c r="AJ105" i="37"/>
  <c r="AI105" i="37"/>
  <c r="AH105" i="37"/>
  <c r="AG105" i="37"/>
  <c r="AF105" i="37"/>
  <c r="AE105" i="37"/>
  <c r="AD105" i="37"/>
  <c r="AC105" i="37"/>
  <c r="AB105" i="37"/>
  <c r="AA105" i="37"/>
  <c r="Z105" i="37"/>
  <c r="Y105" i="37"/>
  <c r="X105" i="37"/>
  <c r="W105" i="37"/>
  <c r="V105" i="37"/>
  <c r="U105" i="37"/>
  <c r="T105" i="37"/>
  <c r="S105" i="37"/>
  <c r="R105" i="37"/>
  <c r="Q105" i="37"/>
  <c r="P105" i="37"/>
  <c r="O105" i="37"/>
  <c r="N105" i="37"/>
  <c r="M105" i="37"/>
  <c r="L105" i="37"/>
  <c r="K105" i="37"/>
  <c r="J105" i="37"/>
  <c r="I105" i="37"/>
  <c r="H105" i="37"/>
  <c r="G105" i="37"/>
  <c r="F105" i="37"/>
  <c r="E105" i="37"/>
  <c r="D105" i="37"/>
  <c r="C105" i="37"/>
  <c r="O94" i="37"/>
  <c r="N94" i="37"/>
  <c r="M94" i="37"/>
  <c r="L94" i="37"/>
  <c r="K94" i="37"/>
  <c r="J94" i="37"/>
  <c r="I94" i="37"/>
  <c r="H94" i="37"/>
  <c r="G94" i="37"/>
  <c r="F94" i="37"/>
  <c r="E94" i="37"/>
  <c r="D94" i="37"/>
  <c r="C94" i="37"/>
  <c r="AW64" i="37"/>
  <c r="AV64" i="37"/>
  <c r="AU64" i="37"/>
  <c r="AT64" i="37"/>
  <c r="AS64" i="37"/>
  <c r="AR64" i="37"/>
  <c r="AQ64" i="37"/>
  <c r="AP64" i="37"/>
  <c r="AO64" i="37"/>
  <c r="AN64" i="37"/>
  <c r="AM64" i="37"/>
  <c r="AL64" i="37"/>
  <c r="AK64" i="37"/>
  <c r="AJ64" i="37"/>
  <c r="AI64" i="37"/>
  <c r="AH64" i="37"/>
  <c r="AG64" i="37"/>
  <c r="AF64" i="37"/>
  <c r="AE64" i="37"/>
  <c r="AD64" i="37"/>
  <c r="AC64" i="37"/>
  <c r="AB64" i="37"/>
  <c r="AA64" i="37"/>
  <c r="Z64" i="37"/>
  <c r="Y64" i="37"/>
  <c r="X64" i="37"/>
  <c r="W64" i="37"/>
  <c r="V64" i="37"/>
  <c r="U64" i="37"/>
  <c r="T64" i="37"/>
  <c r="S64" i="37"/>
  <c r="R64" i="37"/>
  <c r="Q64" i="37"/>
  <c r="P64" i="37"/>
  <c r="O64" i="37"/>
  <c r="N64" i="37"/>
  <c r="M64" i="37"/>
  <c r="L64" i="37"/>
  <c r="K64" i="37"/>
  <c r="J64" i="37"/>
  <c r="I64" i="37"/>
  <c r="H64" i="37"/>
  <c r="G64" i="37"/>
  <c r="F64" i="37"/>
  <c r="E64" i="37"/>
  <c r="D64" i="37"/>
  <c r="C64" i="37"/>
  <c r="AQ41" i="37"/>
  <c r="AP41" i="37"/>
  <c r="AO41" i="37"/>
  <c r="AN41" i="37"/>
  <c r="AM41" i="37"/>
  <c r="AL41" i="37"/>
  <c r="AK41" i="37"/>
  <c r="AJ41" i="37"/>
  <c r="AI41" i="37"/>
  <c r="AH41" i="37"/>
  <c r="AG41" i="37"/>
  <c r="AF41" i="37"/>
  <c r="AE41" i="37"/>
  <c r="AD41" i="37"/>
  <c r="AC41" i="37"/>
  <c r="AB41" i="37"/>
  <c r="AA41" i="37"/>
  <c r="Z41" i="37"/>
  <c r="Y41" i="37"/>
  <c r="X41" i="37"/>
  <c r="W41" i="37"/>
  <c r="V41" i="37"/>
  <c r="U41" i="37"/>
  <c r="T41" i="37"/>
  <c r="S41" i="37"/>
  <c r="R41" i="37"/>
  <c r="Q41" i="37"/>
  <c r="P41" i="37"/>
  <c r="O41" i="37"/>
  <c r="N41" i="37"/>
  <c r="M41" i="37"/>
  <c r="L41" i="37"/>
  <c r="K41" i="37"/>
  <c r="J41" i="37"/>
  <c r="I41" i="37"/>
  <c r="H41" i="37"/>
  <c r="G41" i="37"/>
  <c r="F41" i="37"/>
  <c r="E41" i="37"/>
  <c r="D41" i="37"/>
  <c r="C41" i="37"/>
  <c r="Y21" i="37"/>
  <c r="X21" i="37"/>
  <c r="W21" i="37"/>
  <c r="V21" i="37"/>
  <c r="U21" i="37"/>
  <c r="T21" i="37"/>
  <c r="S21" i="37"/>
  <c r="R21" i="37"/>
  <c r="Q21" i="37"/>
  <c r="P21" i="37"/>
  <c r="O21" i="37"/>
  <c r="N21" i="37"/>
  <c r="M21" i="37"/>
  <c r="L21" i="37"/>
  <c r="K21" i="37"/>
  <c r="J21" i="37"/>
  <c r="I21" i="37"/>
  <c r="H21" i="37"/>
  <c r="G21" i="37"/>
  <c r="F21" i="37"/>
  <c r="E21" i="37"/>
  <c r="D21" i="37"/>
  <c r="C21" i="37"/>
  <c r="Y12" i="37"/>
  <c r="X12" i="37"/>
  <c r="W12" i="37"/>
  <c r="V12" i="37"/>
  <c r="U12" i="37"/>
  <c r="T12" i="37"/>
  <c r="S12" i="37"/>
  <c r="R12" i="37"/>
  <c r="Q12" i="37"/>
  <c r="P12" i="37"/>
  <c r="O12" i="37"/>
  <c r="N12" i="37"/>
  <c r="M12" i="37"/>
  <c r="L12" i="37"/>
  <c r="K12" i="37"/>
  <c r="J12" i="37"/>
  <c r="I12" i="37"/>
  <c r="H12" i="37"/>
  <c r="G12" i="37"/>
  <c r="F12" i="37"/>
  <c r="E12" i="37"/>
  <c r="D12" i="37"/>
  <c r="C12" i="37"/>
  <c r="C2" i="17" l="1"/>
  <c r="A2" i="17"/>
  <c r="D1" i="17" l="1"/>
</calcChain>
</file>

<file path=xl/sharedStrings.xml><?xml version="1.0" encoding="utf-8"?>
<sst xmlns="http://schemas.openxmlformats.org/spreadsheetml/2006/main" count="48" uniqueCount="25">
  <si>
    <t>Provisoire joueurs</t>
  </si>
  <si>
    <t>Ordre alphabétique avant macro H2so4</t>
  </si>
  <si>
    <t>Terrain</t>
  </si>
  <si>
    <t>Résultat</t>
  </si>
  <si>
    <t>Diff.</t>
  </si>
  <si>
    <t xml:space="preserve">Mêlées </t>
  </si>
  <si>
    <t>Contrôle de la somme</t>
  </si>
  <si>
    <t>Total joueurs</t>
  </si>
  <si>
    <t>Situation initiale</t>
  </si>
  <si>
    <t>Terrains</t>
  </si>
  <si>
    <t>10 terrains</t>
  </si>
  <si>
    <t>9 terrains</t>
  </si>
  <si>
    <t>8 terrains</t>
  </si>
  <si>
    <t>En bleu, les groupes de 6 joueurs</t>
  </si>
  <si>
    <t>En vert, les groupes de 5 joueurs</t>
  </si>
  <si>
    <t>En brun, les groupes de 4 joueurs</t>
  </si>
  <si>
    <t>5 terrains</t>
  </si>
  <si>
    <r>
      <t xml:space="preserve">Sur cette feuille, je peux préparer la répartiton des équipes par groupes de 4, 5 ou 6 joueurs afin de reporter le résultat final souhaité sur la feuille ''Base Tous terrains" qui se trouve également dans le fichier final. </t>
    </r>
    <r>
      <rPr>
        <b/>
        <sz val="11"/>
        <color rgb="FFFF0000"/>
        <rFont val="Calibri"/>
        <family val="2"/>
        <scheme val="minor"/>
      </rPr>
      <t xml:space="preserve">
Dans ce fichier, je peux en plus faire des essais sur les ''Feuilles de match''.</t>
    </r>
  </si>
  <si>
    <t>Joueur</t>
  </si>
  <si>
    <t>Nombre de joueurs par terrain</t>
  </si>
  <si>
    <t>Première partie</t>
  </si>
  <si>
    <t>Deuxième partie</t>
  </si>
  <si>
    <t>Troisième partie</t>
  </si>
  <si>
    <t>Quatrième partie</t>
  </si>
  <si>
    <t>Cinquième partie (complément à la 4ème)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</si>
</sst>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4"/>
      <color theme="1"/>
      <name val="Arial"/>
      <family val="2"/>
    </font>
    <font>
      <b/>
      <sz val="10"/>
      <name val="Arial"/>
      <family val="2"/>
    </font>
    <font>
      <sz val="8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9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18"/>
      <color rgb="FFFF0000"/>
      <name val="Arial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55">
    <xf numFmtId="0" fontId="0" fillId="0" borderId="0" xfId="0"/>
    <xf numFmtId="14" fontId="3" fillId="0" borderId="2" xfId="1" applyNumberFormat="1" applyFont="1" applyBorder="1" applyAlignment="1">
      <alignment horizontal="center"/>
    </xf>
    <xf numFmtId="0" fontId="1" fillId="0" borderId="2" xfId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14" fontId="2" fillId="0" borderId="1" xfId="1" applyNumberFormat="1" applyFont="1" applyBorder="1" applyAlignment="1">
      <alignment horizontal="center"/>
    </xf>
    <xf numFmtId="0" fontId="4" fillId="2" borderId="2" xfId="1" applyFont="1" applyFill="1" applyBorder="1"/>
    <xf numFmtId="0" fontId="4" fillId="2" borderId="2" xfId="1" applyFont="1" applyFill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4" fillId="0" borderId="2" xfId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0" fontId="1" fillId="0" borderId="0" xfId="1"/>
    <xf numFmtId="0" fontId="5" fillId="0" borderId="0" xfId="0" applyFont="1"/>
    <xf numFmtId="0" fontId="4" fillId="0" borderId="1" xfId="1" applyFont="1" applyBorder="1" applyAlignment="1">
      <alignment horizontal="left" vertical="center"/>
    </xf>
    <xf numFmtId="0" fontId="4" fillId="0" borderId="2" xfId="1" applyFont="1" applyBorder="1" applyAlignment="1">
      <alignment horizontal="left"/>
    </xf>
    <xf numFmtId="0" fontId="6" fillId="0" borderId="2" xfId="1" applyFont="1" applyBorder="1" applyAlignment="1">
      <alignment horizontal="left"/>
    </xf>
    <xf numFmtId="14" fontId="2" fillId="0" borderId="3" xfId="1" applyNumberFormat="1" applyFont="1" applyBorder="1" applyAlignment="1">
      <alignment horizontal="center"/>
    </xf>
    <xf numFmtId="0" fontId="4" fillId="2" borderId="2" xfId="1" applyFont="1" applyFill="1" applyBorder="1" applyAlignment="1">
      <alignment horizontal="center" vertical="center"/>
    </xf>
    <xf numFmtId="0" fontId="1" fillId="0" borderId="2" xfId="1" applyBorder="1"/>
    <xf numFmtId="20" fontId="1" fillId="0" borderId="0" xfId="1" applyNumberFormat="1"/>
    <xf numFmtId="20" fontId="5" fillId="0" borderId="0" xfId="0" applyNumberFormat="1" applyFont="1"/>
    <xf numFmtId="0" fontId="4" fillId="0" borderId="4" xfId="1" applyFont="1" applyBorder="1" applyAlignment="1">
      <alignment horizontal="center"/>
    </xf>
    <xf numFmtId="0" fontId="4" fillId="2" borderId="0" xfId="1" applyFont="1" applyFill="1"/>
    <xf numFmtId="0" fontId="4" fillId="2" borderId="0" xfId="1" applyFont="1" applyFill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9" fillId="3" borderId="9" xfId="1" applyFont="1" applyFill="1" applyBorder="1" applyAlignment="1">
      <alignment horizontal="left" vertical="center" shrinkToFit="1"/>
    </xf>
    <xf numFmtId="0" fontId="7" fillId="0" borderId="9" xfId="1" applyFont="1" applyBorder="1" applyAlignment="1">
      <alignment horizontal="left" vertical="center" shrinkToFit="1"/>
    </xf>
    <xf numFmtId="0" fontId="7" fillId="0" borderId="10" xfId="1" applyFont="1" applyBorder="1" applyAlignment="1">
      <alignment horizontal="left" vertical="center" shrinkToFit="1"/>
    </xf>
    <xf numFmtId="0" fontId="4" fillId="0" borderId="11" xfId="1" applyFont="1" applyBorder="1" applyAlignment="1" applyProtection="1">
      <alignment horizontal="center" vertical="center"/>
      <protection locked="0"/>
    </xf>
    <xf numFmtId="0" fontId="4" fillId="0" borderId="12" xfId="1" applyFont="1" applyBorder="1" applyAlignment="1" applyProtection="1">
      <alignment horizontal="center" vertical="center"/>
      <protection locked="0"/>
    </xf>
    <xf numFmtId="0" fontId="4" fillId="0" borderId="13" xfId="1" applyFont="1" applyBorder="1" applyAlignment="1">
      <alignment horizontal="center" vertical="center"/>
    </xf>
    <xf numFmtId="21" fontId="5" fillId="0" borderId="0" xfId="0" applyNumberFormat="1" applyFont="1"/>
    <xf numFmtId="0" fontId="7" fillId="0" borderId="14" xfId="1" applyFont="1" applyBorder="1" applyAlignment="1">
      <alignment horizontal="center" vertical="center"/>
    </xf>
    <xf numFmtId="0" fontId="4" fillId="0" borderId="15" xfId="1" applyFont="1" applyBorder="1" applyAlignment="1" applyProtection="1">
      <alignment horizontal="center" vertical="center"/>
      <protection locked="0"/>
    </xf>
    <xf numFmtId="0" fontId="4" fillId="0" borderId="16" xfId="1" applyFont="1" applyBorder="1" applyAlignment="1" applyProtection="1">
      <alignment horizontal="center" vertical="center"/>
      <protection locked="0"/>
    </xf>
    <xf numFmtId="0" fontId="4" fillId="0" borderId="17" xfId="1" applyFont="1" applyBorder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0" fontId="8" fillId="0" borderId="19" xfId="1" applyFont="1" applyBorder="1" applyAlignment="1">
      <alignment horizontal="left" vertical="center" shrinkToFit="1"/>
    </xf>
    <xf numFmtId="0" fontId="8" fillId="0" borderId="20" xfId="1" applyFont="1" applyBorder="1" applyAlignment="1">
      <alignment horizontal="left" vertical="center" shrinkToFit="1"/>
    </xf>
    <xf numFmtId="0" fontId="9" fillId="3" borderId="20" xfId="1" applyFont="1" applyFill="1" applyBorder="1" applyAlignment="1">
      <alignment horizontal="left" vertical="center" shrinkToFit="1"/>
    </xf>
    <xf numFmtId="0" fontId="7" fillId="0" borderId="20" xfId="1" applyFont="1" applyBorder="1" applyAlignment="1">
      <alignment horizontal="left" vertical="center" shrinkToFit="1"/>
    </xf>
    <xf numFmtId="0" fontId="7" fillId="0" borderId="21" xfId="1" applyFont="1" applyBorder="1" applyAlignment="1">
      <alignment horizontal="left" vertical="center" shrinkToFit="1"/>
    </xf>
    <xf numFmtId="0" fontId="4" fillId="0" borderId="22" xfId="1" applyFont="1" applyBorder="1" applyAlignment="1" applyProtection="1">
      <alignment horizontal="center" vertical="center"/>
      <protection locked="0"/>
    </xf>
    <xf numFmtId="0" fontId="4" fillId="0" borderId="21" xfId="1" applyFont="1" applyBorder="1" applyAlignment="1" applyProtection="1">
      <alignment horizontal="center" vertical="center"/>
      <protection locked="0"/>
    </xf>
    <xf numFmtId="0" fontId="4" fillId="0" borderId="23" xfId="1" applyFont="1" applyBorder="1" applyAlignment="1">
      <alignment horizontal="center" vertical="center"/>
    </xf>
    <xf numFmtId="0" fontId="4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10" fillId="0" borderId="0" xfId="1" applyFont="1"/>
    <xf numFmtId="0" fontId="8" fillId="0" borderId="8" xfId="1" applyFont="1" applyFill="1" applyBorder="1" applyAlignment="1">
      <alignment horizontal="left" vertical="center" shrinkToFit="1"/>
    </xf>
    <xf numFmtId="0" fontId="8" fillId="0" borderId="9" xfId="1" applyFont="1" applyFill="1" applyBorder="1" applyAlignment="1">
      <alignment horizontal="left" vertical="center" shrinkToFit="1"/>
    </xf>
    <xf numFmtId="0" fontId="0" fillId="0" borderId="0" xfId="0" applyAlignment="1">
      <alignment horizontal="center"/>
    </xf>
    <xf numFmtId="0" fontId="12" fillId="0" borderId="24" xfId="0" applyFont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2" fillId="0" borderId="26" xfId="0" applyFont="1" applyBorder="1" applyAlignment="1">
      <alignment horizontal="center"/>
    </xf>
    <xf numFmtId="0" fontId="12" fillId="0" borderId="27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28" xfId="0" applyFont="1" applyBorder="1" applyAlignment="1">
      <alignment horizontal="center"/>
    </xf>
    <xf numFmtId="0" fontId="12" fillId="0" borderId="29" xfId="0" applyFont="1" applyBorder="1" applyAlignment="1">
      <alignment horizontal="center"/>
    </xf>
    <xf numFmtId="0" fontId="12" fillId="0" borderId="30" xfId="0" applyFont="1" applyBorder="1" applyAlignment="1">
      <alignment horizontal="center"/>
    </xf>
    <xf numFmtId="0" fontId="12" fillId="0" borderId="31" xfId="0" applyFont="1" applyBorder="1" applyAlignment="1">
      <alignment horizontal="center"/>
    </xf>
    <xf numFmtId="0" fontId="0" fillId="0" borderId="0" xfId="0" applyAlignment="1">
      <alignment horizontal="center" textRotation="90"/>
    </xf>
    <xf numFmtId="0" fontId="12" fillId="0" borderId="0" xfId="0" applyFont="1"/>
    <xf numFmtId="0" fontId="12" fillId="0" borderId="32" xfId="0" applyFont="1" applyBorder="1" applyAlignment="1">
      <alignment horizontal="center"/>
    </xf>
    <xf numFmtId="0" fontId="12" fillId="0" borderId="33" xfId="0" applyFont="1" applyBorder="1" applyAlignment="1">
      <alignment horizont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0" fillId="0" borderId="34" xfId="0" applyBorder="1"/>
    <xf numFmtId="0" fontId="12" fillId="0" borderId="34" xfId="0" applyFont="1" applyBorder="1"/>
    <xf numFmtId="0" fontId="12" fillId="0" borderId="34" xfId="0" applyFont="1" applyBorder="1" applyAlignment="1">
      <alignment horizontal="center"/>
    </xf>
    <xf numFmtId="0" fontId="12" fillId="0" borderId="35" xfId="0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3" xfId="0" applyBorder="1"/>
    <xf numFmtId="0" fontId="12" fillId="0" borderId="36" xfId="0" applyFont="1" applyBorder="1" applyAlignment="1">
      <alignment horizontal="center"/>
    </xf>
    <xf numFmtId="0" fontId="0" fillId="6" borderId="0" xfId="0" applyFill="1"/>
    <xf numFmtId="0" fontId="0" fillId="7" borderId="0" xfId="0" applyFill="1"/>
    <xf numFmtId="0" fontId="0" fillId="8" borderId="0" xfId="0" applyFill="1"/>
    <xf numFmtId="0" fontId="12" fillId="0" borderId="37" xfId="0" applyFont="1" applyBorder="1" applyAlignment="1">
      <alignment horizontal="center"/>
    </xf>
    <xf numFmtId="0" fontId="12" fillId="0" borderId="38" xfId="0" applyFont="1" applyBorder="1" applyAlignment="1">
      <alignment horizontal="center"/>
    </xf>
    <xf numFmtId="0" fontId="12" fillId="0" borderId="39" xfId="0" applyFont="1" applyBorder="1" applyAlignment="1">
      <alignment horizontal="center"/>
    </xf>
    <xf numFmtId="0" fontId="12" fillId="0" borderId="40" xfId="0" applyFont="1" applyBorder="1" applyAlignment="1">
      <alignment horizontal="center"/>
    </xf>
    <xf numFmtId="0" fontId="12" fillId="0" borderId="41" xfId="0" applyFont="1" applyBorder="1" applyAlignment="1">
      <alignment horizontal="center"/>
    </xf>
    <xf numFmtId="0" fontId="12" fillId="0" borderId="42" xfId="0" applyFont="1" applyBorder="1" applyAlignment="1">
      <alignment horizontal="center"/>
    </xf>
    <xf numFmtId="0" fontId="12" fillId="0" borderId="43" xfId="0" applyFont="1" applyBorder="1" applyAlignment="1">
      <alignment horizontal="center"/>
    </xf>
    <xf numFmtId="0" fontId="12" fillId="0" borderId="44" xfId="0" applyFont="1" applyBorder="1" applyAlignment="1">
      <alignment horizontal="center"/>
    </xf>
    <xf numFmtId="0" fontId="0" fillId="0" borderId="40" xfId="0" applyBorder="1"/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2" xfId="0" applyBorder="1"/>
    <xf numFmtId="0" fontId="0" fillId="0" borderId="43" xfId="0" applyBorder="1"/>
    <xf numFmtId="0" fontId="0" fillId="0" borderId="44" xfId="0" applyBorder="1"/>
    <xf numFmtId="0" fontId="12" fillId="0" borderId="45" xfId="0" applyFont="1" applyBorder="1" applyAlignment="1">
      <alignment horizontal="center"/>
    </xf>
    <xf numFmtId="0" fontId="12" fillId="0" borderId="46" xfId="0" applyFont="1" applyBorder="1" applyAlignment="1">
      <alignment horizontal="center"/>
    </xf>
    <xf numFmtId="0" fontId="0" fillId="9" borderId="0" xfId="0" applyFill="1" applyAlignment="1">
      <alignment horizontal="center"/>
    </xf>
    <xf numFmtId="0" fontId="0" fillId="9" borderId="0" xfId="0" applyFill="1"/>
    <xf numFmtId="0" fontId="12" fillId="9" borderId="0" xfId="0" applyFont="1" applyFill="1" applyAlignment="1">
      <alignment horizontal="center"/>
    </xf>
    <xf numFmtId="0" fontId="12" fillId="9" borderId="0" xfId="0" applyFont="1" applyFill="1"/>
    <xf numFmtId="0" fontId="0" fillId="4" borderId="0" xfId="0" applyFill="1"/>
    <xf numFmtId="0" fontId="12" fillId="4" borderId="0" xfId="0" applyFont="1" applyFill="1"/>
    <xf numFmtId="0" fontId="0" fillId="4" borderId="0" xfId="0" applyFill="1" applyAlignment="1">
      <alignment horizontal="center"/>
    </xf>
    <xf numFmtId="0" fontId="0" fillId="5" borderId="0" xfId="0" applyFill="1"/>
    <xf numFmtId="0" fontId="12" fillId="5" borderId="0" xfId="0" applyFont="1" applyFill="1"/>
    <xf numFmtId="0" fontId="0" fillId="5" borderId="0" xfId="0" applyFill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34" xfId="0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48" xfId="0" applyFont="1" applyBorder="1" applyAlignment="1">
      <alignment horizontal="center"/>
    </xf>
    <xf numFmtId="0" fontId="0" fillId="10" borderId="0" xfId="0" applyFill="1" applyAlignment="1">
      <alignment horizontal="center"/>
    </xf>
    <xf numFmtId="0" fontId="0" fillId="10" borderId="0" xfId="0" applyFill="1"/>
    <xf numFmtId="0" fontId="0" fillId="0" borderId="0" xfId="0" applyFill="1"/>
    <xf numFmtId="0" fontId="18" fillId="11" borderId="0" xfId="0" applyFont="1" applyFill="1" applyAlignment="1">
      <alignment horizontal="center"/>
    </xf>
    <xf numFmtId="0" fontId="18" fillId="11" borderId="0" xfId="0" applyFont="1" applyFill="1"/>
    <xf numFmtId="0" fontId="12" fillId="0" borderId="47" xfId="0" applyFont="1" applyBorder="1" applyAlignment="1">
      <alignment horizontal="center"/>
    </xf>
    <xf numFmtId="0" fontId="12" fillId="0" borderId="50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49" xfId="0" applyFont="1" applyBorder="1" applyAlignment="1">
      <alignment horizontal="center"/>
    </xf>
    <xf numFmtId="0" fontId="12" fillId="0" borderId="51" xfId="0" applyFont="1" applyBorder="1" applyAlignment="1">
      <alignment horizontal="center"/>
    </xf>
    <xf numFmtId="0" fontId="12" fillId="0" borderId="52" xfId="0" applyFont="1" applyBorder="1" applyAlignment="1">
      <alignment horizontal="center"/>
    </xf>
    <xf numFmtId="0" fontId="12" fillId="0" borderId="53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0" fillId="0" borderId="48" xfId="0" applyBorder="1"/>
    <xf numFmtId="0" fontId="12" fillId="0" borderId="54" xfId="0" applyFont="1" applyBorder="1" applyAlignment="1">
      <alignment horizontal="center"/>
    </xf>
    <xf numFmtId="0" fontId="12" fillId="0" borderId="55" xfId="0" applyFont="1" applyBorder="1" applyAlignment="1">
      <alignment horizontal="center"/>
    </xf>
    <xf numFmtId="0" fontId="0" fillId="0" borderId="0" xfId="0" applyBorder="1"/>
    <xf numFmtId="0" fontId="12" fillId="0" borderId="56" xfId="0" applyFont="1" applyBorder="1" applyAlignment="1">
      <alignment horizontal="center"/>
    </xf>
    <xf numFmtId="0" fontId="12" fillId="0" borderId="57" xfId="0" applyFont="1" applyBorder="1" applyAlignment="1">
      <alignment horizontal="center"/>
    </xf>
    <xf numFmtId="0" fontId="12" fillId="0" borderId="58" xfId="0" applyFont="1" applyBorder="1" applyAlignment="1">
      <alignment horizontal="center"/>
    </xf>
    <xf numFmtId="0" fontId="12" fillId="0" borderId="59" xfId="0" applyFont="1" applyBorder="1" applyAlignment="1">
      <alignment horizontal="center"/>
    </xf>
    <xf numFmtId="0" fontId="12" fillId="0" borderId="60" xfId="0" applyFont="1" applyBorder="1" applyAlignment="1">
      <alignment horizontal="center"/>
    </xf>
    <xf numFmtId="0" fontId="12" fillId="0" borderId="61" xfId="0" applyFont="1" applyBorder="1" applyAlignment="1">
      <alignment horizontal="center"/>
    </xf>
    <xf numFmtId="0" fontId="12" fillId="0" borderId="62" xfId="0" applyFont="1" applyBorder="1" applyAlignment="1">
      <alignment horizontal="center"/>
    </xf>
    <xf numFmtId="0" fontId="12" fillId="0" borderId="63" xfId="0" applyFont="1" applyBorder="1" applyAlignment="1">
      <alignment horizontal="center"/>
    </xf>
    <xf numFmtId="0" fontId="12" fillId="0" borderId="64" xfId="0" applyFont="1" applyBorder="1" applyAlignment="1">
      <alignment horizontal="center"/>
    </xf>
    <xf numFmtId="0" fontId="1" fillId="0" borderId="0" xfId="1" applyAlignment="1">
      <alignment horizontal="center" wrapText="1"/>
    </xf>
    <xf numFmtId="0" fontId="18" fillId="10" borderId="0" xfId="0" applyFont="1" applyFill="1" applyAlignment="1">
      <alignment horizontal="center"/>
    </xf>
    <xf numFmtId="0" fontId="18" fillId="10" borderId="0" xfId="0" applyFont="1" applyFill="1"/>
    <xf numFmtId="0" fontId="0" fillId="11" borderId="0" xfId="0" applyFont="1" applyFill="1"/>
    <xf numFmtId="0" fontId="12" fillId="0" borderId="65" xfId="0" applyFont="1" applyBorder="1" applyAlignment="1">
      <alignment horizontal="center"/>
    </xf>
    <xf numFmtId="0" fontId="12" fillId="0" borderId="66" xfId="0" applyFont="1" applyBorder="1" applyAlignment="1">
      <alignment horizontal="center"/>
    </xf>
    <xf numFmtId="0" fontId="12" fillId="0" borderId="67" xfId="0" applyFont="1" applyBorder="1" applyAlignment="1">
      <alignment horizontal="center"/>
    </xf>
    <xf numFmtId="0" fontId="2" fillId="0" borderId="1" xfId="1" applyFont="1" applyBorder="1" applyAlignment="1">
      <alignment horizontal="left"/>
    </xf>
    <xf numFmtId="0" fontId="2" fillId="0" borderId="2" xfId="1" applyFont="1" applyBorder="1" applyAlignment="1">
      <alignment horizontal="left"/>
    </xf>
    <xf numFmtId="0" fontId="4" fillId="0" borderId="5" xfId="1" applyFont="1" applyBorder="1" applyAlignment="1">
      <alignment horizontal="center"/>
    </xf>
    <xf numFmtId="0" fontId="4" fillId="0" borderId="6" xfId="1" applyFont="1" applyBorder="1" applyAlignment="1">
      <alignment horizontal="center"/>
    </xf>
    <xf numFmtId="0" fontId="17" fillId="0" borderId="0" xfId="0" applyFont="1" applyAlignment="1">
      <alignment horizontal="center" wrapText="1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34" xfId="0" applyFont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904875</xdr:colOff>
          <xdr:row>4</xdr:row>
          <xdr:rowOff>47625</xdr:rowOff>
        </xdr:from>
        <xdr:to>
          <xdr:col>19</xdr:col>
          <xdr:colOff>1009650</xdr:colOff>
          <xdr:row>5</xdr:row>
          <xdr:rowOff>200025</xdr:rowOff>
        </xdr:to>
        <xdr:sp macro="" textlink="">
          <xdr:nvSpPr>
            <xdr:cNvPr id="17410" name="Button 2" hidden="1">
              <a:extLst>
                <a:ext uri="{63B3BB69-23CF-44E3-9099-C40C66FF867C}">
                  <a14:compatExt spid="_x0000_s17410"/>
                </a:ext>
                <a:ext uri="{FF2B5EF4-FFF2-40B4-BE49-F238E27FC236}">
                  <a16:creationId xmlns:a16="http://schemas.microsoft.com/office/drawing/2014/main" id="{00000000-0008-0000-0000-00000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Q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628650</xdr:colOff>
          <xdr:row>0</xdr:row>
          <xdr:rowOff>142875</xdr:rowOff>
        </xdr:from>
        <xdr:to>
          <xdr:col>19</xdr:col>
          <xdr:colOff>809625</xdr:colOff>
          <xdr:row>1</xdr:row>
          <xdr:rowOff>228600</xdr:rowOff>
        </xdr:to>
        <xdr:sp macro="" textlink="">
          <xdr:nvSpPr>
            <xdr:cNvPr id="17412" name="Button 4" hidden="1">
              <a:extLst>
                <a:ext uri="{63B3BB69-23CF-44E3-9099-C40C66FF867C}">
                  <a14:compatExt spid="_x0000_s17412"/>
                </a:ext>
                <a:ext uri="{FF2B5EF4-FFF2-40B4-BE49-F238E27FC236}">
                  <a16:creationId xmlns:a16="http://schemas.microsoft.com/office/drawing/2014/main" id="{00000000-0008-0000-0000-000004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Inscrire x joueurs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66675</xdr:colOff>
          <xdr:row>2</xdr:row>
          <xdr:rowOff>114300</xdr:rowOff>
        </xdr:from>
        <xdr:to>
          <xdr:col>19</xdr:col>
          <xdr:colOff>114300</xdr:colOff>
          <xdr:row>3</xdr:row>
          <xdr:rowOff>200025</xdr:rowOff>
        </xdr:to>
        <xdr:sp macro="" textlink="">
          <xdr:nvSpPr>
            <xdr:cNvPr id="17413" name="Button 5" hidden="1">
              <a:extLst>
                <a:ext uri="{63B3BB69-23CF-44E3-9099-C40C66FF867C}">
                  <a14:compatExt spid="_x0000_s17413"/>
                </a:ext>
                <a:ext uri="{FF2B5EF4-FFF2-40B4-BE49-F238E27FC236}">
                  <a16:creationId xmlns:a16="http://schemas.microsoft.com/office/drawing/2014/main" id="{00000000-0008-0000-0000-000005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Répartition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95250</xdr:colOff>
          <xdr:row>0</xdr:row>
          <xdr:rowOff>47625</xdr:rowOff>
        </xdr:from>
        <xdr:to>
          <xdr:col>18</xdr:col>
          <xdr:colOff>466725</xdr:colOff>
          <xdr:row>1</xdr:row>
          <xdr:rowOff>133350</xdr:rowOff>
        </xdr:to>
        <xdr:sp macro="" textlink="">
          <xdr:nvSpPr>
            <xdr:cNvPr id="17414" name="Button 6" hidden="1">
              <a:extLst>
                <a:ext uri="{63B3BB69-23CF-44E3-9099-C40C66FF867C}">
                  <a14:compatExt spid="_x0000_s17414"/>
                </a:ext>
                <a:ext uri="{FF2B5EF4-FFF2-40B4-BE49-F238E27FC236}">
                  <a16:creationId xmlns:a16="http://schemas.microsoft.com/office/drawing/2014/main" id="{00000000-0008-0000-0000-000006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Nbre de terrains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ves/Downloads/P&#233;tanque%20NEW/P&#233;tanque%20New_V15%20-%20Sauvegarde%2019.04%20-%20094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ves/Downloads/P&#233;tanque%20NEW/V17%20New_aa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ncontres"/>
      <sheetName val="Feuille de match"/>
      <sheetName val="Archives aaa"/>
      <sheetName val="Archives"/>
      <sheetName val="Statistiques"/>
      <sheetName val="Statistiques provisoires"/>
      <sheetName val="Relevés Eté 2019"/>
      <sheetName val="Inscriptions"/>
      <sheetName val="Statistiques individuelles"/>
      <sheetName val="paramètres algogen"/>
      <sheetName val="Problèmes en suspens"/>
    </sheetNames>
    <sheetDataSet>
      <sheetData sheetId="0">
        <row r="1">
          <cell r="B1" t="str">
            <v>Joueurs</v>
          </cell>
        </row>
        <row r="2">
          <cell r="B2" t="str">
            <v>AGO Roland</v>
          </cell>
        </row>
        <row r="3">
          <cell r="B3" t="str">
            <v>BAP Benny</v>
          </cell>
        </row>
        <row r="4">
          <cell r="B4" t="str">
            <v>BAR David</v>
          </cell>
        </row>
        <row r="5">
          <cell r="B5" t="str">
            <v>BAR Manuela</v>
          </cell>
        </row>
        <row r="6">
          <cell r="B6" t="str">
            <v>BER Jaqueline</v>
          </cell>
        </row>
        <row r="7">
          <cell r="B7" t="str">
            <v>BER Stéphane</v>
          </cell>
        </row>
        <row r="8">
          <cell r="B8" t="str">
            <v>BET Markus</v>
          </cell>
        </row>
        <row r="9">
          <cell r="B9" t="str">
            <v>BOS Christian</v>
          </cell>
        </row>
        <row r="10">
          <cell r="B10" t="str">
            <v>BOS David</v>
          </cell>
        </row>
        <row r="11">
          <cell r="B11" t="str">
            <v>BRO Jacques</v>
          </cell>
        </row>
        <row r="12">
          <cell r="B12" t="str">
            <v>BRÜ Didier</v>
          </cell>
        </row>
        <row r="13">
          <cell r="B13" t="str">
            <v>CAS Fabio</v>
          </cell>
        </row>
        <row r="14">
          <cell r="B14" t="str">
            <v>CHA Jean-Claude</v>
          </cell>
        </row>
        <row r="15">
          <cell r="B15" t="str">
            <v>COT André</v>
          </cell>
        </row>
        <row r="16">
          <cell r="B16" t="str">
            <v>CRA Nick</v>
          </cell>
        </row>
        <row r="17">
          <cell r="B17" t="str">
            <v>CUR Alexandre</v>
          </cell>
        </row>
        <row r="18">
          <cell r="B18" t="str">
            <v>DAG Joël</v>
          </cell>
        </row>
        <row r="19">
          <cell r="B19" t="str">
            <v>DEL Hélène</v>
          </cell>
        </row>
        <row r="20">
          <cell r="B20" t="str">
            <v>DIN Mitch</v>
          </cell>
        </row>
        <row r="21">
          <cell r="B21" t="str">
            <v>DOU Pascal</v>
          </cell>
        </row>
        <row r="22">
          <cell r="B22" t="str">
            <v>FIS Paul</v>
          </cell>
        </row>
        <row r="23">
          <cell r="B23" t="str">
            <v>GAR Madeleine</v>
          </cell>
        </row>
        <row r="24">
          <cell r="B24" t="str">
            <v>GEN Samuel</v>
          </cell>
        </row>
        <row r="25">
          <cell r="B25" t="str">
            <v>GIU Jo</v>
          </cell>
        </row>
        <row r="26">
          <cell r="B26" t="str">
            <v>GUI Pierrot</v>
          </cell>
        </row>
        <row r="27">
          <cell r="B27" t="str">
            <v>HEI Willy</v>
          </cell>
        </row>
        <row r="28">
          <cell r="B28" t="str">
            <v>JOY Karl</v>
          </cell>
        </row>
        <row r="29">
          <cell r="B29" t="str">
            <v>JUL Jonathan</v>
          </cell>
        </row>
        <row r="30">
          <cell r="B30" t="str">
            <v>JUL Roland</v>
          </cell>
        </row>
        <row r="31">
          <cell r="B31" t="str">
            <v>JUL Sylvain</v>
          </cell>
        </row>
        <row r="32">
          <cell r="B32" t="str">
            <v>KAE Marius</v>
          </cell>
        </row>
        <row r="33">
          <cell r="B33" t="str">
            <v>KIL Franciane</v>
          </cell>
        </row>
        <row r="34">
          <cell r="B34" t="str">
            <v>KUR Bertrand</v>
          </cell>
        </row>
        <row r="35">
          <cell r="B35" t="str">
            <v>LAU Veronique</v>
          </cell>
        </row>
        <row r="36">
          <cell r="B36" t="str">
            <v>MAR Patrice</v>
          </cell>
        </row>
        <row r="37">
          <cell r="B37" t="str">
            <v>MAU Eric</v>
          </cell>
        </row>
        <row r="38">
          <cell r="B38" t="str">
            <v>MAU Franco</v>
          </cell>
        </row>
        <row r="39">
          <cell r="B39" t="str">
            <v>MOL Gilles</v>
          </cell>
        </row>
        <row r="40">
          <cell r="B40" t="str">
            <v>MON Béat</v>
          </cell>
        </row>
        <row r="41">
          <cell r="B41" t="str">
            <v>MON François</v>
          </cell>
        </row>
        <row r="42">
          <cell r="B42" t="str">
            <v>PIE Bastien</v>
          </cell>
        </row>
        <row r="43">
          <cell r="B43" t="str">
            <v>PIE Philippe</v>
          </cell>
        </row>
        <row r="44">
          <cell r="B44" t="str">
            <v>PIL Gaël</v>
          </cell>
        </row>
        <row r="45">
          <cell r="B45" t="str">
            <v>RAP Jean-Jacques</v>
          </cell>
        </row>
        <row r="46">
          <cell r="B46" t="str">
            <v>REG Lionel</v>
          </cell>
        </row>
        <row r="47">
          <cell r="B47" t="str">
            <v>REP Christian</v>
          </cell>
        </row>
        <row r="48">
          <cell r="B48" t="str">
            <v>REP Christophe</v>
          </cell>
        </row>
        <row r="49">
          <cell r="B49" t="str">
            <v>REY Jocelyne</v>
          </cell>
        </row>
        <row r="50">
          <cell r="B50" t="str">
            <v>RIE Raphy</v>
          </cell>
        </row>
        <row r="51">
          <cell r="B51" t="str">
            <v>ROT Kaka</v>
          </cell>
        </row>
        <row r="52">
          <cell r="B52" t="str">
            <v>ROU Laurent</v>
          </cell>
        </row>
        <row r="53">
          <cell r="B53" t="str">
            <v>SAF Andrea</v>
          </cell>
        </row>
        <row r="54">
          <cell r="B54" t="str">
            <v>SAF Linda</v>
          </cell>
        </row>
        <row r="55">
          <cell r="B55" t="str">
            <v>SCH Franziska</v>
          </cell>
        </row>
        <row r="56">
          <cell r="B56" t="str">
            <v>SCH Lulu</v>
          </cell>
        </row>
        <row r="57">
          <cell r="B57" t="str">
            <v>STR Jacques</v>
          </cell>
        </row>
        <row r="58">
          <cell r="B58" t="str">
            <v>STR Noldi</v>
          </cell>
        </row>
        <row r="59">
          <cell r="B59" t="str">
            <v>THI Roland</v>
          </cell>
        </row>
        <row r="60">
          <cell r="B60" t="str">
            <v>VEL Allessio</v>
          </cell>
        </row>
        <row r="61">
          <cell r="B61" t="str">
            <v>VER Mario</v>
          </cell>
        </row>
        <row r="62">
          <cell r="B62" t="str">
            <v>VOU Yves</v>
          </cell>
        </row>
        <row r="63">
          <cell r="B63" t="str">
            <v>ZUM Jean-Marc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ncontres"/>
      <sheetName val="Anc. FeuilDeMatch AVEC FORMULES"/>
      <sheetName val="Feuille de match"/>
      <sheetName val="Archives aaa"/>
      <sheetName val="Archives"/>
      <sheetName val="Statistiques"/>
      <sheetName val="Inscriptions"/>
      <sheetName val="Statistiques provisoires"/>
      <sheetName val="Relevés Eté 2019"/>
      <sheetName val="Statistiques individuelles"/>
      <sheetName val="paramètres algogen"/>
      <sheetName val="Problèmes en suspens"/>
    </sheetNames>
    <sheetDataSet>
      <sheetData sheetId="0">
        <row r="1">
          <cell r="B1" t="str">
            <v>Joueurs</v>
          </cell>
        </row>
        <row r="2">
          <cell r="B2" t="str">
            <v>AGO Roland</v>
          </cell>
        </row>
        <row r="3">
          <cell r="B3" t="str">
            <v>BAP Benny</v>
          </cell>
        </row>
        <row r="4">
          <cell r="B4" t="str">
            <v>BAR David</v>
          </cell>
        </row>
        <row r="5">
          <cell r="B5" t="str">
            <v>BAR Manuela</v>
          </cell>
        </row>
        <row r="6">
          <cell r="B6" t="str">
            <v>BER Jaqueline</v>
          </cell>
        </row>
        <row r="7">
          <cell r="B7" t="str">
            <v>BER Stéphane</v>
          </cell>
        </row>
        <row r="8">
          <cell r="B8" t="str">
            <v>BET Markus</v>
          </cell>
        </row>
        <row r="9">
          <cell r="B9" t="str">
            <v>BOS Christian</v>
          </cell>
        </row>
        <row r="10">
          <cell r="B10" t="str">
            <v>BOS David</v>
          </cell>
        </row>
        <row r="11">
          <cell r="B11" t="str">
            <v>BRO Jacques</v>
          </cell>
        </row>
        <row r="12">
          <cell r="B12" t="str">
            <v>BRÜ Didier</v>
          </cell>
        </row>
        <row r="13">
          <cell r="B13" t="str">
            <v>CAS Fabio</v>
          </cell>
        </row>
        <row r="14">
          <cell r="B14" t="str">
            <v>CHA Jean-Claude</v>
          </cell>
        </row>
        <row r="15">
          <cell r="B15" t="str">
            <v>COT André</v>
          </cell>
        </row>
        <row r="16">
          <cell r="B16" t="str">
            <v>CRA Nick</v>
          </cell>
        </row>
        <row r="17">
          <cell r="B17" t="str">
            <v>CUR Alexandre</v>
          </cell>
        </row>
        <row r="18">
          <cell r="B18" t="str">
            <v>DAG Joël</v>
          </cell>
        </row>
        <row r="19">
          <cell r="B19" t="str">
            <v>DEL Hélène</v>
          </cell>
        </row>
        <row r="20">
          <cell r="B20" t="str">
            <v>DIN Mitch</v>
          </cell>
        </row>
        <row r="21">
          <cell r="B21" t="str">
            <v>DOU Pascal</v>
          </cell>
        </row>
        <row r="22">
          <cell r="B22" t="str">
            <v>FIS Paul</v>
          </cell>
        </row>
        <row r="23">
          <cell r="B23" t="str">
            <v>GAR Madeleine</v>
          </cell>
        </row>
        <row r="24">
          <cell r="B24" t="str">
            <v>GEN Samuel</v>
          </cell>
        </row>
        <row r="25">
          <cell r="B25" t="str">
            <v>GIU Jo</v>
          </cell>
        </row>
        <row r="26">
          <cell r="B26" t="str">
            <v>GUI Pierrot</v>
          </cell>
        </row>
        <row r="27">
          <cell r="B27" t="str">
            <v>HEI Willy</v>
          </cell>
        </row>
        <row r="28">
          <cell r="B28" t="str">
            <v>JOY Karl</v>
          </cell>
        </row>
        <row r="29">
          <cell r="B29" t="str">
            <v>JUL Jonathan</v>
          </cell>
        </row>
        <row r="30">
          <cell r="B30" t="str">
            <v>JUL Roland</v>
          </cell>
        </row>
        <row r="31">
          <cell r="B31" t="str">
            <v>JUL Sylvain</v>
          </cell>
        </row>
        <row r="32">
          <cell r="B32" t="str">
            <v>KAE Marius</v>
          </cell>
        </row>
        <row r="33">
          <cell r="B33" t="str">
            <v>KIL Franciane</v>
          </cell>
        </row>
        <row r="34">
          <cell r="B34" t="str">
            <v>KUR Bertrand</v>
          </cell>
        </row>
        <row r="35">
          <cell r="B35" t="str">
            <v>LAU Veronique</v>
          </cell>
        </row>
        <row r="36">
          <cell r="B36" t="str">
            <v>MAR Patrice</v>
          </cell>
        </row>
        <row r="37">
          <cell r="B37" t="str">
            <v>MAU Eric</v>
          </cell>
        </row>
        <row r="38">
          <cell r="B38" t="str">
            <v>MAU Franco</v>
          </cell>
        </row>
        <row r="39">
          <cell r="B39" t="str">
            <v>MOL Gilles</v>
          </cell>
        </row>
        <row r="40">
          <cell r="B40" t="str">
            <v>MON Béat</v>
          </cell>
        </row>
        <row r="41">
          <cell r="B41" t="str">
            <v>MON François</v>
          </cell>
        </row>
        <row r="42">
          <cell r="B42" t="str">
            <v>PIE Bastien</v>
          </cell>
        </row>
        <row r="43">
          <cell r="B43" t="str">
            <v>PIE Philippe</v>
          </cell>
        </row>
        <row r="44">
          <cell r="B44" t="str">
            <v>PIL Gaël</v>
          </cell>
        </row>
        <row r="45">
          <cell r="B45" t="str">
            <v>RAP Jean-Jacques</v>
          </cell>
        </row>
        <row r="46">
          <cell r="B46" t="str">
            <v>REG Lionel</v>
          </cell>
        </row>
        <row r="47">
          <cell r="B47" t="str">
            <v>REP Christian</v>
          </cell>
        </row>
        <row r="48">
          <cell r="B48" t="str">
            <v>REP Christophe</v>
          </cell>
        </row>
        <row r="49">
          <cell r="B49" t="str">
            <v>REY Jocelyne</v>
          </cell>
        </row>
        <row r="50">
          <cell r="B50" t="str">
            <v>RIE Raphy</v>
          </cell>
        </row>
        <row r="51">
          <cell r="B51" t="str">
            <v>ROT Kaka</v>
          </cell>
        </row>
        <row r="52">
          <cell r="B52" t="str">
            <v>ROU Laurent</v>
          </cell>
        </row>
        <row r="53">
          <cell r="B53" t="str">
            <v>SAF Andrea</v>
          </cell>
        </row>
        <row r="54">
          <cell r="B54" t="str">
            <v>SAF Linda</v>
          </cell>
        </row>
        <row r="55">
          <cell r="B55" t="str">
            <v>SCH Franziska</v>
          </cell>
        </row>
        <row r="56">
          <cell r="B56" t="str">
            <v>SCH Lulu</v>
          </cell>
        </row>
        <row r="57">
          <cell r="B57" t="str">
            <v>STR Jacques</v>
          </cell>
        </row>
        <row r="58">
          <cell r="B58" t="str">
            <v>STR Noldi</v>
          </cell>
        </row>
        <row r="59">
          <cell r="B59" t="str">
            <v>THI Roland</v>
          </cell>
        </row>
        <row r="60">
          <cell r="B60" t="str">
            <v>VEL Allessio</v>
          </cell>
        </row>
        <row r="61">
          <cell r="B61" t="str">
            <v>VER Mario</v>
          </cell>
        </row>
        <row r="62">
          <cell r="B62" t="str">
            <v>VOU Yves</v>
          </cell>
        </row>
        <row r="63">
          <cell r="B63" t="str">
            <v>ZUM Jean-Marc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DD787-99EA-4164-A07E-0D7D5DE3688C}">
  <sheetPr codeName="Feuil12"/>
  <dimension ref="A1:U31"/>
  <sheetViews>
    <sheetView workbookViewId="0">
      <selection activeCell="G29" sqref="G29"/>
    </sheetView>
  </sheetViews>
  <sheetFormatPr baseColWidth="10" defaultColWidth="11.42578125" defaultRowHeight="20.25" customHeight="1" x14ac:dyDescent="0.2"/>
  <cols>
    <col min="1" max="1" width="7.5703125" style="11" bestFit="1" customWidth="1"/>
    <col min="2" max="4" width="19.7109375" style="11" customWidth="1"/>
    <col min="5" max="5" width="2.85546875" style="11" bestFit="1" customWidth="1"/>
    <col min="6" max="8" width="19.7109375" style="11" customWidth="1"/>
    <col min="9" max="12" width="2" style="11" hidden="1" customWidth="1"/>
    <col min="13" max="13" width="5.5703125" style="11" hidden="1" customWidth="1"/>
    <col min="14" max="14" width="4.7109375" style="45" customWidth="1"/>
    <col min="15" max="15" width="4.85546875" style="45" customWidth="1"/>
    <col min="16" max="16" width="4.5703125" style="45" bestFit="1" customWidth="1"/>
    <col min="17" max="17" width="18.5703125" style="46" customWidth="1"/>
    <col min="18" max="18" width="11.42578125" style="46"/>
    <col min="19" max="19" width="14.28515625" style="11" bestFit="1" customWidth="1"/>
    <col min="20" max="20" width="17.28515625" style="11" customWidth="1"/>
    <col min="21" max="39" width="11.42578125" style="11"/>
    <col min="40" max="40" width="7.5703125" style="11" bestFit="1" customWidth="1"/>
    <col min="41" max="41" width="18.7109375" style="11" customWidth="1"/>
    <col min="42" max="42" width="19.28515625" style="11" customWidth="1"/>
    <col min="43" max="43" width="18" style="11" customWidth="1"/>
    <col min="44" max="44" width="2.85546875" style="11" bestFit="1" customWidth="1"/>
    <col min="45" max="45" width="18.85546875" style="11" customWidth="1"/>
    <col min="46" max="46" width="19.140625" style="11" customWidth="1"/>
    <col min="47" max="47" width="18" style="11" customWidth="1"/>
    <col min="48" max="52" width="0" style="11" hidden="1" customWidth="1"/>
    <col min="53" max="53" width="4.7109375" style="11" customWidth="1"/>
    <col min="54" max="54" width="4.85546875" style="11" customWidth="1"/>
    <col min="55" max="55" width="4.5703125" style="11" bestFit="1" customWidth="1"/>
    <col min="56" max="295" width="11.42578125" style="11"/>
    <col min="296" max="296" width="7.5703125" style="11" bestFit="1" customWidth="1"/>
    <col min="297" max="297" width="18.7109375" style="11" customWidth="1"/>
    <col min="298" max="298" width="19.28515625" style="11" customWidth="1"/>
    <col min="299" max="299" width="18" style="11" customWidth="1"/>
    <col min="300" max="300" width="2.85546875" style="11" bestFit="1" customWidth="1"/>
    <col min="301" max="301" width="18.85546875" style="11" customWidth="1"/>
    <col min="302" max="302" width="19.140625" style="11" customWidth="1"/>
    <col min="303" max="303" width="18" style="11" customWidth="1"/>
    <col min="304" max="308" width="0" style="11" hidden="1" customWidth="1"/>
    <col min="309" max="309" width="4.7109375" style="11" customWidth="1"/>
    <col min="310" max="310" width="4.85546875" style="11" customWidth="1"/>
    <col min="311" max="311" width="4.5703125" style="11" bestFit="1" customWidth="1"/>
    <col min="312" max="551" width="11.42578125" style="11"/>
    <col min="552" max="552" width="7.5703125" style="11" bestFit="1" customWidth="1"/>
    <col min="553" max="553" width="18.7109375" style="11" customWidth="1"/>
    <col min="554" max="554" width="19.28515625" style="11" customWidth="1"/>
    <col min="555" max="555" width="18" style="11" customWidth="1"/>
    <col min="556" max="556" width="2.85546875" style="11" bestFit="1" customWidth="1"/>
    <col min="557" max="557" width="18.85546875" style="11" customWidth="1"/>
    <col min="558" max="558" width="19.140625" style="11" customWidth="1"/>
    <col min="559" max="559" width="18" style="11" customWidth="1"/>
    <col min="560" max="564" width="0" style="11" hidden="1" customWidth="1"/>
    <col min="565" max="565" width="4.7109375" style="11" customWidth="1"/>
    <col min="566" max="566" width="4.85546875" style="11" customWidth="1"/>
    <col min="567" max="567" width="4.5703125" style="11" bestFit="1" customWidth="1"/>
    <col min="568" max="807" width="11.42578125" style="11"/>
    <col min="808" max="808" width="7.5703125" style="11" bestFit="1" customWidth="1"/>
    <col min="809" max="809" width="18.7109375" style="11" customWidth="1"/>
    <col min="810" max="810" width="19.28515625" style="11" customWidth="1"/>
    <col min="811" max="811" width="18" style="11" customWidth="1"/>
    <col min="812" max="812" width="2.85546875" style="11" bestFit="1" customWidth="1"/>
    <col min="813" max="813" width="18.85546875" style="11" customWidth="1"/>
    <col min="814" max="814" width="19.140625" style="11" customWidth="1"/>
    <col min="815" max="815" width="18" style="11" customWidth="1"/>
    <col min="816" max="820" width="0" style="11" hidden="1" customWidth="1"/>
    <col min="821" max="821" width="4.7109375" style="11" customWidth="1"/>
    <col min="822" max="822" width="4.85546875" style="11" customWidth="1"/>
    <col min="823" max="823" width="4.5703125" style="11" bestFit="1" customWidth="1"/>
    <col min="824" max="1063" width="11.42578125" style="11"/>
    <col min="1064" max="1064" width="7.5703125" style="11" bestFit="1" customWidth="1"/>
    <col min="1065" max="1065" width="18.7109375" style="11" customWidth="1"/>
    <col min="1066" max="1066" width="19.28515625" style="11" customWidth="1"/>
    <col min="1067" max="1067" width="18" style="11" customWidth="1"/>
    <col min="1068" max="1068" width="2.85546875" style="11" bestFit="1" customWidth="1"/>
    <col min="1069" max="1069" width="18.85546875" style="11" customWidth="1"/>
    <col min="1070" max="1070" width="19.140625" style="11" customWidth="1"/>
    <col min="1071" max="1071" width="18" style="11" customWidth="1"/>
    <col min="1072" max="1076" width="0" style="11" hidden="1" customWidth="1"/>
    <col min="1077" max="1077" width="4.7109375" style="11" customWidth="1"/>
    <col min="1078" max="1078" width="4.85546875" style="11" customWidth="1"/>
    <col min="1079" max="1079" width="4.5703125" style="11" bestFit="1" customWidth="1"/>
    <col min="1080" max="1319" width="11.42578125" style="11"/>
    <col min="1320" max="1320" width="7.5703125" style="11" bestFit="1" customWidth="1"/>
    <col min="1321" max="1321" width="18.7109375" style="11" customWidth="1"/>
    <col min="1322" max="1322" width="19.28515625" style="11" customWidth="1"/>
    <col min="1323" max="1323" width="18" style="11" customWidth="1"/>
    <col min="1324" max="1324" width="2.85546875" style="11" bestFit="1" customWidth="1"/>
    <col min="1325" max="1325" width="18.85546875" style="11" customWidth="1"/>
    <col min="1326" max="1326" width="19.140625" style="11" customWidth="1"/>
    <col min="1327" max="1327" width="18" style="11" customWidth="1"/>
    <col min="1328" max="1332" width="0" style="11" hidden="1" customWidth="1"/>
    <col min="1333" max="1333" width="4.7109375" style="11" customWidth="1"/>
    <col min="1334" max="1334" width="4.85546875" style="11" customWidth="1"/>
    <col min="1335" max="1335" width="4.5703125" style="11" bestFit="1" customWidth="1"/>
    <col min="1336" max="1575" width="11.42578125" style="11"/>
    <col min="1576" max="1576" width="7.5703125" style="11" bestFit="1" customWidth="1"/>
    <col min="1577" max="1577" width="18.7109375" style="11" customWidth="1"/>
    <col min="1578" max="1578" width="19.28515625" style="11" customWidth="1"/>
    <col min="1579" max="1579" width="18" style="11" customWidth="1"/>
    <col min="1580" max="1580" width="2.85546875" style="11" bestFit="1" customWidth="1"/>
    <col min="1581" max="1581" width="18.85546875" style="11" customWidth="1"/>
    <col min="1582" max="1582" width="19.140625" style="11" customWidth="1"/>
    <col min="1583" max="1583" width="18" style="11" customWidth="1"/>
    <col min="1584" max="1588" width="0" style="11" hidden="1" customWidth="1"/>
    <col min="1589" max="1589" width="4.7109375" style="11" customWidth="1"/>
    <col min="1590" max="1590" width="4.85546875" style="11" customWidth="1"/>
    <col min="1591" max="1591" width="4.5703125" style="11" bestFit="1" customWidth="1"/>
    <col min="1592" max="1831" width="11.42578125" style="11"/>
    <col min="1832" max="1832" width="7.5703125" style="11" bestFit="1" customWidth="1"/>
    <col min="1833" max="1833" width="18.7109375" style="11" customWidth="1"/>
    <col min="1834" max="1834" width="19.28515625" style="11" customWidth="1"/>
    <col min="1835" max="1835" width="18" style="11" customWidth="1"/>
    <col min="1836" max="1836" width="2.85546875" style="11" bestFit="1" customWidth="1"/>
    <col min="1837" max="1837" width="18.85546875" style="11" customWidth="1"/>
    <col min="1838" max="1838" width="19.140625" style="11" customWidth="1"/>
    <col min="1839" max="1839" width="18" style="11" customWidth="1"/>
    <col min="1840" max="1844" width="0" style="11" hidden="1" customWidth="1"/>
    <col min="1845" max="1845" width="4.7109375" style="11" customWidth="1"/>
    <col min="1846" max="1846" width="4.85546875" style="11" customWidth="1"/>
    <col min="1847" max="1847" width="4.5703125" style="11" bestFit="1" customWidth="1"/>
    <col min="1848" max="2087" width="11.42578125" style="11"/>
    <col min="2088" max="2088" width="7.5703125" style="11" bestFit="1" customWidth="1"/>
    <col min="2089" max="2089" width="18.7109375" style="11" customWidth="1"/>
    <col min="2090" max="2090" width="19.28515625" style="11" customWidth="1"/>
    <col min="2091" max="2091" width="18" style="11" customWidth="1"/>
    <col min="2092" max="2092" width="2.85546875" style="11" bestFit="1" customWidth="1"/>
    <col min="2093" max="2093" width="18.85546875" style="11" customWidth="1"/>
    <col min="2094" max="2094" width="19.140625" style="11" customWidth="1"/>
    <col min="2095" max="2095" width="18" style="11" customWidth="1"/>
    <col min="2096" max="2100" width="0" style="11" hidden="1" customWidth="1"/>
    <col min="2101" max="2101" width="4.7109375" style="11" customWidth="1"/>
    <col min="2102" max="2102" width="4.85546875" style="11" customWidth="1"/>
    <col min="2103" max="2103" width="4.5703125" style="11" bestFit="1" customWidth="1"/>
    <col min="2104" max="2343" width="11.42578125" style="11"/>
    <col min="2344" max="2344" width="7.5703125" style="11" bestFit="1" customWidth="1"/>
    <col min="2345" max="2345" width="18.7109375" style="11" customWidth="1"/>
    <col min="2346" max="2346" width="19.28515625" style="11" customWidth="1"/>
    <col min="2347" max="2347" width="18" style="11" customWidth="1"/>
    <col min="2348" max="2348" width="2.85546875" style="11" bestFit="1" customWidth="1"/>
    <col min="2349" max="2349" width="18.85546875" style="11" customWidth="1"/>
    <col min="2350" max="2350" width="19.140625" style="11" customWidth="1"/>
    <col min="2351" max="2351" width="18" style="11" customWidth="1"/>
    <col min="2352" max="2356" width="0" style="11" hidden="1" customWidth="1"/>
    <col min="2357" max="2357" width="4.7109375" style="11" customWidth="1"/>
    <col min="2358" max="2358" width="4.85546875" style="11" customWidth="1"/>
    <col min="2359" max="2359" width="4.5703125" style="11" bestFit="1" customWidth="1"/>
    <col min="2360" max="2599" width="11.42578125" style="11"/>
    <col min="2600" max="2600" width="7.5703125" style="11" bestFit="1" customWidth="1"/>
    <col min="2601" max="2601" width="18.7109375" style="11" customWidth="1"/>
    <col min="2602" max="2602" width="19.28515625" style="11" customWidth="1"/>
    <col min="2603" max="2603" width="18" style="11" customWidth="1"/>
    <col min="2604" max="2604" width="2.85546875" style="11" bestFit="1" customWidth="1"/>
    <col min="2605" max="2605" width="18.85546875" style="11" customWidth="1"/>
    <col min="2606" max="2606" width="19.140625" style="11" customWidth="1"/>
    <col min="2607" max="2607" width="18" style="11" customWidth="1"/>
    <col min="2608" max="2612" width="0" style="11" hidden="1" customWidth="1"/>
    <col min="2613" max="2613" width="4.7109375" style="11" customWidth="1"/>
    <col min="2614" max="2614" width="4.85546875" style="11" customWidth="1"/>
    <col min="2615" max="2615" width="4.5703125" style="11" bestFit="1" customWidth="1"/>
    <col min="2616" max="2855" width="11.42578125" style="11"/>
    <col min="2856" max="2856" width="7.5703125" style="11" bestFit="1" customWidth="1"/>
    <col min="2857" max="2857" width="18.7109375" style="11" customWidth="1"/>
    <col min="2858" max="2858" width="19.28515625" style="11" customWidth="1"/>
    <col min="2859" max="2859" width="18" style="11" customWidth="1"/>
    <col min="2860" max="2860" width="2.85546875" style="11" bestFit="1" customWidth="1"/>
    <col min="2861" max="2861" width="18.85546875" style="11" customWidth="1"/>
    <col min="2862" max="2862" width="19.140625" style="11" customWidth="1"/>
    <col min="2863" max="2863" width="18" style="11" customWidth="1"/>
    <col min="2864" max="2868" width="0" style="11" hidden="1" customWidth="1"/>
    <col min="2869" max="2869" width="4.7109375" style="11" customWidth="1"/>
    <col min="2870" max="2870" width="4.85546875" style="11" customWidth="1"/>
    <col min="2871" max="2871" width="4.5703125" style="11" bestFit="1" customWidth="1"/>
    <col min="2872" max="3111" width="11.42578125" style="11"/>
    <col min="3112" max="3112" width="7.5703125" style="11" bestFit="1" customWidth="1"/>
    <col min="3113" max="3113" width="18.7109375" style="11" customWidth="1"/>
    <col min="3114" max="3114" width="19.28515625" style="11" customWidth="1"/>
    <col min="3115" max="3115" width="18" style="11" customWidth="1"/>
    <col min="3116" max="3116" width="2.85546875" style="11" bestFit="1" customWidth="1"/>
    <col min="3117" max="3117" width="18.85546875" style="11" customWidth="1"/>
    <col min="3118" max="3118" width="19.140625" style="11" customWidth="1"/>
    <col min="3119" max="3119" width="18" style="11" customWidth="1"/>
    <col min="3120" max="3124" width="0" style="11" hidden="1" customWidth="1"/>
    <col min="3125" max="3125" width="4.7109375" style="11" customWidth="1"/>
    <col min="3126" max="3126" width="4.85546875" style="11" customWidth="1"/>
    <col min="3127" max="3127" width="4.5703125" style="11" bestFit="1" customWidth="1"/>
    <col min="3128" max="3367" width="11.42578125" style="11"/>
    <col min="3368" max="3368" width="7.5703125" style="11" bestFit="1" customWidth="1"/>
    <col min="3369" max="3369" width="18.7109375" style="11" customWidth="1"/>
    <col min="3370" max="3370" width="19.28515625" style="11" customWidth="1"/>
    <col min="3371" max="3371" width="18" style="11" customWidth="1"/>
    <col min="3372" max="3372" width="2.85546875" style="11" bestFit="1" customWidth="1"/>
    <col min="3373" max="3373" width="18.85546875" style="11" customWidth="1"/>
    <col min="3374" max="3374" width="19.140625" style="11" customWidth="1"/>
    <col min="3375" max="3375" width="18" style="11" customWidth="1"/>
    <col min="3376" max="3380" width="0" style="11" hidden="1" customWidth="1"/>
    <col min="3381" max="3381" width="4.7109375" style="11" customWidth="1"/>
    <col min="3382" max="3382" width="4.85546875" style="11" customWidth="1"/>
    <col min="3383" max="3383" width="4.5703125" style="11" bestFit="1" customWidth="1"/>
    <col min="3384" max="3623" width="11.42578125" style="11"/>
    <col min="3624" max="3624" width="7.5703125" style="11" bestFit="1" customWidth="1"/>
    <col min="3625" max="3625" width="18.7109375" style="11" customWidth="1"/>
    <col min="3626" max="3626" width="19.28515625" style="11" customWidth="1"/>
    <col min="3627" max="3627" width="18" style="11" customWidth="1"/>
    <col min="3628" max="3628" width="2.85546875" style="11" bestFit="1" customWidth="1"/>
    <col min="3629" max="3629" width="18.85546875" style="11" customWidth="1"/>
    <col min="3630" max="3630" width="19.140625" style="11" customWidth="1"/>
    <col min="3631" max="3631" width="18" style="11" customWidth="1"/>
    <col min="3632" max="3636" width="0" style="11" hidden="1" customWidth="1"/>
    <col min="3637" max="3637" width="4.7109375" style="11" customWidth="1"/>
    <col min="3638" max="3638" width="4.85546875" style="11" customWidth="1"/>
    <col min="3639" max="3639" width="4.5703125" style="11" bestFit="1" customWidth="1"/>
    <col min="3640" max="3879" width="11.42578125" style="11"/>
    <col min="3880" max="3880" width="7.5703125" style="11" bestFit="1" customWidth="1"/>
    <col min="3881" max="3881" width="18.7109375" style="11" customWidth="1"/>
    <col min="3882" max="3882" width="19.28515625" style="11" customWidth="1"/>
    <col min="3883" max="3883" width="18" style="11" customWidth="1"/>
    <col min="3884" max="3884" width="2.85546875" style="11" bestFit="1" customWidth="1"/>
    <col min="3885" max="3885" width="18.85546875" style="11" customWidth="1"/>
    <col min="3886" max="3886" width="19.140625" style="11" customWidth="1"/>
    <col min="3887" max="3887" width="18" style="11" customWidth="1"/>
    <col min="3888" max="3892" width="0" style="11" hidden="1" customWidth="1"/>
    <col min="3893" max="3893" width="4.7109375" style="11" customWidth="1"/>
    <col min="3894" max="3894" width="4.85546875" style="11" customWidth="1"/>
    <col min="3895" max="3895" width="4.5703125" style="11" bestFit="1" customWidth="1"/>
    <col min="3896" max="4135" width="11.42578125" style="11"/>
    <col min="4136" max="4136" width="7.5703125" style="11" bestFit="1" customWidth="1"/>
    <col min="4137" max="4137" width="18.7109375" style="11" customWidth="1"/>
    <col min="4138" max="4138" width="19.28515625" style="11" customWidth="1"/>
    <col min="4139" max="4139" width="18" style="11" customWidth="1"/>
    <col min="4140" max="4140" width="2.85546875" style="11" bestFit="1" customWidth="1"/>
    <col min="4141" max="4141" width="18.85546875" style="11" customWidth="1"/>
    <col min="4142" max="4142" width="19.140625" style="11" customWidth="1"/>
    <col min="4143" max="4143" width="18" style="11" customWidth="1"/>
    <col min="4144" max="4148" width="0" style="11" hidden="1" customWidth="1"/>
    <col min="4149" max="4149" width="4.7109375" style="11" customWidth="1"/>
    <col min="4150" max="4150" width="4.85546875" style="11" customWidth="1"/>
    <col min="4151" max="4151" width="4.5703125" style="11" bestFit="1" customWidth="1"/>
    <col min="4152" max="4391" width="11.42578125" style="11"/>
    <col min="4392" max="4392" width="7.5703125" style="11" bestFit="1" customWidth="1"/>
    <col min="4393" max="4393" width="18.7109375" style="11" customWidth="1"/>
    <col min="4394" max="4394" width="19.28515625" style="11" customWidth="1"/>
    <col min="4395" max="4395" width="18" style="11" customWidth="1"/>
    <col min="4396" max="4396" width="2.85546875" style="11" bestFit="1" customWidth="1"/>
    <col min="4397" max="4397" width="18.85546875" style="11" customWidth="1"/>
    <col min="4398" max="4398" width="19.140625" style="11" customWidth="1"/>
    <col min="4399" max="4399" width="18" style="11" customWidth="1"/>
    <col min="4400" max="4404" width="0" style="11" hidden="1" customWidth="1"/>
    <col min="4405" max="4405" width="4.7109375" style="11" customWidth="1"/>
    <col min="4406" max="4406" width="4.85546875" style="11" customWidth="1"/>
    <col min="4407" max="4407" width="4.5703125" style="11" bestFit="1" customWidth="1"/>
    <col min="4408" max="4647" width="11.42578125" style="11"/>
    <col min="4648" max="4648" width="7.5703125" style="11" bestFit="1" customWidth="1"/>
    <col min="4649" max="4649" width="18.7109375" style="11" customWidth="1"/>
    <col min="4650" max="4650" width="19.28515625" style="11" customWidth="1"/>
    <col min="4651" max="4651" width="18" style="11" customWidth="1"/>
    <col min="4652" max="4652" width="2.85546875" style="11" bestFit="1" customWidth="1"/>
    <col min="4653" max="4653" width="18.85546875" style="11" customWidth="1"/>
    <col min="4654" max="4654" width="19.140625" style="11" customWidth="1"/>
    <col min="4655" max="4655" width="18" style="11" customWidth="1"/>
    <col min="4656" max="4660" width="0" style="11" hidden="1" customWidth="1"/>
    <col min="4661" max="4661" width="4.7109375" style="11" customWidth="1"/>
    <col min="4662" max="4662" width="4.85546875" style="11" customWidth="1"/>
    <col min="4663" max="4663" width="4.5703125" style="11" bestFit="1" customWidth="1"/>
    <col min="4664" max="4903" width="11.42578125" style="11"/>
    <col min="4904" max="4904" width="7.5703125" style="11" bestFit="1" customWidth="1"/>
    <col min="4905" max="4905" width="18.7109375" style="11" customWidth="1"/>
    <col min="4906" max="4906" width="19.28515625" style="11" customWidth="1"/>
    <col min="4907" max="4907" width="18" style="11" customWidth="1"/>
    <col min="4908" max="4908" width="2.85546875" style="11" bestFit="1" customWidth="1"/>
    <col min="4909" max="4909" width="18.85546875" style="11" customWidth="1"/>
    <col min="4910" max="4910" width="19.140625" style="11" customWidth="1"/>
    <col min="4911" max="4911" width="18" style="11" customWidth="1"/>
    <col min="4912" max="4916" width="0" style="11" hidden="1" customWidth="1"/>
    <col min="4917" max="4917" width="4.7109375" style="11" customWidth="1"/>
    <col min="4918" max="4918" width="4.85546875" style="11" customWidth="1"/>
    <col min="4919" max="4919" width="4.5703125" style="11" bestFit="1" customWidth="1"/>
    <col min="4920" max="5159" width="11.42578125" style="11"/>
    <col min="5160" max="5160" width="7.5703125" style="11" bestFit="1" customWidth="1"/>
    <col min="5161" max="5161" width="18.7109375" style="11" customWidth="1"/>
    <col min="5162" max="5162" width="19.28515625" style="11" customWidth="1"/>
    <col min="5163" max="5163" width="18" style="11" customWidth="1"/>
    <col min="5164" max="5164" width="2.85546875" style="11" bestFit="1" customWidth="1"/>
    <col min="5165" max="5165" width="18.85546875" style="11" customWidth="1"/>
    <col min="5166" max="5166" width="19.140625" style="11" customWidth="1"/>
    <col min="5167" max="5167" width="18" style="11" customWidth="1"/>
    <col min="5168" max="5172" width="0" style="11" hidden="1" customWidth="1"/>
    <col min="5173" max="5173" width="4.7109375" style="11" customWidth="1"/>
    <col min="5174" max="5174" width="4.85546875" style="11" customWidth="1"/>
    <col min="5175" max="5175" width="4.5703125" style="11" bestFit="1" customWidth="1"/>
    <col min="5176" max="5415" width="11.42578125" style="11"/>
    <col min="5416" max="5416" width="7.5703125" style="11" bestFit="1" customWidth="1"/>
    <col min="5417" max="5417" width="18.7109375" style="11" customWidth="1"/>
    <col min="5418" max="5418" width="19.28515625" style="11" customWidth="1"/>
    <col min="5419" max="5419" width="18" style="11" customWidth="1"/>
    <col min="5420" max="5420" width="2.85546875" style="11" bestFit="1" customWidth="1"/>
    <col min="5421" max="5421" width="18.85546875" style="11" customWidth="1"/>
    <col min="5422" max="5422" width="19.140625" style="11" customWidth="1"/>
    <col min="5423" max="5423" width="18" style="11" customWidth="1"/>
    <col min="5424" max="5428" width="0" style="11" hidden="1" customWidth="1"/>
    <col min="5429" max="5429" width="4.7109375" style="11" customWidth="1"/>
    <col min="5430" max="5430" width="4.85546875" style="11" customWidth="1"/>
    <col min="5431" max="5431" width="4.5703125" style="11" bestFit="1" customWidth="1"/>
    <col min="5432" max="5671" width="11.42578125" style="11"/>
    <col min="5672" max="5672" width="7.5703125" style="11" bestFit="1" customWidth="1"/>
    <col min="5673" max="5673" width="18.7109375" style="11" customWidth="1"/>
    <col min="5674" max="5674" width="19.28515625" style="11" customWidth="1"/>
    <col min="5675" max="5675" width="18" style="11" customWidth="1"/>
    <col min="5676" max="5676" width="2.85546875" style="11" bestFit="1" customWidth="1"/>
    <col min="5677" max="5677" width="18.85546875" style="11" customWidth="1"/>
    <col min="5678" max="5678" width="19.140625" style="11" customWidth="1"/>
    <col min="5679" max="5679" width="18" style="11" customWidth="1"/>
    <col min="5680" max="5684" width="0" style="11" hidden="1" customWidth="1"/>
    <col min="5685" max="5685" width="4.7109375" style="11" customWidth="1"/>
    <col min="5686" max="5686" width="4.85546875" style="11" customWidth="1"/>
    <col min="5687" max="5687" width="4.5703125" style="11" bestFit="1" customWidth="1"/>
    <col min="5688" max="5927" width="11.42578125" style="11"/>
    <col min="5928" max="5928" width="7.5703125" style="11" bestFit="1" customWidth="1"/>
    <col min="5929" max="5929" width="18.7109375" style="11" customWidth="1"/>
    <col min="5930" max="5930" width="19.28515625" style="11" customWidth="1"/>
    <col min="5931" max="5931" width="18" style="11" customWidth="1"/>
    <col min="5932" max="5932" width="2.85546875" style="11" bestFit="1" customWidth="1"/>
    <col min="5933" max="5933" width="18.85546875" style="11" customWidth="1"/>
    <col min="5934" max="5934" width="19.140625" style="11" customWidth="1"/>
    <col min="5935" max="5935" width="18" style="11" customWidth="1"/>
    <col min="5936" max="5940" width="0" style="11" hidden="1" customWidth="1"/>
    <col min="5941" max="5941" width="4.7109375" style="11" customWidth="1"/>
    <col min="5942" max="5942" width="4.85546875" style="11" customWidth="1"/>
    <col min="5943" max="5943" width="4.5703125" style="11" bestFit="1" customWidth="1"/>
    <col min="5944" max="6183" width="11.42578125" style="11"/>
    <col min="6184" max="6184" width="7.5703125" style="11" bestFit="1" customWidth="1"/>
    <col min="6185" max="6185" width="18.7109375" style="11" customWidth="1"/>
    <col min="6186" max="6186" width="19.28515625" style="11" customWidth="1"/>
    <col min="6187" max="6187" width="18" style="11" customWidth="1"/>
    <col min="6188" max="6188" width="2.85546875" style="11" bestFit="1" customWidth="1"/>
    <col min="6189" max="6189" width="18.85546875" style="11" customWidth="1"/>
    <col min="6190" max="6190" width="19.140625" style="11" customWidth="1"/>
    <col min="6191" max="6191" width="18" style="11" customWidth="1"/>
    <col min="6192" max="6196" width="0" style="11" hidden="1" customWidth="1"/>
    <col min="6197" max="6197" width="4.7109375" style="11" customWidth="1"/>
    <col min="6198" max="6198" width="4.85546875" style="11" customWidth="1"/>
    <col min="6199" max="6199" width="4.5703125" style="11" bestFit="1" customWidth="1"/>
    <col min="6200" max="6439" width="11.42578125" style="11"/>
    <col min="6440" max="6440" width="7.5703125" style="11" bestFit="1" customWidth="1"/>
    <col min="6441" max="6441" width="18.7109375" style="11" customWidth="1"/>
    <col min="6442" max="6442" width="19.28515625" style="11" customWidth="1"/>
    <col min="6443" max="6443" width="18" style="11" customWidth="1"/>
    <col min="6444" max="6444" width="2.85546875" style="11" bestFit="1" customWidth="1"/>
    <col min="6445" max="6445" width="18.85546875" style="11" customWidth="1"/>
    <col min="6446" max="6446" width="19.140625" style="11" customWidth="1"/>
    <col min="6447" max="6447" width="18" style="11" customWidth="1"/>
    <col min="6448" max="6452" width="0" style="11" hidden="1" customWidth="1"/>
    <col min="6453" max="6453" width="4.7109375" style="11" customWidth="1"/>
    <col min="6454" max="6454" width="4.85546875" style="11" customWidth="1"/>
    <col min="6455" max="6455" width="4.5703125" style="11" bestFit="1" customWidth="1"/>
    <col min="6456" max="6695" width="11.42578125" style="11"/>
    <col min="6696" max="6696" width="7.5703125" style="11" bestFit="1" customWidth="1"/>
    <col min="6697" max="6697" width="18.7109375" style="11" customWidth="1"/>
    <col min="6698" max="6698" width="19.28515625" style="11" customWidth="1"/>
    <col min="6699" max="6699" width="18" style="11" customWidth="1"/>
    <col min="6700" max="6700" width="2.85546875" style="11" bestFit="1" customWidth="1"/>
    <col min="6701" max="6701" width="18.85546875" style="11" customWidth="1"/>
    <col min="6702" max="6702" width="19.140625" style="11" customWidth="1"/>
    <col min="6703" max="6703" width="18" style="11" customWidth="1"/>
    <col min="6704" max="6708" width="0" style="11" hidden="1" customWidth="1"/>
    <col min="6709" max="6709" width="4.7109375" style="11" customWidth="1"/>
    <col min="6710" max="6710" width="4.85546875" style="11" customWidth="1"/>
    <col min="6711" max="6711" width="4.5703125" style="11" bestFit="1" customWidth="1"/>
    <col min="6712" max="6951" width="11.42578125" style="11"/>
    <col min="6952" max="6952" width="7.5703125" style="11" bestFit="1" customWidth="1"/>
    <col min="6953" max="6953" width="18.7109375" style="11" customWidth="1"/>
    <col min="6954" max="6954" width="19.28515625" style="11" customWidth="1"/>
    <col min="6955" max="6955" width="18" style="11" customWidth="1"/>
    <col min="6956" max="6956" width="2.85546875" style="11" bestFit="1" customWidth="1"/>
    <col min="6957" max="6957" width="18.85546875" style="11" customWidth="1"/>
    <col min="6958" max="6958" width="19.140625" style="11" customWidth="1"/>
    <col min="6959" max="6959" width="18" style="11" customWidth="1"/>
    <col min="6960" max="6964" width="0" style="11" hidden="1" customWidth="1"/>
    <col min="6965" max="6965" width="4.7109375" style="11" customWidth="1"/>
    <col min="6966" max="6966" width="4.85546875" style="11" customWidth="1"/>
    <col min="6967" max="6967" width="4.5703125" style="11" bestFit="1" customWidth="1"/>
    <col min="6968" max="7207" width="11.42578125" style="11"/>
    <col min="7208" max="7208" width="7.5703125" style="11" bestFit="1" customWidth="1"/>
    <col min="7209" max="7209" width="18.7109375" style="11" customWidth="1"/>
    <col min="7210" max="7210" width="19.28515625" style="11" customWidth="1"/>
    <col min="7211" max="7211" width="18" style="11" customWidth="1"/>
    <col min="7212" max="7212" width="2.85546875" style="11" bestFit="1" customWidth="1"/>
    <col min="7213" max="7213" width="18.85546875" style="11" customWidth="1"/>
    <col min="7214" max="7214" width="19.140625" style="11" customWidth="1"/>
    <col min="7215" max="7215" width="18" style="11" customWidth="1"/>
    <col min="7216" max="7220" width="0" style="11" hidden="1" customWidth="1"/>
    <col min="7221" max="7221" width="4.7109375" style="11" customWidth="1"/>
    <col min="7222" max="7222" width="4.85546875" style="11" customWidth="1"/>
    <col min="7223" max="7223" width="4.5703125" style="11" bestFit="1" customWidth="1"/>
    <col min="7224" max="7463" width="11.42578125" style="11"/>
    <col min="7464" max="7464" width="7.5703125" style="11" bestFit="1" customWidth="1"/>
    <col min="7465" max="7465" width="18.7109375" style="11" customWidth="1"/>
    <col min="7466" max="7466" width="19.28515625" style="11" customWidth="1"/>
    <col min="7467" max="7467" width="18" style="11" customWidth="1"/>
    <col min="7468" max="7468" width="2.85546875" style="11" bestFit="1" customWidth="1"/>
    <col min="7469" max="7469" width="18.85546875" style="11" customWidth="1"/>
    <col min="7470" max="7470" width="19.140625" style="11" customWidth="1"/>
    <col min="7471" max="7471" width="18" style="11" customWidth="1"/>
    <col min="7472" max="7476" width="0" style="11" hidden="1" customWidth="1"/>
    <col min="7477" max="7477" width="4.7109375" style="11" customWidth="1"/>
    <col min="7478" max="7478" width="4.85546875" style="11" customWidth="1"/>
    <col min="7479" max="7479" width="4.5703125" style="11" bestFit="1" customWidth="1"/>
    <col min="7480" max="7719" width="11.42578125" style="11"/>
    <col min="7720" max="7720" width="7.5703125" style="11" bestFit="1" customWidth="1"/>
    <col min="7721" max="7721" width="18.7109375" style="11" customWidth="1"/>
    <col min="7722" max="7722" width="19.28515625" style="11" customWidth="1"/>
    <col min="7723" max="7723" width="18" style="11" customWidth="1"/>
    <col min="7724" max="7724" width="2.85546875" style="11" bestFit="1" customWidth="1"/>
    <col min="7725" max="7725" width="18.85546875" style="11" customWidth="1"/>
    <col min="7726" max="7726" width="19.140625" style="11" customWidth="1"/>
    <col min="7727" max="7727" width="18" style="11" customWidth="1"/>
    <col min="7728" max="7732" width="0" style="11" hidden="1" customWidth="1"/>
    <col min="7733" max="7733" width="4.7109375" style="11" customWidth="1"/>
    <col min="7734" max="7734" width="4.85546875" style="11" customWidth="1"/>
    <col min="7735" max="7735" width="4.5703125" style="11" bestFit="1" customWidth="1"/>
    <col min="7736" max="7975" width="11.42578125" style="11"/>
    <col min="7976" max="7976" width="7.5703125" style="11" bestFit="1" customWidth="1"/>
    <col min="7977" max="7977" width="18.7109375" style="11" customWidth="1"/>
    <col min="7978" max="7978" width="19.28515625" style="11" customWidth="1"/>
    <col min="7979" max="7979" width="18" style="11" customWidth="1"/>
    <col min="7980" max="7980" width="2.85546875" style="11" bestFit="1" customWidth="1"/>
    <col min="7981" max="7981" width="18.85546875" style="11" customWidth="1"/>
    <col min="7982" max="7982" width="19.140625" style="11" customWidth="1"/>
    <col min="7983" max="7983" width="18" style="11" customWidth="1"/>
    <col min="7984" max="7988" width="0" style="11" hidden="1" customWidth="1"/>
    <col min="7989" max="7989" width="4.7109375" style="11" customWidth="1"/>
    <col min="7990" max="7990" width="4.85546875" style="11" customWidth="1"/>
    <col min="7991" max="7991" width="4.5703125" style="11" bestFit="1" customWidth="1"/>
    <col min="7992" max="8231" width="11.42578125" style="11"/>
    <col min="8232" max="8232" width="7.5703125" style="11" bestFit="1" customWidth="1"/>
    <col min="8233" max="8233" width="18.7109375" style="11" customWidth="1"/>
    <col min="8234" max="8234" width="19.28515625" style="11" customWidth="1"/>
    <col min="8235" max="8235" width="18" style="11" customWidth="1"/>
    <col min="8236" max="8236" width="2.85546875" style="11" bestFit="1" customWidth="1"/>
    <col min="8237" max="8237" width="18.85546875" style="11" customWidth="1"/>
    <col min="8238" max="8238" width="19.140625" style="11" customWidth="1"/>
    <col min="8239" max="8239" width="18" style="11" customWidth="1"/>
    <col min="8240" max="8244" width="0" style="11" hidden="1" customWidth="1"/>
    <col min="8245" max="8245" width="4.7109375" style="11" customWidth="1"/>
    <col min="8246" max="8246" width="4.85546875" style="11" customWidth="1"/>
    <col min="8247" max="8247" width="4.5703125" style="11" bestFit="1" customWidth="1"/>
    <col min="8248" max="8487" width="11.42578125" style="11"/>
    <col min="8488" max="8488" width="7.5703125" style="11" bestFit="1" customWidth="1"/>
    <col min="8489" max="8489" width="18.7109375" style="11" customWidth="1"/>
    <col min="8490" max="8490" width="19.28515625" style="11" customWidth="1"/>
    <col min="8491" max="8491" width="18" style="11" customWidth="1"/>
    <col min="8492" max="8492" width="2.85546875" style="11" bestFit="1" customWidth="1"/>
    <col min="8493" max="8493" width="18.85546875" style="11" customWidth="1"/>
    <col min="8494" max="8494" width="19.140625" style="11" customWidth="1"/>
    <col min="8495" max="8495" width="18" style="11" customWidth="1"/>
    <col min="8496" max="8500" width="0" style="11" hidden="1" customWidth="1"/>
    <col min="8501" max="8501" width="4.7109375" style="11" customWidth="1"/>
    <col min="8502" max="8502" width="4.85546875" style="11" customWidth="1"/>
    <col min="8503" max="8503" width="4.5703125" style="11" bestFit="1" customWidth="1"/>
    <col min="8504" max="8743" width="11.42578125" style="11"/>
    <col min="8744" max="8744" width="7.5703125" style="11" bestFit="1" customWidth="1"/>
    <col min="8745" max="8745" width="18.7109375" style="11" customWidth="1"/>
    <col min="8746" max="8746" width="19.28515625" style="11" customWidth="1"/>
    <col min="8747" max="8747" width="18" style="11" customWidth="1"/>
    <col min="8748" max="8748" width="2.85546875" style="11" bestFit="1" customWidth="1"/>
    <col min="8749" max="8749" width="18.85546875" style="11" customWidth="1"/>
    <col min="8750" max="8750" width="19.140625" style="11" customWidth="1"/>
    <col min="8751" max="8751" width="18" style="11" customWidth="1"/>
    <col min="8752" max="8756" width="0" style="11" hidden="1" customWidth="1"/>
    <col min="8757" max="8757" width="4.7109375" style="11" customWidth="1"/>
    <col min="8758" max="8758" width="4.85546875" style="11" customWidth="1"/>
    <col min="8759" max="8759" width="4.5703125" style="11" bestFit="1" customWidth="1"/>
    <col min="8760" max="8999" width="11.42578125" style="11"/>
    <col min="9000" max="9000" width="7.5703125" style="11" bestFit="1" customWidth="1"/>
    <col min="9001" max="9001" width="18.7109375" style="11" customWidth="1"/>
    <col min="9002" max="9002" width="19.28515625" style="11" customWidth="1"/>
    <col min="9003" max="9003" width="18" style="11" customWidth="1"/>
    <col min="9004" max="9004" width="2.85546875" style="11" bestFit="1" customWidth="1"/>
    <col min="9005" max="9005" width="18.85546875" style="11" customWidth="1"/>
    <col min="9006" max="9006" width="19.140625" style="11" customWidth="1"/>
    <col min="9007" max="9007" width="18" style="11" customWidth="1"/>
    <col min="9008" max="9012" width="0" style="11" hidden="1" customWidth="1"/>
    <col min="9013" max="9013" width="4.7109375" style="11" customWidth="1"/>
    <col min="9014" max="9014" width="4.85546875" style="11" customWidth="1"/>
    <col min="9015" max="9015" width="4.5703125" style="11" bestFit="1" customWidth="1"/>
    <col min="9016" max="9255" width="11.42578125" style="11"/>
    <col min="9256" max="9256" width="7.5703125" style="11" bestFit="1" customWidth="1"/>
    <col min="9257" max="9257" width="18.7109375" style="11" customWidth="1"/>
    <col min="9258" max="9258" width="19.28515625" style="11" customWidth="1"/>
    <col min="9259" max="9259" width="18" style="11" customWidth="1"/>
    <col min="9260" max="9260" width="2.85546875" style="11" bestFit="1" customWidth="1"/>
    <col min="9261" max="9261" width="18.85546875" style="11" customWidth="1"/>
    <col min="9262" max="9262" width="19.140625" style="11" customWidth="1"/>
    <col min="9263" max="9263" width="18" style="11" customWidth="1"/>
    <col min="9264" max="9268" width="0" style="11" hidden="1" customWidth="1"/>
    <col min="9269" max="9269" width="4.7109375" style="11" customWidth="1"/>
    <col min="9270" max="9270" width="4.85546875" style="11" customWidth="1"/>
    <col min="9271" max="9271" width="4.5703125" style="11" bestFit="1" customWidth="1"/>
    <col min="9272" max="9511" width="11.42578125" style="11"/>
    <col min="9512" max="9512" width="7.5703125" style="11" bestFit="1" customWidth="1"/>
    <col min="9513" max="9513" width="18.7109375" style="11" customWidth="1"/>
    <col min="9514" max="9514" width="19.28515625" style="11" customWidth="1"/>
    <col min="9515" max="9515" width="18" style="11" customWidth="1"/>
    <col min="9516" max="9516" width="2.85546875" style="11" bestFit="1" customWidth="1"/>
    <col min="9517" max="9517" width="18.85546875" style="11" customWidth="1"/>
    <col min="9518" max="9518" width="19.140625" style="11" customWidth="1"/>
    <col min="9519" max="9519" width="18" style="11" customWidth="1"/>
    <col min="9520" max="9524" width="0" style="11" hidden="1" customWidth="1"/>
    <col min="9525" max="9525" width="4.7109375" style="11" customWidth="1"/>
    <col min="9526" max="9526" width="4.85546875" style="11" customWidth="1"/>
    <col min="9527" max="9527" width="4.5703125" style="11" bestFit="1" customWidth="1"/>
    <col min="9528" max="9767" width="11.42578125" style="11"/>
    <col min="9768" max="9768" width="7.5703125" style="11" bestFit="1" customWidth="1"/>
    <col min="9769" max="9769" width="18.7109375" style="11" customWidth="1"/>
    <col min="9770" max="9770" width="19.28515625" style="11" customWidth="1"/>
    <col min="9771" max="9771" width="18" style="11" customWidth="1"/>
    <col min="9772" max="9772" width="2.85546875" style="11" bestFit="1" customWidth="1"/>
    <col min="9773" max="9773" width="18.85546875" style="11" customWidth="1"/>
    <col min="9774" max="9774" width="19.140625" style="11" customWidth="1"/>
    <col min="9775" max="9775" width="18" style="11" customWidth="1"/>
    <col min="9776" max="9780" width="0" style="11" hidden="1" customWidth="1"/>
    <col min="9781" max="9781" width="4.7109375" style="11" customWidth="1"/>
    <col min="9782" max="9782" width="4.85546875" style="11" customWidth="1"/>
    <col min="9783" max="9783" width="4.5703125" style="11" bestFit="1" customWidth="1"/>
    <col min="9784" max="10023" width="11.42578125" style="11"/>
    <col min="10024" max="10024" width="7.5703125" style="11" bestFit="1" customWidth="1"/>
    <col min="10025" max="10025" width="18.7109375" style="11" customWidth="1"/>
    <col min="10026" max="10026" width="19.28515625" style="11" customWidth="1"/>
    <col min="10027" max="10027" width="18" style="11" customWidth="1"/>
    <col min="10028" max="10028" width="2.85546875" style="11" bestFit="1" customWidth="1"/>
    <col min="10029" max="10029" width="18.85546875" style="11" customWidth="1"/>
    <col min="10030" max="10030" width="19.140625" style="11" customWidth="1"/>
    <col min="10031" max="10031" width="18" style="11" customWidth="1"/>
    <col min="10032" max="10036" width="0" style="11" hidden="1" customWidth="1"/>
    <col min="10037" max="10037" width="4.7109375" style="11" customWidth="1"/>
    <col min="10038" max="10038" width="4.85546875" style="11" customWidth="1"/>
    <col min="10039" max="10039" width="4.5703125" style="11" bestFit="1" customWidth="1"/>
    <col min="10040" max="10279" width="11.42578125" style="11"/>
    <col min="10280" max="10280" width="7.5703125" style="11" bestFit="1" customWidth="1"/>
    <col min="10281" max="10281" width="18.7109375" style="11" customWidth="1"/>
    <col min="10282" max="10282" width="19.28515625" style="11" customWidth="1"/>
    <col min="10283" max="10283" width="18" style="11" customWidth="1"/>
    <col min="10284" max="10284" width="2.85546875" style="11" bestFit="1" customWidth="1"/>
    <col min="10285" max="10285" width="18.85546875" style="11" customWidth="1"/>
    <col min="10286" max="10286" width="19.140625" style="11" customWidth="1"/>
    <col min="10287" max="10287" width="18" style="11" customWidth="1"/>
    <col min="10288" max="10292" width="0" style="11" hidden="1" customWidth="1"/>
    <col min="10293" max="10293" width="4.7109375" style="11" customWidth="1"/>
    <col min="10294" max="10294" width="4.85546875" style="11" customWidth="1"/>
    <col min="10295" max="10295" width="4.5703125" style="11" bestFit="1" customWidth="1"/>
    <col min="10296" max="10535" width="11.42578125" style="11"/>
    <col min="10536" max="10536" width="7.5703125" style="11" bestFit="1" customWidth="1"/>
    <col min="10537" max="10537" width="18.7109375" style="11" customWidth="1"/>
    <col min="10538" max="10538" width="19.28515625" style="11" customWidth="1"/>
    <col min="10539" max="10539" width="18" style="11" customWidth="1"/>
    <col min="10540" max="10540" width="2.85546875" style="11" bestFit="1" customWidth="1"/>
    <col min="10541" max="10541" width="18.85546875" style="11" customWidth="1"/>
    <col min="10542" max="10542" width="19.140625" style="11" customWidth="1"/>
    <col min="10543" max="10543" width="18" style="11" customWidth="1"/>
    <col min="10544" max="10548" width="0" style="11" hidden="1" customWidth="1"/>
    <col min="10549" max="10549" width="4.7109375" style="11" customWidth="1"/>
    <col min="10550" max="10550" width="4.85546875" style="11" customWidth="1"/>
    <col min="10551" max="10551" width="4.5703125" style="11" bestFit="1" customWidth="1"/>
    <col min="10552" max="10791" width="11.42578125" style="11"/>
    <col min="10792" max="10792" width="7.5703125" style="11" bestFit="1" customWidth="1"/>
    <col min="10793" max="10793" width="18.7109375" style="11" customWidth="1"/>
    <col min="10794" max="10794" width="19.28515625" style="11" customWidth="1"/>
    <col min="10795" max="10795" width="18" style="11" customWidth="1"/>
    <col min="10796" max="10796" width="2.85546875" style="11" bestFit="1" customWidth="1"/>
    <col min="10797" max="10797" width="18.85546875" style="11" customWidth="1"/>
    <col min="10798" max="10798" width="19.140625" style="11" customWidth="1"/>
    <col min="10799" max="10799" width="18" style="11" customWidth="1"/>
    <col min="10800" max="10804" width="0" style="11" hidden="1" customWidth="1"/>
    <col min="10805" max="10805" width="4.7109375" style="11" customWidth="1"/>
    <col min="10806" max="10806" width="4.85546875" style="11" customWidth="1"/>
    <col min="10807" max="10807" width="4.5703125" style="11" bestFit="1" customWidth="1"/>
    <col min="10808" max="11047" width="11.42578125" style="11"/>
    <col min="11048" max="11048" width="7.5703125" style="11" bestFit="1" customWidth="1"/>
    <col min="11049" max="11049" width="18.7109375" style="11" customWidth="1"/>
    <col min="11050" max="11050" width="19.28515625" style="11" customWidth="1"/>
    <col min="11051" max="11051" width="18" style="11" customWidth="1"/>
    <col min="11052" max="11052" width="2.85546875" style="11" bestFit="1" customWidth="1"/>
    <col min="11053" max="11053" width="18.85546875" style="11" customWidth="1"/>
    <col min="11054" max="11054" width="19.140625" style="11" customWidth="1"/>
    <col min="11055" max="11055" width="18" style="11" customWidth="1"/>
    <col min="11056" max="11060" width="0" style="11" hidden="1" customWidth="1"/>
    <col min="11061" max="11061" width="4.7109375" style="11" customWidth="1"/>
    <col min="11062" max="11062" width="4.85546875" style="11" customWidth="1"/>
    <col min="11063" max="11063" width="4.5703125" style="11" bestFit="1" customWidth="1"/>
    <col min="11064" max="11303" width="11.42578125" style="11"/>
    <col min="11304" max="11304" width="7.5703125" style="11" bestFit="1" customWidth="1"/>
    <col min="11305" max="11305" width="18.7109375" style="11" customWidth="1"/>
    <col min="11306" max="11306" width="19.28515625" style="11" customWidth="1"/>
    <col min="11307" max="11307" width="18" style="11" customWidth="1"/>
    <col min="11308" max="11308" width="2.85546875" style="11" bestFit="1" customWidth="1"/>
    <col min="11309" max="11309" width="18.85546875" style="11" customWidth="1"/>
    <col min="11310" max="11310" width="19.140625" style="11" customWidth="1"/>
    <col min="11311" max="11311" width="18" style="11" customWidth="1"/>
    <col min="11312" max="11316" width="0" style="11" hidden="1" customWidth="1"/>
    <col min="11317" max="11317" width="4.7109375" style="11" customWidth="1"/>
    <col min="11318" max="11318" width="4.85546875" style="11" customWidth="1"/>
    <col min="11319" max="11319" width="4.5703125" style="11" bestFit="1" customWidth="1"/>
    <col min="11320" max="11559" width="11.42578125" style="11"/>
    <col min="11560" max="11560" width="7.5703125" style="11" bestFit="1" customWidth="1"/>
    <col min="11561" max="11561" width="18.7109375" style="11" customWidth="1"/>
    <col min="11562" max="11562" width="19.28515625" style="11" customWidth="1"/>
    <col min="11563" max="11563" width="18" style="11" customWidth="1"/>
    <col min="11564" max="11564" width="2.85546875" style="11" bestFit="1" customWidth="1"/>
    <col min="11565" max="11565" width="18.85546875" style="11" customWidth="1"/>
    <col min="11566" max="11566" width="19.140625" style="11" customWidth="1"/>
    <col min="11567" max="11567" width="18" style="11" customWidth="1"/>
    <col min="11568" max="11572" width="0" style="11" hidden="1" customWidth="1"/>
    <col min="11573" max="11573" width="4.7109375" style="11" customWidth="1"/>
    <col min="11574" max="11574" width="4.85546875" style="11" customWidth="1"/>
    <col min="11575" max="11575" width="4.5703125" style="11" bestFit="1" customWidth="1"/>
    <col min="11576" max="11815" width="11.42578125" style="11"/>
    <col min="11816" max="11816" width="7.5703125" style="11" bestFit="1" customWidth="1"/>
    <col min="11817" max="11817" width="18.7109375" style="11" customWidth="1"/>
    <col min="11818" max="11818" width="19.28515625" style="11" customWidth="1"/>
    <col min="11819" max="11819" width="18" style="11" customWidth="1"/>
    <col min="11820" max="11820" width="2.85546875" style="11" bestFit="1" customWidth="1"/>
    <col min="11821" max="11821" width="18.85546875" style="11" customWidth="1"/>
    <col min="11822" max="11822" width="19.140625" style="11" customWidth="1"/>
    <col min="11823" max="11823" width="18" style="11" customWidth="1"/>
    <col min="11824" max="11828" width="0" style="11" hidden="1" customWidth="1"/>
    <col min="11829" max="11829" width="4.7109375" style="11" customWidth="1"/>
    <col min="11830" max="11830" width="4.85546875" style="11" customWidth="1"/>
    <col min="11831" max="11831" width="4.5703125" style="11" bestFit="1" customWidth="1"/>
    <col min="11832" max="12071" width="11.42578125" style="11"/>
    <col min="12072" max="12072" width="7.5703125" style="11" bestFit="1" customWidth="1"/>
    <col min="12073" max="12073" width="18.7109375" style="11" customWidth="1"/>
    <col min="12074" max="12074" width="19.28515625" style="11" customWidth="1"/>
    <col min="12075" max="12075" width="18" style="11" customWidth="1"/>
    <col min="12076" max="12076" width="2.85546875" style="11" bestFit="1" customWidth="1"/>
    <col min="12077" max="12077" width="18.85546875" style="11" customWidth="1"/>
    <col min="12078" max="12078" width="19.140625" style="11" customWidth="1"/>
    <col min="12079" max="12079" width="18" style="11" customWidth="1"/>
    <col min="12080" max="12084" width="0" style="11" hidden="1" customWidth="1"/>
    <col min="12085" max="12085" width="4.7109375" style="11" customWidth="1"/>
    <col min="12086" max="12086" width="4.85546875" style="11" customWidth="1"/>
    <col min="12087" max="12087" width="4.5703125" style="11" bestFit="1" customWidth="1"/>
    <col min="12088" max="12327" width="11.42578125" style="11"/>
    <col min="12328" max="12328" width="7.5703125" style="11" bestFit="1" customWidth="1"/>
    <col min="12329" max="12329" width="18.7109375" style="11" customWidth="1"/>
    <col min="12330" max="12330" width="19.28515625" style="11" customWidth="1"/>
    <col min="12331" max="12331" width="18" style="11" customWidth="1"/>
    <col min="12332" max="12332" width="2.85546875" style="11" bestFit="1" customWidth="1"/>
    <col min="12333" max="12333" width="18.85546875" style="11" customWidth="1"/>
    <col min="12334" max="12334" width="19.140625" style="11" customWidth="1"/>
    <col min="12335" max="12335" width="18" style="11" customWidth="1"/>
    <col min="12336" max="12340" width="0" style="11" hidden="1" customWidth="1"/>
    <col min="12341" max="12341" width="4.7109375" style="11" customWidth="1"/>
    <col min="12342" max="12342" width="4.85546875" style="11" customWidth="1"/>
    <col min="12343" max="12343" width="4.5703125" style="11" bestFit="1" customWidth="1"/>
    <col min="12344" max="12583" width="11.42578125" style="11"/>
    <col min="12584" max="12584" width="7.5703125" style="11" bestFit="1" customWidth="1"/>
    <col min="12585" max="12585" width="18.7109375" style="11" customWidth="1"/>
    <col min="12586" max="12586" width="19.28515625" style="11" customWidth="1"/>
    <col min="12587" max="12587" width="18" style="11" customWidth="1"/>
    <col min="12588" max="12588" width="2.85546875" style="11" bestFit="1" customWidth="1"/>
    <col min="12589" max="12589" width="18.85546875" style="11" customWidth="1"/>
    <col min="12590" max="12590" width="19.140625" style="11" customWidth="1"/>
    <col min="12591" max="12591" width="18" style="11" customWidth="1"/>
    <col min="12592" max="12596" width="0" style="11" hidden="1" customWidth="1"/>
    <col min="12597" max="12597" width="4.7109375" style="11" customWidth="1"/>
    <col min="12598" max="12598" width="4.85546875" style="11" customWidth="1"/>
    <col min="12599" max="12599" width="4.5703125" style="11" bestFit="1" customWidth="1"/>
    <col min="12600" max="12839" width="11.42578125" style="11"/>
    <col min="12840" max="12840" width="7.5703125" style="11" bestFit="1" customWidth="1"/>
    <col min="12841" max="12841" width="18.7109375" style="11" customWidth="1"/>
    <col min="12842" max="12842" width="19.28515625" style="11" customWidth="1"/>
    <col min="12843" max="12843" width="18" style="11" customWidth="1"/>
    <col min="12844" max="12844" width="2.85546875" style="11" bestFit="1" customWidth="1"/>
    <col min="12845" max="12845" width="18.85546875" style="11" customWidth="1"/>
    <col min="12846" max="12846" width="19.140625" style="11" customWidth="1"/>
    <col min="12847" max="12847" width="18" style="11" customWidth="1"/>
    <col min="12848" max="12852" width="0" style="11" hidden="1" customWidth="1"/>
    <col min="12853" max="12853" width="4.7109375" style="11" customWidth="1"/>
    <col min="12854" max="12854" width="4.85546875" style="11" customWidth="1"/>
    <col min="12855" max="12855" width="4.5703125" style="11" bestFit="1" customWidth="1"/>
    <col min="12856" max="13095" width="11.42578125" style="11"/>
    <col min="13096" max="13096" width="7.5703125" style="11" bestFit="1" customWidth="1"/>
    <col min="13097" max="13097" width="18.7109375" style="11" customWidth="1"/>
    <col min="13098" max="13098" width="19.28515625" style="11" customWidth="1"/>
    <col min="13099" max="13099" width="18" style="11" customWidth="1"/>
    <col min="13100" max="13100" width="2.85546875" style="11" bestFit="1" customWidth="1"/>
    <col min="13101" max="13101" width="18.85546875" style="11" customWidth="1"/>
    <col min="13102" max="13102" width="19.140625" style="11" customWidth="1"/>
    <col min="13103" max="13103" width="18" style="11" customWidth="1"/>
    <col min="13104" max="13108" width="0" style="11" hidden="1" customWidth="1"/>
    <col min="13109" max="13109" width="4.7109375" style="11" customWidth="1"/>
    <col min="13110" max="13110" width="4.85546875" style="11" customWidth="1"/>
    <col min="13111" max="13111" width="4.5703125" style="11" bestFit="1" customWidth="1"/>
    <col min="13112" max="13351" width="11.42578125" style="11"/>
    <col min="13352" max="13352" width="7.5703125" style="11" bestFit="1" customWidth="1"/>
    <col min="13353" max="13353" width="18.7109375" style="11" customWidth="1"/>
    <col min="13354" max="13354" width="19.28515625" style="11" customWidth="1"/>
    <col min="13355" max="13355" width="18" style="11" customWidth="1"/>
    <col min="13356" max="13356" width="2.85546875" style="11" bestFit="1" customWidth="1"/>
    <col min="13357" max="13357" width="18.85546875" style="11" customWidth="1"/>
    <col min="13358" max="13358" width="19.140625" style="11" customWidth="1"/>
    <col min="13359" max="13359" width="18" style="11" customWidth="1"/>
    <col min="13360" max="13364" width="0" style="11" hidden="1" customWidth="1"/>
    <col min="13365" max="13365" width="4.7109375" style="11" customWidth="1"/>
    <col min="13366" max="13366" width="4.85546875" style="11" customWidth="1"/>
    <col min="13367" max="13367" width="4.5703125" style="11" bestFit="1" customWidth="1"/>
    <col min="13368" max="13607" width="11.42578125" style="11"/>
    <col min="13608" max="13608" width="7.5703125" style="11" bestFit="1" customWidth="1"/>
    <col min="13609" max="13609" width="18.7109375" style="11" customWidth="1"/>
    <col min="13610" max="13610" width="19.28515625" style="11" customWidth="1"/>
    <col min="13611" max="13611" width="18" style="11" customWidth="1"/>
    <col min="13612" max="13612" width="2.85546875" style="11" bestFit="1" customWidth="1"/>
    <col min="13613" max="13613" width="18.85546875" style="11" customWidth="1"/>
    <col min="13614" max="13614" width="19.140625" style="11" customWidth="1"/>
    <col min="13615" max="13615" width="18" style="11" customWidth="1"/>
    <col min="13616" max="13620" width="0" style="11" hidden="1" customWidth="1"/>
    <col min="13621" max="13621" width="4.7109375" style="11" customWidth="1"/>
    <col min="13622" max="13622" width="4.85546875" style="11" customWidth="1"/>
    <col min="13623" max="13623" width="4.5703125" style="11" bestFit="1" customWidth="1"/>
    <col min="13624" max="16384" width="11.42578125" style="11"/>
  </cols>
  <sheetData>
    <row r="1" spans="1:21" ht="20.25" customHeight="1" thickBot="1" x14ac:dyDescent="0.3">
      <c r="A1" s="144" t="s">
        <v>5</v>
      </c>
      <c r="B1" s="145"/>
      <c r="C1" s="145"/>
      <c r="D1" s="1">
        <f ca="1">TODAY()</f>
        <v>43968</v>
      </c>
      <c r="E1" s="2"/>
      <c r="F1" s="3"/>
      <c r="G1" s="4"/>
      <c r="H1" s="5"/>
      <c r="I1" s="6"/>
      <c r="J1" s="6" t="s">
        <v>0</v>
      </c>
      <c r="K1" s="6"/>
      <c r="L1" s="6" t="s">
        <v>1</v>
      </c>
      <c r="M1" s="7"/>
      <c r="N1" s="8"/>
      <c r="O1" s="9"/>
      <c r="P1" s="10"/>
      <c r="T1" s="12"/>
    </row>
    <row r="2" spans="1:21" ht="20.25" customHeight="1" thickBot="1" x14ac:dyDescent="0.3">
      <c r="A2" s="13" t="str">
        <f>"Nombre de joueurs : "</f>
        <v xml:space="preserve">Nombre de joueurs : </v>
      </c>
      <c r="B2" s="14"/>
      <c r="C2" s="15">
        <f>COUNTA(B4:H1002)</f>
        <v>8</v>
      </c>
      <c r="D2" s="8"/>
      <c r="E2" s="2"/>
      <c r="F2" s="8"/>
      <c r="G2" s="8"/>
      <c r="H2" s="16"/>
      <c r="I2" s="6"/>
      <c r="J2" s="17">
        <v>0</v>
      </c>
      <c r="K2" s="17">
        <v>92583</v>
      </c>
      <c r="L2" s="17">
        <v>0</v>
      </c>
      <c r="M2" s="18"/>
      <c r="N2" s="9"/>
      <c r="O2" s="9"/>
      <c r="P2" s="10"/>
      <c r="S2" s="19"/>
      <c r="T2" s="20"/>
    </row>
    <row r="3" spans="1:21" ht="26.25" thickBot="1" x14ac:dyDescent="0.25">
      <c r="A3" s="21" t="s">
        <v>2</v>
      </c>
      <c r="B3" s="21"/>
      <c r="C3" s="21"/>
      <c r="D3" s="21"/>
      <c r="E3" s="21"/>
      <c r="F3" s="21"/>
      <c r="G3" s="21"/>
      <c r="H3" s="21"/>
      <c r="I3" s="22"/>
      <c r="J3" s="23"/>
      <c r="K3" s="23">
        <v>90914</v>
      </c>
      <c r="L3" s="23">
        <v>0</v>
      </c>
      <c r="N3" s="146" t="s">
        <v>3</v>
      </c>
      <c r="O3" s="147"/>
      <c r="P3" s="21" t="s">
        <v>4</v>
      </c>
      <c r="Q3" s="137" t="s">
        <v>19</v>
      </c>
      <c r="R3" s="137"/>
      <c r="S3" s="19"/>
      <c r="T3" s="20"/>
      <c r="U3" s="19"/>
    </row>
    <row r="4" spans="1:21" ht="19.5" customHeight="1" x14ac:dyDescent="0.2">
      <c r="A4" s="24">
        <v>1</v>
      </c>
      <c r="B4" s="48" t="s">
        <v>18</v>
      </c>
      <c r="C4" s="49" t="s">
        <v>18</v>
      </c>
      <c r="D4" s="49"/>
      <c r="E4" s="25"/>
      <c r="F4" s="26" t="s">
        <v>18</v>
      </c>
      <c r="G4" s="26" t="s">
        <v>18</v>
      </c>
      <c r="H4" s="27"/>
      <c r="I4" s="23"/>
      <c r="J4" s="23"/>
      <c r="K4" s="23"/>
      <c r="N4" s="28"/>
      <c r="O4" s="29"/>
      <c r="P4" s="30"/>
      <c r="Q4" s="45">
        <v>4</v>
      </c>
      <c r="R4" s="46">
        <v>1</v>
      </c>
      <c r="S4" s="46"/>
      <c r="T4" s="31"/>
    </row>
    <row r="5" spans="1:21" ht="19.5" customHeight="1" x14ac:dyDescent="0.2">
      <c r="A5" s="32">
        <v>2</v>
      </c>
      <c r="B5" s="48"/>
      <c r="C5" s="49"/>
      <c r="D5" s="49"/>
      <c r="E5" s="25"/>
      <c r="F5" s="26"/>
      <c r="G5" s="26"/>
      <c r="H5" s="27"/>
      <c r="I5" s="23"/>
      <c r="J5" s="23"/>
      <c r="K5" s="23"/>
      <c r="L5" s="23"/>
      <c r="M5" s="23"/>
      <c r="N5" s="33"/>
      <c r="O5" s="34"/>
      <c r="P5" s="35"/>
      <c r="Q5" s="45"/>
      <c r="R5" s="46">
        <v>2</v>
      </c>
      <c r="S5" s="46"/>
      <c r="T5" s="12"/>
    </row>
    <row r="6" spans="1:21" ht="19.5" customHeight="1" x14ac:dyDescent="0.2">
      <c r="A6" s="32">
        <v>3</v>
      </c>
      <c r="B6" s="48" t="s">
        <v>18</v>
      </c>
      <c r="C6" s="49" t="s">
        <v>18</v>
      </c>
      <c r="D6" s="49"/>
      <c r="E6" s="25"/>
      <c r="F6" s="26" t="s">
        <v>18</v>
      </c>
      <c r="G6" s="26" t="s">
        <v>18</v>
      </c>
      <c r="H6" s="27"/>
      <c r="I6" s="23"/>
      <c r="J6" s="23"/>
      <c r="K6" s="23"/>
      <c r="L6" s="23"/>
      <c r="M6" s="23"/>
      <c r="N6" s="33"/>
      <c r="O6" s="34"/>
      <c r="P6" s="35"/>
      <c r="Q6" s="45">
        <v>4</v>
      </c>
      <c r="R6" s="46">
        <v>3</v>
      </c>
      <c r="S6" s="46"/>
      <c r="T6" s="12"/>
    </row>
    <row r="7" spans="1:21" ht="19.5" customHeight="1" x14ac:dyDescent="0.2">
      <c r="A7" s="32">
        <v>4</v>
      </c>
      <c r="B7" s="48"/>
      <c r="C7" s="49"/>
      <c r="D7" s="49"/>
      <c r="E7" s="25"/>
      <c r="F7" s="26"/>
      <c r="G7" s="26"/>
      <c r="H7" s="27"/>
      <c r="I7" s="23"/>
      <c r="J7" s="23"/>
      <c r="K7" s="23"/>
      <c r="N7" s="33"/>
      <c r="O7" s="34"/>
      <c r="P7" s="35"/>
      <c r="Q7" s="45"/>
      <c r="R7" s="46">
        <v>4</v>
      </c>
      <c r="S7" s="46"/>
      <c r="T7" s="12"/>
    </row>
    <row r="8" spans="1:21" ht="19.5" hidden="1" customHeight="1" x14ac:dyDescent="0.2">
      <c r="A8" s="32">
        <v>5</v>
      </c>
      <c r="B8" s="48"/>
      <c r="C8" s="49"/>
      <c r="D8" s="49"/>
      <c r="E8" s="25"/>
      <c r="F8" s="26"/>
      <c r="G8" s="26"/>
      <c r="H8" s="27"/>
      <c r="I8" s="23"/>
      <c r="J8" s="23"/>
      <c r="K8" s="23"/>
      <c r="N8" s="33"/>
      <c r="O8" s="34"/>
      <c r="P8" s="35"/>
      <c r="Q8" s="45"/>
      <c r="S8" s="46"/>
      <c r="T8" s="12"/>
    </row>
    <row r="9" spans="1:21" ht="19.5" hidden="1" customHeight="1" x14ac:dyDescent="0.2">
      <c r="A9" s="32">
        <v>6</v>
      </c>
      <c r="B9" s="48"/>
      <c r="C9" s="49"/>
      <c r="D9" s="49"/>
      <c r="E9" s="25"/>
      <c r="F9" s="26"/>
      <c r="G9" s="26"/>
      <c r="H9" s="27"/>
      <c r="I9" s="23"/>
      <c r="J9" s="23"/>
      <c r="K9" s="23"/>
      <c r="L9" s="23"/>
      <c r="N9" s="33"/>
      <c r="O9" s="34"/>
      <c r="P9" s="35"/>
      <c r="Q9" s="45"/>
      <c r="S9" s="46"/>
      <c r="T9" s="12"/>
    </row>
    <row r="10" spans="1:21" ht="19.5" hidden="1" customHeight="1" x14ac:dyDescent="0.2">
      <c r="A10" s="32">
        <v>7</v>
      </c>
      <c r="B10" s="48"/>
      <c r="C10" s="49"/>
      <c r="D10" s="49"/>
      <c r="E10" s="25"/>
      <c r="F10" s="26"/>
      <c r="G10" s="26"/>
      <c r="H10" s="27"/>
      <c r="I10" s="23"/>
      <c r="J10" s="23"/>
      <c r="K10" s="23"/>
      <c r="L10" s="23"/>
      <c r="N10" s="33"/>
      <c r="O10" s="34"/>
      <c r="P10" s="35"/>
      <c r="Q10" s="45"/>
      <c r="S10" s="46"/>
      <c r="T10" s="12"/>
    </row>
    <row r="11" spans="1:21" ht="19.5" hidden="1" customHeight="1" x14ac:dyDescent="0.2">
      <c r="A11" s="32">
        <v>8</v>
      </c>
      <c r="B11" s="48"/>
      <c r="C11" s="49"/>
      <c r="D11" s="49"/>
      <c r="E11" s="25"/>
      <c r="F11" s="26"/>
      <c r="G11" s="26"/>
      <c r="H11" s="27"/>
      <c r="I11" s="23"/>
      <c r="J11" s="23"/>
      <c r="K11" s="23"/>
      <c r="L11" s="23"/>
      <c r="M11" s="23"/>
      <c r="N11" s="33"/>
      <c r="O11" s="34"/>
      <c r="P11" s="35"/>
      <c r="Q11" s="45"/>
      <c r="S11" s="46"/>
      <c r="T11" s="12"/>
    </row>
    <row r="12" spans="1:21" ht="19.5" hidden="1" customHeight="1" x14ac:dyDescent="0.2">
      <c r="A12" s="32">
        <v>9</v>
      </c>
      <c r="B12" s="48"/>
      <c r="C12" s="49"/>
      <c r="D12" s="49"/>
      <c r="E12" s="25"/>
      <c r="F12" s="26"/>
      <c r="G12" s="26"/>
      <c r="H12" s="27"/>
      <c r="I12" s="23"/>
      <c r="J12" s="23"/>
      <c r="K12" s="23"/>
      <c r="N12" s="33"/>
      <c r="O12" s="34"/>
      <c r="P12" s="35"/>
      <c r="Q12" s="45"/>
      <c r="S12" s="46"/>
      <c r="T12" s="12"/>
    </row>
    <row r="13" spans="1:21" ht="19.5" hidden="1" customHeight="1" x14ac:dyDescent="0.2">
      <c r="A13" s="32">
        <v>10</v>
      </c>
      <c r="B13" s="48"/>
      <c r="C13" s="49"/>
      <c r="D13" s="49"/>
      <c r="E13" s="25"/>
      <c r="F13" s="26"/>
      <c r="G13" s="26"/>
      <c r="H13" s="27"/>
      <c r="I13" s="23"/>
      <c r="J13" s="23"/>
      <c r="K13" s="23"/>
      <c r="L13" s="23"/>
      <c r="M13" s="23"/>
      <c r="N13" s="33"/>
      <c r="O13" s="34"/>
      <c r="P13" s="35"/>
      <c r="Q13" s="45"/>
      <c r="S13" s="46"/>
      <c r="T13" s="12"/>
    </row>
    <row r="14" spans="1:21" ht="19.5" hidden="1" customHeight="1" x14ac:dyDescent="0.2">
      <c r="A14" s="32">
        <v>11</v>
      </c>
      <c r="B14" s="48"/>
      <c r="C14" s="49"/>
      <c r="D14" s="49"/>
      <c r="E14" s="25"/>
      <c r="F14" s="26"/>
      <c r="G14" s="26"/>
      <c r="H14" s="27"/>
      <c r="I14" s="23"/>
      <c r="J14" s="23"/>
      <c r="K14" s="23"/>
      <c r="N14" s="33"/>
      <c r="O14" s="34"/>
      <c r="P14" s="35"/>
      <c r="Q14" s="45"/>
      <c r="S14" s="46"/>
      <c r="T14" s="12"/>
    </row>
    <row r="15" spans="1:21" ht="19.5" hidden="1" customHeight="1" x14ac:dyDescent="0.2">
      <c r="A15" s="32">
        <v>12</v>
      </c>
      <c r="B15" s="48"/>
      <c r="C15" s="49"/>
      <c r="D15" s="49"/>
      <c r="E15" s="25"/>
      <c r="F15" s="26"/>
      <c r="G15" s="26"/>
      <c r="H15" s="27"/>
      <c r="I15" s="23"/>
      <c r="J15" s="23"/>
      <c r="K15" s="23"/>
      <c r="N15" s="33"/>
      <c r="O15" s="34"/>
      <c r="P15" s="35"/>
      <c r="Q15" s="45"/>
      <c r="S15" s="46"/>
      <c r="T15" s="12"/>
    </row>
    <row r="16" spans="1:21" ht="19.5" hidden="1" customHeight="1" x14ac:dyDescent="0.2">
      <c r="A16" s="32">
        <v>13</v>
      </c>
      <c r="B16" s="48"/>
      <c r="C16" s="49"/>
      <c r="D16" s="49"/>
      <c r="E16" s="25"/>
      <c r="F16" s="26"/>
      <c r="G16" s="26"/>
      <c r="H16" s="27"/>
      <c r="I16" s="23"/>
      <c r="J16" s="23"/>
      <c r="K16" s="23"/>
      <c r="L16" s="23"/>
      <c r="N16" s="33"/>
      <c r="O16" s="34"/>
      <c r="P16" s="35"/>
      <c r="Q16" s="45"/>
      <c r="S16" s="46"/>
      <c r="T16" s="12"/>
    </row>
    <row r="17" spans="1:20" ht="19.5" hidden="1" customHeight="1" x14ac:dyDescent="0.2">
      <c r="A17" s="32">
        <v>14</v>
      </c>
      <c r="B17" s="48"/>
      <c r="C17" s="49"/>
      <c r="D17" s="49"/>
      <c r="E17" s="25"/>
      <c r="F17" s="26"/>
      <c r="G17" s="26"/>
      <c r="H17" s="27"/>
      <c r="I17" s="23"/>
      <c r="J17" s="23"/>
      <c r="K17" s="23"/>
      <c r="L17" s="23"/>
      <c r="M17" s="23"/>
      <c r="N17" s="33"/>
      <c r="O17" s="34"/>
      <c r="P17" s="35"/>
      <c r="Q17" s="45"/>
      <c r="S17" s="46"/>
      <c r="T17" s="12"/>
    </row>
    <row r="18" spans="1:20" ht="19.5" hidden="1" customHeight="1" x14ac:dyDescent="0.2">
      <c r="A18" s="32">
        <v>15</v>
      </c>
      <c r="B18" s="48"/>
      <c r="C18" s="49"/>
      <c r="D18" s="49"/>
      <c r="E18" s="25"/>
      <c r="F18" s="26"/>
      <c r="G18" s="26"/>
      <c r="H18" s="27"/>
      <c r="I18" s="23"/>
      <c r="J18" s="23"/>
      <c r="K18" s="23"/>
      <c r="L18" s="23"/>
      <c r="M18" s="23"/>
      <c r="N18" s="33"/>
      <c r="O18" s="34"/>
      <c r="P18" s="35"/>
      <c r="Q18" s="45"/>
      <c r="S18" s="46"/>
      <c r="T18" s="12"/>
    </row>
    <row r="19" spans="1:20" ht="5.25" customHeight="1" thickBot="1" x14ac:dyDescent="0.25">
      <c r="A19" s="36"/>
      <c r="B19" s="37"/>
      <c r="C19" s="38"/>
      <c r="D19" s="38"/>
      <c r="E19" s="39"/>
      <c r="F19" s="40"/>
      <c r="G19" s="40"/>
      <c r="H19" s="41"/>
      <c r="I19" s="23"/>
      <c r="J19" s="23"/>
      <c r="K19" s="23"/>
      <c r="L19" s="23"/>
      <c r="M19" s="23"/>
      <c r="N19" s="42"/>
      <c r="O19" s="43"/>
      <c r="P19" s="44"/>
      <c r="S19" s="19"/>
      <c r="T19" s="12"/>
    </row>
    <row r="20" spans="1:20" ht="20.25" customHeight="1" x14ac:dyDescent="0.2">
      <c r="S20" s="19"/>
    </row>
    <row r="21" spans="1:20" ht="20.25" customHeight="1" x14ac:dyDescent="0.2">
      <c r="S21" s="19"/>
    </row>
    <row r="22" spans="1:20" ht="20.25" customHeight="1" x14ac:dyDescent="0.35">
      <c r="F22" s="47"/>
      <c r="S22" s="19"/>
    </row>
    <row r="23" spans="1:20" ht="20.25" customHeight="1" x14ac:dyDescent="0.2">
      <c r="S23" s="19"/>
    </row>
    <row r="24" spans="1:20" ht="20.25" customHeight="1" x14ac:dyDescent="0.2">
      <c r="S24" s="19"/>
    </row>
    <row r="25" spans="1:20" ht="20.25" customHeight="1" x14ac:dyDescent="0.2">
      <c r="S25" s="19"/>
    </row>
    <row r="26" spans="1:20" ht="20.25" customHeight="1" x14ac:dyDescent="0.2">
      <c r="S26" s="19"/>
    </row>
    <row r="27" spans="1:20" ht="20.25" customHeight="1" x14ac:dyDescent="0.2">
      <c r="S27" s="19"/>
    </row>
    <row r="28" spans="1:20" ht="20.25" customHeight="1" x14ac:dyDescent="0.2">
      <c r="S28" s="19"/>
    </row>
    <row r="29" spans="1:20" ht="20.25" customHeight="1" x14ac:dyDescent="0.2">
      <c r="S29" s="19"/>
    </row>
    <row r="30" spans="1:20" ht="20.25" customHeight="1" x14ac:dyDescent="0.2">
      <c r="S30" s="19"/>
    </row>
    <row r="31" spans="1:20" ht="20.25" customHeight="1" x14ac:dyDescent="0.2">
      <c r="S31" s="19"/>
    </row>
  </sheetData>
  <sortState xmlns:xlrd2="http://schemas.microsoft.com/office/spreadsheetml/2017/richdata2" ref="B4:R7">
    <sortCondition ref="R4"/>
  </sortState>
  <mergeCells count="2">
    <mergeCell ref="A1:C1"/>
    <mergeCell ref="N3:O3"/>
  </mergeCells>
  <dataValidations count="1">
    <dataValidation type="whole" allowBlank="1" showInputMessage="1" showErrorMessage="1" errorTitle="Erreur!" error="Valeur entre 0 et 13" sqref="TCW4:TCX19 STA4:STB19 SJE4:SJF19 RZI4:RZJ19 RPM4:RPN19 RFQ4:RFR19 QVU4:QVV19 QLY4:QLZ19 QCC4:QCD19 BA4:BB19 KW4:KX19 US4:UT19 AEO4:AEP19 AOK4:AOL19 AYG4:AYH19 BIC4:BID19 BRY4:BRZ19 CBU4:CBV19 CLQ4:CLR19 CVM4:CVN19 DFI4:DFJ19 DPE4:DPF19 DZA4:DZB19 EIW4:EIX19 ESS4:EST19 FCO4:FCP19 FMK4:FML19 FWG4:FWH19 GGC4:GGD19 GPY4:GPZ19 GZU4:GZV19 HJQ4:HJR19 HTM4:HTN19 IDI4:IDJ19 INE4:INF19 IXA4:IXB19 JGW4:JGX19 JQS4:JQT19 KAO4:KAP19 KKK4:KKL19 KUG4:KUH19 LEC4:LED19 LNY4:LNZ19 LXU4:LXV19 MHQ4:MHR19 MRM4:MRN19 NBI4:NBJ19 NLE4:NLF19 NVA4:NVB19 OEW4:OEX19 OOS4:OOT19 OYO4:OYP19 PIK4:PIL19 PSG4:PSH19" xr:uid="{7C5EEE38-F114-4434-B442-D039AA36D012}">
      <formula1>0</formula1>
      <formula2>13</formula2>
    </dataValidation>
  </dataValidations>
  <pageMargins left="0.25" right="0.21" top="0.41" bottom="0.24" header="0.28999999999999998" footer="0.19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10" r:id="rId4" name="Button 2">
              <controlPr defaultSize="0" print="0" autoFill="0" autoPict="0" macro="[0]!Tri_Q">
                <anchor moveWithCells="1" sizeWithCells="1">
                  <from>
                    <xdr:col>18</xdr:col>
                    <xdr:colOff>904875</xdr:colOff>
                    <xdr:row>4</xdr:row>
                    <xdr:rowOff>47625</xdr:rowOff>
                  </from>
                  <to>
                    <xdr:col>19</xdr:col>
                    <xdr:colOff>1009650</xdr:colOff>
                    <xdr:row>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2" r:id="rId5" name="Button 4">
              <controlPr defaultSize="0" print="0" autoFill="0" autoPict="0" macro="[0]!Remplissage_des_terrais">
                <anchor moveWithCells="1" sizeWithCells="1">
                  <from>
                    <xdr:col>18</xdr:col>
                    <xdr:colOff>628650</xdr:colOff>
                    <xdr:row>0</xdr:row>
                    <xdr:rowOff>142875</xdr:rowOff>
                  </from>
                  <to>
                    <xdr:col>19</xdr:col>
                    <xdr:colOff>809625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3" r:id="rId6" name="Button 5">
              <controlPr defaultSize="0" print="0" autoFill="0" autoPict="0" macro="[0]!Répartition">
                <anchor moveWithCells="1" sizeWithCells="1">
                  <from>
                    <xdr:col>18</xdr:col>
                    <xdr:colOff>66675</xdr:colOff>
                    <xdr:row>2</xdr:row>
                    <xdr:rowOff>114300</xdr:rowOff>
                  </from>
                  <to>
                    <xdr:col>19</xdr:col>
                    <xdr:colOff>114300</xdr:colOff>
                    <xdr:row>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4" r:id="rId7" name="Button 6">
              <controlPr defaultSize="0" print="0" autoFill="0" autoPict="0" macro="[0]!Nbre_terrains">
                <anchor moveWithCells="1" sizeWithCells="1">
                  <from>
                    <xdr:col>17</xdr:col>
                    <xdr:colOff>95250</xdr:colOff>
                    <xdr:row>0</xdr:row>
                    <xdr:rowOff>47625</xdr:rowOff>
                  </from>
                  <to>
                    <xdr:col>18</xdr:col>
                    <xdr:colOff>466725</xdr:colOff>
                    <xdr:row>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CB41D-28F3-40C3-9E7A-A6544C1A0306}">
  <sheetPr codeName="Feuil28"/>
  <dimension ref="A1:BJ200"/>
  <sheetViews>
    <sheetView tabSelected="1" topLeftCell="A13" workbookViewId="0">
      <selection activeCell="BJ49" sqref="BJ49"/>
    </sheetView>
  </sheetViews>
  <sheetFormatPr baseColWidth="10" defaultRowHeight="21" x14ac:dyDescent="0.35"/>
  <cols>
    <col min="1" max="1" width="8.85546875" style="149" customWidth="1"/>
    <col min="2" max="2" width="8.140625" style="50" bestFit="1" customWidth="1"/>
    <col min="3" max="3" width="3.5703125" style="50" customWidth="1"/>
    <col min="4" max="83" width="3.5703125" customWidth="1"/>
  </cols>
  <sheetData>
    <row r="1" spans="1:53" ht="84" hidden="1" customHeight="1" x14ac:dyDescent="0.3">
      <c r="A1" s="148" t="s">
        <v>17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  <c r="X1" s="148"/>
      <c r="Y1" s="148"/>
      <c r="Z1" s="148"/>
      <c r="AA1" s="148"/>
      <c r="AB1" s="148"/>
      <c r="AC1" s="148"/>
      <c r="AD1" s="148"/>
      <c r="AE1" s="148"/>
      <c r="AF1" s="148"/>
      <c r="AG1" s="148"/>
      <c r="AH1" s="148"/>
      <c r="AI1" s="148"/>
      <c r="AJ1" s="148"/>
      <c r="AK1" s="148"/>
      <c r="AL1" s="148"/>
      <c r="AM1" s="148"/>
      <c r="AN1" s="148"/>
      <c r="AO1" s="148"/>
      <c r="AP1" s="148"/>
      <c r="AQ1" s="148"/>
      <c r="AR1" s="148"/>
    </row>
    <row r="2" spans="1:53" hidden="1" x14ac:dyDescent="0.35"/>
    <row r="3" spans="1:53" hidden="1" x14ac:dyDescent="0.35"/>
    <row r="4" spans="1:53" s="64" customFormat="1" ht="32.25" hidden="1" customHeight="1" x14ac:dyDescent="0.25">
      <c r="A4" s="150" t="s">
        <v>16</v>
      </c>
    </row>
    <row r="5" spans="1:53" hidden="1" x14ac:dyDescent="0.35"/>
    <row r="6" spans="1:53" hidden="1" x14ac:dyDescent="0.35">
      <c r="B6" s="50" t="s">
        <v>9</v>
      </c>
    </row>
    <row r="7" spans="1:53" hidden="1" x14ac:dyDescent="0.35">
      <c r="A7" s="151"/>
      <c r="B7" s="55">
        <v>1</v>
      </c>
      <c r="C7" s="72">
        <v>4</v>
      </c>
      <c r="D7" s="72">
        <v>4</v>
      </c>
      <c r="E7" s="72">
        <v>4</v>
      </c>
      <c r="F7" s="72">
        <v>5</v>
      </c>
      <c r="G7" s="72">
        <v>4</v>
      </c>
      <c r="H7" s="72">
        <v>4</v>
      </c>
      <c r="I7" s="72">
        <v>4</v>
      </c>
      <c r="J7" s="72">
        <v>4</v>
      </c>
      <c r="K7" s="72">
        <v>4</v>
      </c>
      <c r="L7" s="72">
        <v>4</v>
      </c>
      <c r="M7" s="72">
        <v>4</v>
      </c>
      <c r="N7" s="72">
        <v>4</v>
      </c>
      <c r="O7" s="72">
        <v>4</v>
      </c>
      <c r="P7" s="72">
        <v>4</v>
      </c>
      <c r="Q7" s="72">
        <v>4</v>
      </c>
      <c r="R7" s="72">
        <v>4</v>
      </c>
      <c r="S7" s="72">
        <v>4</v>
      </c>
      <c r="T7" s="72">
        <v>4</v>
      </c>
      <c r="U7" s="72">
        <v>4</v>
      </c>
      <c r="V7" s="72">
        <v>4</v>
      </c>
      <c r="W7" s="72">
        <v>4</v>
      </c>
      <c r="X7" s="72">
        <v>5</v>
      </c>
      <c r="Y7" s="72">
        <v>6</v>
      </c>
      <c r="Z7" s="61"/>
      <c r="AA7" s="61"/>
      <c r="AI7" s="75" t="s">
        <v>15</v>
      </c>
      <c r="AJ7" s="75"/>
      <c r="AK7" s="75"/>
      <c r="AL7" s="75"/>
      <c r="AM7" s="75"/>
      <c r="AN7" s="75"/>
      <c r="AO7" s="75"/>
      <c r="AP7" s="75"/>
      <c r="AQ7" s="75"/>
    </row>
    <row r="8" spans="1:53" ht="15" hidden="1" x14ac:dyDescent="0.25">
      <c r="A8" s="152" t="s">
        <v>8</v>
      </c>
      <c r="B8" s="55">
        <v>2</v>
      </c>
      <c r="C8" s="63">
        <v>4</v>
      </c>
      <c r="D8" s="63">
        <v>5</v>
      </c>
      <c r="E8" s="63">
        <v>6</v>
      </c>
      <c r="F8" s="63">
        <v>6</v>
      </c>
      <c r="G8" s="63">
        <v>4</v>
      </c>
      <c r="H8" s="63">
        <v>4</v>
      </c>
      <c r="I8" s="63">
        <v>4</v>
      </c>
      <c r="J8" s="63">
        <v>5</v>
      </c>
      <c r="K8" s="63">
        <v>4</v>
      </c>
      <c r="L8" s="63">
        <v>4</v>
      </c>
      <c r="M8" s="63">
        <v>4</v>
      </c>
      <c r="N8" s="63">
        <v>4</v>
      </c>
      <c r="O8" s="63">
        <v>4</v>
      </c>
      <c r="P8" s="63">
        <v>4</v>
      </c>
      <c r="Q8" s="63">
        <v>4</v>
      </c>
      <c r="R8" s="63">
        <v>4</v>
      </c>
      <c r="S8" s="63">
        <v>4</v>
      </c>
      <c r="T8" s="63">
        <v>4</v>
      </c>
      <c r="U8" s="63">
        <v>4</v>
      </c>
      <c r="V8" s="63">
        <v>5</v>
      </c>
      <c r="W8" s="63">
        <v>6</v>
      </c>
      <c r="X8" s="63">
        <v>6</v>
      </c>
      <c r="Y8" s="63">
        <v>6</v>
      </c>
      <c r="Z8" s="61"/>
      <c r="AA8" s="61"/>
      <c r="AI8" s="74" t="s">
        <v>14</v>
      </c>
      <c r="AJ8" s="74"/>
      <c r="AK8" s="74"/>
      <c r="AL8" s="74"/>
      <c r="AM8" s="74"/>
      <c r="AN8" s="74"/>
      <c r="AO8" s="74"/>
      <c r="AP8" s="74"/>
      <c r="AQ8" s="74"/>
    </row>
    <row r="9" spans="1:53" ht="15" hidden="1" x14ac:dyDescent="0.25">
      <c r="A9" s="152"/>
      <c r="B9" s="55">
        <v>3</v>
      </c>
      <c r="C9" s="63"/>
      <c r="D9" s="63"/>
      <c r="E9" s="63"/>
      <c r="F9" s="63"/>
      <c r="G9" s="63">
        <v>4</v>
      </c>
      <c r="H9" s="63">
        <v>5</v>
      </c>
      <c r="I9" s="63">
        <v>6</v>
      </c>
      <c r="J9" s="63">
        <v>6</v>
      </c>
      <c r="K9" s="63">
        <v>4</v>
      </c>
      <c r="L9" s="63">
        <v>4</v>
      </c>
      <c r="M9" s="63">
        <v>4</v>
      </c>
      <c r="N9" s="63">
        <v>5</v>
      </c>
      <c r="O9" s="63">
        <v>4</v>
      </c>
      <c r="P9" s="63">
        <v>4</v>
      </c>
      <c r="Q9" s="63">
        <v>4</v>
      </c>
      <c r="R9" s="63">
        <v>4</v>
      </c>
      <c r="S9" s="63">
        <v>4</v>
      </c>
      <c r="T9" s="63">
        <v>5</v>
      </c>
      <c r="U9" s="63">
        <v>6</v>
      </c>
      <c r="V9" s="63">
        <v>6</v>
      </c>
      <c r="W9" s="63">
        <v>6</v>
      </c>
      <c r="X9" s="63">
        <v>6</v>
      </c>
      <c r="Y9" s="63">
        <v>6</v>
      </c>
      <c r="Z9" s="61"/>
      <c r="AA9" s="61"/>
      <c r="AI9" s="73" t="s">
        <v>13</v>
      </c>
      <c r="AJ9" s="73"/>
      <c r="AK9" s="73"/>
      <c r="AL9" s="73"/>
      <c r="AM9" s="73"/>
      <c r="AN9" s="73"/>
      <c r="AO9" s="73"/>
      <c r="AP9" s="73"/>
      <c r="AQ9" s="73"/>
    </row>
    <row r="10" spans="1:53" hidden="1" x14ac:dyDescent="0.35">
      <c r="B10" s="55">
        <v>4</v>
      </c>
      <c r="C10" s="63"/>
      <c r="D10" s="63"/>
      <c r="E10" s="63"/>
      <c r="F10" s="63"/>
      <c r="G10" s="63"/>
      <c r="H10" s="63"/>
      <c r="I10" s="63"/>
      <c r="J10" s="63"/>
      <c r="K10" s="63">
        <v>4</v>
      </c>
      <c r="L10" s="63">
        <v>5</v>
      </c>
      <c r="M10" s="63">
        <v>6</v>
      </c>
      <c r="N10" s="63">
        <v>6</v>
      </c>
      <c r="O10" s="63">
        <v>4</v>
      </c>
      <c r="P10" s="63">
        <v>4</v>
      </c>
      <c r="Q10" s="63">
        <v>4</v>
      </c>
      <c r="R10" s="63">
        <v>5</v>
      </c>
      <c r="S10" s="63">
        <v>6</v>
      </c>
      <c r="T10" s="63">
        <v>6</v>
      </c>
      <c r="U10" s="63">
        <v>6</v>
      </c>
      <c r="V10" s="63">
        <v>6</v>
      </c>
      <c r="W10" s="63">
        <v>6</v>
      </c>
      <c r="X10" s="63">
        <v>6</v>
      </c>
      <c r="Y10" s="63">
        <v>6</v>
      </c>
      <c r="Z10" s="61"/>
      <c r="AA10" s="61"/>
    </row>
    <row r="11" spans="1:53" hidden="1" x14ac:dyDescent="0.35">
      <c r="B11" s="55">
        <v>5</v>
      </c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>
        <v>4</v>
      </c>
      <c r="P11" s="69">
        <v>5</v>
      </c>
      <c r="Q11" s="69">
        <v>6</v>
      </c>
      <c r="R11" s="69">
        <v>6</v>
      </c>
      <c r="S11" s="69">
        <v>6</v>
      </c>
      <c r="T11" s="69">
        <v>6</v>
      </c>
      <c r="U11" s="69">
        <v>6</v>
      </c>
      <c r="V11" s="69">
        <v>6</v>
      </c>
      <c r="W11" s="69">
        <v>6</v>
      </c>
      <c r="X11" s="69">
        <v>6</v>
      </c>
      <c r="Y11" s="69">
        <v>6</v>
      </c>
      <c r="Z11" s="61"/>
      <c r="AA11" s="61"/>
    </row>
    <row r="12" spans="1:53" hidden="1" x14ac:dyDescent="0.35">
      <c r="B12"/>
      <c r="C12" s="55">
        <f t="shared" ref="C12:Y12" si="0">SUM(C7:C11)</f>
        <v>8</v>
      </c>
      <c r="D12" s="55">
        <f t="shared" si="0"/>
        <v>9</v>
      </c>
      <c r="E12" s="55">
        <f t="shared" si="0"/>
        <v>10</v>
      </c>
      <c r="F12" s="55">
        <f t="shared" si="0"/>
        <v>11</v>
      </c>
      <c r="G12" s="55">
        <f t="shared" si="0"/>
        <v>12</v>
      </c>
      <c r="H12" s="55">
        <f t="shared" si="0"/>
        <v>13</v>
      </c>
      <c r="I12" s="55">
        <f t="shared" si="0"/>
        <v>14</v>
      </c>
      <c r="J12" s="55">
        <f t="shared" si="0"/>
        <v>15</v>
      </c>
      <c r="K12" s="55">
        <f t="shared" si="0"/>
        <v>16</v>
      </c>
      <c r="L12" s="55">
        <f t="shared" si="0"/>
        <v>17</v>
      </c>
      <c r="M12" s="55">
        <f t="shared" si="0"/>
        <v>18</v>
      </c>
      <c r="N12" s="55">
        <f t="shared" si="0"/>
        <v>19</v>
      </c>
      <c r="O12" s="55">
        <f t="shared" si="0"/>
        <v>20</v>
      </c>
      <c r="P12" s="55">
        <f t="shared" si="0"/>
        <v>21</v>
      </c>
      <c r="Q12" s="55">
        <f t="shared" si="0"/>
        <v>22</v>
      </c>
      <c r="R12" s="55">
        <f t="shared" si="0"/>
        <v>23</v>
      </c>
      <c r="S12" s="55">
        <f t="shared" si="0"/>
        <v>24</v>
      </c>
      <c r="T12" s="55">
        <f t="shared" si="0"/>
        <v>25</v>
      </c>
      <c r="U12" s="55">
        <f t="shared" si="0"/>
        <v>26</v>
      </c>
      <c r="V12" s="55">
        <f t="shared" si="0"/>
        <v>27</v>
      </c>
      <c r="W12" s="55">
        <f t="shared" si="0"/>
        <v>28</v>
      </c>
      <c r="X12" s="55">
        <f t="shared" si="0"/>
        <v>29</v>
      </c>
      <c r="Y12" s="55">
        <f t="shared" si="0"/>
        <v>30</v>
      </c>
      <c r="Z12" s="55"/>
      <c r="AA12" s="61" t="s">
        <v>7</v>
      </c>
    </row>
    <row r="13" spans="1:53" x14ac:dyDescent="0.35">
      <c r="B13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61"/>
    </row>
    <row r="14" spans="1:53" x14ac:dyDescent="0.35">
      <c r="B14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61"/>
    </row>
    <row r="15" spans="1:53" ht="21.75" thickBot="1" x14ac:dyDescent="0.4">
      <c r="B15" s="50" t="s">
        <v>9</v>
      </c>
      <c r="C15" s="92"/>
      <c r="D15" s="93"/>
      <c r="E15" s="93"/>
      <c r="F15" s="93"/>
      <c r="G15" s="93"/>
      <c r="H15" s="93"/>
      <c r="I15" s="93"/>
      <c r="J15" s="93"/>
      <c r="K15" s="96"/>
      <c r="L15" s="96"/>
      <c r="M15" s="96"/>
      <c r="N15" s="96"/>
      <c r="O15" s="96"/>
      <c r="P15" s="96"/>
      <c r="Q15" s="96"/>
      <c r="R15" s="96"/>
      <c r="S15" s="96"/>
      <c r="T15" s="99"/>
      <c r="U15" s="99"/>
      <c r="V15" s="111"/>
      <c r="W15" s="111"/>
      <c r="X15" s="111"/>
      <c r="Y15" s="111"/>
    </row>
    <row r="16" spans="1:53" x14ac:dyDescent="0.35">
      <c r="B16" s="55">
        <v>1</v>
      </c>
      <c r="C16" s="76">
        <v>4</v>
      </c>
      <c r="D16" s="77">
        <v>4</v>
      </c>
      <c r="E16" s="77">
        <v>4</v>
      </c>
      <c r="F16" s="77">
        <v>5</v>
      </c>
      <c r="G16" s="77">
        <v>4</v>
      </c>
      <c r="H16" s="77">
        <v>4</v>
      </c>
      <c r="I16" s="77">
        <v>4</v>
      </c>
      <c r="J16" s="78">
        <v>4</v>
      </c>
      <c r="K16" s="76">
        <v>4</v>
      </c>
      <c r="L16" s="77">
        <v>4</v>
      </c>
      <c r="M16" s="77">
        <v>4</v>
      </c>
      <c r="N16" s="77">
        <v>4</v>
      </c>
      <c r="O16" s="77">
        <v>4</v>
      </c>
      <c r="P16" s="77">
        <v>4</v>
      </c>
      <c r="Q16" s="77">
        <v>4</v>
      </c>
      <c r="R16" s="77">
        <v>4</v>
      </c>
      <c r="S16" s="90">
        <v>4</v>
      </c>
      <c r="T16" s="76">
        <v>5</v>
      </c>
      <c r="U16" s="78">
        <v>6</v>
      </c>
      <c r="V16" s="76">
        <v>6</v>
      </c>
      <c r="W16" s="77">
        <v>6</v>
      </c>
      <c r="X16" s="77">
        <v>6</v>
      </c>
      <c r="Y16" s="78">
        <v>6</v>
      </c>
      <c r="Z16" s="61"/>
      <c r="AA16" s="61"/>
      <c r="AP16" s="93"/>
      <c r="AQ16" s="93" t="s">
        <v>20</v>
      </c>
      <c r="AR16" s="93"/>
      <c r="AS16" s="93"/>
      <c r="AT16" s="93"/>
      <c r="AU16" s="93"/>
      <c r="AV16" s="93"/>
      <c r="AW16" s="93"/>
      <c r="AX16" s="93"/>
      <c r="AY16" s="93"/>
      <c r="AZ16" s="93"/>
      <c r="BA16" s="93"/>
    </row>
    <row r="17" spans="1:59" ht="15" customHeight="1" x14ac:dyDescent="0.25">
      <c r="A17" s="153">
        <v>5</v>
      </c>
      <c r="B17" s="55">
        <v>2</v>
      </c>
      <c r="C17" s="79"/>
      <c r="D17" s="63"/>
      <c r="E17" s="63"/>
      <c r="F17" s="63"/>
      <c r="G17" s="63"/>
      <c r="H17" s="63"/>
      <c r="I17" s="63"/>
      <c r="J17" s="80"/>
      <c r="K17" s="79">
        <v>4</v>
      </c>
      <c r="L17" s="63">
        <v>4</v>
      </c>
      <c r="M17" s="63">
        <v>4</v>
      </c>
      <c r="N17" s="63">
        <v>4</v>
      </c>
      <c r="O17" s="63">
        <v>4</v>
      </c>
      <c r="P17" s="63">
        <v>4</v>
      </c>
      <c r="Q17" s="63">
        <v>4</v>
      </c>
      <c r="R17" s="63">
        <v>4</v>
      </c>
      <c r="S17" s="54">
        <v>4</v>
      </c>
      <c r="T17" s="79">
        <v>4</v>
      </c>
      <c r="U17" s="80">
        <v>4</v>
      </c>
      <c r="V17" s="79">
        <v>4</v>
      </c>
      <c r="W17" s="63">
        <v>4</v>
      </c>
      <c r="X17" s="63">
        <v>5</v>
      </c>
      <c r="Y17" s="80">
        <v>6</v>
      </c>
      <c r="Z17" s="61"/>
      <c r="AA17" s="61"/>
      <c r="AP17" s="96"/>
      <c r="AQ17" s="96" t="s">
        <v>21</v>
      </c>
      <c r="AR17" s="96"/>
      <c r="AS17" s="96"/>
      <c r="AT17" s="96"/>
      <c r="AU17" s="96"/>
      <c r="AV17" s="96"/>
      <c r="AW17" s="96"/>
      <c r="AX17" s="96"/>
      <c r="AY17" s="96"/>
      <c r="AZ17" s="96"/>
      <c r="BA17" s="96"/>
    </row>
    <row r="18" spans="1:59" x14ac:dyDescent="0.25">
      <c r="A18" s="153"/>
      <c r="B18" s="55">
        <v>3</v>
      </c>
      <c r="C18" s="79">
        <v>4</v>
      </c>
      <c r="D18" s="63">
        <v>5</v>
      </c>
      <c r="E18" s="63">
        <v>6</v>
      </c>
      <c r="F18" s="63">
        <v>6</v>
      </c>
      <c r="G18" s="63">
        <v>4</v>
      </c>
      <c r="H18" s="63">
        <v>4</v>
      </c>
      <c r="I18" s="63">
        <v>4</v>
      </c>
      <c r="J18" s="80">
        <v>5</v>
      </c>
      <c r="K18" s="79">
        <v>4</v>
      </c>
      <c r="L18" s="63">
        <v>4</v>
      </c>
      <c r="M18" s="63">
        <v>4</v>
      </c>
      <c r="N18" s="63">
        <v>5</v>
      </c>
      <c r="O18" s="63">
        <v>4</v>
      </c>
      <c r="P18" s="63">
        <v>4</v>
      </c>
      <c r="Q18" s="63">
        <v>4</v>
      </c>
      <c r="R18" s="63">
        <v>5</v>
      </c>
      <c r="S18" s="54">
        <v>6</v>
      </c>
      <c r="T18" s="79">
        <v>6</v>
      </c>
      <c r="U18" s="80">
        <v>6</v>
      </c>
      <c r="V18" s="79">
        <v>6</v>
      </c>
      <c r="W18" s="63">
        <v>6</v>
      </c>
      <c r="X18" s="63">
        <v>6</v>
      </c>
      <c r="Y18" s="80">
        <v>6</v>
      </c>
      <c r="Z18" s="61"/>
      <c r="AA18" s="61"/>
      <c r="AP18" s="99"/>
      <c r="AQ18" s="99" t="s">
        <v>22</v>
      </c>
      <c r="AR18" s="99"/>
      <c r="AS18" s="99"/>
      <c r="AT18" s="99"/>
      <c r="AU18" s="99"/>
      <c r="AV18" s="99"/>
      <c r="AW18" s="99"/>
      <c r="AX18" s="99"/>
      <c r="AY18" s="99"/>
      <c r="AZ18" s="99"/>
      <c r="BA18" s="99"/>
    </row>
    <row r="19" spans="1:59" x14ac:dyDescent="0.35">
      <c r="B19" s="55">
        <v>4</v>
      </c>
      <c r="C19" s="79"/>
      <c r="D19" s="63"/>
      <c r="E19" s="63"/>
      <c r="F19" s="63"/>
      <c r="G19" s="63"/>
      <c r="H19" s="63"/>
      <c r="I19" s="63"/>
      <c r="J19" s="80"/>
      <c r="K19" s="79"/>
      <c r="L19" s="63"/>
      <c r="M19" s="63"/>
      <c r="N19" s="63"/>
      <c r="O19" s="63">
        <v>4</v>
      </c>
      <c r="P19" s="63">
        <v>4</v>
      </c>
      <c r="Q19" s="63">
        <v>4</v>
      </c>
      <c r="R19" s="63">
        <v>4</v>
      </c>
      <c r="S19" s="54">
        <v>4</v>
      </c>
      <c r="T19" s="79">
        <v>4</v>
      </c>
      <c r="U19" s="80">
        <v>4</v>
      </c>
      <c r="V19" s="79">
        <v>5</v>
      </c>
      <c r="W19" s="63">
        <v>6</v>
      </c>
      <c r="X19" s="63">
        <v>6</v>
      </c>
      <c r="Y19" s="80">
        <v>6</v>
      </c>
      <c r="Z19" s="61"/>
      <c r="AA19" s="61"/>
      <c r="AP19" s="111"/>
      <c r="AQ19" s="111" t="s">
        <v>23</v>
      </c>
      <c r="AR19" s="111"/>
      <c r="AS19" s="111"/>
      <c r="AT19" s="111"/>
      <c r="AU19" s="111"/>
      <c r="AV19" s="111"/>
      <c r="AW19" s="111"/>
      <c r="AX19" s="111"/>
      <c r="AY19" s="111"/>
      <c r="AZ19" s="111"/>
      <c r="BA19" s="111"/>
    </row>
    <row r="20" spans="1:59" ht="21.75" thickBot="1" x14ac:dyDescent="0.4">
      <c r="B20" s="55">
        <v>5</v>
      </c>
      <c r="C20" s="81"/>
      <c r="D20" s="82"/>
      <c r="E20" s="82"/>
      <c r="F20" s="82"/>
      <c r="G20" s="82">
        <v>4</v>
      </c>
      <c r="H20" s="82">
        <v>5</v>
      </c>
      <c r="I20" s="82">
        <v>6</v>
      </c>
      <c r="J20" s="83">
        <v>6</v>
      </c>
      <c r="K20" s="81">
        <v>4</v>
      </c>
      <c r="L20" s="82">
        <v>5</v>
      </c>
      <c r="M20" s="82">
        <v>6</v>
      </c>
      <c r="N20" s="82">
        <v>6</v>
      </c>
      <c r="O20" s="82">
        <v>4</v>
      </c>
      <c r="P20" s="82">
        <v>5</v>
      </c>
      <c r="Q20" s="82">
        <v>6</v>
      </c>
      <c r="R20" s="82">
        <v>6</v>
      </c>
      <c r="S20" s="91">
        <v>6</v>
      </c>
      <c r="T20" s="81">
        <v>6</v>
      </c>
      <c r="U20" s="83">
        <v>6</v>
      </c>
      <c r="V20" s="81">
        <v>6</v>
      </c>
      <c r="W20" s="82">
        <v>6</v>
      </c>
      <c r="X20" s="82">
        <v>6</v>
      </c>
      <c r="Y20" s="83">
        <v>6</v>
      </c>
      <c r="Z20" s="61"/>
      <c r="AA20" s="61"/>
      <c r="AP20" s="114"/>
      <c r="AQ20" s="140" t="s">
        <v>24</v>
      </c>
      <c r="AR20" s="114"/>
      <c r="AS20" s="114"/>
      <c r="AT20" s="114"/>
      <c r="AU20" s="114"/>
      <c r="AV20" s="114"/>
      <c r="AW20" s="114"/>
      <c r="AX20" s="114"/>
      <c r="AY20" s="114"/>
      <c r="AZ20" s="114"/>
      <c r="BA20" s="114"/>
    </row>
    <row r="21" spans="1:59" x14ac:dyDescent="0.35">
      <c r="B21" s="55"/>
      <c r="C21" s="55">
        <f t="shared" ref="C21:Y21" si="1">SUM(C16:C20)</f>
        <v>8</v>
      </c>
      <c r="D21" s="55">
        <f t="shared" si="1"/>
        <v>9</v>
      </c>
      <c r="E21" s="55">
        <f t="shared" si="1"/>
        <v>10</v>
      </c>
      <c r="F21" s="55">
        <f t="shared" si="1"/>
        <v>11</v>
      </c>
      <c r="G21" s="55">
        <f t="shared" si="1"/>
        <v>12</v>
      </c>
      <c r="H21" s="55">
        <f t="shared" si="1"/>
        <v>13</v>
      </c>
      <c r="I21" s="55">
        <f t="shared" si="1"/>
        <v>14</v>
      </c>
      <c r="J21" s="55">
        <f t="shared" si="1"/>
        <v>15</v>
      </c>
      <c r="K21" s="55">
        <f t="shared" si="1"/>
        <v>16</v>
      </c>
      <c r="L21" s="55">
        <f t="shared" si="1"/>
        <v>17</v>
      </c>
      <c r="M21" s="55">
        <f t="shared" si="1"/>
        <v>18</v>
      </c>
      <c r="N21" s="55">
        <f t="shared" si="1"/>
        <v>19</v>
      </c>
      <c r="O21" s="55">
        <f t="shared" si="1"/>
        <v>20</v>
      </c>
      <c r="P21" s="55">
        <f t="shared" si="1"/>
        <v>21</v>
      </c>
      <c r="Q21" s="55">
        <f t="shared" si="1"/>
        <v>22</v>
      </c>
      <c r="R21" s="55">
        <f t="shared" si="1"/>
        <v>23</v>
      </c>
      <c r="S21" s="55">
        <f t="shared" si="1"/>
        <v>24</v>
      </c>
      <c r="T21" s="55">
        <f t="shared" si="1"/>
        <v>25</v>
      </c>
      <c r="U21" s="55">
        <f t="shared" si="1"/>
        <v>26</v>
      </c>
      <c r="V21" s="55">
        <f t="shared" si="1"/>
        <v>27</v>
      </c>
      <c r="W21" s="55">
        <f t="shared" si="1"/>
        <v>28</v>
      </c>
      <c r="X21" s="55">
        <f t="shared" si="1"/>
        <v>29</v>
      </c>
      <c r="Y21" s="55">
        <f t="shared" si="1"/>
        <v>30</v>
      </c>
      <c r="Z21" s="61"/>
      <c r="AA21" s="61"/>
    </row>
    <row r="22" spans="1:59" hidden="1" x14ac:dyDescent="0.35"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61"/>
      <c r="AA22" s="61"/>
    </row>
    <row r="23" spans="1:59" hidden="1" x14ac:dyDescent="0.35">
      <c r="B23" s="55"/>
      <c r="C23" s="51">
        <v>1</v>
      </c>
      <c r="D23" s="52">
        <v>1</v>
      </c>
      <c r="E23" s="52">
        <v>1</v>
      </c>
      <c r="F23" s="52">
        <v>1</v>
      </c>
      <c r="G23" s="52">
        <v>1</v>
      </c>
      <c r="H23" s="52">
        <v>1</v>
      </c>
      <c r="I23" s="52">
        <v>1</v>
      </c>
      <c r="J23" s="52">
        <v>1</v>
      </c>
      <c r="K23" s="52">
        <v>1</v>
      </c>
      <c r="L23" s="52">
        <v>1</v>
      </c>
      <c r="M23" s="52">
        <v>1</v>
      </c>
      <c r="N23" s="52">
        <v>1</v>
      </c>
      <c r="O23" s="52">
        <v>1</v>
      </c>
      <c r="P23" s="52">
        <v>1</v>
      </c>
      <c r="Q23" s="52">
        <v>1</v>
      </c>
      <c r="R23" s="52">
        <v>1</v>
      </c>
      <c r="S23" s="52">
        <v>1</v>
      </c>
      <c r="T23" s="52">
        <v>3</v>
      </c>
      <c r="U23" s="52">
        <v>3</v>
      </c>
      <c r="V23" s="52">
        <v>3</v>
      </c>
      <c r="W23" s="52">
        <v>2</v>
      </c>
      <c r="X23" s="52">
        <v>2</v>
      </c>
      <c r="Y23" s="53">
        <v>1</v>
      </c>
      <c r="Z23" s="61"/>
      <c r="AA23" s="61"/>
    </row>
    <row r="24" spans="1:59" hidden="1" x14ac:dyDescent="0.35">
      <c r="B24" s="55"/>
      <c r="C24" s="54">
        <v>3</v>
      </c>
      <c r="D24" s="55">
        <v>3</v>
      </c>
      <c r="E24" s="55">
        <v>3</v>
      </c>
      <c r="F24" s="55">
        <v>3</v>
      </c>
      <c r="G24" s="55">
        <v>4</v>
      </c>
      <c r="H24" s="55">
        <v>4</v>
      </c>
      <c r="I24" s="55">
        <v>4</v>
      </c>
      <c r="J24" s="55">
        <v>4</v>
      </c>
      <c r="K24" s="55">
        <v>2</v>
      </c>
      <c r="L24" s="55">
        <v>2</v>
      </c>
      <c r="M24" s="55">
        <v>2</v>
      </c>
      <c r="N24" s="55">
        <v>2</v>
      </c>
      <c r="O24" s="55">
        <v>2</v>
      </c>
      <c r="P24" s="55">
        <v>2</v>
      </c>
      <c r="Q24" s="55">
        <v>2</v>
      </c>
      <c r="R24" s="55">
        <v>2</v>
      </c>
      <c r="S24" s="55">
        <v>2</v>
      </c>
      <c r="T24" s="55">
        <v>1</v>
      </c>
      <c r="U24" s="55">
        <v>1</v>
      </c>
      <c r="V24" s="55">
        <v>1</v>
      </c>
      <c r="W24" s="55">
        <v>1</v>
      </c>
      <c r="X24" s="55">
        <v>1</v>
      </c>
      <c r="Y24" s="56">
        <v>2</v>
      </c>
      <c r="Z24" s="61"/>
      <c r="AA24" s="61"/>
    </row>
    <row r="25" spans="1:59" hidden="1" x14ac:dyDescent="0.35">
      <c r="B25" s="55"/>
      <c r="C25" s="54">
        <v>2</v>
      </c>
      <c r="D25" s="55">
        <v>2</v>
      </c>
      <c r="E25" s="55">
        <v>2</v>
      </c>
      <c r="F25" s="55">
        <v>2</v>
      </c>
      <c r="G25" s="55">
        <v>2</v>
      </c>
      <c r="H25" s="55">
        <v>2</v>
      </c>
      <c r="I25" s="55">
        <v>2</v>
      </c>
      <c r="J25" s="55">
        <v>2</v>
      </c>
      <c r="K25" s="55">
        <v>3</v>
      </c>
      <c r="L25" s="55">
        <v>3</v>
      </c>
      <c r="M25" s="55">
        <v>3</v>
      </c>
      <c r="N25" s="55">
        <v>3</v>
      </c>
      <c r="O25" s="55">
        <v>3</v>
      </c>
      <c r="P25" s="55">
        <v>3</v>
      </c>
      <c r="Q25" s="55">
        <v>3</v>
      </c>
      <c r="R25" s="55">
        <v>4</v>
      </c>
      <c r="S25" s="55">
        <v>4</v>
      </c>
      <c r="T25" s="55">
        <v>4</v>
      </c>
      <c r="U25" s="55">
        <v>4</v>
      </c>
      <c r="V25" s="55">
        <v>4</v>
      </c>
      <c r="W25" s="55">
        <v>3</v>
      </c>
      <c r="X25" s="55">
        <v>3</v>
      </c>
      <c r="Y25" s="56">
        <v>3</v>
      </c>
      <c r="Z25" s="61"/>
      <c r="AA25" s="61"/>
    </row>
    <row r="26" spans="1:59" hidden="1" x14ac:dyDescent="0.35">
      <c r="B26" s="55"/>
      <c r="C26" s="54">
        <v>4</v>
      </c>
      <c r="D26" s="55">
        <v>4</v>
      </c>
      <c r="E26" s="55">
        <v>4</v>
      </c>
      <c r="F26" s="55">
        <v>4</v>
      </c>
      <c r="G26" s="55">
        <v>5</v>
      </c>
      <c r="H26" s="55">
        <v>5</v>
      </c>
      <c r="I26" s="55">
        <v>5</v>
      </c>
      <c r="J26" s="55">
        <v>5</v>
      </c>
      <c r="K26" s="55">
        <v>5</v>
      </c>
      <c r="L26" s="55">
        <v>5</v>
      </c>
      <c r="M26" s="55">
        <v>5</v>
      </c>
      <c r="N26" s="55">
        <v>5</v>
      </c>
      <c r="O26" s="55">
        <v>4</v>
      </c>
      <c r="P26" s="55">
        <v>4</v>
      </c>
      <c r="Q26" s="55">
        <v>4</v>
      </c>
      <c r="R26" s="55">
        <v>3</v>
      </c>
      <c r="S26" s="55">
        <v>3</v>
      </c>
      <c r="T26" s="55">
        <v>2</v>
      </c>
      <c r="U26" s="55">
        <v>2</v>
      </c>
      <c r="V26" s="55">
        <v>2</v>
      </c>
      <c r="W26" s="55">
        <v>4</v>
      </c>
      <c r="X26" s="55">
        <v>4</v>
      </c>
      <c r="Y26" s="56">
        <v>4</v>
      </c>
      <c r="Z26" s="61"/>
      <c r="AA26" s="61"/>
    </row>
    <row r="27" spans="1:59" hidden="1" x14ac:dyDescent="0.35">
      <c r="B27" s="55"/>
      <c r="C27" s="57">
        <v>5</v>
      </c>
      <c r="D27" s="58">
        <v>5</v>
      </c>
      <c r="E27" s="58">
        <v>5</v>
      </c>
      <c r="F27" s="58">
        <v>5</v>
      </c>
      <c r="G27" s="58">
        <v>3</v>
      </c>
      <c r="H27" s="58">
        <v>3</v>
      </c>
      <c r="I27" s="58">
        <v>3</v>
      </c>
      <c r="J27" s="58">
        <v>3</v>
      </c>
      <c r="K27" s="58">
        <v>4</v>
      </c>
      <c r="L27" s="58">
        <v>4</v>
      </c>
      <c r="M27" s="58">
        <v>4</v>
      </c>
      <c r="N27" s="58">
        <v>4</v>
      </c>
      <c r="O27" s="58">
        <v>5</v>
      </c>
      <c r="P27" s="58">
        <v>5</v>
      </c>
      <c r="Q27" s="58">
        <v>5</v>
      </c>
      <c r="R27" s="58">
        <v>5</v>
      </c>
      <c r="S27" s="58">
        <v>5</v>
      </c>
      <c r="T27" s="58">
        <v>5</v>
      </c>
      <c r="U27" s="58">
        <v>5</v>
      </c>
      <c r="V27" s="58">
        <v>5</v>
      </c>
      <c r="W27" s="58">
        <v>5</v>
      </c>
      <c r="X27" s="58">
        <v>5</v>
      </c>
      <c r="Y27" s="59">
        <v>5</v>
      </c>
      <c r="Z27" s="61"/>
      <c r="AA27" s="61"/>
    </row>
    <row r="28" spans="1:59" ht="21.75" hidden="1" thickBot="1" x14ac:dyDescent="0.4">
      <c r="A28" s="154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7"/>
      <c r="AF28" s="67"/>
      <c r="AG28" s="66"/>
      <c r="AH28" s="66"/>
      <c r="AI28" s="66"/>
      <c r="AJ28" s="66"/>
      <c r="AK28" s="66"/>
      <c r="AL28" s="66"/>
      <c r="AM28" s="66"/>
      <c r="AN28" s="66"/>
      <c r="AO28" s="66"/>
      <c r="AP28" s="66"/>
      <c r="AQ28" s="66"/>
      <c r="AR28" s="66"/>
      <c r="AS28" s="66"/>
      <c r="AT28" s="66"/>
      <c r="AU28" s="66"/>
      <c r="AV28" s="66"/>
      <c r="AW28" s="66"/>
      <c r="AX28" s="66"/>
      <c r="AY28" s="66"/>
      <c r="AZ28" s="66"/>
      <c r="BA28" s="66"/>
      <c r="BB28" s="66"/>
      <c r="BC28" s="66"/>
      <c r="BD28" s="66"/>
      <c r="BE28" s="66"/>
      <c r="BF28" s="66"/>
      <c r="BG28" s="66"/>
    </row>
    <row r="29" spans="1:59" hidden="1" x14ac:dyDescent="0.35"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</row>
    <row r="30" spans="1:59" s="64" customFormat="1" ht="32.25" hidden="1" customHeight="1" x14ac:dyDescent="0.25">
      <c r="A30" s="150" t="s">
        <v>12</v>
      </c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5"/>
      <c r="AF30" s="65"/>
      <c r="AG30" s="65"/>
      <c r="AH30" s="65"/>
      <c r="AI30" s="65"/>
      <c r="AJ30" s="65"/>
      <c r="AK30" s="65"/>
      <c r="AL30" s="65"/>
      <c r="AM30" s="65"/>
      <c r="AN30" s="65"/>
      <c r="AO30" s="65"/>
      <c r="AP30" s="65"/>
    </row>
    <row r="31" spans="1:59" hidden="1" x14ac:dyDescent="0.35">
      <c r="C31" s="55"/>
      <c r="D31" s="55"/>
      <c r="E31" s="55"/>
      <c r="F31" s="55"/>
      <c r="G31" s="55"/>
      <c r="H31" s="55"/>
      <c r="I31" s="55"/>
      <c r="J31" s="55"/>
      <c r="K31" s="55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</row>
    <row r="32" spans="1:59" hidden="1" x14ac:dyDescent="0.35">
      <c r="A32" s="151"/>
      <c r="B32" s="50" t="s">
        <v>9</v>
      </c>
      <c r="C32" s="55"/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61"/>
      <c r="Y32" s="61"/>
    </row>
    <row r="33" spans="1:45" hidden="1" x14ac:dyDescent="0.35">
      <c r="A33" s="151"/>
      <c r="B33" s="55">
        <v>1</v>
      </c>
      <c r="C33" s="72">
        <v>4</v>
      </c>
      <c r="D33" s="72">
        <v>4</v>
      </c>
      <c r="E33" s="72">
        <v>4</v>
      </c>
      <c r="F33" s="72">
        <v>5</v>
      </c>
      <c r="G33" s="72">
        <v>4</v>
      </c>
      <c r="H33" s="72">
        <v>4</v>
      </c>
      <c r="I33" s="72">
        <v>4</v>
      </c>
      <c r="J33" s="72">
        <v>4</v>
      </c>
      <c r="K33" s="72">
        <v>4</v>
      </c>
      <c r="L33" s="72">
        <v>4</v>
      </c>
      <c r="M33" s="72">
        <v>4</v>
      </c>
      <c r="N33" s="72">
        <v>4</v>
      </c>
      <c r="O33" s="72">
        <v>4</v>
      </c>
      <c r="P33" s="72">
        <v>4</v>
      </c>
      <c r="Q33" s="72">
        <v>4</v>
      </c>
      <c r="R33" s="72">
        <v>4</v>
      </c>
      <c r="S33" s="72">
        <v>4</v>
      </c>
      <c r="T33" s="72">
        <v>4</v>
      </c>
      <c r="U33" s="72">
        <v>4</v>
      </c>
      <c r="V33" s="72">
        <v>4</v>
      </c>
      <c r="W33" s="72">
        <v>4</v>
      </c>
      <c r="X33" s="72">
        <v>4</v>
      </c>
      <c r="Y33" s="72">
        <v>4</v>
      </c>
      <c r="Z33" s="72">
        <v>4</v>
      </c>
      <c r="AA33" s="72">
        <v>4</v>
      </c>
      <c r="AB33" s="72">
        <v>4</v>
      </c>
      <c r="AC33" s="72">
        <v>4</v>
      </c>
      <c r="AD33" s="72">
        <v>4</v>
      </c>
      <c r="AE33" s="72">
        <v>4</v>
      </c>
      <c r="AF33" s="72">
        <v>4</v>
      </c>
      <c r="AG33" s="72">
        <v>4</v>
      </c>
      <c r="AH33" s="72">
        <v>4</v>
      </c>
      <c r="AI33" s="72">
        <v>4</v>
      </c>
      <c r="AJ33" s="72">
        <v>4</v>
      </c>
      <c r="AK33" s="72">
        <v>4</v>
      </c>
      <c r="AL33" s="72">
        <v>4</v>
      </c>
      <c r="AM33" s="72">
        <v>4</v>
      </c>
      <c r="AN33" s="72">
        <v>4</v>
      </c>
      <c r="AO33" s="72">
        <v>4</v>
      </c>
      <c r="AP33" s="72">
        <v>5</v>
      </c>
      <c r="AQ33" s="72">
        <v>6</v>
      </c>
    </row>
    <row r="34" spans="1:45" ht="15" hidden="1" x14ac:dyDescent="0.25">
      <c r="A34" s="152" t="s">
        <v>8</v>
      </c>
      <c r="B34" s="55">
        <v>2</v>
      </c>
      <c r="C34" s="63">
        <v>4</v>
      </c>
      <c r="D34" s="63">
        <v>5</v>
      </c>
      <c r="E34" s="63">
        <v>6</v>
      </c>
      <c r="F34" s="63">
        <v>6</v>
      </c>
      <c r="G34" s="63">
        <v>4</v>
      </c>
      <c r="H34" s="63">
        <v>4</v>
      </c>
      <c r="I34" s="63">
        <v>4</v>
      </c>
      <c r="J34" s="63">
        <v>5</v>
      </c>
      <c r="K34" s="63">
        <v>4</v>
      </c>
      <c r="L34" s="63">
        <v>4</v>
      </c>
      <c r="M34" s="63">
        <v>4</v>
      </c>
      <c r="N34" s="63">
        <v>4</v>
      </c>
      <c r="O34" s="63">
        <v>4</v>
      </c>
      <c r="P34" s="63">
        <v>4</v>
      </c>
      <c r="Q34" s="63">
        <v>4</v>
      </c>
      <c r="R34" s="63">
        <v>4</v>
      </c>
      <c r="S34" s="63">
        <v>4</v>
      </c>
      <c r="T34" s="63">
        <v>4</v>
      </c>
      <c r="U34" s="63">
        <v>4</v>
      </c>
      <c r="V34" s="63">
        <v>4</v>
      </c>
      <c r="W34" s="63">
        <v>4</v>
      </c>
      <c r="X34" s="63">
        <v>4</v>
      </c>
      <c r="Y34" s="63">
        <v>4</v>
      </c>
      <c r="Z34" s="63">
        <v>4</v>
      </c>
      <c r="AA34" s="63">
        <v>4</v>
      </c>
      <c r="AB34" s="63">
        <v>4</v>
      </c>
      <c r="AC34" s="63">
        <v>4</v>
      </c>
      <c r="AD34" s="63">
        <v>4</v>
      </c>
      <c r="AE34" s="63">
        <v>4</v>
      </c>
      <c r="AF34" s="63">
        <v>4</v>
      </c>
      <c r="AG34" s="63">
        <v>4</v>
      </c>
      <c r="AH34" s="63">
        <v>4</v>
      </c>
      <c r="AI34" s="63">
        <v>4</v>
      </c>
      <c r="AJ34" s="63">
        <v>4</v>
      </c>
      <c r="AK34" s="63">
        <v>4</v>
      </c>
      <c r="AL34" s="63">
        <v>4</v>
      </c>
      <c r="AM34" s="63">
        <v>4</v>
      </c>
      <c r="AN34" s="63">
        <v>5</v>
      </c>
      <c r="AO34" s="63">
        <v>6</v>
      </c>
      <c r="AP34" s="63">
        <v>6</v>
      </c>
      <c r="AQ34" s="63">
        <v>6</v>
      </c>
    </row>
    <row r="35" spans="1:45" ht="15" hidden="1" x14ac:dyDescent="0.25">
      <c r="A35" s="152"/>
      <c r="B35" s="55">
        <v>3</v>
      </c>
      <c r="C35" s="63"/>
      <c r="D35" s="63"/>
      <c r="E35" s="63"/>
      <c r="F35" s="63"/>
      <c r="G35" s="63">
        <v>4</v>
      </c>
      <c r="H35" s="63">
        <v>5</v>
      </c>
      <c r="I35" s="63">
        <v>6</v>
      </c>
      <c r="J35" s="63">
        <v>6</v>
      </c>
      <c r="K35" s="63">
        <v>4</v>
      </c>
      <c r="L35" s="63">
        <v>4</v>
      </c>
      <c r="M35" s="63">
        <v>4</v>
      </c>
      <c r="N35" s="63">
        <v>5</v>
      </c>
      <c r="O35" s="63">
        <v>4</v>
      </c>
      <c r="P35" s="63">
        <v>4</v>
      </c>
      <c r="Q35" s="63">
        <v>4</v>
      </c>
      <c r="R35" s="63">
        <v>4</v>
      </c>
      <c r="S35" s="63">
        <v>4</v>
      </c>
      <c r="T35" s="63">
        <v>4</v>
      </c>
      <c r="U35" s="63">
        <v>4</v>
      </c>
      <c r="V35" s="63">
        <v>4</v>
      </c>
      <c r="W35" s="63">
        <v>4</v>
      </c>
      <c r="X35" s="63">
        <v>4</v>
      </c>
      <c r="Y35" s="63">
        <v>4</v>
      </c>
      <c r="Z35" s="63">
        <v>4</v>
      </c>
      <c r="AA35" s="63">
        <v>4</v>
      </c>
      <c r="AB35" s="63">
        <v>4</v>
      </c>
      <c r="AC35" s="63">
        <v>4</v>
      </c>
      <c r="AD35" s="63">
        <v>4</v>
      </c>
      <c r="AE35" s="63">
        <v>4</v>
      </c>
      <c r="AF35" s="63">
        <v>4</v>
      </c>
      <c r="AG35" s="63">
        <v>4</v>
      </c>
      <c r="AH35" s="63">
        <v>4</v>
      </c>
      <c r="AI35" s="63">
        <v>4</v>
      </c>
      <c r="AJ35" s="63">
        <v>4</v>
      </c>
      <c r="AK35" s="63">
        <v>4</v>
      </c>
      <c r="AL35" s="63">
        <v>5</v>
      </c>
      <c r="AM35" s="63">
        <v>6</v>
      </c>
      <c r="AN35" s="63">
        <v>6</v>
      </c>
      <c r="AO35" s="63">
        <v>6</v>
      </c>
      <c r="AP35" s="63">
        <v>6</v>
      </c>
      <c r="AQ35" s="63">
        <v>6</v>
      </c>
    </row>
    <row r="36" spans="1:45" hidden="1" x14ac:dyDescent="0.35">
      <c r="B36" s="55">
        <v>4</v>
      </c>
      <c r="C36" s="63"/>
      <c r="D36" s="63"/>
      <c r="E36" s="63"/>
      <c r="F36" s="63"/>
      <c r="G36" s="63"/>
      <c r="H36" s="63"/>
      <c r="I36" s="63"/>
      <c r="J36" s="63"/>
      <c r="K36" s="63">
        <v>4</v>
      </c>
      <c r="L36" s="63">
        <v>5</v>
      </c>
      <c r="M36" s="63">
        <v>6</v>
      </c>
      <c r="N36" s="63">
        <v>6</v>
      </c>
      <c r="O36" s="63">
        <v>4</v>
      </c>
      <c r="P36" s="63">
        <v>4</v>
      </c>
      <c r="Q36" s="63">
        <v>4</v>
      </c>
      <c r="R36" s="63">
        <v>5</v>
      </c>
      <c r="S36" s="63">
        <v>4</v>
      </c>
      <c r="T36" s="63">
        <v>4</v>
      </c>
      <c r="U36" s="63">
        <v>4</v>
      </c>
      <c r="V36" s="63">
        <v>4</v>
      </c>
      <c r="W36" s="63">
        <v>4</v>
      </c>
      <c r="X36" s="63">
        <v>4</v>
      </c>
      <c r="Y36" s="63">
        <v>4</v>
      </c>
      <c r="Z36" s="63">
        <v>4</v>
      </c>
      <c r="AA36" s="63">
        <v>4</v>
      </c>
      <c r="AB36" s="63">
        <v>4</v>
      </c>
      <c r="AC36" s="63">
        <v>4</v>
      </c>
      <c r="AD36" s="63">
        <v>4</v>
      </c>
      <c r="AE36" s="63">
        <v>4</v>
      </c>
      <c r="AF36" s="63">
        <v>4</v>
      </c>
      <c r="AG36" s="63">
        <v>4</v>
      </c>
      <c r="AH36" s="63">
        <v>4</v>
      </c>
      <c r="AI36" s="63">
        <v>4</v>
      </c>
      <c r="AJ36" s="63">
        <v>5</v>
      </c>
      <c r="AK36" s="63">
        <v>6</v>
      </c>
      <c r="AL36" s="63">
        <v>6</v>
      </c>
      <c r="AM36" s="63">
        <v>6</v>
      </c>
      <c r="AN36" s="63">
        <v>6</v>
      </c>
      <c r="AO36" s="63">
        <v>6</v>
      </c>
      <c r="AP36" s="63">
        <v>6</v>
      </c>
      <c r="AQ36" s="63">
        <v>6</v>
      </c>
    </row>
    <row r="37" spans="1:45" hidden="1" x14ac:dyDescent="0.35">
      <c r="B37" s="55">
        <v>5</v>
      </c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>
        <v>4</v>
      </c>
      <c r="P37" s="63">
        <v>5</v>
      </c>
      <c r="Q37" s="63">
        <v>6</v>
      </c>
      <c r="R37" s="63">
        <v>6</v>
      </c>
      <c r="S37" s="63">
        <v>4</v>
      </c>
      <c r="T37" s="63">
        <v>4</v>
      </c>
      <c r="U37" s="63">
        <v>4</v>
      </c>
      <c r="V37" s="63">
        <v>5</v>
      </c>
      <c r="W37" s="63">
        <v>4</v>
      </c>
      <c r="X37" s="63">
        <v>4</v>
      </c>
      <c r="Y37" s="63">
        <v>4</v>
      </c>
      <c r="Z37" s="63">
        <v>4</v>
      </c>
      <c r="AA37" s="63">
        <v>4</v>
      </c>
      <c r="AB37" s="63">
        <v>4</v>
      </c>
      <c r="AC37" s="63">
        <v>4</v>
      </c>
      <c r="AD37" s="63">
        <v>4</v>
      </c>
      <c r="AE37" s="63">
        <v>4</v>
      </c>
      <c r="AF37" s="63">
        <v>4</v>
      </c>
      <c r="AG37" s="63">
        <v>4</v>
      </c>
      <c r="AH37" s="63">
        <v>5</v>
      </c>
      <c r="AI37" s="63">
        <v>6</v>
      </c>
      <c r="AJ37" s="63">
        <v>6</v>
      </c>
      <c r="AK37" s="63">
        <v>6</v>
      </c>
      <c r="AL37" s="63">
        <v>6</v>
      </c>
      <c r="AM37" s="63">
        <v>6</v>
      </c>
      <c r="AN37" s="63">
        <v>6</v>
      </c>
      <c r="AO37" s="63">
        <v>6</v>
      </c>
      <c r="AP37" s="63">
        <v>6</v>
      </c>
      <c r="AQ37" s="63">
        <v>6</v>
      </c>
    </row>
    <row r="38" spans="1:45" hidden="1" x14ac:dyDescent="0.35">
      <c r="B38" s="55">
        <v>6</v>
      </c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  <c r="R38" s="63"/>
      <c r="S38" s="63">
        <v>4</v>
      </c>
      <c r="T38" s="63">
        <v>5</v>
      </c>
      <c r="U38" s="63">
        <v>6</v>
      </c>
      <c r="V38" s="63">
        <v>6</v>
      </c>
      <c r="W38" s="63">
        <v>4</v>
      </c>
      <c r="X38" s="63">
        <v>4</v>
      </c>
      <c r="Y38" s="63">
        <v>4</v>
      </c>
      <c r="Z38" s="63">
        <v>5</v>
      </c>
      <c r="AA38" s="63">
        <v>4</v>
      </c>
      <c r="AB38" s="63">
        <v>4</v>
      </c>
      <c r="AC38" s="63">
        <v>4</v>
      </c>
      <c r="AD38" s="63">
        <v>4</v>
      </c>
      <c r="AE38" s="63">
        <v>4</v>
      </c>
      <c r="AF38" s="63">
        <v>5</v>
      </c>
      <c r="AG38" s="63">
        <v>6</v>
      </c>
      <c r="AH38" s="63">
        <v>6</v>
      </c>
      <c r="AI38" s="63">
        <v>6</v>
      </c>
      <c r="AJ38" s="63">
        <v>6</v>
      </c>
      <c r="AK38" s="63">
        <v>6</v>
      </c>
      <c r="AL38" s="63">
        <v>6</v>
      </c>
      <c r="AM38" s="63">
        <v>6</v>
      </c>
      <c r="AN38" s="63">
        <v>6</v>
      </c>
      <c r="AO38" s="63">
        <v>6</v>
      </c>
      <c r="AP38" s="63">
        <v>6</v>
      </c>
      <c r="AQ38" s="63">
        <v>6</v>
      </c>
    </row>
    <row r="39" spans="1:45" hidden="1" x14ac:dyDescent="0.35">
      <c r="B39" s="55">
        <v>7</v>
      </c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>
        <v>4</v>
      </c>
      <c r="X39" s="63">
        <v>5</v>
      </c>
      <c r="Y39" s="63">
        <v>6</v>
      </c>
      <c r="Z39" s="63">
        <v>6</v>
      </c>
      <c r="AA39" s="63">
        <v>4</v>
      </c>
      <c r="AB39" s="63">
        <v>4</v>
      </c>
      <c r="AC39" s="63">
        <v>4</v>
      </c>
      <c r="AD39" s="63">
        <v>5</v>
      </c>
      <c r="AE39" s="63">
        <v>6</v>
      </c>
      <c r="AF39" s="63">
        <v>6</v>
      </c>
      <c r="AG39" s="63">
        <v>6</v>
      </c>
      <c r="AH39" s="63">
        <v>6</v>
      </c>
      <c r="AI39" s="63">
        <v>6</v>
      </c>
      <c r="AJ39" s="63">
        <v>6</v>
      </c>
      <c r="AK39" s="63">
        <v>6</v>
      </c>
      <c r="AL39" s="63">
        <v>6</v>
      </c>
      <c r="AM39" s="63">
        <v>6</v>
      </c>
      <c r="AN39" s="63">
        <v>6</v>
      </c>
      <c r="AO39" s="63">
        <v>6</v>
      </c>
      <c r="AP39" s="63">
        <v>6</v>
      </c>
      <c r="AQ39" s="63">
        <v>6</v>
      </c>
    </row>
    <row r="40" spans="1:45" hidden="1" x14ac:dyDescent="0.35">
      <c r="B40" s="55">
        <v>8</v>
      </c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>
        <v>4</v>
      </c>
      <c r="AB40" s="69">
        <v>5</v>
      </c>
      <c r="AC40" s="69">
        <v>6</v>
      </c>
      <c r="AD40" s="69">
        <v>6</v>
      </c>
      <c r="AE40" s="69">
        <v>6</v>
      </c>
      <c r="AF40" s="69">
        <v>6</v>
      </c>
      <c r="AG40" s="69">
        <v>6</v>
      </c>
      <c r="AH40" s="69">
        <v>6</v>
      </c>
      <c r="AI40" s="69">
        <v>6</v>
      </c>
      <c r="AJ40" s="69">
        <v>6</v>
      </c>
      <c r="AK40" s="69">
        <v>6</v>
      </c>
      <c r="AL40" s="69">
        <v>6</v>
      </c>
      <c r="AM40" s="69">
        <v>6</v>
      </c>
      <c r="AN40" s="69">
        <v>6</v>
      </c>
      <c r="AO40" s="69">
        <v>6</v>
      </c>
      <c r="AP40" s="69">
        <v>6</v>
      </c>
      <c r="AQ40" s="69">
        <v>6</v>
      </c>
    </row>
    <row r="41" spans="1:45" hidden="1" x14ac:dyDescent="0.35">
      <c r="C41" s="50">
        <f t="shared" ref="C41:AQ41" si="2">SUM(C33:C40)</f>
        <v>8</v>
      </c>
      <c r="D41" s="50">
        <f t="shared" si="2"/>
        <v>9</v>
      </c>
      <c r="E41" s="50">
        <f t="shared" si="2"/>
        <v>10</v>
      </c>
      <c r="F41" s="50">
        <f t="shared" si="2"/>
        <v>11</v>
      </c>
      <c r="G41" s="50">
        <f t="shared" si="2"/>
        <v>12</v>
      </c>
      <c r="H41" s="50">
        <f t="shared" si="2"/>
        <v>13</v>
      </c>
      <c r="I41" s="50">
        <f t="shared" si="2"/>
        <v>14</v>
      </c>
      <c r="J41" s="50">
        <f t="shared" si="2"/>
        <v>15</v>
      </c>
      <c r="K41" s="50">
        <f t="shared" si="2"/>
        <v>16</v>
      </c>
      <c r="L41" s="50">
        <f t="shared" si="2"/>
        <v>17</v>
      </c>
      <c r="M41" s="50">
        <f t="shared" si="2"/>
        <v>18</v>
      </c>
      <c r="N41" s="50">
        <f t="shared" si="2"/>
        <v>19</v>
      </c>
      <c r="O41" s="50">
        <f t="shared" si="2"/>
        <v>20</v>
      </c>
      <c r="P41" s="50">
        <f t="shared" si="2"/>
        <v>21</v>
      </c>
      <c r="Q41" s="50">
        <f t="shared" si="2"/>
        <v>22</v>
      </c>
      <c r="R41" s="50">
        <f t="shared" si="2"/>
        <v>23</v>
      </c>
      <c r="S41" s="50">
        <f t="shared" si="2"/>
        <v>24</v>
      </c>
      <c r="T41" s="50">
        <f t="shared" si="2"/>
        <v>25</v>
      </c>
      <c r="U41" s="50">
        <f t="shared" si="2"/>
        <v>26</v>
      </c>
      <c r="V41" s="50">
        <f t="shared" si="2"/>
        <v>27</v>
      </c>
      <c r="W41" s="50">
        <f t="shared" si="2"/>
        <v>28</v>
      </c>
      <c r="X41" s="50">
        <f t="shared" si="2"/>
        <v>29</v>
      </c>
      <c r="Y41" s="50">
        <f t="shared" si="2"/>
        <v>30</v>
      </c>
      <c r="Z41" s="50">
        <f t="shared" si="2"/>
        <v>31</v>
      </c>
      <c r="AA41" s="50">
        <f t="shared" si="2"/>
        <v>32</v>
      </c>
      <c r="AB41" s="50">
        <f t="shared" si="2"/>
        <v>33</v>
      </c>
      <c r="AC41" s="50">
        <f t="shared" si="2"/>
        <v>34</v>
      </c>
      <c r="AD41" s="50">
        <f t="shared" si="2"/>
        <v>35</v>
      </c>
      <c r="AE41" s="50">
        <f t="shared" si="2"/>
        <v>36</v>
      </c>
      <c r="AF41" s="50">
        <f t="shared" si="2"/>
        <v>37</v>
      </c>
      <c r="AG41" s="50">
        <f t="shared" si="2"/>
        <v>38</v>
      </c>
      <c r="AH41" s="50">
        <f t="shared" si="2"/>
        <v>39</v>
      </c>
      <c r="AI41" s="50">
        <f t="shared" si="2"/>
        <v>40</v>
      </c>
      <c r="AJ41" s="50">
        <f t="shared" si="2"/>
        <v>41</v>
      </c>
      <c r="AK41" s="50">
        <f t="shared" si="2"/>
        <v>42</v>
      </c>
      <c r="AL41" s="50">
        <f t="shared" si="2"/>
        <v>43</v>
      </c>
      <c r="AM41" s="50">
        <f t="shared" si="2"/>
        <v>44</v>
      </c>
      <c r="AN41" s="50">
        <f t="shared" si="2"/>
        <v>45</v>
      </c>
      <c r="AO41" s="50">
        <f t="shared" si="2"/>
        <v>46</v>
      </c>
      <c r="AP41" s="50">
        <f t="shared" si="2"/>
        <v>47</v>
      </c>
      <c r="AQ41" s="50">
        <f t="shared" si="2"/>
        <v>48</v>
      </c>
      <c r="AS41" s="61" t="s">
        <v>7</v>
      </c>
    </row>
    <row r="42" spans="1:45" hidden="1" x14ac:dyDescent="0.35"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  <c r="AC42" s="50"/>
      <c r="AD42" s="50"/>
      <c r="AE42" s="50"/>
      <c r="AF42" s="50"/>
      <c r="AG42" s="50"/>
      <c r="AH42" s="50"/>
      <c r="AI42" s="50"/>
      <c r="AJ42" s="50"/>
      <c r="AK42" s="50"/>
      <c r="AL42" s="50"/>
      <c r="AM42" s="50"/>
      <c r="AN42" s="50"/>
      <c r="AO42" s="50"/>
      <c r="AP42" s="50"/>
      <c r="AQ42" s="50"/>
      <c r="AS42" s="61"/>
    </row>
    <row r="43" spans="1:45" x14ac:dyDescent="0.35"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  <c r="AH43" s="50"/>
      <c r="AI43" s="50"/>
      <c r="AJ43" s="50"/>
      <c r="AK43" s="50"/>
      <c r="AL43" s="50"/>
      <c r="AM43" s="50"/>
      <c r="AN43" s="50"/>
      <c r="AO43" s="50"/>
      <c r="AP43" s="50"/>
      <c r="AQ43" s="50"/>
      <c r="AS43" s="61"/>
    </row>
    <row r="44" spans="1:45" ht="21.75" thickBot="1" x14ac:dyDescent="0.4"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101"/>
      <c r="AD44" s="101"/>
      <c r="AE44" s="101"/>
      <c r="AF44" s="110"/>
      <c r="AG44" s="110"/>
      <c r="AH44" s="110"/>
      <c r="AI44" s="110"/>
      <c r="AJ44" s="110"/>
      <c r="AK44" s="110"/>
      <c r="AL44" s="50"/>
      <c r="AM44" s="50"/>
      <c r="AN44" s="50"/>
      <c r="AO44" s="50"/>
      <c r="AP44" s="50"/>
      <c r="AQ44" s="50"/>
      <c r="AS44" s="61"/>
    </row>
    <row r="45" spans="1:45" x14ac:dyDescent="0.35">
      <c r="B45" s="50">
        <v>1</v>
      </c>
      <c r="C45" s="102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9"/>
      <c r="AB45" s="109"/>
      <c r="AC45" s="109"/>
      <c r="AD45" s="109">
        <v>5</v>
      </c>
      <c r="AE45" s="109">
        <v>6</v>
      </c>
      <c r="AF45" s="115">
        <v>6</v>
      </c>
      <c r="AG45" s="109">
        <v>6</v>
      </c>
      <c r="AH45" s="109">
        <v>6</v>
      </c>
      <c r="AI45" s="109">
        <v>6</v>
      </c>
      <c r="AJ45" s="109">
        <v>6</v>
      </c>
      <c r="AK45" s="116">
        <v>6</v>
      </c>
      <c r="AL45" s="50"/>
      <c r="AM45" s="50"/>
      <c r="AN45" s="50"/>
      <c r="AO45" s="50"/>
      <c r="AP45" s="50"/>
      <c r="AQ45" s="50"/>
      <c r="AS45" s="61"/>
    </row>
    <row r="46" spans="1:45" x14ac:dyDescent="0.35">
      <c r="B46" s="50">
        <v>2</v>
      </c>
      <c r="C46" s="104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8"/>
      <c r="AB46" s="108"/>
      <c r="AC46" s="108"/>
      <c r="AD46" s="108">
        <v>4</v>
      </c>
      <c r="AE46" s="108">
        <v>4</v>
      </c>
      <c r="AF46" s="117">
        <v>4</v>
      </c>
      <c r="AG46" s="108">
        <v>4</v>
      </c>
      <c r="AH46" s="108">
        <v>4</v>
      </c>
      <c r="AI46" s="108">
        <v>4</v>
      </c>
      <c r="AJ46" s="108">
        <v>5</v>
      </c>
      <c r="AK46" s="118">
        <v>6</v>
      </c>
      <c r="AL46" s="50"/>
      <c r="AM46" s="50"/>
      <c r="AN46" s="50"/>
      <c r="AO46" s="50"/>
      <c r="AP46" s="50"/>
      <c r="AQ46" s="50"/>
      <c r="AS46" s="61"/>
    </row>
    <row r="47" spans="1:45" x14ac:dyDescent="0.35">
      <c r="A47" s="149">
        <v>7</v>
      </c>
      <c r="B47" s="50">
        <v>3</v>
      </c>
      <c r="C47" s="104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8"/>
      <c r="AB47" s="108"/>
      <c r="AC47" s="108"/>
      <c r="AD47" s="108">
        <v>6</v>
      </c>
      <c r="AE47" s="108">
        <v>6</v>
      </c>
      <c r="AF47" s="117">
        <v>6</v>
      </c>
      <c r="AG47" s="108">
        <v>6</v>
      </c>
      <c r="AH47" s="108">
        <v>6</v>
      </c>
      <c r="AI47" s="108">
        <v>6</v>
      </c>
      <c r="AJ47" s="108">
        <v>6</v>
      </c>
      <c r="AK47" s="118">
        <v>6</v>
      </c>
      <c r="AL47" s="50"/>
      <c r="AM47" s="50"/>
      <c r="AN47" s="50"/>
      <c r="AO47" s="50"/>
      <c r="AP47" s="50"/>
      <c r="AQ47" s="50"/>
      <c r="AS47" s="61"/>
    </row>
    <row r="48" spans="1:45" x14ac:dyDescent="0.35">
      <c r="B48" s="50">
        <v>4</v>
      </c>
      <c r="C48" s="104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8"/>
      <c r="AB48" s="108"/>
      <c r="AC48" s="108"/>
      <c r="AD48" s="108">
        <v>4</v>
      </c>
      <c r="AE48" s="108">
        <v>4</v>
      </c>
      <c r="AF48" s="117">
        <v>4</v>
      </c>
      <c r="AG48" s="108">
        <v>4</v>
      </c>
      <c r="AH48" s="108">
        <v>5</v>
      </c>
      <c r="AI48" s="108">
        <v>6</v>
      </c>
      <c r="AJ48" s="108">
        <v>6</v>
      </c>
      <c r="AK48" s="118">
        <v>6</v>
      </c>
      <c r="AL48" s="50"/>
      <c r="AM48" s="50"/>
      <c r="AN48" s="50"/>
      <c r="AO48" s="50"/>
      <c r="AP48" s="50"/>
      <c r="AQ48" s="50"/>
      <c r="AS48" s="61"/>
    </row>
    <row r="49" spans="1:59" x14ac:dyDescent="0.35">
      <c r="B49" s="50">
        <v>5</v>
      </c>
      <c r="C49" s="104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8"/>
      <c r="AB49" s="108"/>
      <c r="AC49" s="108"/>
      <c r="AD49" s="108">
        <v>6</v>
      </c>
      <c r="AE49" s="108">
        <v>6</v>
      </c>
      <c r="AF49" s="117">
        <v>6</v>
      </c>
      <c r="AG49" s="108">
        <v>6</v>
      </c>
      <c r="AH49" s="108">
        <v>6</v>
      </c>
      <c r="AI49" s="108">
        <v>6</v>
      </c>
      <c r="AJ49" s="108">
        <v>6</v>
      </c>
      <c r="AK49" s="118">
        <v>6</v>
      </c>
      <c r="AL49" s="50"/>
      <c r="AM49" s="50"/>
      <c r="AN49" s="50"/>
      <c r="AO49" s="50"/>
      <c r="AP49" s="50"/>
      <c r="AQ49" s="50"/>
      <c r="AS49" s="61"/>
    </row>
    <row r="50" spans="1:59" x14ac:dyDescent="0.35">
      <c r="B50" s="50">
        <v>6</v>
      </c>
      <c r="C50" s="104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8"/>
      <c r="AB50" s="108"/>
      <c r="AC50" s="108"/>
      <c r="AD50" s="108">
        <v>4</v>
      </c>
      <c r="AE50" s="108">
        <v>4</v>
      </c>
      <c r="AF50" s="117">
        <v>5</v>
      </c>
      <c r="AG50" s="108">
        <v>6</v>
      </c>
      <c r="AH50" s="108">
        <v>6</v>
      </c>
      <c r="AI50" s="108">
        <v>6</v>
      </c>
      <c r="AJ50" s="108">
        <v>6</v>
      </c>
      <c r="AK50" s="118">
        <v>6</v>
      </c>
      <c r="AL50" s="50"/>
      <c r="AM50" s="50"/>
      <c r="AN50" s="50"/>
      <c r="AO50" s="50"/>
      <c r="AP50" s="50"/>
      <c r="AQ50" s="50"/>
      <c r="AS50" s="61"/>
    </row>
    <row r="51" spans="1:59" ht="21.75" thickBot="1" x14ac:dyDescent="0.4">
      <c r="B51" s="50">
        <v>7</v>
      </c>
      <c r="C51" s="106"/>
      <c r="D51" s="107"/>
      <c r="E51" s="107"/>
      <c r="F51" s="107"/>
      <c r="G51" s="107"/>
      <c r="H51" s="107"/>
      <c r="I51" s="107"/>
      <c r="J51" s="107"/>
      <c r="K51" s="107"/>
      <c r="L51" s="107"/>
      <c r="M51" s="107"/>
      <c r="N51" s="107"/>
      <c r="O51" s="107"/>
      <c r="P51" s="107"/>
      <c r="Q51" s="107"/>
      <c r="R51" s="107"/>
      <c r="S51" s="107"/>
      <c r="T51" s="107"/>
      <c r="U51" s="107"/>
      <c r="V51" s="107"/>
      <c r="W51" s="107"/>
      <c r="X51" s="107"/>
      <c r="Y51" s="107"/>
      <c r="Z51" s="107"/>
      <c r="AA51" s="68"/>
      <c r="AB51" s="68"/>
      <c r="AC51" s="68"/>
      <c r="AD51" s="68">
        <v>6</v>
      </c>
      <c r="AE51" s="68">
        <v>6</v>
      </c>
      <c r="AF51" s="119">
        <v>6</v>
      </c>
      <c r="AG51" s="68">
        <v>6</v>
      </c>
      <c r="AH51" s="68">
        <v>6</v>
      </c>
      <c r="AI51" s="68">
        <v>6</v>
      </c>
      <c r="AJ51" s="68">
        <v>6</v>
      </c>
      <c r="AK51" s="120">
        <v>6</v>
      </c>
      <c r="AL51" s="50"/>
      <c r="AM51" s="50"/>
      <c r="AN51" s="50"/>
      <c r="AO51" s="50"/>
      <c r="AP51" s="50"/>
      <c r="AQ51" s="50"/>
      <c r="AS51" s="61"/>
    </row>
    <row r="52" spans="1:59" x14ac:dyDescent="0.35"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/>
      <c r="AC52" s="50"/>
      <c r="AD52" s="50">
        <f t="shared" ref="AD52:AK52" si="3">SUM(AD45:AD51)</f>
        <v>35</v>
      </c>
      <c r="AE52" s="50">
        <f t="shared" si="3"/>
        <v>36</v>
      </c>
      <c r="AF52" s="50">
        <f t="shared" si="3"/>
        <v>37</v>
      </c>
      <c r="AG52" s="50">
        <f t="shared" si="3"/>
        <v>38</v>
      </c>
      <c r="AH52" s="50">
        <f>SUM(AH45:AH51)</f>
        <v>39</v>
      </c>
      <c r="AI52" s="50">
        <f t="shared" si="3"/>
        <v>40</v>
      </c>
      <c r="AJ52" s="50">
        <f t="shared" si="3"/>
        <v>41</v>
      </c>
      <c r="AK52" s="50">
        <f t="shared" si="3"/>
        <v>42</v>
      </c>
      <c r="AL52" s="50"/>
      <c r="AM52" s="50"/>
      <c r="AN52" s="50"/>
      <c r="AO52" s="50"/>
      <c r="AP52" s="50"/>
      <c r="AQ52" s="50"/>
      <c r="AS52" s="61"/>
    </row>
    <row r="53" spans="1:59" x14ac:dyDescent="0.35"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50"/>
      <c r="AD53" s="50"/>
      <c r="AE53" s="50"/>
      <c r="AF53" s="50"/>
      <c r="AG53" s="50"/>
      <c r="AH53" s="50"/>
      <c r="AI53" s="50"/>
      <c r="AJ53" s="50"/>
      <c r="AK53" s="50"/>
      <c r="AL53" s="50"/>
      <c r="AM53" s="50"/>
      <c r="AN53" s="50"/>
      <c r="AO53" s="50"/>
      <c r="AP53" s="50"/>
      <c r="AQ53" s="50"/>
      <c r="AS53" s="61"/>
    </row>
    <row r="54" spans="1:59" ht="21.75" thickBot="1" x14ac:dyDescent="0.4">
      <c r="B54" s="50" t="s">
        <v>9</v>
      </c>
      <c r="C54" s="94"/>
      <c r="D54" s="94"/>
      <c r="E54" s="94"/>
      <c r="F54" s="94"/>
      <c r="G54" s="94"/>
      <c r="H54" s="94"/>
      <c r="I54" s="94"/>
      <c r="J54" s="94"/>
      <c r="K54" s="94"/>
      <c r="L54" s="94"/>
      <c r="M54" s="94"/>
      <c r="N54" s="94"/>
      <c r="O54" s="94"/>
      <c r="P54" s="95"/>
      <c r="Q54" s="95"/>
      <c r="R54" s="95"/>
      <c r="S54" s="97"/>
      <c r="T54" s="97"/>
      <c r="U54" s="97"/>
      <c r="V54" s="97"/>
      <c r="W54" s="97"/>
      <c r="X54" s="97"/>
      <c r="Y54" s="97"/>
      <c r="Z54" s="97"/>
      <c r="AA54" s="97"/>
      <c r="AB54" s="97"/>
      <c r="AC54" s="97"/>
      <c r="AD54" s="97"/>
      <c r="AE54" s="97"/>
      <c r="AF54" s="97"/>
      <c r="AG54" s="97"/>
      <c r="AH54" s="97"/>
      <c r="AI54" s="97"/>
      <c r="AJ54" s="100"/>
      <c r="AK54" s="100"/>
      <c r="AL54" s="100"/>
      <c r="AM54" s="100"/>
      <c r="AN54" s="99"/>
      <c r="AO54" s="99"/>
      <c r="AP54" s="111"/>
      <c r="AQ54" s="111"/>
      <c r="AR54" s="111"/>
      <c r="AS54" s="111"/>
      <c r="AT54" s="111"/>
      <c r="AU54" s="111"/>
      <c r="AV54" s="111"/>
      <c r="AW54" s="111"/>
    </row>
    <row r="55" spans="1:59" x14ac:dyDescent="0.35">
      <c r="B55" s="55">
        <v>1</v>
      </c>
      <c r="C55" s="76">
        <v>4</v>
      </c>
      <c r="D55" s="77">
        <v>4</v>
      </c>
      <c r="E55" s="77">
        <v>4</v>
      </c>
      <c r="F55" s="77">
        <v>5</v>
      </c>
      <c r="G55" s="77">
        <v>4</v>
      </c>
      <c r="H55" s="77">
        <v>4</v>
      </c>
      <c r="I55" s="77">
        <v>4</v>
      </c>
      <c r="J55" s="77">
        <v>4</v>
      </c>
      <c r="K55" s="77">
        <v>4</v>
      </c>
      <c r="L55" s="77">
        <v>4</v>
      </c>
      <c r="M55" s="77">
        <v>4</v>
      </c>
      <c r="N55" s="77">
        <v>4</v>
      </c>
      <c r="O55" s="77">
        <v>4</v>
      </c>
      <c r="P55" s="77">
        <v>4</v>
      </c>
      <c r="Q55" s="77">
        <v>4</v>
      </c>
      <c r="R55" s="78">
        <v>4</v>
      </c>
      <c r="S55" s="76">
        <v>4</v>
      </c>
      <c r="T55" s="77">
        <v>4</v>
      </c>
      <c r="U55" s="77">
        <v>4</v>
      </c>
      <c r="V55" s="77">
        <v>4</v>
      </c>
      <c r="W55" s="77">
        <v>4</v>
      </c>
      <c r="X55" s="77">
        <v>4</v>
      </c>
      <c r="Y55" s="77">
        <v>4</v>
      </c>
      <c r="Z55" s="77">
        <v>4</v>
      </c>
      <c r="AA55" s="77">
        <v>4</v>
      </c>
      <c r="AB55" s="77">
        <v>4</v>
      </c>
      <c r="AC55" s="77">
        <v>4</v>
      </c>
      <c r="AD55" s="77">
        <v>4</v>
      </c>
      <c r="AE55" s="77">
        <v>4</v>
      </c>
      <c r="AF55" s="77">
        <v>4</v>
      </c>
      <c r="AG55" s="77">
        <v>4</v>
      </c>
      <c r="AH55" s="77">
        <v>4</v>
      </c>
      <c r="AI55" s="78">
        <v>4</v>
      </c>
      <c r="AJ55" s="76">
        <v>4</v>
      </c>
      <c r="AK55" s="77">
        <v>4</v>
      </c>
      <c r="AL55" s="77">
        <v>4</v>
      </c>
      <c r="AM55" s="77">
        <v>4</v>
      </c>
      <c r="AN55" s="77">
        <v>5</v>
      </c>
      <c r="AO55" s="78">
        <v>6</v>
      </c>
      <c r="AP55" s="76">
        <v>6</v>
      </c>
      <c r="AQ55" s="77">
        <v>6</v>
      </c>
      <c r="AR55" s="77">
        <v>6</v>
      </c>
      <c r="AS55" s="77">
        <v>6</v>
      </c>
      <c r="AT55" s="77">
        <v>6</v>
      </c>
      <c r="AU55" s="77">
        <v>6</v>
      </c>
      <c r="AV55" s="77">
        <v>6</v>
      </c>
      <c r="AW55" s="78">
        <v>6</v>
      </c>
      <c r="AX55" s="108"/>
      <c r="AY55" s="55"/>
      <c r="AZ55" s="55"/>
      <c r="BA55" s="55"/>
      <c r="BB55" s="55"/>
      <c r="BC55" s="55"/>
      <c r="BD55" s="55"/>
      <c r="BE55" s="55"/>
      <c r="BF55" s="55"/>
      <c r="BG55" s="55"/>
    </row>
    <row r="56" spans="1:59" ht="15" customHeight="1" x14ac:dyDescent="0.25">
      <c r="A56" s="153"/>
      <c r="B56" s="55">
        <v>2</v>
      </c>
      <c r="C56" s="79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80"/>
      <c r="S56" s="79">
        <v>4</v>
      </c>
      <c r="T56" s="63">
        <v>4</v>
      </c>
      <c r="U56" s="63">
        <v>4</v>
      </c>
      <c r="V56" s="63">
        <v>4</v>
      </c>
      <c r="W56" s="63">
        <v>4</v>
      </c>
      <c r="X56" s="63">
        <v>4</v>
      </c>
      <c r="Y56" s="63">
        <v>4</v>
      </c>
      <c r="Z56" s="63">
        <v>4</v>
      </c>
      <c r="AA56" s="63">
        <v>4</v>
      </c>
      <c r="AB56" s="63">
        <v>4</v>
      </c>
      <c r="AC56" s="63">
        <v>4</v>
      </c>
      <c r="AD56" s="63">
        <v>4</v>
      </c>
      <c r="AE56" s="63">
        <v>4</v>
      </c>
      <c r="AF56" s="63">
        <v>4</v>
      </c>
      <c r="AG56" s="63">
        <v>4</v>
      </c>
      <c r="AH56" s="63">
        <v>4</v>
      </c>
      <c r="AI56" s="80">
        <v>4</v>
      </c>
      <c r="AJ56" s="79">
        <v>4</v>
      </c>
      <c r="AK56" s="63">
        <v>4</v>
      </c>
      <c r="AL56" s="63">
        <v>4</v>
      </c>
      <c r="AM56" s="63">
        <v>4</v>
      </c>
      <c r="AN56" s="63">
        <v>4</v>
      </c>
      <c r="AO56" s="80">
        <v>4</v>
      </c>
      <c r="AP56" s="79">
        <v>4</v>
      </c>
      <c r="AQ56" s="63">
        <v>4</v>
      </c>
      <c r="AR56" s="63">
        <v>4</v>
      </c>
      <c r="AS56" s="63">
        <v>4</v>
      </c>
      <c r="AT56" s="63">
        <v>4</v>
      </c>
      <c r="AU56" s="63">
        <v>4</v>
      </c>
      <c r="AV56" s="63">
        <v>5</v>
      </c>
      <c r="AW56" s="80">
        <v>6</v>
      </c>
      <c r="AX56" s="108"/>
      <c r="AY56" s="55"/>
      <c r="AZ56" s="55"/>
      <c r="BA56" s="55"/>
      <c r="BB56" s="55"/>
      <c r="BC56" s="55"/>
      <c r="BD56" s="55"/>
      <c r="BE56" s="55"/>
      <c r="BF56" s="55"/>
      <c r="BG56" s="55"/>
    </row>
    <row r="57" spans="1:59" x14ac:dyDescent="0.25">
      <c r="A57" s="153"/>
      <c r="B57" s="55">
        <v>3</v>
      </c>
      <c r="C57" s="79">
        <v>4</v>
      </c>
      <c r="D57" s="63">
        <v>5</v>
      </c>
      <c r="E57" s="63">
        <v>6</v>
      </c>
      <c r="F57" s="63">
        <v>6</v>
      </c>
      <c r="G57" s="63">
        <v>4</v>
      </c>
      <c r="H57" s="63">
        <v>4</v>
      </c>
      <c r="I57" s="63">
        <v>4</v>
      </c>
      <c r="J57" s="63">
        <v>5</v>
      </c>
      <c r="K57" s="63">
        <v>4</v>
      </c>
      <c r="L57" s="63">
        <v>4</v>
      </c>
      <c r="M57" s="63">
        <v>4</v>
      </c>
      <c r="N57" s="63">
        <v>4</v>
      </c>
      <c r="O57" s="63">
        <v>4</v>
      </c>
      <c r="P57" s="63">
        <v>4</v>
      </c>
      <c r="Q57" s="63">
        <v>4</v>
      </c>
      <c r="R57" s="80">
        <v>4</v>
      </c>
      <c r="S57" s="79">
        <v>4</v>
      </c>
      <c r="T57" s="63">
        <v>4</v>
      </c>
      <c r="U57" s="63">
        <v>4</v>
      </c>
      <c r="V57" s="63">
        <v>4</v>
      </c>
      <c r="W57" s="63">
        <v>4</v>
      </c>
      <c r="X57" s="63">
        <v>4</v>
      </c>
      <c r="Y57" s="63">
        <v>4</v>
      </c>
      <c r="Z57" s="63">
        <v>4</v>
      </c>
      <c r="AA57" s="63">
        <v>4</v>
      </c>
      <c r="AB57" s="63">
        <v>4</v>
      </c>
      <c r="AC57" s="63">
        <v>4</v>
      </c>
      <c r="AD57" s="63">
        <v>4</v>
      </c>
      <c r="AE57" s="63">
        <v>4</v>
      </c>
      <c r="AF57" s="63">
        <v>4</v>
      </c>
      <c r="AG57" s="63">
        <v>4</v>
      </c>
      <c r="AH57" s="63">
        <v>4</v>
      </c>
      <c r="AI57" s="80">
        <v>4</v>
      </c>
      <c r="AJ57" s="79">
        <v>4</v>
      </c>
      <c r="AK57" s="63">
        <v>4</v>
      </c>
      <c r="AL57" s="63">
        <v>5</v>
      </c>
      <c r="AM57" s="63">
        <v>6</v>
      </c>
      <c r="AN57" s="63">
        <v>6</v>
      </c>
      <c r="AO57" s="80">
        <v>6</v>
      </c>
      <c r="AP57" s="79">
        <v>6</v>
      </c>
      <c r="AQ57" s="63">
        <v>6</v>
      </c>
      <c r="AR57" s="63">
        <v>6</v>
      </c>
      <c r="AS57" s="63">
        <v>6</v>
      </c>
      <c r="AT57" s="63">
        <v>6</v>
      </c>
      <c r="AU57" s="63">
        <v>6</v>
      </c>
      <c r="AV57" s="63">
        <v>6</v>
      </c>
      <c r="AW57" s="80">
        <v>6</v>
      </c>
      <c r="AX57" s="108"/>
      <c r="AY57" s="55"/>
      <c r="AZ57" s="55"/>
      <c r="BA57" s="55"/>
      <c r="BB57" s="55"/>
      <c r="BC57" s="55"/>
      <c r="BD57" s="55"/>
      <c r="BE57" s="55"/>
      <c r="BF57" s="55"/>
      <c r="BG57" s="55"/>
    </row>
    <row r="58" spans="1:59" x14ac:dyDescent="0.35">
      <c r="A58" s="149">
        <v>9</v>
      </c>
      <c r="B58" s="55">
        <v>4</v>
      </c>
      <c r="C58" s="79"/>
      <c r="D58" s="63"/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80"/>
      <c r="S58" s="79"/>
      <c r="T58" s="63"/>
      <c r="U58" s="63"/>
      <c r="V58" s="63"/>
      <c r="W58" s="63">
        <v>4</v>
      </c>
      <c r="X58" s="63">
        <v>4</v>
      </c>
      <c r="Y58" s="63">
        <v>4</v>
      </c>
      <c r="Z58" s="63">
        <v>4</v>
      </c>
      <c r="AA58" s="63">
        <v>4</v>
      </c>
      <c r="AB58" s="63">
        <v>4</v>
      </c>
      <c r="AC58" s="63">
        <v>4</v>
      </c>
      <c r="AD58" s="63">
        <v>4</v>
      </c>
      <c r="AE58" s="63">
        <v>4</v>
      </c>
      <c r="AF58" s="63">
        <v>4</v>
      </c>
      <c r="AG58" s="63">
        <v>4</v>
      </c>
      <c r="AH58" s="63">
        <v>4</v>
      </c>
      <c r="AI58" s="80">
        <v>4</v>
      </c>
      <c r="AJ58" s="79">
        <v>4</v>
      </c>
      <c r="AK58" s="63">
        <v>4</v>
      </c>
      <c r="AL58" s="63">
        <v>4</v>
      </c>
      <c r="AM58" s="63">
        <v>4</v>
      </c>
      <c r="AN58" s="63">
        <v>4</v>
      </c>
      <c r="AO58" s="80">
        <v>4</v>
      </c>
      <c r="AP58" s="79">
        <v>4</v>
      </c>
      <c r="AQ58" s="63">
        <v>4</v>
      </c>
      <c r="AR58" s="63">
        <v>4</v>
      </c>
      <c r="AS58" s="63">
        <v>4</v>
      </c>
      <c r="AT58" s="63">
        <v>5</v>
      </c>
      <c r="AU58" s="63">
        <v>6</v>
      </c>
      <c r="AV58" s="63">
        <v>6</v>
      </c>
      <c r="AW58" s="80">
        <v>6</v>
      </c>
      <c r="AX58" s="108"/>
      <c r="AY58" s="55"/>
      <c r="AZ58" s="55"/>
      <c r="BA58" s="55"/>
      <c r="BB58" s="55"/>
      <c r="BC58" s="55"/>
      <c r="BD58" s="55"/>
      <c r="BE58" s="55"/>
      <c r="BF58" s="55"/>
      <c r="BG58" s="55"/>
    </row>
    <row r="59" spans="1:59" x14ac:dyDescent="0.35">
      <c r="B59" s="55">
        <v>5</v>
      </c>
      <c r="C59" s="79"/>
      <c r="D59" s="63"/>
      <c r="E59" s="63"/>
      <c r="F59" s="63"/>
      <c r="G59" s="63">
        <v>4</v>
      </c>
      <c r="H59" s="63">
        <v>5</v>
      </c>
      <c r="I59" s="63">
        <v>6</v>
      </c>
      <c r="J59" s="63">
        <v>6</v>
      </c>
      <c r="K59" s="63">
        <v>4</v>
      </c>
      <c r="L59" s="63">
        <v>4</v>
      </c>
      <c r="M59" s="63">
        <v>4</v>
      </c>
      <c r="N59" s="63">
        <v>5</v>
      </c>
      <c r="O59" s="63">
        <v>4</v>
      </c>
      <c r="P59" s="63">
        <v>4</v>
      </c>
      <c r="Q59" s="63">
        <v>4</v>
      </c>
      <c r="R59" s="80">
        <v>4</v>
      </c>
      <c r="S59" s="79">
        <v>4</v>
      </c>
      <c r="T59" s="63">
        <v>4</v>
      </c>
      <c r="U59" s="63">
        <v>4</v>
      </c>
      <c r="V59" s="63">
        <v>4</v>
      </c>
      <c r="W59" s="63">
        <v>4</v>
      </c>
      <c r="X59" s="63">
        <v>4</v>
      </c>
      <c r="Y59" s="63">
        <v>4</v>
      </c>
      <c r="Z59" s="63">
        <v>4</v>
      </c>
      <c r="AA59" s="63">
        <v>4</v>
      </c>
      <c r="AB59" s="63">
        <v>4</v>
      </c>
      <c r="AC59" s="63">
        <v>4</v>
      </c>
      <c r="AD59" s="63">
        <v>4</v>
      </c>
      <c r="AE59" s="63">
        <v>4</v>
      </c>
      <c r="AF59" s="63">
        <v>4</v>
      </c>
      <c r="AG59" s="63">
        <v>4</v>
      </c>
      <c r="AH59" s="63">
        <v>4</v>
      </c>
      <c r="AI59" s="80">
        <v>4</v>
      </c>
      <c r="AJ59" s="79">
        <v>5</v>
      </c>
      <c r="AK59" s="63">
        <v>6</v>
      </c>
      <c r="AL59" s="63">
        <v>6</v>
      </c>
      <c r="AM59" s="63">
        <v>6</v>
      </c>
      <c r="AN59" s="63">
        <v>6</v>
      </c>
      <c r="AO59" s="80">
        <v>6</v>
      </c>
      <c r="AP59" s="79">
        <v>6</v>
      </c>
      <c r="AQ59" s="63">
        <v>6</v>
      </c>
      <c r="AR59" s="63">
        <v>6</v>
      </c>
      <c r="AS59" s="63">
        <v>6</v>
      </c>
      <c r="AT59" s="63">
        <v>6</v>
      </c>
      <c r="AU59" s="63">
        <v>6</v>
      </c>
      <c r="AV59" s="63">
        <v>6</v>
      </c>
      <c r="AW59" s="80">
        <v>6</v>
      </c>
      <c r="AX59" s="108"/>
      <c r="AY59" s="55"/>
      <c r="AZ59" s="55"/>
      <c r="BA59" s="55"/>
      <c r="BB59" s="55"/>
      <c r="BC59" s="55"/>
      <c r="BD59" s="55"/>
      <c r="BE59" s="55"/>
      <c r="BF59" s="55"/>
      <c r="BG59" s="55"/>
    </row>
    <row r="60" spans="1:59" x14ac:dyDescent="0.35">
      <c r="B60" s="55">
        <v>6</v>
      </c>
      <c r="C60" s="79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80"/>
      <c r="S60" s="79"/>
      <c r="T60" s="63"/>
      <c r="U60" s="63"/>
      <c r="V60" s="63"/>
      <c r="W60" s="63"/>
      <c r="X60" s="63"/>
      <c r="Y60" s="63"/>
      <c r="Z60" s="63"/>
      <c r="AA60" s="63">
        <v>4</v>
      </c>
      <c r="AB60" s="63">
        <v>4</v>
      </c>
      <c r="AC60" s="63">
        <v>4</v>
      </c>
      <c r="AD60" s="63">
        <v>4</v>
      </c>
      <c r="AE60" s="63">
        <v>4</v>
      </c>
      <c r="AF60" s="63">
        <v>4</v>
      </c>
      <c r="AG60" s="63">
        <v>4</v>
      </c>
      <c r="AH60" s="63">
        <v>4</v>
      </c>
      <c r="AI60" s="80">
        <v>4</v>
      </c>
      <c r="AJ60" s="79">
        <v>4</v>
      </c>
      <c r="AK60" s="63">
        <v>4</v>
      </c>
      <c r="AL60" s="63">
        <v>4</v>
      </c>
      <c r="AM60" s="63">
        <v>4</v>
      </c>
      <c r="AN60" s="63">
        <v>4</v>
      </c>
      <c r="AO60" s="80">
        <v>4</v>
      </c>
      <c r="AP60" s="79">
        <v>4</v>
      </c>
      <c r="AQ60" s="63">
        <v>4</v>
      </c>
      <c r="AR60" s="63">
        <v>5</v>
      </c>
      <c r="AS60" s="63">
        <v>6</v>
      </c>
      <c r="AT60" s="63">
        <v>6</v>
      </c>
      <c r="AU60" s="63">
        <v>6</v>
      </c>
      <c r="AV60" s="63">
        <v>6</v>
      </c>
      <c r="AW60" s="80">
        <v>6</v>
      </c>
      <c r="AX60" s="108"/>
      <c r="AY60" s="55"/>
      <c r="AZ60" s="55"/>
      <c r="BA60" s="55"/>
      <c r="BB60" s="55"/>
      <c r="BC60" s="55"/>
      <c r="BD60" s="55"/>
      <c r="BE60" s="55"/>
      <c r="BF60" s="55"/>
      <c r="BG60" s="55"/>
    </row>
    <row r="61" spans="1:59" x14ac:dyDescent="0.35">
      <c r="B61" s="55">
        <v>7</v>
      </c>
      <c r="C61" s="79"/>
      <c r="D61" s="63"/>
      <c r="E61" s="63"/>
      <c r="F61" s="63"/>
      <c r="G61" s="63"/>
      <c r="H61" s="63"/>
      <c r="I61" s="63"/>
      <c r="J61" s="63"/>
      <c r="K61" s="63">
        <v>4</v>
      </c>
      <c r="L61" s="63">
        <v>5</v>
      </c>
      <c r="M61" s="63">
        <v>6</v>
      </c>
      <c r="N61" s="63">
        <v>6</v>
      </c>
      <c r="O61" s="63">
        <v>4</v>
      </c>
      <c r="P61" s="63">
        <v>4</v>
      </c>
      <c r="Q61" s="63">
        <v>4</v>
      </c>
      <c r="R61" s="80">
        <v>5</v>
      </c>
      <c r="S61" s="79">
        <v>4</v>
      </c>
      <c r="T61" s="63">
        <v>4</v>
      </c>
      <c r="U61" s="63">
        <v>4</v>
      </c>
      <c r="V61" s="63">
        <v>5</v>
      </c>
      <c r="W61" s="63">
        <v>4</v>
      </c>
      <c r="X61" s="63">
        <v>4</v>
      </c>
      <c r="Y61" s="63">
        <v>4</v>
      </c>
      <c r="Z61" s="63">
        <v>5</v>
      </c>
      <c r="AA61" s="63">
        <v>4</v>
      </c>
      <c r="AB61" s="63">
        <v>4</v>
      </c>
      <c r="AC61" s="63">
        <v>4</v>
      </c>
      <c r="AD61" s="63">
        <v>5</v>
      </c>
      <c r="AE61" s="63">
        <v>4</v>
      </c>
      <c r="AF61" s="63">
        <v>4</v>
      </c>
      <c r="AG61" s="63">
        <v>4</v>
      </c>
      <c r="AH61" s="63">
        <v>5</v>
      </c>
      <c r="AI61" s="80">
        <v>6</v>
      </c>
      <c r="AJ61" s="79">
        <v>6</v>
      </c>
      <c r="AK61" s="63">
        <v>6</v>
      </c>
      <c r="AL61" s="63">
        <v>6</v>
      </c>
      <c r="AM61" s="63">
        <v>6</v>
      </c>
      <c r="AN61" s="63">
        <v>6</v>
      </c>
      <c r="AO61" s="80">
        <v>6</v>
      </c>
      <c r="AP61" s="79">
        <v>6</v>
      </c>
      <c r="AQ61" s="63">
        <v>6</v>
      </c>
      <c r="AR61" s="63">
        <v>6</v>
      </c>
      <c r="AS61" s="63">
        <v>6</v>
      </c>
      <c r="AT61" s="63">
        <v>6</v>
      </c>
      <c r="AU61" s="63">
        <v>6</v>
      </c>
      <c r="AV61" s="63">
        <v>6</v>
      </c>
      <c r="AW61" s="80">
        <v>6</v>
      </c>
      <c r="AX61" s="108"/>
      <c r="AY61" s="55"/>
      <c r="AZ61" s="55"/>
      <c r="BA61" s="55"/>
      <c r="BB61" s="55"/>
      <c r="BC61" s="55"/>
      <c r="BD61" s="55"/>
      <c r="BE61" s="55"/>
      <c r="BF61" s="55"/>
      <c r="BG61" s="55"/>
    </row>
    <row r="62" spans="1:59" x14ac:dyDescent="0.35">
      <c r="B62" s="55">
        <v>8</v>
      </c>
      <c r="C62" s="84"/>
      <c r="D62" s="71"/>
      <c r="E62" s="71"/>
      <c r="F62" s="71"/>
      <c r="G62" s="71"/>
      <c r="H62" s="71"/>
      <c r="I62" s="71"/>
      <c r="J62" s="71"/>
      <c r="K62" s="63"/>
      <c r="L62" s="63"/>
      <c r="M62" s="63"/>
      <c r="N62" s="63"/>
      <c r="O62" s="63"/>
      <c r="P62" s="63"/>
      <c r="Q62" s="63"/>
      <c r="R62" s="80"/>
      <c r="S62" s="79"/>
      <c r="T62" s="63"/>
      <c r="U62" s="63"/>
      <c r="V62" s="63"/>
      <c r="W62" s="63"/>
      <c r="X62" s="63"/>
      <c r="Y62" s="63"/>
      <c r="Z62" s="63"/>
      <c r="AA62" s="63"/>
      <c r="AB62" s="63"/>
      <c r="AC62" s="63"/>
      <c r="AD62" s="63"/>
      <c r="AE62" s="63">
        <v>4</v>
      </c>
      <c r="AF62" s="63">
        <v>4</v>
      </c>
      <c r="AG62" s="63">
        <v>4</v>
      </c>
      <c r="AH62" s="63">
        <v>4</v>
      </c>
      <c r="AI62" s="80">
        <v>4</v>
      </c>
      <c r="AJ62" s="79">
        <v>4</v>
      </c>
      <c r="AK62" s="63">
        <v>4</v>
      </c>
      <c r="AL62" s="63">
        <v>4</v>
      </c>
      <c r="AM62" s="63">
        <v>4</v>
      </c>
      <c r="AN62" s="63">
        <v>4</v>
      </c>
      <c r="AO62" s="80">
        <v>4</v>
      </c>
      <c r="AP62" s="79">
        <v>5</v>
      </c>
      <c r="AQ62" s="63">
        <v>6</v>
      </c>
      <c r="AR62" s="63">
        <v>6</v>
      </c>
      <c r="AS62" s="63">
        <v>6</v>
      </c>
      <c r="AT62" s="63">
        <v>6</v>
      </c>
      <c r="AU62" s="63">
        <v>6</v>
      </c>
      <c r="AV62" s="63">
        <v>6</v>
      </c>
      <c r="AW62" s="80">
        <v>6</v>
      </c>
      <c r="AX62" s="108"/>
      <c r="AY62" s="55"/>
      <c r="AZ62" s="55"/>
      <c r="BA62" s="55"/>
      <c r="BB62" s="55"/>
      <c r="BC62" s="55"/>
      <c r="BD62" s="55"/>
      <c r="BE62" s="55"/>
      <c r="BF62" s="55"/>
      <c r="BG62" s="55"/>
    </row>
    <row r="63" spans="1:59" ht="21.75" thickBot="1" x14ac:dyDescent="0.4">
      <c r="B63" s="55">
        <v>9</v>
      </c>
      <c r="C63" s="85"/>
      <c r="D63" s="86"/>
      <c r="E63" s="86"/>
      <c r="F63" s="86"/>
      <c r="G63" s="86"/>
      <c r="H63" s="86"/>
      <c r="I63" s="86"/>
      <c r="J63" s="86"/>
      <c r="K63" s="82"/>
      <c r="L63" s="82"/>
      <c r="M63" s="82"/>
      <c r="N63" s="82"/>
      <c r="O63" s="82">
        <v>4</v>
      </c>
      <c r="P63" s="82">
        <v>5</v>
      </c>
      <c r="Q63" s="82">
        <v>6</v>
      </c>
      <c r="R63" s="83">
        <v>6</v>
      </c>
      <c r="S63" s="81">
        <v>4</v>
      </c>
      <c r="T63" s="82">
        <v>5</v>
      </c>
      <c r="U63" s="82">
        <v>6</v>
      </c>
      <c r="V63" s="82">
        <v>6</v>
      </c>
      <c r="W63" s="82">
        <v>4</v>
      </c>
      <c r="X63" s="82">
        <v>5</v>
      </c>
      <c r="Y63" s="82">
        <v>6</v>
      </c>
      <c r="Z63" s="82">
        <v>6</v>
      </c>
      <c r="AA63" s="82">
        <v>4</v>
      </c>
      <c r="AB63" s="82">
        <v>5</v>
      </c>
      <c r="AC63" s="82">
        <v>6</v>
      </c>
      <c r="AD63" s="82">
        <v>6</v>
      </c>
      <c r="AE63" s="82">
        <v>4</v>
      </c>
      <c r="AF63" s="82">
        <v>5</v>
      </c>
      <c r="AG63" s="82">
        <v>6</v>
      </c>
      <c r="AH63" s="82">
        <v>6</v>
      </c>
      <c r="AI63" s="83">
        <v>6</v>
      </c>
      <c r="AJ63" s="81">
        <v>6</v>
      </c>
      <c r="AK63" s="82">
        <v>6</v>
      </c>
      <c r="AL63" s="82">
        <v>6</v>
      </c>
      <c r="AM63" s="82">
        <v>6</v>
      </c>
      <c r="AN63" s="82">
        <v>6</v>
      </c>
      <c r="AO63" s="83">
        <v>6</v>
      </c>
      <c r="AP63" s="81">
        <v>6</v>
      </c>
      <c r="AQ63" s="82">
        <v>6</v>
      </c>
      <c r="AR63" s="82">
        <v>6</v>
      </c>
      <c r="AS63" s="82">
        <v>6</v>
      </c>
      <c r="AT63" s="82">
        <v>6</v>
      </c>
      <c r="AU63" s="82">
        <v>6</v>
      </c>
      <c r="AV63" s="82">
        <v>6</v>
      </c>
      <c r="AW63" s="83">
        <v>6</v>
      </c>
      <c r="AX63" s="108"/>
      <c r="AY63" s="55"/>
      <c r="AZ63" s="55"/>
      <c r="BA63" s="55"/>
      <c r="BB63" s="55"/>
      <c r="BC63" s="55"/>
      <c r="BD63" s="55"/>
      <c r="BE63" s="55"/>
      <c r="BF63" s="55"/>
      <c r="BG63" s="55"/>
    </row>
    <row r="64" spans="1:59" x14ac:dyDescent="0.35">
      <c r="C64" s="50">
        <f t="shared" ref="C64:AW64" si="4">SUM(C55:C63)</f>
        <v>8</v>
      </c>
      <c r="D64" s="50">
        <f t="shared" si="4"/>
        <v>9</v>
      </c>
      <c r="E64" s="50">
        <f t="shared" si="4"/>
        <v>10</v>
      </c>
      <c r="F64" s="50">
        <f t="shared" si="4"/>
        <v>11</v>
      </c>
      <c r="G64" s="50">
        <f t="shared" si="4"/>
        <v>12</v>
      </c>
      <c r="H64" s="50">
        <f t="shared" si="4"/>
        <v>13</v>
      </c>
      <c r="I64" s="50">
        <f t="shared" si="4"/>
        <v>14</v>
      </c>
      <c r="J64" s="50">
        <f t="shared" si="4"/>
        <v>15</v>
      </c>
      <c r="K64" s="50">
        <f t="shared" si="4"/>
        <v>16</v>
      </c>
      <c r="L64" s="50">
        <f t="shared" si="4"/>
        <v>17</v>
      </c>
      <c r="M64" s="50">
        <f t="shared" si="4"/>
        <v>18</v>
      </c>
      <c r="N64" s="50">
        <f t="shared" si="4"/>
        <v>19</v>
      </c>
      <c r="O64" s="50">
        <f t="shared" si="4"/>
        <v>20</v>
      </c>
      <c r="P64" s="50">
        <f t="shared" si="4"/>
        <v>21</v>
      </c>
      <c r="Q64" s="50">
        <f t="shared" si="4"/>
        <v>22</v>
      </c>
      <c r="R64" s="50">
        <f t="shared" si="4"/>
        <v>23</v>
      </c>
      <c r="S64" s="50">
        <f t="shared" si="4"/>
        <v>24</v>
      </c>
      <c r="T64" s="50">
        <f t="shared" si="4"/>
        <v>25</v>
      </c>
      <c r="U64" s="50">
        <f t="shared" si="4"/>
        <v>26</v>
      </c>
      <c r="V64" s="50">
        <f t="shared" si="4"/>
        <v>27</v>
      </c>
      <c r="W64" s="50">
        <f t="shared" si="4"/>
        <v>28</v>
      </c>
      <c r="X64" s="50">
        <f t="shared" si="4"/>
        <v>29</v>
      </c>
      <c r="Y64" s="50">
        <f t="shared" si="4"/>
        <v>30</v>
      </c>
      <c r="Z64" s="50">
        <f t="shared" si="4"/>
        <v>31</v>
      </c>
      <c r="AA64" s="50">
        <f t="shared" si="4"/>
        <v>32</v>
      </c>
      <c r="AB64" s="50">
        <f t="shared" si="4"/>
        <v>33</v>
      </c>
      <c r="AC64" s="50">
        <f t="shared" si="4"/>
        <v>34</v>
      </c>
      <c r="AD64" s="50">
        <f t="shared" si="4"/>
        <v>35</v>
      </c>
      <c r="AE64" s="50">
        <f t="shared" si="4"/>
        <v>36</v>
      </c>
      <c r="AF64" s="50">
        <f t="shared" si="4"/>
        <v>37</v>
      </c>
      <c r="AG64" s="50">
        <f t="shared" si="4"/>
        <v>38</v>
      </c>
      <c r="AH64" s="50">
        <f t="shared" si="4"/>
        <v>39</v>
      </c>
      <c r="AI64" s="50">
        <f t="shared" si="4"/>
        <v>40</v>
      </c>
      <c r="AJ64" s="50">
        <f t="shared" si="4"/>
        <v>41</v>
      </c>
      <c r="AK64" s="50">
        <f t="shared" si="4"/>
        <v>42</v>
      </c>
      <c r="AL64" s="50">
        <f t="shared" si="4"/>
        <v>43</v>
      </c>
      <c r="AM64" s="50">
        <f t="shared" si="4"/>
        <v>44</v>
      </c>
      <c r="AN64" s="50">
        <f t="shared" si="4"/>
        <v>45</v>
      </c>
      <c r="AO64" s="50">
        <f t="shared" si="4"/>
        <v>46</v>
      </c>
      <c r="AP64" s="50">
        <f t="shared" si="4"/>
        <v>47</v>
      </c>
      <c r="AQ64" s="50">
        <f t="shared" si="4"/>
        <v>48</v>
      </c>
      <c r="AR64" s="50">
        <f t="shared" si="4"/>
        <v>49</v>
      </c>
      <c r="AS64" s="50">
        <f t="shared" si="4"/>
        <v>50</v>
      </c>
      <c r="AT64" s="50">
        <f t="shared" si="4"/>
        <v>51</v>
      </c>
      <c r="AU64" s="50">
        <f t="shared" si="4"/>
        <v>52</v>
      </c>
      <c r="AV64" s="50">
        <f t="shared" si="4"/>
        <v>53</v>
      </c>
      <c r="AW64" s="50">
        <f t="shared" si="4"/>
        <v>54</v>
      </c>
      <c r="AY64" s="61" t="s">
        <v>7</v>
      </c>
      <c r="AZ64" s="50"/>
      <c r="BA64" s="50"/>
      <c r="BB64" s="50"/>
      <c r="BC64" s="50"/>
      <c r="BD64" s="50"/>
      <c r="BE64" s="50"/>
      <c r="BF64" s="50"/>
      <c r="BG64" s="50"/>
    </row>
    <row r="65" spans="1:57" ht="21.75" thickBot="1" x14ac:dyDescent="0.4">
      <c r="A65" s="154"/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107"/>
      <c r="N65" s="107"/>
      <c r="O65" s="107"/>
      <c r="P65" s="107"/>
      <c r="Q65" s="107"/>
      <c r="R65" s="107"/>
      <c r="S65" s="107"/>
      <c r="T65" s="107"/>
      <c r="U65" s="107"/>
      <c r="V65" s="107"/>
      <c r="W65" s="107"/>
      <c r="X65" s="107"/>
      <c r="Y65" s="107"/>
      <c r="Z65" s="107"/>
      <c r="AA65" s="107"/>
      <c r="AB65" s="107"/>
      <c r="AC65" s="107"/>
      <c r="AD65" s="107"/>
      <c r="AE65" s="107"/>
      <c r="AF65" s="107"/>
      <c r="AG65" s="107"/>
      <c r="AH65" s="107"/>
      <c r="AI65" s="107"/>
      <c r="AJ65" s="107"/>
      <c r="AK65" s="107"/>
      <c r="AL65" s="107"/>
      <c r="AM65" s="107"/>
      <c r="AN65" s="107"/>
      <c r="AO65" s="107"/>
      <c r="AP65" s="107"/>
      <c r="AQ65" s="107"/>
      <c r="AR65" s="66"/>
      <c r="AS65" s="67"/>
      <c r="AT65" s="66"/>
      <c r="AU65" s="66"/>
      <c r="AV65" s="66"/>
      <c r="AW65" s="66"/>
      <c r="AX65" s="66"/>
      <c r="AY65" s="66"/>
      <c r="AZ65" s="66"/>
      <c r="BA65" s="66"/>
      <c r="BB65" s="66"/>
      <c r="BC65" s="66"/>
      <c r="BD65" s="66"/>
      <c r="BE65" s="66"/>
    </row>
    <row r="66" spans="1:57" x14ac:dyDescent="0.35">
      <c r="D66" s="50"/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T66" s="50"/>
      <c r="U66" s="50"/>
      <c r="V66" s="50"/>
      <c r="W66" s="50"/>
      <c r="X66" s="50"/>
      <c r="Y66" s="50"/>
      <c r="Z66" s="50"/>
      <c r="AA66" s="50"/>
      <c r="AB66" s="50"/>
      <c r="AC66" s="50"/>
      <c r="AD66" s="50"/>
      <c r="AE66" s="50"/>
      <c r="AF66" s="50"/>
      <c r="AG66" s="50"/>
      <c r="AH66" s="50"/>
      <c r="AI66" s="50"/>
      <c r="AJ66" s="50"/>
      <c r="AK66" s="50"/>
      <c r="AL66" s="50"/>
      <c r="AM66" s="50"/>
      <c r="AN66" s="50"/>
      <c r="AO66" s="50"/>
      <c r="AP66" s="50"/>
      <c r="AQ66" s="50"/>
      <c r="AS66" s="61"/>
    </row>
    <row r="67" spans="1:57" ht="7.5" customHeight="1" x14ac:dyDescent="0.35"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0"/>
      <c r="U67" s="50"/>
      <c r="V67" s="50"/>
      <c r="W67" s="101"/>
      <c r="X67" s="101"/>
      <c r="Y67" s="101"/>
      <c r="Z67" s="138"/>
      <c r="AA67" s="110"/>
      <c r="AB67" s="110"/>
      <c r="AC67" s="110"/>
      <c r="AD67" s="110"/>
      <c r="AE67" s="110"/>
      <c r="AF67" s="50"/>
      <c r="AG67" s="50"/>
      <c r="AH67" s="50"/>
      <c r="AI67" s="50"/>
      <c r="AJ67" s="50"/>
      <c r="AK67" s="50"/>
      <c r="AL67" s="50"/>
      <c r="AM67" s="50"/>
      <c r="AN67" s="50"/>
      <c r="AO67" s="50"/>
      <c r="AP67" s="50"/>
      <c r="AQ67" s="50"/>
      <c r="AS67" s="61"/>
    </row>
    <row r="68" spans="1:57" ht="7.5" customHeight="1" thickBot="1" x14ac:dyDescent="0.4"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V68" s="50"/>
      <c r="W68" s="101"/>
      <c r="X68" s="101"/>
      <c r="Y68" s="101"/>
      <c r="Z68" s="113"/>
      <c r="AA68" s="110"/>
      <c r="AB68" s="110"/>
      <c r="AC68" s="110"/>
      <c r="AD68" s="110"/>
      <c r="AE68" s="110"/>
      <c r="AF68" s="50"/>
      <c r="AG68" s="50"/>
      <c r="AH68" s="50"/>
      <c r="AI68" s="50"/>
      <c r="AJ68" s="50"/>
      <c r="AK68" s="50"/>
      <c r="AL68" s="50"/>
      <c r="AM68" s="50"/>
      <c r="AN68" s="50"/>
      <c r="AO68" s="50"/>
      <c r="AP68" s="50"/>
      <c r="AQ68" s="50"/>
      <c r="AS68" s="61"/>
    </row>
    <row r="69" spans="1:57" x14ac:dyDescent="0.35">
      <c r="B69" s="50">
        <v>1</v>
      </c>
      <c r="C69" s="102"/>
      <c r="D69" s="103"/>
      <c r="E69" s="103"/>
      <c r="F69" s="103"/>
      <c r="G69" s="103"/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9"/>
      <c r="X69" s="109"/>
      <c r="Y69" s="109">
        <v>4</v>
      </c>
      <c r="Z69" s="121">
        <v>6</v>
      </c>
      <c r="AA69" s="115">
        <v>6</v>
      </c>
      <c r="AB69" s="109">
        <v>6</v>
      </c>
      <c r="AC69" s="109">
        <v>6</v>
      </c>
      <c r="AD69" s="109">
        <v>6</v>
      </c>
      <c r="AE69" s="116">
        <v>6</v>
      </c>
      <c r="AF69" s="50"/>
      <c r="AG69" s="50"/>
      <c r="AH69" s="50"/>
      <c r="AI69" s="50"/>
      <c r="AJ69" s="50"/>
      <c r="AK69" s="50"/>
      <c r="AL69" s="50"/>
      <c r="AM69" s="50"/>
      <c r="AN69" s="50"/>
      <c r="AO69" s="50"/>
      <c r="AP69" s="50"/>
      <c r="AQ69" s="50"/>
      <c r="AS69" s="61"/>
    </row>
    <row r="70" spans="1:57" x14ac:dyDescent="0.35">
      <c r="B70" s="50">
        <v>2</v>
      </c>
      <c r="C70" s="104"/>
      <c r="D70" s="105"/>
      <c r="E70" s="105"/>
      <c r="F70" s="105"/>
      <c r="G70" s="105"/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8"/>
      <c r="X70" s="108"/>
      <c r="Y70" s="108">
        <v>6</v>
      </c>
      <c r="Z70" s="122">
        <v>4</v>
      </c>
      <c r="AA70" s="117">
        <v>4</v>
      </c>
      <c r="AB70" s="108">
        <v>4</v>
      </c>
      <c r="AC70" s="108">
        <v>4</v>
      </c>
      <c r="AD70" s="108">
        <v>5</v>
      </c>
      <c r="AE70" s="118">
        <v>6</v>
      </c>
      <c r="AF70" s="50"/>
      <c r="AG70" s="50"/>
      <c r="AH70" s="50"/>
      <c r="AI70" s="50"/>
      <c r="AJ70" s="50"/>
      <c r="AK70" s="50"/>
      <c r="AL70" s="50"/>
      <c r="AM70" s="50"/>
      <c r="AN70" s="50"/>
      <c r="AO70" s="50"/>
      <c r="AP70" s="50"/>
      <c r="AQ70" s="50"/>
      <c r="AS70" s="61"/>
    </row>
    <row r="71" spans="1:57" x14ac:dyDescent="0.35">
      <c r="B71" s="50">
        <v>3</v>
      </c>
      <c r="C71" s="104"/>
      <c r="D71" s="105"/>
      <c r="E71" s="105"/>
      <c r="F71" s="105"/>
      <c r="G71" s="105"/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8"/>
      <c r="X71" s="108"/>
      <c r="Y71" s="108">
        <v>4</v>
      </c>
      <c r="Z71" s="122">
        <v>6</v>
      </c>
      <c r="AA71" s="117">
        <v>6</v>
      </c>
      <c r="AB71" s="108">
        <v>6</v>
      </c>
      <c r="AC71" s="108">
        <v>6</v>
      </c>
      <c r="AD71" s="108">
        <v>6</v>
      </c>
      <c r="AE71" s="118">
        <v>6</v>
      </c>
      <c r="AF71" s="50"/>
      <c r="AG71" s="50"/>
      <c r="AH71" s="50"/>
      <c r="AI71" s="50"/>
      <c r="AJ71" s="50"/>
      <c r="AK71" s="50"/>
      <c r="AL71" s="50"/>
      <c r="AM71" s="50"/>
      <c r="AN71" s="50"/>
      <c r="AO71" s="50"/>
      <c r="AP71" s="50"/>
      <c r="AQ71" s="50"/>
      <c r="AS71" s="61"/>
    </row>
    <row r="72" spans="1:57" x14ac:dyDescent="0.35">
      <c r="A72" s="149">
        <v>6</v>
      </c>
      <c r="B72" s="50">
        <v>4</v>
      </c>
      <c r="C72" s="104"/>
      <c r="D72" s="105"/>
      <c r="E72" s="105"/>
      <c r="F72" s="105"/>
      <c r="G72" s="105"/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8"/>
      <c r="X72" s="108"/>
      <c r="Y72" s="108">
        <v>6</v>
      </c>
      <c r="Z72" s="122">
        <v>4</v>
      </c>
      <c r="AA72" s="117">
        <v>4</v>
      </c>
      <c r="AB72" s="108">
        <v>5</v>
      </c>
      <c r="AC72" s="108">
        <v>6</v>
      </c>
      <c r="AD72" s="108">
        <v>6</v>
      </c>
      <c r="AE72" s="118">
        <v>6</v>
      </c>
      <c r="AF72" s="50"/>
      <c r="AG72" s="50"/>
      <c r="AH72" s="50"/>
      <c r="AI72" s="50"/>
      <c r="AJ72" s="50"/>
      <c r="AK72" s="50"/>
      <c r="AL72" s="50"/>
      <c r="AM72" s="50"/>
      <c r="AN72" s="50"/>
      <c r="AO72" s="50"/>
      <c r="AP72" s="50"/>
      <c r="AQ72" s="50"/>
      <c r="AS72" s="61"/>
    </row>
    <row r="73" spans="1:57" x14ac:dyDescent="0.35">
      <c r="B73" s="50">
        <v>5</v>
      </c>
      <c r="C73" s="104"/>
      <c r="D73" s="105"/>
      <c r="E73" s="105"/>
      <c r="F73" s="105"/>
      <c r="G73" s="105"/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8"/>
      <c r="X73" s="108"/>
      <c r="Y73" s="108">
        <v>4</v>
      </c>
      <c r="Z73" s="122">
        <v>5</v>
      </c>
      <c r="AA73" s="117">
        <v>6</v>
      </c>
      <c r="AB73" s="108">
        <v>6</v>
      </c>
      <c r="AC73" s="108">
        <v>6</v>
      </c>
      <c r="AD73" s="108">
        <v>6</v>
      </c>
      <c r="AE73" s="118">
        <v>6</v>
      </c>
      <c r="AF73" s="50"/>
      <c r="AG73" s="50"/>
      <c r="AH73" s="50"/>
      <c r="AI73" s="50"/>
      <c r="AJ73" s="50"/>
      <c r="AK73" s="50"/>
      <c r="AL73" s="50"/>
      <c r="AM73" s="50"/>
      <c r="AN73" s="50"/>
      <c r="AO73" s="50"/>
      <c r="AP73" s="50"/>
      <c r="AQ73" s="50"/>
      <c r="AS73" s="61"/>
    </row>
    <row r="74" spans="1:57" ht="21.75" thickBot="1" x14ac:dyDescent="0.4">
      <c r="B74" s="50">
        <v>6</v>
      </c>
      <c r="C74" s="106"/>
      <c r="D74" s="107"/>
      <c r="E74" s="107"/>
      <c r="F74" s="107"/>
      <c r="G74" s="107"/>
      <c r="H74" s="107"/>
      <c r="I74" s="107"/>
      <c r="J74" s="107"/>
      <c r="K74" s="107"/>
      <c r="L74" s="107"/>
      <c r="M74" s="107"/>
      <c r="N74" s="107"/>
      <c r="O74" s="107"/>
      <c r="P74" s="107"/>
      <c r="Q74" s="107"/>
      <c r="R74" s="107"/>
      <c r="S74" s="107"/>
      <c r="T74" s="107"/>
      <c r="U74" s="107"/>
      <c r="V74" s="107"/>
      <c r="W74" s="68"/>
      <c r="X74" s="68"/>
      <c r="Y74" s="68">
        <v>6</v>
      </c>
      <c r="Z74" s="123">
        <v>6</v>
      </c>
      <c r="AA74" s="119">
        <v>6</v>
      </c>
      <c r="AB74" s="68">
        <v>6</v>
      </c>
      <c r="AC74" s="68">
        <v>6</v>
      </c>
      <c r="AD74" s="68">
        <v>6</v>
      </c>
      <c r="AE74" s="120">
        <v>6</v>
      </c>
      <c r="AF74" s="50"/>
      <c r="AG74" s="50"/>
      <c r="AH74" s="50"/>
      <c r="AI74" s="50"/>
      <c r="AJ74" s="50"/>
      <c r="AK74" s="50"/>
      <c r="AL74" s="50"/>
      <c r="AM74" s="50"/>
      <c r="AN74" s="50"/>
      <c r="AO74" s="50"/>
      <c r="AP74" s="50"/>
      <c r="AQ74" s="50"/>
      <c r="AS74" s="61"/>
    </row>
    <row r="75" spans="1:57" x14ac:dyDescent="0.35"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>
        <f t="shared" ref="X75:Y75" si="5">SUM(X69:X74)</f>
        <v>0</v>
      </c>
      <c r="Y75" s="50">
        <f t="shared" si="5"/>
        <v>30</v>
      </c>
      <c r="Z75" s="50">
        <f>SUM(Z69:Z74)</f>
        <v>31</v>
      </c>
      <c r="AA75" s="50">
        <f t="shared" ref="AA75:AE75" si="6">SUM(AA69:AA74)</f>
        <v>32</v>
      </c>
      <c r="AB75" s="50">
        <f t="shared" si="6"/>
        <v>33</v>
      </c>
      <c r="AC75" s="50">
        <f t="shared" si="6"/>
        <v>34</v>
      </c>
      <c r="AD75" s="50">
        <f t="shared" si="6"/>
        <v>35</v>
      </c>
      <c r="AE75" s="50">
        <f t="shared" si="6"/>
        <v>36</v>
      </c>
      <c r="AF75" s="50"/>
      <c r="AG75" s="50"/>
      <c r="AH75" s="50"/>
      <c r="AI75" s="50"/>
      <c r="AJ75" s="50"/>
      <c r="AK75" s="50"/>
      <c r="AL75" s="50"/>
      <c r="AM75" s="50"/>
      <c r="AN75" s="50"/>
      <c r="AO75" s="50"/>
      <c r="AP75" s="50"/>
      <c r="AQ75" s="50"/>
      <c r="AS75" s="61"/>
    </row>
    <row r="76" spans="1:57" x14ac:dyDescent="0.35"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0"/>
      <c r="W76" s="50"/>
      <c r="X76" s="50"/>
      <c r="Y76" s="50"/>
      <c r="Z76" s="50"/>
      <c r="AA76" s="50"/>
      <c r="AB76" s="50"/>
      <c r="AC76" s="50"/>
      <c r="AD76" s="50"/>
      <c r="AE76" s="50"/>
      <c r="AF76" s="50"/>
      <c r="AG76" s="50"/>
      <c r="AH76" s="50"/>
      <c r="AI76" s="50"/>
      <c r="AJ76" s="50"/>
      <c r="AK76" s="50"/>
      <c r="AL76" s="50"/>
      <c r="AM76" s="50"/>
      <c r="AN76" s="50"/>
      <c r="AO76" s="50"/>
      <c r="AP76" s="50"/>
      <c r="AQ76" s="50"/>
      <c r="AS76" s="61"/>
    </row>
    <row r="77" spans="1:57" x14ac:dyDescent="0.35"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  <c r="AA77" s="50"/>
      <c r="AB77" s="50"/>
      <c r="AC77" s="50"/>
      <c r="AD77" s="50"/>
      <c r="AE77" s="50"/>
      <c r="AF77" s="50"/>
      <c r="AG77" s="50"/>
      <c r="AH77" s="50"/>
      <c r="AI77" s="50"/>
      <c r="AJ77" s="50"/>
      <c r="AK77" s="50"/>
      <c r="AL77" s="50"/>
      <c r="AM77" s="50"/>
      <c r="AN77" s="50"/>
      <c r="AO77" s="50"/>
      <c r="AP77" s="50"/>
      <c r="AQ77" s="50"/>
      <c r="AS77" s="61"/>
    </row>
    <row r="78" spans="1:57" x14ac:dyDescent="0.35"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0"/>
      <c r="V78" s="50"/>
      <c r="W78" s="50"/>
      <c r="X78" s="50"/>
      <c r="Y78" s="50"/>
      <c r="Z78" s="110">
        <f>COUNTIF(Z69:Z74,4)</f>
        <v>2</v>
      </c>
      <c r="AA78" s="50">
        <f t="shared" ref="AA78:AE78" si="7">COUNTIF(AA69:AA74,4)</f>
        <v>2</v>
      </c>
      <c r="AB78" s="50">
        <f t="shared" si="7"/>
        <v>1</v>
      </c>
      <c r="AC78" s="50">
        <f t="shared" si="7"/>
        <v>1</v>
      </c>
      <c r="AD78" s="50">
        <f t="shared" si="7"/>
        <v>0</v>
      </c>
      <c r="AE78" s="50">
        <f t="shared" si="7"/>
        <v>0</v>
      </c>
      <c r="AF78" s="50"/>
      <c r="AG78" s="50"/>
      <c r="AH78" s="50"/>
      <c r="AI78" s="50"/>
      <c r="AJ78" s="50"/>
      <c r="AK78" s="50"/>
      <c r="AL78" s="50"/>
      <c r="AM78" s="50"/>
      <c r="AN78" s="50"/>
      <c r="AO78" s="50"/>
      <c r="AP78" s="50"/>
      <c r="AQ78" s="50"/>
      <c r="AS78" s="61"/>
    </row>
    <row r="79" spans="1:57" x14ac:dyDescent="0.35"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110">
        <f>COUNTIF(Z69:Z74,5)</f>
        <v>1</v>
      </c>
      <c r="AA79" s="50">
        <f t="shared" ref="AA79:AE79" si="8">COUNTIF(AA69:AA74,5)</f>
        <v>0</v>
      </c>
      <c r="AB79" s="50">
        <f t="shared" si="8"/>
        <v>1</v>
      </c>
      <c r="AC79" s="50">
        <f t="shared" si="8"/>
        <v>0</v>
      </c>
      <c r="AD79" s="50">
        <f t="shared" si="8"/>
        <v>1</v>
      </c>
      <c r="AE79" s="50">
        <f t="shared" si="8"/>
        <v>0</v>
      </c>
      <c r="AF79" s="50"/>
      <c r="AG79" s="50"/>
      <c r="AH79" s="50"/>
      <c r="AI79" s="50"/>
      <c r="AJ79" s="50"/>
      <c r="AK79" s="50"/>
      <c r="AL79" s="50"/>
      <c r="AM79" s="50"/>
      <c r="AN79" s="50"/>
      <c r="AO79" s="50"/>
      <c r="AP79" s="50"/>
      <c r="AQ79" s="50"/>
      <c r="AS79" s="61"/>
    </row>
    <row r="80" spans="1:57" x14ac:dyDescent="0.35"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0"/>
      <c r="W80" s="50"/>
      <c r="X80" s="50"/>
      <c r="Y80" s="50"/>
      <c r="Z80" s="98">
        <f>COUNTIF(Z69:Z74,6)</f>
        <v>3</v>
      </c>
      <c r="AA80" s="50">
        <f t="shared" ref="AA80:AE80" si="9">COUNTIF(AA69:AA74,6)</f>
        <v>4</v>
      </c>
      <c r="AB80" s="50">
        <f t="shared" si="9"/>
        <v>4</v>
      </c>
      <c r="AC80" s="50">
        <f t="shared" si="9"/>
        <v>5</v>
      </c>
      <c r="AD80" s="50">
        <f t="shared" si="9"/>
        <v>5</v>
      </c>
      <c r="AE80" s="50">
        <f t="shared" si="9"/>
        <v>6</v>
      </c>
      <c r="AF80" s="50"/>
      <c r="AG80" s="50"/>
      <c r="AH80" s="50"/>
      <c r="AI80" s="50"/>
      <c r="AJ80" s="50"/>
      <c r="AK80" s="50"/>
      <c r="AL80" s="50"/>
      <c r="AM80" s="50"/>
      <c r="AN80" s="50"/>
      <c r="AO80" s="50"/>
      <c r="AP80" s="50"/>
      <c r="AQ80" s="50"/>
      <c r="AS80" s="61"/>
    </row>
    <row r="81" spans="1:45" x14ac:dyDescent="0.35"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>
        <f>(Z78*4)+(Z79*5)+(Z80*6)</f>
        <v>31</v>
      </c>
      <c r="AA81" s="50">
        <f t="shared" ref="AA81:AE81" si="10">(AA78*4)+(AA79*5)+(AA80*6)</f>
        <v>32</v>
      </c>
      <c r="AB81" s="50">
        <f t="shared" si="10"/>
        <v>33</v>
      </c>
      <c r="AC81" s="50">
        <f t="shared" si="10"/>
        <v>34</v>
      </c>
      <c r="AD81" s="50">
        <f t="shared" si="10"/>
        <v>35</v>
      </c>
      <c r="AE81" s="50">
        <f t="shared" si="10"/>
        <v>36</v>
      </c>
      <c r="AF81" s="50"/>
      <c r="AG81" s="50"/>
      <c r="AH81" s="50"/>
      <c r="AI81" s="50"/>
      <c r="AJ81" s="50"/>
      <c r="AK81" s="50"/>
      <c r="AL81" s="50"/>
      <c r="AM81" s="50"/>
      <c r="AN81" s="50"/>
      <c r="AO81" s="50"/>
      <c r="AP81" s="50"/>
      <c r="AQ81" s="50"/>
      <c r="AS81" s="61"/>
    </row>
    <row r="82" spans="1:45" x14ac:dyDescent="0.35"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50"/>
      <c r="AF82" s="50"/>
      <c r="AG82" s="50"/>
      <c r="AH82" s="50"/>
      <c r="AI82" s="50"/>
      <c r="AJ82" s="50"/>
      <c r="AK82" s="50"/>
      <c r="AL82" s="50"/>
      <c r="AM82" s="50"/>
      <c r="AN82" s="50"/>
      <c r="AO82" s="50"/>
      <c r="AP82" s="50"/>
      <c r="AQ82" s="50"/>
      <c r="AS82" s="61"/>
    </row>
    <row r="83" spans="1:45" x14ac:dyDescent="0.35">
      <c r="D83" s="50"/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  <c r="AB83" s="50"/>
      <c r="AC83" s="50"/>
      <c r="AD83" s="50"/>
      <c r="AE83" s="50"/>
      <c r="AF83" s="50"/>
      <c r="AG83" s="50"/>
      <c r="AH83" s="50"/>
      <c r="AI83" s="50"/>
      <c r="AJ83" s="50"/>
      <c r="AK83" s="50"/>
      <c r="AL83" s="50"/>
      <c r="AM83" s="50"/>
      <c r="AN83" s="50"/>
      <c r="AO83" s="50"/>
      <c r="AP83" s="50"/>
      <c r="AQ83" s="50"/>
      <c r="AS83" s="61"/>
    </row>
    <row r="84" spans="1:45" ht="7.5" customHeight="1" x14ac:dyDescent="0.35">
      <c r="C84" s="92"/>
      <c r="D84" s="92"/>
      <c r="E84" s="92"/>
      <c r="F84" s="92"/>
      <c r="G84" s="92"/>
      <c r="H84" s="92"/>
      <c r="I84" s="92"/>
      <c r="J84" s="92"/>
      <c r="K84" s="92"/>
      <c r="L84" s="92"/>
      <c r="M84" s="92"/>
      <c r="N84" s="92"/>
      <c r="O84" s="98"/>
      <c r="P84" s="98"/>
      <c r="Q84" s="98"/>
      <c r="R84" s="98"/>
      <c r="S84" s="98"/>
      <c r="T84" s="98"/>
      <c r="U84" s="98"/>
      <c r="V84" s="98"/>
      <c r="W84" s="98"/>
      <c r="X84" s="98"/>
      <c r="Y84" s="98"/>
      <c r="Z84" s="98"/>
      <c r="AA84" s="98"/>
      <c r="AB84" s="98"/>
      <c r="AC84" s="98"/>
      <c r="AD84" s="98"/>
      <c r="AE84" s="98"/>
      <c r="AF84" s="101"/>
      <c r="AG84" s="101"/>
      <c r="AH84" s="101"/>
      <c r="AI84" s="101"/>
      <c r="AJ84" s="138"/>
      <c r="AK84" s="110"/>
      <c r="AL84" s="110"/>
      <c r="AM84" s="110"/>
      <c r="AN84" s="110"/>
      <c r="AO84" s="110"/>
      <c r="AP84" s="110"/>
      <c r="AQ84" s="110"/>
      <c r="AS84" s="61"/>
    </row>
    <row r="85" spans="1:45" ht="7.5" customHeight="1" thickBot="1" x14ac:dyDescent="0.4">
      <c r="B85" s="50" t="s">
        <v>9</v>
      </c>
      <c r="C85" s="92"/>
      <c r="D85" s="92"/>
      <c r="E85" s="92"/>
      <c r="F85" s="92"/>
      <c r="G85" s="92"/>
      <c r="H85" s="92"/>
      <c r="I85" s="92"/>
      <c r="J85" s="92"/>
      <c r="K85" s="92"/>
      <c r="L85" s="92"/>
      <c r="M85" s="92"/>
      <c r="N85" s="92"/>
      <c r="O85" s="98"/>
      <c r="P85" s="98"/>
      <c r="Q85" s="98"/>
      <c r="R85" s="98"/>
      <c r="S85" s="98"/>
      <c r="T85" s="98"/>
      <c r="U85" s="98"/>
      <c r="V85" s="98"/>
      <c r="W85" s="98"/>
      <c r="X85" s="98"/>
      <c r="Y85" s="98"/>
      <c r="Z85" s="98"/>
      <c r="AA85" s="98"/>
      <c r="AB85" s="98"/>
      <c r="AC85" s="98"/>
      <c r="AD85" s="98"/>
      <c r="AE85" s="98"/>
      <c r="AF85" s="101"/>
      <c r="AG85" s="101"/>
      <c r="AH85" s="101"/>
      <c r="AI85" s="101"/>
      <c r="AJ85" s="113"/>
      <c r="AK85" s="110"/>
      <c r="AL85" s="110"/>
      <c r="AM85" s="110"/>
      <c r="AN85" s="110"/>
      <c r="AO85" s="110"/>
      <c r="AP85" s="110"/>
      <c r="AQ85" s="110"/>
      <c r="AS85" s="61"/>
    </row>
    <row r="86" spans="1:45" x14ac:dyDescent="0.35">
      <c r="B86" s="55">
        <v>1</v>
      </c>
      <c r="C86" s="76">
        <v>4</v>
      </c>
      <c r="D86" s="77">
        <v>4</v>
      </c>
      <c r="E86" s="77">
        <v>4</v>
      </c>
      <c r="F86" s="77">
        <v>5</v>
      </c>
      <c r="G86" s="77">
        <v>4</v>
      </c>
      <c r="H86" s="77">
        <v>4</v>
      </c>
      <c r="I86" s="77">
        <v>4</v>
      </c>
      <c r="J86" s="77">
        <v>4</v>
      </c>
      <c r="K86" s="77">
        <v>4</v>
      </c>
      <c r="L86" s="77">
        <v>4</v>
      </c>
      <c r="M86" s="77">
        <v>4</v>
      </c>
      <c r="N86" s="78">
        <v>4</v>
      </c>
      <c r="O86" s="76">
        <v>4</v>
      </c>
      <c r="P86" s="77">
        <v>4</v>
      </c>
      <c r="Q86" s="77">
        <v>4</v>
      </c>
      <c r="R86" s="77">
        <v>4</v>
      </c>
      <c r="S86" s="77">
        <v>4</v>
      </c>
      <c r="T86" s="77">
        <v>4</v>
      </c>
      <c r="U86" s="77">
        <v>4</v>
      </c>
      <c r="V86" s="77">
        <v>4</v>
      </c>
      <c r="W86" s="77">
        <v>4</v>
      </c>
      <c r="X86" s="77">
        <v>4</v>
      </c>
      <c r="Y86" s="77">
        <v>4</v>
      </c>
      <c r="Z86" s="77">
        <v>4</v>
      </c>
      <c r="AA86" s="77">
        <v>4</v>
      </c>
      <c r="AB86" s="77">
        <v>4</v>
      </c>
      <c r="AC86" s="77">
        <v>4</v>
      </c>
      <c r="AD86" s="77">
        <v>4</v>
      </c>
      <c r="AE86" s="90">
        <v>4</v>
      </c>
      <c r="AF86" s="76">
        <v>4</v>
      </c>
      <c r="AG86" s="77">
        <v>4</v>
      </c>
      <c r="AH86" s="77">
        <v>4</v>
      </c>
      <c r="AI86" s="78">
        <v>4</v>
      </c>
      <c r="AJ86" s="121">
        <v>6</v>
      </c>
      <c r="AK86" s="76">
        <v>6</v>
      </c>
      <c r="AL86" s="77">
        <v>6</v>
      </c>
      <c r="AM86" s="77">
        <v>6</v>
      </c>
      <c r="AN86" s="77">
        <v>6</v>
      </c>
      <c r="AO86" s="77">
        <v>6</v>
      </c>
      <c r="AP86" s="77">
        <v>6</v>
      </c>
      <c r="AQ86" s="78">
        <v>6</v>
      </c>
    </row>
    <row r="87" spans="1:45" ht="15" customHeight="1" x14ac:dyDescent="0.25">
      <c r="A87" s="153"/>
      <c r="B87" s="55">
        <v>2</v>
      </c>
      <c r="C87" s="79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80"/>
      <c r="O87" s="79">
        <v>4</v>
      </c>
      <c r="P87" s="63">
        <v>4</v>
      </c>
      <c r="Q87" s="63">
        <v>4</v>
      </c>
      <c r="R87" s="63">
        <v>4</v>
      </c>
      <c r="S87" s="63">
        <v>4</v>
      </c>
      <c r="T87" s="63">
        <v>4</v>
      </c>
      <c r="U87" s="63">
        <v>4</v>
      </c>
      <c r="V87" s="63">
        <v>4</v>
      </c>
      <c r="W87" s="63">
        <v>4</v>
      </c>
      <c r="X87" s="63">
        <v>4</v>
      </c>
      <c r="Y87" s="63">
        <v>4</v>
      </c>
      <c r="Z87" s="63">
        <v>4</v>
      </c>
      <c r="AA87" s="63">
        <v>4</v>
      </c>
      <c r="AB87" s="63">
        <v>4</v>
      </c>
      <c r="AC87" s="63">
        <v>4</v>
      </c>
      <c r="AD87" s="63">
        <v>4</v>
      </c>
      <c r="AE87" s="54">
        <v>4</v>
      </c>
      <c r="AF87" s="79">
        <v>4</v>
      </c>
      <c r="AG87" s="63">
        <v>4</v>
      </c>
      <c r="AH87" s="63">
        <v>5</v>
      </c>
      <c r="AI87" s="80">
        <v>6</v>
      </c>
      <c r="AJ87" s="122">
        <v>4</v>
      </c>
      <c r="AK87" s="79">
        <v>4</v>
      </c>
      <c r="AL87" s="63">
        <v>4</v>
      </c>
      <c r="AM87" s="63">
        <v>4</v>
      </c>
      <c r="AN87" s="63">
        <v>4</v>
      </c>
      <c r="AO87" s="63">
        <v>4</v>
      </c>
      <c r="AP87" s="63">
        <v>5</v>
      </c>
      <c r="AQ87" s="80">
        <v>6</v>
      </c>
    </row>
    <row r="88" spans="1:45" x14ac:dyDescent="0.25">
      <c r="A88" s="153"/>
      <c r="B88" s="55">
        <v>3</v>
      </c>
      <c r="C88" s="79">
        <v>4</v>
      </c>
      <c r="D88" s="63">
        <v>5</v>
      </c>
      <c r="E88" s="63">
        <v>6</v>
      </c>
      <c r="F88" s="63">
        <v>6</v>
      </c>
      <c r="G88" s="63">
        <v>4</v>
      </c>
      <c r="H88" s="63">
        <v>4</v>
      </c>
      <c r="I88" s="63">
        <v>4</v>
      </c>
      <c r="J88" s="63">
        <v>5</v>
      </c>
      <c r="K88" s="63">
        <v>4</v>
      </c>
      <c r="L88" s="63">
        <v>4</v>
      </c>
      <c r="M88" s="63">
        <v>4</v>
      </c>
      <c r="N88" s="80">
        <v>4</v>
      </c>
      <c r="O88" s="79"/>
      <c r="P88" s="63"/>
      <c r="Q88" s="63"/>
      <c r="R88" s="63"/>
      <c r="S88" s="63">
        <v>4</v>
      </c>
      <c r="T88" s="63">
        <v>4</v>
      </c>
      <c r="U88" s="63">
        <v>4</v>
      </c>
      <c r="V88" s="63">
        <v>4</v>
      </c>
      <c r="W88" s="63">
        <v>4</v>
      </c>
      <c r="X88" s="63">
        <v>4</v>
      </c>
      <c r="Y88" s="63">
        <v>4</v>
      </c>
      <c r="Z88" s="63">
        <v>4</v>
      </c>
      <c r="AA88" s="63">
        <v>4</v>
      </c>
      <c r="AB88" s="63">
        <v>4</v>
      </c>
      <c r="AC88" s="63">
        <v>4</v>
      </c>
      <c r="AD88" s="63">
        <v>4</v>
      </c>
      <c r="AE88" s="54">
        <v>4</v>
      </c>
      <c r="AF88" s="79">
        <v>4</v>
      </c>
      <c r="AG88" s="63">
        <v>4</v>
      </c>
      <c r="AH88" s="63">
        <v>4</v>
      </c>
      <c r="AI88" s="80">
        <v>4</v>
      </c>
      <c r="AJ88" s="122">
        <v>6</v>
      </c>
      <c r="AK88" s="79">
        <v>6</v>
      </c>
      <c r="AL88" s="63">
        <v>6</v>
      </c>
      <c r="AM88" s="63">
        <v>6</v>
      </c>
      <c r="AN88" s="63">
        <v>6</v>
      </c>
      <c r="AO88" s="63">
        <v>6</v>
      </c>
      <c r="AP88" s="63">
        <v>6</v>
      </c>
      <c r="AQ88" s="80">
        <v>6</v>
      </c>
    </row>
    <row r="89" spans="1:45" x14ac:dyDescent="0.35">
      <c r="A89" s="149">
        <v>8</v>
      </c>
      <c r="B89" s="55">
        <v>4</v>
      </c>
      <c r="C89" s="79"/>
      <c r="D89" s="63"/>
      <c r="E89" s="63"/>
      <c r="F89" s="63"/>
      <c r="G89" s="63"/>
      <c r="H89" s="63"/>
      <c r="I89" s="63"/>
      <c r="J89" s="63"/>
      <c r="K89" s="63"/>
      <c r="L89" s="63"/>
      <c r="M89" s="63"/>
      <c r="N89" s="80"/>
      <c r="O89" s="79">
        <v>4</v>
      </c>
      <c r="P89" s="63">
        <v>4</v>
      </c>
      <c r="Q89" s="63">
        <v>4</v>
      </c>
      <c r="R89" s="63">
        <v>4</v>
      </c>
      <c r="S89" s="63">
        <v>4</v>
      </c>
      <c r="T89" s="63">
        <v>4</v>
      </c>
      <c r="U89" s="63">
        <v>4</v>
      </c>
      <c r="V89" s="63">
        <v>4</v>
      </c>
      <c r="W89" s="63">
        <v>4</v>
      </c>
      <c r="X89" s="63">
        <v>4</v>
      </c>
      <c r="Y89" s="63">
        <v>4</v>
      </c>
      <c r="Z89" s="63">
        <v>4</v>
      </c>
      <c r="AA89" s="63">
        <v>4</v>
      </c>
      <c r="AB89" s="63">
        <v>4</v>
      </c>
      <c r="AC89" s="63">
        <v>4</v>
      </c>
      <c r="AD89" s="63">
        <v>4</v>
      </c>
      <c r="AE89" s="54">
        <v>4</v>
      </c>
      <c r="AF89" s="79">
        <v>5</v>
      </c>
      <c r="AG89" s="63">
        <v>6</v>
      </c>
      <c r="AH89" s="63">
        <v>6</v>
      </c>
      <c r="AI89" s="80">
        <v>6</v>
      </c>
      <c r="AJ89" s="122">
        <v>4</v>
      </c>
      <c r="AK89" s="79">
        <v>4</v>
      </c>
      <c r="AL89" s="63">
        <v>4</v>
      </c>
      <c r="AM89" s="63">
        <v>4</v>
      </c>
      <c r="AN89" s="63">
        <v>5</v>
      </c>
      <c r="AO89" s="63">
        <v>6</v>
      </c>
      <c r="AP89" s="63">
        <v>6</v>
      </c>
      <c r="AQ89" s="80">
        <v>6</v>
      </c>
    </row>
    <row r="90" spans="1:45" x14ac:dyDescent="0.35">
      <c r="B90" s="55">
        <v>5</v>
      </c>
      <c r="C90" s="79"/>
      <c r="D90" s="63"/>
      <c r="E90" s="63"/>
      <c r="F90" s="63"/>
      <c r="G90" s="63">
        <v>4</v>
      </c>
      <c r="H90" s="63">
        <v>5</v>
      </c>
      <c r="I90" s="63">
        <v>6</v>
      </c>
      <c r="J90" s="63">
        <v>6</v>
      </c>
      <c r="K90" s="63">
        <v>4</v>
      </c>
      <c r="L90" s="63">
        <v>4</v>
      </c>
      <c r="M90" s="63">
        <v>4</v>
      </c>
      <c r="N90" s="80">
        <v>5</v>
      </c>
      <c r="O90" s="79"/>
      <c r="P90" s="63"/>
      <c r="Q90" s="63"/>
      <c r="R90" s="63"/>
      <c r="S90" s="63"/>
      <c r="T90" s="63"/>
      <c r="U90" s="63"/>
      <c r="V90" s="63"/>
      <c r="W90" s="63">
        <v>4</v>
      </c>
      <c r="X90" s="63">
        <v>4</v>
      </c>
      <c r="Y90" s="63">
        <v>4</v>
      </c>
      <c r="Z90" s="63">
        <v>4</v>
      </c>
      <c r="AA90" s="63">
        <v>4</v>
      </c>
      <c r="AB90" s="63">
        <v>4</v>
      </c>
      <c r="AC90" s="63">
        <v>4</v>
      </c>
      <c r="AD90" s="63">
        <v>4</v>
      </c>
      <c r="AE90" s="54">
        <v>4</v>
      </c>
      <c r="AF90" s="79">
        <v>4</v>
      </c>
      <c r="AG90" s="63">
        <v>4</v>
      </c>
      <c r="AH90" s="63">
        <v>4</v>
      </c>
      <c r="AI90" s="80">
        <v>4</v>
      </c>
      <c r="AJ90" s="122">
        <v>6</v>
      </c>
      <c r="AK90" s="79">
        <v>6</v>
      </c>
      <c r="AL90" s="63">
        <v>6</v>
      </c>
      <c r="AM90" s="63">
        <v>6</v>
      </c>
      <c r="AN90" s="63">
        <v>6</v>
      </c>
      <c r="AO90" s="63">
        <v>6</v>
      </c>
      <c r="AP90" s="63">
        <v>6</v>
      </c>
      <c r="AQ90" s="80">
        <v>6</v>
      </c>
    </row>
    <row r="91" spans="1:45" x14ac:dyDescent="0.35">
      <c r="B91" s="55">
        <v>6</v>
      </c>
      <c r="C91" s="79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80"/>
      <c r="O91" s="79">
        <v>4</v>
      </c>
      <c r="P91" s="63">
        <v>4</v>
      </c>
      <c r="Q91" s="63">
        <v>4</v>
      </c>
      <c r="R91" s="63">
        <v>5</v>
      </c>
      <c r="S91" s="63">
        <v>4</v>
      </c>
      <c r="T91" s="63">
        <v>4</v>
      </c>
      <c r="U91" s="63">
        <v>4</v>
      </c>
      <c r="V91" s="63">
        <v>5</v>
      </c>
      <c r="W91" s="63">
        <v>4</v>
      </c>
      <c r="X91" s="63">
        <v>4</v>
      </c>
      <c r="Y91" s="63">
        <v>4</v>
      </c>
      <c r="Z91" s="63">
        <v>5</v>
      </c>
      <c r="AA91" s="63">
        <v>4</v>
      </c>
      <c r="AB91" s="63">
        <v>4</v>
      </c>
      <c r="AC91" s="63">
        <v>4</v>
      </c>
      <c r="AD91" s="63">
        <v>5</v>
      </c>
      <c r="AE91" s="54">
        <v>6</v>
      </c>
      <c r="AF91" s="79">
        <v>6</v>
      </c>
      <c r="AG91" s="63">
        <v>6</v>
      </c>
      <c r="AH91" s="63">
        <v>6</v>
      </c>
      <c r="AI91" s="80">
        <v>6</v>
      </c>
      <c r="AJ91" s="122">
        <v>4</v>
      </c>
      <c r="AK91" s="79">
        <v>4</v>
      </c>
      <c r="AL91" s="63">
        <v>5</v>
      </c>
      <c r="AM91" s="63">
        <v>6</v>
      </c>
      <c r="AN91" s="63">
        <v>6</v>
      </c>
      <c r="AO91" s="63">
        <v>6</v>
      </c>
      <c r="AP91" s="63">
        <v>6</v>
      </c>
      <c r="AQ91" s="80">
        <v>6</v>
      </c>
    </row>
    <row r="92" spans="1:45" x14ac:dyDescent="0.35">
      <c r="B92" s="55">
        <v>7</v>
      </c>
      <c r="C92" s="79"/>
      <c r="D92" s="63"/>
      <c r="E92" s="63"/>
      <c r="F92" s="63"/>
      <c r="G92" s="63"/>
      <c r="H92" s="63"/>
      <c r="I92" s="63"/>
      <c r="J92" s="63"/>
      <c r="K92" s="63">
        <v>4</v>
      </c>
      <c r="L92" s="63">
        <v>5</v>
      </c>
      <c r="M92" s="63">
        <v>6</v>
      </c>
      <c r="N92" s="80">
        <v>6</v>
      </c>
      <c r="O92" s="79"/>
      <c r="P92" s="63"/>
      <c r="Q92" s="63"/>
      <c r="R92" s="63"/>
      <c r="S92" s="63"/>
      <c r="T92" s="63"/>
      <c r="U92" s="63"/>
      <c r="V92" s="63"/>
      <c r="W92" s="63"/>
      <c r="X92" s="63"/>
      <c r="Y92" s="63"/>
      <c r="Z92" s="63"/>
      <c r="AA92" s="63">
        <v>4</v>
      </c>
      <c r="AB92" s="63">
        <v>4</v>
      </c>
      <c r="AC92" s="63">
        <v>4</v>
      </c>
      <c r="AD92" s="63">
        <v>4</v>
      </c>
      <c r="AE92" s="54">
        <v>4</v>
      </c>
      <c r="AF92" s="79">
        <v>4</v>
      </c>
      <c r="AG92" s="63">
        <v>4</v>
      </c>
      <c r="AH92" s="63">
        <v>4</v>
      </c>
      <c r="AI92" s="80">
        <v>4</v>
      </c>
      <c r="AJ92" s="122">
        <v>5</v>
      </c>
      <c r="AK92" s="79">
        <v>6</v>
      </c>
      <c r="AL92" s="63">
        <v>6</v>
      </c>
      <c r="AM92" s="63">
        <v>6</v>
      </c>
      <c r="AN92" s="63">
        <v>6</v>
      </c>
      <c r="AO92" s="63">
        <v>6</v>
      </c>
      <c r="AP92" s="63">
        <v>6</v>
      </c>
      <c r="AQ92" s="80">
        <v>6</v>
      </c>
    </row>
    <row r="93" spans="1:45" ht="21.75" thickBot="1" x14ac:dyDescent="0.4">
      <c r="B93" s="55">
        <v>8</v>
      </c>
      <c r="C93" s="87"/>
      <c r="D93" s="88"/>
      <c r="E93" s="88"/>
      <c r="F93" s="88"/>
      <c r="G93" s="88"/>
      <c r="H93" s="88"/>
      <c r="I93" s="88"/>
      <c r="J93" s="88"/>
      <c r="K93" s="88"/>
      <c r="L93" s="88"/>
      <c r="M93" s="88"/>
      <c r="N93" s="89"/>
      <c r="O93" s="81">
        <v>4</v>
      </c>
      <c r="P93" s="82">
        <v>5</v>
      </c>
      <c r="Q93" s="82">
        <v>6</v>
      </c>
      <c r="R93" s="82">
        <v>6</v>
      </c>
      <c r="S93" s="82">
        <v>4</v>
      </c>
      <c r="T93" s="82">
        <v>5</v>
      </c>
      <c r="U93" s="82">
        <v>6</v>
      </c>
      <c r="V93" s="82">
        <v>6</v>
      </c>
      <c r="W93" s="82">
        <v>4</v>
      </c>
      <c r="X93" s="82">
        <v>5</v>
      </c>
      <c r="Y93" s="82">
        <v>6</v>
      </c>
      <c r="Z93" s="82">
        <v>6</v>
      </c>
      <c r="AA93" s="82">
        <v>4</v>
      </c>
      <c r="AB93" s="82">
        <v>5</v>
      </c>
      <c r="AC93" s="82">
        <v>6</v>
      </c>
      <c r="AD93" s="82">
        <v>6</v>
      </c>
      <c r="AE93" s="91">
        <v>6</v>
      </c>
      <c r="AF93" s="81">
        <v>6</v>
      </c>
      <c r="AG93" s="82">
        <v>6</v>
      </c>
      <c r="AH93" s="82">
        <v>6</v>
      </c>
      <c r="AI93" s="83">
        <v>6</v>
      </c>
      <c r="AJ93" s="123">
        <v>6</v>
      </c>
      <c r="AK93" s="81">
        <v>6</v>
      </c>
      <c r="AL93" s="82">
        <v>6</v>
      </c>
      <c r="AM93" s="82">
        <v>6</v>
      </c>
      <c r="AN93" s="82">
        <v>6</v>
      </c>
      <c r="AO93" s="82">
        <v>6</v>
      </c>
      <c r="AP93" s="82">
        <v>6</v>
      </c>
      <c r="AQ93" s="83">
        <v>6</v>
      </c>
    </row>
    <row r="94" spans="1:45" x14ac:dyDescent="0.35">
      <c r="C94" s="50">
        <f t="shared" ref="C94:AH94" si="11">SUM(C86:C93)</f>
        <v>8</v>
      </c>
      <c r="D94" s="50">
        <f t="shared" si="11"/>
        <v>9</v>
      </c>
      <c r="E94" s="50">
        <f t="shared" si="11"/>
        <v>10</v>
      </c>
      <c r="F94" s="50">
        <f t="shared" si="11"/>
        <v>11</v>
      </c>
      <c r="G94" s="50">
        <f t="shared" si="11"/>
        <v>12</v>
      </c>
      <c r="H94" s="50">
        <f t="shared" si="11"/>
        <v>13</v>
      </c>
      <c r="I94" s="50">
        <f t="shared" si="11"/>
        <v>14</v>
      </c>
      <c r="J94" s="50">
        <f t="shared" si="11"/>
        <v>15</v>
      </c>
      <c r="K94" s="50">
        <f t="shared" si="11"/>
        <v>16</v>
      </c>
      <c r="L94" s="50">
        <f t="shared" si="11"/>
        <v>17</v>
      </c>
      <c r="M94" s="50">
        <f t="shared" si="11"/>
        <v>18</v>
      </c>
      <c r="N94" s="50">
        <f t="shared" si="11"/>
        <v>19</v>
      </c>
      <c r="O94" s="50">
        <f t="shared" si="11"/>
        <v>20</v>
      </c>
      <c r="P94" s="50">
        <f t="shared" si="11"/>
        <v>21</v>
      </c>
      <c r="Q94" s="50">
        <f t="shared" si="11"/>
        <v>22</v>
      </c>
      <c r="R94" s="50">
        <f t="shared" si="11"/>
        <v>23</v>
      </c>
      <c r="S94" s="50">
        <f t="shared" si="11"/>
        <v>24</v>
      </c>
      <c r="T94" s="50">
        <f t="shared" si="11"/>
        <v>25</v>
      </c>
      <c r="U94" s="50">
        <f t="shared" si="11"/>
        <v>26</v>
      </c>
      <c r="V94" s="50">
        <f t="shared" si="11"/>
        <v>27</v>
      </c>
      <c r="W94" s="50">
        <f t="shared" si="11"/>
        <v>28</v>
      </c>
      <c r="X94" s="50">
        <f t="shared" si="11"/>
        <v>29</v>
      </c>
      <c r="Y94" s="50">
        <f t="shared" si="11"/>
        <v>30</v>
      </c>
      <c r="Z94" s="50">
        <f t="shared" si="11"/>
        <v>31</v>
      </c>
      <c r="AA94" s="50">
        <f>SUM(AA86:AA93)</f>
        <v>32</v>
      </c>
      <c r="AB94" s="50">
        <f t="shared" si="11"/>
        <v>33</v>
      </c>
      <c r="AC94" s="50">
        <f t="shared" si="11"/>
        <v>34</v>
      </c>
      <c r="AD94" s="50">
        <f t="shared" si="11"/>
        <v>35</v>
      </c>
      <c r="AE94" s="50">
        <f>SUM(AE86:AE93)</f>
        <v>36</v>
      </c>
      <c r="AF94" s="50">
        <f t="shared" si="11"/>
        <v>37</v>
      </c>
      <c r="AG94" s="50">
        <f t="shared" si="11"/>
        <v>38</v>
      </c>
      <c r="AH94" s="50">
        <f t="shared" si="11"/>
        <v>39</v>
      </c>
      <c r="AI94" s="50">
        <f>SUM(AI86:AI93)</f>
        <v>40</v>
      </c>
      <c r="AJ94" s="50">
        <f t="shared" ref="AJ94:AQ94" si="12">SUM(AJ86:AJ93)</f>
        <v>41</v>
      </c>
      <c r="AK94" s="50">
        <f t="shared" si="12"/>
        <v>42</v>
      </c>
      <c r="AL94" s="50">
        <f t="shared" si="12"/>
        <v>43</v>
      </c>
      <c r="AM94" s="50">
        <f t="shared" si="12"/>
        <v>44</v>
      </c>
      <c r="AN94" s="50">
        <f t="shared" si="12"/>
        <v>45</v>
      </c>
      <c r="AO94" s="50">
        <f t="shared" si="12"/>
        <v>46</v>
      </c>
      <c r="AP94" s="50">
        <f t="shared" si="12"/>
        <v>47</v>
      </c>
      <c r="AQ94" s="50">
        <f t="shared" si="12"/>
        <v>48</v>
      </c>
      <c r="AR94" s="50"/>
      <c r="AS94" s="61" t="s">
        <v>7</v>
      </c>
    </row>
    <row r="95" spans="1:45" hidden="1" x14ac:dyDescent="0.35">
      <c r="D95" s="50"/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  <c r="AD95" s="50"/>
      <c r="AE95" s="50"/>
      <c r="AF95" s="50"/>
      <c r="AG95" s="50"/>
      <c r="AH95" s="50"/>
      <c r="AI95" s="50"/>
      <c r="AJ95" s="50"/>
      <c r="AK95" s="50"/>
      <c r="AL95" s="50"/>
      <c r="AM95" s="50"/>
      <c r="AN95" s="50"/>
      <c r="AO95" s="50"/>
      <c r="AP95" s="50"/>
      <c r="AQ95" s="50"/>
      <c r="AR95" s="50"/>
      <c r="AS95" s="61"/>
    </row>
    <row r="96" spans="1:45" hidden="1" x14ac:dyDescent="0.35">
      <c r="C96" s="51">
        <v>1</v>
      </c>
      <c r="D96" s="52">
        <v>1</v>
      </c>
      <c r="E96" s="52">
        <v>1</v>
      </c>
      <c r="F96" s="52">
        <v>1</v>
      </c>
      <c r="G96" s="52">
        <v>1</v>
      </c>
      <c r="H96" s="52">
        <v>1</v>
      </c>
      <c r="I96" s="52">
        <v>1</v>
      </c>
      <c r="J96" s="52">
        <v>1</v>
      </c>
      <c r="K96" s="52">
        <v>1</v>
      </c>
      <c r="L96" s="52">
        <v>1</v>
      </c>
      <c r="M96" s="52">
        <v>1</v>
      </c>
      <c r="N96" s="52">
        <v>1</v>
      </c>
      <c r="O96" s="52">
        <v>1</v>
      </c>
      <c r="P96" s="52">
        <v>1</v>
      </c>
      <c r="Q96" s="52">
        <v>1</v>
      </c>
      <c r="R96" s="52">
        <v>1</v>
      </c>
      <c r="S96" s="52">
        <v>1</v>
      </c>
      <c r="T96" s="52">
        <v>1</v>
      </c>
      <c r="U96" s="52">
        <v>1</v>
      </c>
      <c r="V96" s="52">
        <v>1</v>
      </c>
      <c r="W96" s="52">
        <v>1</v>
      </c>
      <c r="X96" s="52">
        <v>1</v>
      </c>
      <c r="Y96" s="52">
        <v>1</v>
      </c>
      <c r="Z96" s="52">
        <v>1</v>
      </c>
      <c r="AA96" s="52">
        <v>1</v>
      </c>
      <c r="AB96" s="52">
        <v>1</v>
      </c>
      <c r="AC96" s="52">
        <v>1</v>
      </c>
      <c r="AD96" s="52">
        <v>1</v>
      </c>
      <c r="AE96" s="52">
        <v>1</v>
      </c>
      <c r="AF96" s="52">
        <v>1</v>
      </c>
      <c r="AG96" s="52">
        <v>1</v>
      </c>
      <c r="AH96" s="52">
        <v>1</v>
      </c>
      <c r="AI96" s="52">
        <v>1</v>
      </c>
      <c r="AJ96" s="52">
        <v>5</v>
      </c>
      <c r="AK96" s="52">
        <v>4</v>
      </c>
      <c r="AL96" s="52">
        <v>4</v>
      </c>
      <c r="AM96" s="52">
        <v>3</v>
      </c>
      <c r="AN96" s="52">
        <v>3</v>
      </c>
      <c r="AO96" s="52">
        <v>2</v>
      </c>
      <c r="AP96" s="52">
        <v>2</v>
      </c>
      <c r="AQ96" s="53">
        <v>1</v>
      </c>
      <c r="AR96" s="50"/>
      <c r="AS96" s="61"/>
    </row>
    <row r="97" spans="1:59" hidden="1" x14ac:dyDescent="0.35">
      <c r="C97" s="54">
        <v>3</v>
      </c>
      <c r="D97" s="55">
        <v>3</v>
      </c>
      <c r="E97" s="55">
        <v>3</v>
      </c>
      <c r="F97" s="55">
        <v>3</v>
      </c>
      <c r="G97" s="55">
        <v>4</v>
      </c>
      <c r="H97" s="55">
        <v>4</v>
      </c>
      <c r="I97" s="55">
        <v>4</v>
      </c>
      <c r="J97" s="55">
        <v>4</v>
      </c>
      <c r="K97" s="55">
        <v>5</v>
      </c>
      <c r="L97" s="55">
        <v>5</v>
      </c>
      <c r="M97" s="55">
        <v>5</v>
      </c>
      <c r="N97" s="55">
        <v>5</v>
      </c>
      <c r="O97" s="55">
        <v>2</v>
      </c>
      <c r="P97" s="55">
        <v>2</v>
      </c>
      <c r="Q97" s="55">
        <v>2</v>
      </c>
      <c r="R97" s="55">
        <v>2</v>
      </c>
      <c r="S97" s="55">
        <v>2</v>
      </c>
      <c r="T97" s="55">
        <v>2</v>
      </c>
      <c r="U97" s="55">
        <v>2</v>
      </c>
      <c r="V97" s="55">
        <v>2</v>
      </c>
      <c r="W97" s="55">
        <v>2</v>
      </c>
      <c r="X97" s="55">
        <v>2</v>
      </c>
      <c r="Y97" s="55">
        <v>2</v>
      </c>
      <c r="Z97" s="55">
        <v>2</v>
      </c>
      <c r="AA97" s="55">
        <v>2</v>
      </c>
      <c r="AB97" s="55">
        <v>2</v>
      </c>
      <c r="AC97" s="55">
        <v>2</v>
      </c>
      <c r="AD97" s="55">
        <v>2</v>
      </c>
      <c r="AE97" s="55">
        <v>2</v>
      </c>
      <c r="AF97" s="55">
        <v>2</v>
      </c>
      <c r="AG97" s="55">
        <v>2</v>
      </c>
      <c r="AH97" s="55">
        <v>5</v>
      </c>
      <c r="AI97" s="55">
        <v>5</v>
      </c>
      <c r="AJ97" s="55">
        <v>1</v>
      </c>
      <c r="AK97" s="55">
        <v>1</v>
      </c>
      <c r="AL97" s="55">
        <v>1</v>
      </c>
      <c r="AM97" s="55">
        <v>1</v>
      </c>
      <c r="AN97" s="55">
        <v>1</v>
      </c>
      <c r="AO97" s="55">
        <v>1</v>
      </c>
      <c r="AP97" s="55">
        <v>1</v>
      </c>
      <c r="AQ97" s="56">
        <v>2</v>
      </c>
      <c r="AR97" s="50"/>
      <c r="AS97" s="61"/>
    </row>
    <row r="98" spans="1:59" hidden="1" x14ac:dyDescent="0.35">
      <c r="C98" s="54">
        <v>2</v>
      </c>
      <c r="D98" s="55">
        <v>2</v>
      </c>
      <c r="E98" s="55">
        <v>2</v>
      </c>
      <c r="F98" s="55">
        <v>2</v>
      </c>
      <c r="G98" s="55">
        <v>2</v>
      </c>
      <c r="H98" s="55">
        <v>2</v>
      </c>
      <c r="I98" s="55">
        <v>2</v>
      </c>
      <c r="J98" s="55">
        <v>2</v>
      </c>
      <c r="K98" s="55">
        <v>2</v>
      </c>
      <c r="L98" s="55">
        <v>2</v>
      </c>
      <c r="M98" s="55">
        <v>2</v>
      </c>
      <c r="N98" s="55">
        <v>2</v>
      </c>
      <c r="O98" s="55">
        <v>6</v>
      </c>
      <c r="P98" s="55">
        <v>6</v>
      </c>
      <c r="Q98" s="55">
        <v>6</v>
      </c>
      <c r="R98" s="55">
        <v>6</v>
      </c>
      <c r="S98" s="55">
        <v>3</v>
      </c>
      <c r="T98" s="55">
        <v>3</v>
      </c>
      <c r="U98" s="55">
        <v>3</v>
      </c>
      <c r="V98" s="55">
        <v>3</v>
      </c>
      <c r="W98" s="55">
        <v>3</v>
      </c>
      <c r="X98" s="55">
        <v>3</v>
      </c>
      <c r="Y98" s="55">
        <v>3</v>
      </c>
      <c r="Z98" s="55">
        <v>3</v>
      </c>
      <c r="AA98" s="55">
        <v>3</v>
      </c>
      <c r="AB98" s="55">
        <v>3</v>
      </c>
      <c r="AC98" s="55">
        <v>3</v>
      </c>
      <c r="AD98" s="55">
        <v>3</v>
      </c>
      <c r="AE98" s="55">
        <v>3</v>
      </c>
      <c r="AF98" s="55">
        <v>3</v>
      </c>
      <c r="AG98" s="55">
        <v>3</v>
      </c>
      <c r="AH98" s="55">
        <v>2</v>
      </c>
      <c r="AI98" s="55">
        <v>2</v>
      </c>
      <c r="AJ98" s="55">
        <v>6</v>
      </c>
      <c r="AK98" s="55">
        <v>5</v>
      </c>
      <c r="AL98" s="55">
        <v>5</v>
      </c>
      <c r="AM98" s="55">
        <v>4</v>
      </c>
      <c r="AN98" s="55">
        <v>4</v>
      </c>
      <c r="AO98" s="55">
        <v>3</v>
      </c>
      <c r="AP98" s="55">
        <v>3</v>
      </c>
      <c r="AQ98" s="56">
        <v>3</v>
      </c>
      <c r="AR98" s="50"/>
      <c r="AS98" s="61"/>
    </row>
    <row r="99" spans="1:59" hidden="1" x14ac:dyDescent="0.35">
      <c r="C99" s="54">
        <v>4</v>
      </c>
      <c r="D99" s="55">
        <v>4</v>
      </c>
      <c r="E99" s="55">
        <v>4</v>
      </c>
      <c r="F99" s="55">
        <v>4</v>
      </c>
      <c r="G99" s="55">
        <v>5</v>
      </c>
      <c r="H99" s="55">
        <v>5</v>
      </c>
      <c r="I99" s="55">
        <v>5</v>
      </c>
      <c r="J99" s="55">
        <v>5</v>
      </c>
      <c r="K99" s="55">
        <v>6</v>
      </c>
      <c r="L99" s="55">
        <v>6</v>
      </c>
      <c r="M99" s="55">
        <v>6</v>
      </c>
      <c r="N99" s="55">
        <v>6</v>
      </c>
      <c r="O99" s="55">
        <v>3</v>
      </c>
      <c r="P99" s="55">
        <v>3</v>
      </c>
      <c r="Q99" s="55">
        <v>3</v>
      </c>
      <c r="R99" s="55">
        <v>3</v>
      </c>
      <c r="S99" s="55">
        <v>4</v>
      </c>
      <c r="T99" s="55">
        <v>4</v>
      </c>
      <c r="U99" s="55">
        <v>4</v>
      </c>
      <c r="V99" s="55">
        <v>4</v>
      </c>
      <c r="W99" s="55">
        <v>4</v>
      </c>
      <c r="X99" s="55">
        <v>4</v>
      </c>
      <c r="Y99" s="55">
        <v>4</v>
      </c>
      <c r="Z99" s="55">
        <v>4</v>
      </c>
      <c r="AA99" s="55">
        <v>4</v>
      </c>
      <c r="AB99" s="55">
        <v>4</v>
      </c>
      <c r="AC99" s="55">
        <v>4</v>
      </c>
      <c r="AD99" s="55">
        <v>4</v>
      </c>
      <c r="AE99" s="55">
        <v>4</v>
      </c>
      <c r="AF99" s="55">
        <v>6</v>
      </c>
      <c r="AG99" s="55">
        <v>6</v>
      </c>
      <c r="AH99" s="55">
        <v>6</v>
      </c>
      <c r="AI99" s="55">
        <v>6</v>
      </c>
      <c r="AJ99" s="55">
        <v>2</v>
      </c>
      <c r="AK99" s="55">
        <v>2</v>
      </c>
      <c r="AL99" s="55">
        <v>2</v>
      </c>
      <c r="AM99" s="55">
        <v>2</v>
      </c>
      <c r="AN99" s="55">
        <v>2</v>
      </c>
      <c r="AO99" s="55">
        <v>4</v>
      </c>
      <c r="AP99" s="55">
        <v>4</v>
      </c>
      <c r="AQ99" s="56">
        <v>4</v>
      </c>
      <c r="AR99" s="50"/>
      <c r="AS99" s="61"/>
    </row>
    <row r="100" spans="1:59" hidden="1" x14ac:dyDescent="0.35">
      <c r="C100" s="54">
        <v>5</v>
      </c>
      <c r="D100" s="55">
        <v>5</v>
      </c>
      <c r="E100" s="55">
        <v>5</v>
      </c>
      <c r="F100" s="55">
        <v>5</v>
      </c>
      <c r="G100" s="55">
        <v>3</v>
      </c>
      <c r="H100" s="55">
        <v>3</v>
      </c>
      <c r="I100" s="55">
        <v>3</v>
      </c>
      <c r="J100" s="55">
        <v>3</v>
      </c>
      <c r="K100" s="55">
        <v>3</v>
      </c>
      <c r="L100" s="55">
        <v>3</v>
      </c>
      <c r="M100" s="55">
        <v>3</v>
      </c>
      <c r="N100" s="55">
        <v>3</v>
      </c>
      <c r="O100" s="55">
        <v>7</v>
      </c>
      <c r="P100" s="55">
        <v>7</v>
      </c>
      <c r="Q100" s="55">
        <v>7</v>
      </c>
      <c r="R100" s="55">
        <v>7</v>
      </c>
      <c r="S100" s="55">
        <v>7</v>
      </c>
      <c r="T100" s="55">
        <v>7</v>
      </c>
      <c r="U100" s="55">
        <v>7</v>
      </c>
      <c r="V100" s="55">
        <v>7</v>
      </c>
      <c r="W100" s="55">
        <v>5</v>
      </c>
      <c r="X100" s="55">
        <v>5</v>
      </c>
      <c r="Y100" s="55">
        <v>5</v>
      </c>
      <c r="Z100" s="55">
        <v>5</v>
      </c>
      <c r="AA100" s="55">
        <v>5</v>
      </c>
      <c r="AB100" s="55">
        <v>5</v>
      </c>
      <c r="AC100" s="55">
        <v>5</v>
      </c>
      <c r="AD100" s="55">
        <v>5</v>
      </c>
      <c r="AE100" s="55">
        <v>5</v>
      </c>
      <c r="AF100" s="55">
        <v>4</v>
      </c>
      <c r="AG100" s="55">
        <v>4</v>
      </c>
      <c r="AH100" s="55">
        <v>3</v>
      </c>
      <c r="AI100" s="55">
        <v>3</v>
      </c>
      <c r="AJ100" s="55">
        <v>7</v>
      </c>
      <c r="AK100" s="55">
        <v>6</v>
      </c>
      <c r="AL100" s="55">
        <v>6</v>
      </c>
      <c r="AM100" s="55">
        <v>5</v>
      </c>
      <c r="AN100" s="55">
        <v>5</v>
      </c>
      <c r="AO100" s="55">
        <v>5</v>
      </c>
      <c r="AP100" s="55">
        <v>5</v>
      </c>
      <c r="AQ100" s="56">
        <v>5</v>
      </c>
      <c r="AR100" s="50"/>
      <c r="AS100" s="61"/>
    </row>
    <row r="101" spans="1:59" hidden="1" x14ac:dyDescent="0.35">
      <c r="C101" s="54">
        <v>6</v>
      </c>
      <c r="D101" s="55">
        <v>6</v>
      </c>
      <c r="E101" s="55">
        <v>6</v>
      </c>
      <c r="F101" s="55">
        <v>6</v>
      </c>
      <c r="G101" s="55">
        <v>6</v>
      </c>
      <c r="H101" s="55">
        <v>6</v>
      </c>
      <c r="I101" s="55">
        <v>6</v>
      </c>
      <c r="J101" s="55">
        <v>6</v>
      </c>
      <c r="K101" s="55">
        <v>7</v>
      </c>
      <c r="L101" s="55">
        <v>7</v>
      </c>
      <c r="M101" s="55">
        <v>7</v>
      </c>
      <c r="N101" s="55">
        <v>7</v>
      </c>
      <c r="O101" s="55">
        <v>4</v>
      </c>
      <c r="P101" s="55">
        <v>4</v>
      </c>
      <c r="Q101" s="55">
        <v>4</v>
      </c>
      <c r="R101" s="55">
        <v>4</v>
      </c>
      <c r="S101" s="55">
        <v>5</v>
      </c>
      <c r="T101" s="55">
        <v>5</v>
      </c>
      <c r="U101" s="55">
        <v>5</v>
      </c>
      <c r="V101" s="55">
        <v>5</v>
      </c>
      <c r="W101" s="55">
        <v>6</v>
      </c>
      <c r="X101" s="55">
        <v>6</v>
      </c>
      <c r="Y101" s="55">
        <v>6</v>
      </c>
      <c r="Z101" s="55">
        <v>6</v>
      </c>
      <c r="AA101" s="55">
        <v>6</v>
      </c>
      <c r="AB101" s="55">
        <v>6</v>
      </c>
      <c r="AC101" s="55">
        <v>6</v>
      </c>
      <c r="AD101" s="55">
        <v>7</v>
      </c>
      <c r="AE101" s="55">
        <v>7</v>
      </c>
      <c r="AF101" s="55">
        <v>7</v>
      </c>
      <c r="AG101" s="55">
        <v>7</v>
      </c>
      <c r="AH101" s="55">
        <v>7</v>
      </c>
      <c r="AI101" s="55">
        <v>7</v>
      </c>
      <c r="AJ101" s="55">
        <v>3</v>
      </c>
      <c r="AK101" s="55">
        <v>3</v>
      </c>
      <c r="AL101" s="55">
        <v>3</v>
      </c>
      <c r="AM101" s="55">
        <v>6</v>
      </c>
      <c r="AN101" s="55">
        <v>6</v>
      </c>
      <c r="AO101" s="55">
        <v>6</v>
      </c>
      <c r="AP101" s="55">
        <v>6</v>
      </c>
      <c r="AQ101" s="56">
        <v>6</v>
      </c>
      <c r="AR101" s="50"/>
      <c r="AS101" s="61"/>
    </row>
    <row r="102" spans="1:59" hidden="1" x14ac:dyDescent="0.35">
      <c r="C102" s="54">
        <v>7</v>
      </c>
      <c r="D102" s="55">
        <v>7</v>
      </c>
      <c r="E102" s="55">
        <v>7</v>
      </c>
      <c r="F102" s="55">
        <v>7</v>
      </c>
      <c r="G102" s="55">
        <v>7</v>
      </c>
      <c r="H102" s="55">
        <v>7</v>
      </c>
      <c r="I102" s="55">
        <v>7</v>
      </c>
      <c r="J102" s="55">
        <v>7</v>
      </c>
      <c r="K102" s="55">
        <v>4</v>
      </c>
      <c r="L102" s="55">
        <v>4</v>
      </c>
      <c r="M102" s="55">
        <v>4</v>
      </c>
      <c r="N102" s="55">
        <v>4</v>
      </c>
      <c r="O102" s="55">
        <v>8</v>
      </c>
      <c r="P102" s="55">
        <v>8</v>
      </c>
      <c r="Q102" s="55">
        <v>8</v>
      </c>
      <c r="R102" s="55">
        <v>8</v>
      </c>
      <c r="S102" s="55">
        <v>8</v>
      </c>
      <c r="T102" s="55">
        <v>8</v>
      </c>
      <c r="U102" s="55">
        <v>8</v>
      </c>
      <c r="V102" s="55">
        <v>8</v>
      </c>
      <c r="W102" s="55">
        <v>8</v>
      </c>
      <c r="X102" s="55">
        <v>8</v>
      </c>
      <c r="Y102" s="55">
        <v>8</v>
      </c>
      <c r="Z102" s="55">
        <v>8</v>
      </c>
      <c r="AA102" s="55">
        <v>8</v>
      </c>
      <c r="AB102" s="55">
        <v>7</v>
      </c>
      <c r="AC102" s="55">
        <v>7</v>
      </c>
      <c r="AD102" s="55">
        <v>6</v>
      </c>
      <c r="AE102" s="55">
        <v>6</v>
      </c>
      <c r="AF102" s="55">
        <v>5</v>
      </c>
      <c r="AG102" s="55">
        <v>5</v>
      </c>
      <c r="AH102" s="55">
        <v>4</v>
      </c>
      <c r="AI102" s="55">
        <v>4</v>
      </c>
      <c r="AJ102" s="55">
        <v>4</v>
      </c>
      <c r="AK102" s="55">
        <v>7</v>
      </c>
      <c r="AL102" s="55">
        <v>7</v>
      </c>
      <c r="AM102" s="55">
        <v>7</v>
      </c>
      <c r="AN102" s="55">
        <v>7</v>
      </c>
      <c r="AO102" s="55">
        <v>7</v>
      </c>
      <c r="AP102" s="55">
        <v>7</v>
      </c>
      <c r="AQ102" s="56">
        <v>7</v>
      </c>
      <c r="AR102" s="50"/>
      <c r="AS102" s="61"/>
    </row>
    <row r="103" spans="1:59" hidden="1" x14ac:dyDescent="0.35">
      <c r="C103" s="57">
        <v>8</v>
      </c>
      <c r="D103" s="58">
        <v>8</v>
      </c>
      <c r="E103" s="58">
        <v>8</v>
      </c>
      <c r="F103" s="58">
        <v>8</v>
      </c>
      <c r="G103" s="58">
        <v>8</v>
      </c>
      <c r="H103" s="58">
        <v>8</v>
      </c>
      <c r="I103" s="58">
        <v>8</v>
      </c>
      <c r="J103" s="58">
        <v>8</v>
      </c>
      <c r="K103" s="58">
        <v>8</v>
      </c>
      <c r="L103" s="58">
        <v>8</v>
      </c>
      <c r="M103" s="58">
        <v>8</v>
      </c>
      <c r="N103" s="58">
        <v>8</v>
      </c>
      <c r="O103" s="58">
        <v>5</v>
      </c>
      <c r="P103" s="58">
        <v>5</v>
      </c>
      <c r="Q103" s="58">
        <v>5</v>
      </c>
      <c r="R103" s="58">
        <v>5</v>
      </c>
      <c r="S103" s="58">
        <v>6</v>
      </c>
      <c r="T103" s="58">
        <v>6</v>
      </c>
      <c r="U103" s="58">
        <v>6</v>
      </c>
      <c r="V103" s="58">
        <v>6</v>
      </c>
      <c r="W103" s="58">
        <v>7</v>
      </c>
      <c r="X103" s="58">
        <v>7</v>
      </c>
      <c r="Y103" s="58">
        <v>7</v>
      </c>
      <c r="Z103" s="58">
        <v>7</v>
      </c>
      <c r="AA103" s="58">
        <v>7</v>
      </c>
      <c r="AB103" s="58">
        <v>8</v>
      </c>
      <c r="AC103" s="58">
        <v>8</v>
      </c>
      <c r="AD103" s="58">
        <v>8</v>
      </c>
      <c r="AE103" s="58">
        <v>8</v>
      </c>
      <c r="AF103" s="58">
        <v>8</v>
      </c>
      <c r="AG103" s="58">
        <v>8</v>
      </c>
      <c r="AH103" s="58">
        <v>8</v>
      </c>
      <c r="AI103" s="58">
        <v>8</v>
      </c>
      <c r="AJ103" s="58">
        <v>8</v>
      </c>
      <c r="AK103" s="58">
        <v>8</v>
      </c>
      <c r="AL103" s="58">
        <v>8</v>
      </c>
      <c r="AM103" s="58">
        <v>8</v>
      </c>
      <c r="AN103" s="58">
        <v>8</v>
      </c>
      <c r="AO103" s="58">
        <v>8</v>
      </c>
      <c r="AP103" s="58">
        <v>8</v>
      </c>
      <c r="AQ103" s="59">
        <v>8</v>
      </c>
      <c r="AR103" s="50"/>
      <c r="AS103" s="61"/>
    </row>
    <row r="104" spans="1:59" hidden="1" x14ac:dyDescent="0.35">
      <c r="B104" s="55"/>
      <c r="C104" s="55"/>
      <c r="D104" s="55"/>
      <c r="E104" s="55"/>
      <c r="F104" s="55"/>
      <c r="G104" s="55"/>
      <c r="H104" s="55"/>
      <c r="I104" s="55"/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61"/>
      <c r="Z104" s="61"/>
    </row>
    <row r="105" spans="1:59" ht="40.5" hidden="1" customHeight="1" x14ac:dyDescent="0.35">
      <c r="A105" s="149" t="s">
        <v>6</v>
      </c>
      <c r="C105" s="60" t="b">
        <f t="shared" ref="C105:AQ105" si="13">SUM(C96:C103)=36</f>
        <v>1</v>
      </c>
      <c r="D105" s="60" t="b">
        <f t="shared" si="13"/>
        <v>1</v>
      </c>
      <c r="E105" s="60" t="b">
        <f t="shared" si="13"/>
        <v>1</v>
      </c>
      <c r="F105" s="60" t="b">
        <f t="shared" si="13"/>
        <v>1</v>
      </c>
      <c r="G105" s="60" t="b">
        <f t="shared" si="13"/>
        <v>1</v>
      </c>
      <c r="H105" s="60" t="b">
        <f t="shared" si="13"/>
        <v>1</v>
      </c>
      <c r="I105" s="60" t="b">
        <f t="shared" si="13"/>
        <v>1</v>
      </c>
      <c r="J105" s="60" t="b">
        <f t="shared" si="13"/>
        <v>1</v>
      </c>
      <c r="K105" s="60" t="b">
        <f t="shared" si="13"/>
        <v>1</v>
      </c>
      <c r="L105" s="60" t="b">
        <f t="shared" si="13"/>
        <v>1</v>
      </c>
      <c r="M105" s="60" t="b">
        <f t="shared" si="13"/>
        <v>1</v>
      </c>
      <c r="N105" s="60" t="b">
        <f t="shared" si="13"/>
        <v>1</v>
      </c>
      <c r="O105" s="60" t="b">
        <f t="shared" si="13"/>
        <v>1</v>
      </c>
      <c r="P105" s="60" t="b">
        <f t="shared" si="13"/>
        <v>1</v>
      </c>
      <c r="Q105" s="60" t="b">
        <f t="shared" si="13"/>
        <v>1</v>
      </c>
      <c r="R105" s="60" t="b">
        <f t="shared" si="13"/>
        <v>1</v>
      </c>
      <c r="S105" s="60" t="b">
        <f t="shared" si="13"/>
        <v>1</v>
      </c>
      <c r="T105" s="60" t="b">
        <f t="shared" si="13"/>
        <v>1</v>
      </c>
      <c r="U105" s="60" t="b">
        <f t="shared" si="13"/>
        <v>1</v>
      </c>
      <c r="V105" s="60" t="b">
        <f t="shared" si="13"/>
        <v>1</v>
      </c>
      <c r="W105" s="60" t="b">
        <f t="shared" si="13"/>
        <v>1</v>
      </c>
      <c r="X105" s="60" t="b">
        <f t="shared" si="13"/>
        <v>1</v>
      </c>
      <c r="Y105" s="60" t="b">
        <f t="shared" si="13"/>
        <v>1</v>
      </c>
      <c r="Z105" s="60" t="b">
        <f t="shared" si="13"/>
        <v>1</v>
      </c>
      <c r="AA105" s="60" t="b">
        <f t="shared" si="13"/>
        <v>1</v>
      </c>
      <c r="AB105" s="60" t="b">
        <f t="shared" si="13"/>
        <v>1</v>
      </c>
      <c r="AC105" s="60" t="b">
        <f t="shared" si="13"/>
        <v>1</v>
      </c>
      <c r="AD105" s="60" t="b">
        <f t="shared" si="13"/>
        <v>1</v>
      </c>
      <c r="AE105" s="60" t="b">
        <f t="shared" si="13"/>
        <v>1</v>
      </c>
      <c r="AF105" s="60" t="b">
        <f t="shared" si="13"/>
        <v>1</v>
      </c>
      <c r="AG105" s="60" t="b">
        <f t="shared" si="13"/>
        <v>1</v>
      </c>
      <c r="AH105" s="60" t="b">
        <f t="shared" si="13"/>
        <v>1</v>
      </c>
      <c r="AI105" s="60" t="b">
        <f t="shared" si="13"/>
        <v>1</v>
      </c>
      <c r="AJ105" s="60" t="b">
        <f t="shared" si="13"/>
        <v>1</v>
      </c>
      <c r="AK105" s="60" t="b">
        <f t="shared" si="13"/>
        <v>1</v>
      </c>
      <c r="AL105" s="60" t="b">
        <f t="shared" si="13"/>
        <v>1</v>
      </c>
      <c r="AM105" s="60" t="b">
        <f t="shared" si="13"/>
        <v>1</v>
      </c>
      <c r="AN105" s="60" t="b">
        <f t="shared" si="13"/>
        <v>1</v>
      </c>
      <c r="AO105" s="60" t="b">
        <f t="shared" si="13"/>
        <v>1</v>
      </c>
      <c r="AP105" s="60" t="b">
        <f t="shared" si="13"/>
        <v>1</v>
      </c>
      <c r="AQ105" s="60" t="b">
        <f t="shared" si="13"/>
        <v>1</v>
      </c>
      <c r="AR105" s="60"/>
      <c r="AS105" s="60"/>
      <c r="AT105" s="60"/>
      <c r="AU105" s="60"/>
      <c r="AV105" s="60"/>
      <c r="AW105" s="60"/>
      <c r="AX105" s="60"/>
      <c r="AY105" s="60"/>
      <c r="AZ105" s="60"/>
      <c r="BA105" s="60"/>
      <c r="BB105" s="60"/>
      <c r="BC105" s="60"/>
      <c r="BD105" s="50"/>
      <c r="BE105" s="50"/>
      <c r="BF105" s="50"/>
      <c r="BG105" s="50"/>
    </row>
    <row r="106" spans="1:59" ht="21.75" hidden="1" thickBot="1" x14ac:dyDescent="0.4">
      <c r="A106" s="154"/>
      <c r="B106" s="68"/>
      <c r="C106" s="68"/>
      <c r="D106" s="68"/>
      <c r="E106" s="68"/>
      <c r="F106" s="68"/>
      <c r="G106" s="68"/>
      <c r="H106" s="68"/>
      <c r="I106" s="68"/>
      <c r="J106" s="68"/>
      <c r="K106" s="68"/>
      <c r="L106" s="68"/>
      <c r="M106" s="68"/>
      <c r="N106" s="68"/>
      <c r="O106" s="68"/>
      <c r="P106" s="68"/>
      <c r="Q106" s="68"/>
      <c r="R106" s="68"/>
      <c r="S106" s="68"/>
      <c r="T106" s="68"/>
      <c r="U106" s="68"/>
      <c r="V106" s="68"/>
      <c r="W106" s="68"/>
      <c r="X106" s="68"/>
      <c r="Y106" s="68"/>
      <c r="Z106" s="68"/>
      <c r="AA106" s="68"/>
      <c r="AB106" s="68"/>
      <c r="AC106" s="68"/>
      <c r="AD106" s="68"/>
      <c r="AE106" s="67"/>
      <c r="AF106" s="67"/>
      <c r="AG106" s="66"/>
      <c r="AH106" s="66"/>
      <c r="AI106" s="66"/>
      <c r="AJ106" s="66"/>
      <c r="AK106" s="66"/>
      <c r="AL106" s="66"/>
      <c r="AM106" s="66"/>
      <c r="AN106" s="66"/>
      <c r="AO106" s="66"/>
      <c r="AP106" s="66"/>
      <c r="AQ106" s="66"/>
      <c r="AR106" s="66"/>
      <c r="AS106" s="66"/>
      <c r="AT106" s="66"/>
      <c r="AU106" s="66"/>
      <c r="AV106" s="66"/>
      <c r="AW106" s="66"/>
      <c r="AX106" s="66"/>
      <c r="AY106" s="66"/>
      <c r="AZ106" s="66"/>
      <c r="BA106" s="66"/>
      <c r="BB106" s="66"/>
      <c r="BC106" s="66"/>
      <c r="BD106" s="66"/>
      <c r="BE106" s="66"/>
      <c r="BF106" s="66"/>
      <c r="BG106" s="66"/>
    </row>
    <row r="107" spans="1:59" x14ac:dyDescent="0.35">
      <c r="B107" s="55"/>
      <c r="C107" s="55"/>
      <c r="D107" s="55"/>
      <c r="E107" s="55"/>
      <c r="F107" s="55"/>
      <c r="G107" s="55"/>
      <c r="H107" s="55"/>
      <c r="I107" s="55"/>
      <c r="J107" s="55"/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5"/>
      <c r="AA107" s="55"/>
      <c r="AB107" s="55"/>
      <c r="AC107" s="55"/>
      <c r="AD107" s="55"/>
      <c r="AE107" s="55"/>
      <c r="AF107" s="61"/>
      <c r="AG107" s="61"/>
    </row>
    <row r="108" spans="1:59" s="64" customFormat="1" ht="32.25" hidden="1" customHeight="1" x14ac:dyDescent="0.25">
      <c r="A108" s="150" t="s">
        <v>11</v>
      </c>
      <c r="B108" s="65"/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  <c r="W108" s="65"/>
      <c r="X108" s="65"/>
      <c r="Y108" s="65"/>
      <c r="Z108" s="65"/>
      <c r="AA108" s="65"/>
      <c r="AB108" s="65"/>
      <c r="AC108" s="65"/>
      <c r="AD108" s="65"/>
      <c r="AE108" s="65"/>
      <c r="AF108" s="65"/>
      <c r="AG108" s="65"/>
    </row>
    <row r="109" spans="1:59" hidden="1" x14ac:dyDescent="0.35">
      <c r="C109" s="55"/>
      <c r="D109" s="55"/>
      <c r="E109" s="55"/>
      <c r="F109" s="55"/>
      <c r="G109" s="55"/>
      <c r="H109" s="55"/>
      <c r="I109" s="55"/>
      <c r="J109" s="55"/>
      <c r="K109" s="55"/>
      <c r="L109" s="61"/>
      <c r="M109" s="61"/>
      <c r="N109" s="61"/>
      <c r="O109" s="61"/>
      <c r="P109" s="61"/>
      <c r="Q109" s="61"/>
      <c r="R109" s="61"/>
      <c r="S109" s="61"/>
      <c r="T109" s="61"/>
      <c r="U109" s="61"/>
      <c r="V109" s="61"/>
      <c r="W109" s="61"/>
      <c r="X109" s="61"/>
      <c r="Y109" s="61"/>
      <c r="Z109" s="61"/>
      <c r="AA109" s="61"/>
      <c r="AB109" s="61"/>
      <c r="AC109" s="61"/>
      <c r="AD109" s="61"/>
      <c r="AE109" s="61"/>
      <c r="AF109" s="61"/>
      <c r="AG109" s="61"/>
    </row>
    <row r="110" spans="1:59" hidden="1" x14ac:dyDescent="0.35">
      <c r="B110" s="50" t="s">
        <v>9</v>
      </c>
      <c r="C110" s="55"/>
      <c r="D110" s="55"/>
      <c r="E110" s="55"/>
      <c r="F110" s="55"/>
      <c r="G110" s="55"/>
      <c r="H110" s="55"/>
      <c r="I110" s="55"/>
      <c r="J110" s="55"/>
      <c r="K110" s="55"/>
      <c r="L110" s="61"/>
      <c r="M110" s="61"/>
      <c r="N110" s="61"/>
      <c r="O110" s="61"/>
      <c r="P110" s="61"/>
      <c r="Q110" s="61"/>
      <c r="R110" s="61"/>
      <c r="S110" s="61"/>
      <c r="T110" s="61"/>
      <c r="U110" s="61"/>
      <c r="V110" s="61"/>
      <c r="W110" s="61"/>
      <c r="X110" s="61"/>
      <c r="Y110" s="61"/>
      <c r="Z110" s="61"/>
      <c r="AA110" s="61"/>
      <c r="AB110" s="61"/>
      <c r="AC110" s="61"/>
      <c r="AD110" s="61"/>
      <c r="AE110" s="61"/>
      <c r="AF110" s="61"/>
      <c r="AG110" s="61"/>
    </row>
    <row r="111" spans="1:59" hidden="1" x14ac:dyDescent="0.35">
      <c r="B111" s="55">
        <v>1</v>
      </c>
      <c r="C111" s="72">
        <v>4</v>
      </c>
      <c r="D111" s="72">
        <v>4</v>
      </c>
      <c r="E111" s="72">
        <v>4</v>
      </c>
      <c r="F111" s="72">
        <v>5</v>
      </c>
      <c r="G111" s="72">
        <v>4</v>
      </c>
      <c r="H111" s="72">
        <v>4</v>
      </c>
      <c r="I111" s="72">
        <v>4</v>
      </c>
      <c r="J111" s="72">
        <v>4</v>
      </c>
      <c r="K111" s="72">
        <v>4</v>
      </c>
      <c r="L111" s="72">
        <v>4</v>
      </c>
      <c r="M111" s="72">
        <v>4</v>
      </c>
      <c r="N111" s="72">
        <v>4</v>
      </c>
      <c r="O111" s="72">
        <v>4</v>
      </c>
      <c r="P111" s="72">
        <v>4</v>
      </c>
      <c r="Q111" s="72">
        <v>4</v>
      </c>
      <c r="R111" s="72">
        <v>4</v>
      </c>
      <c r="S111" s="72">
        <v>4</v>
      </c>
      <c r="T111" s="72">
        <v>4</v>
      </c>
      <c r="U111" s="72">
        <v>4</v>
      </c>
      <c r="V111" s="72">
        <v>4</v>
      </c>
      <c r="W111" s="72">
        <v>4</v>
      </c>
      <c r="X111" s="72">
        <v>4</v>
      </c>
      <c r="Y111" s="72">
        <v>4</v>
      </c>
      <c r="Z111" s="72">
        <v>4</v>
      </c>
      <c r="AA111" s="72">
        <v>4</v>
      </c>
      <c r="AB111" s="72">
        <v>4</v>
      </c>
      <c r="AC111" s="72">
        <v>4</v>
      </c>
      <c r="AD111" s="72">
        <v>4</v>
      </c>
      <c r="AE111" s="72">
        <v>4</v>
      </c>
      <c r="AF111" s="72">
        <v>4</v>
      </c>
      <c r="AG111" s="72">
        <v>4</v>
      </c>
      <c r="AH111" s="72">
        <v>4</v>
      </c>
      <c r="AI111" s="72">
        <v>4</v>
      </c>
      <c r="AJ111" s="72">
        <v>4</v>
      </c>
      <c r="AK111" s="72">
        <v>4</v>
      </c>
      <c r="AL111" s="72">
        <v>4</v>
      </c>
      <c r="AM111" s="72">
        <v>4</v>
      </c>
      <c r="AN111" s="72">
        <v>4</v>
      </c>
      <c r="AO111" s="72">
        <v>4</v>
      </c>
      <c r="AP111" s="72">
        <v>4</v>
      </c>
      <c r="AQ111" s="72">
        <v>4</v>
      </c>
      <c r="AR111" s="72">
        <v>4</v>
      </c>
      <c r="AS111" s="72">
        <v>4</v>
      </c>
      <c r="AT111" s="72">
        <v>4</v>
      </c>
      <c r="AU111" s="72">
        <v>4</v>
      </c>
      <c r="AV111" s="72">
        <v>5</v>
      </c>
      <c r="AW111" s="72">
        <v>6</v>
      </c>
      <c r="AX111" s="54"/>
      <c r="AY111" s="55"/>
      <c r="AZ111" s="55"/>
      <c r="BA111" s="55"/>
      <c r="BB111" s="55"/>
      <c r="BC111" s="55"/>
      <c r="BD111" s="55"/>
      <c r="BE111" s="55"/>
      <c r="BF111" s="55"/>
      <c r="BG111" s="55"/>
    </row>
    <row r="112" spans="1:59" ht="15" hidden="1" x14ac:dyDescent="0.25">
      <c r="A112" s="152" t="s">
        <v>8</v>
      </c>
      <c r="B112" s="55">
        <v>2</v>
      </c>
      <c r="C112" s="63">
        <v>4</v>
      </c>
      <c r="D112" s="63">
        <v>5</v>
      </c>
      <c r="E112" s="63">
        <v>6</v>
      </c>
      <c r="F112" s="63">
        <v>6</v>
      </c>
      <c r="G112" s="63">
        <v>4</v>
      </c>
      <c r="H112" s="63">
        <v>4</v>
      </c>
      <c r="I112" s="63">
        <v>4</v>
      </c>
      <c r="J112" s="63">
        <v>5</v>
      </c>
      <c r="K112" s="63">
        <v>4</v>
      </c>
      <c r="L112" s="63">
        <v>4</v>
      </c>
      <c r="M112" s="63">
        <v>4</v>
      </c>
      <c r="N112" s="63">
        <v>4</v>
      </c>
      <c r="O112" s="63">
        <v>4</v>
      </c>
      <c r="P112" s="63">
        <v>4</v>
      </c>
      <c r="Q112" s="63">
        <v>4</v>
      </c>
      <c r="R112" s="63">
        <v>4</v>
      </c>
      <c r="S112" s="63">
        <v>4</v>
      </c>
      <c r="T112" s="63">
        <v>4</v>
      </c>
      <c r="U112" s="63">
        <v>4</v>
      </c>
      <c r="V112" s="63">
        <v>4</v>
      </c>
      <c r="W112" s="63">
        <v>4</v>
      </c>
      <c r="X112" s="63">
        <v>4</v>
      </c>
      <c r="Y112" s="63">
        <v>4</v>
      </c>
      <c r="Z112" s="63">
        <v>4</v>
      </c>
      <c r="AA112" s="63">
        <v>4</v>
      </c>
      <c r="AB112" s="63">
        <v>4</v>
      </c>
      <c r="AC112" s="63">
        <v>4</v>
      </c>
      <c r="AD112" s="63">
        <v>4</v>
      </c>
      <c r="AE112" s="63">
        <v>4</v>
      </c>
      <c r="AF112" s="63">
        <v>4</v>
      </c>
      <c r="AG112" s="63">
        <v>4</v>
      </c>
      <c r="AH112" s="63">
        <v>4</v>
      </c>
      <c r="AI112" s="63">
        <v>4</v>
      </c>
      <c r="AJ112" s="63">
        <v>4</v>
      </c>
      <c r="AK112" s="63">
        <v>4</v>
      </c>
      <c r="AL112" s="63">
        <v>4</v>
      </c>
      <c r="AM112" s="63">
        <v>4</v>
      </c>
      <c r="AN112" s="63">
        <v>4</v>
      </c>
      <c r="AO112" s="63">
        <v>4</v>
      </c>
      <c r="AP112" s="63">
        <v>4</v>
      </c>
      <c r="AQ112" s="63">
        <v>4</v>
      </c>
      <c r="AR112" s="63">
        <v>4</v>
      </c>
      <c r="AS112" s="63">
        <v>4</v>
      </c>
      <c r="AT112" s="63">
        <v>5</v>
      </c>
      <c r="AU112" s="63">
        <v>6</v>
      </c>
      <c r="AV112" s="63">
        <v>6</v>
      </c>
      <c r="AW112" s="63">
        <v>6</v>
      </c>
      <c r="AX112" s="54"/>
      <c r="AY112" s="55"/>
      <c r="AZ112" s="55"/>
      <c r="BA112" s="55"/>
      <c r="BB112" s="55"/>
      <c r="BC112" s="55"/>
      <c r="BD112" s="55"/>
      <c r="BE112" s="55"/>
      <c r="BF112" s="55"/>
      <c r="BG112" s="55"/>
    </row>
    <row r="113" spans="1:59" ht="15" hidden="1" x14ac:dyDescent="0.25">
      <c r="A113" s="152"/>
      <c r="B113" s="55">
        <v>3</v>
      </c>
      <c r="C113" s="63"/>
      <c r="D113" s="63"/>
      <c r="E113" s="63"/>
      <c r="F113" s="63"/>
      <c r="G113" s="63">
        <v>4</v>
      </c>
      <c r="H113" s="63">
        <v>5</v>
      </c>
      <c r="I113" s="63">
        <v>6</v>
      </c>
      <c r="J113" s="63">
        <v>6</v>
      </c>
      <c r="K113" s="63">
        <v>4</v>
      </c>
      <c r="L113" s="63">
        <v>4</v>
      </c>
      <c r="M113" s="63">
        <v>4</v>
      </c>
      <c r="N113" s="63">
        <v>5</v>
      </c>
      <c r="O113" s="63">
        <v>4</v>
      </c>
      <c r="P113" s="63">
        <v>4</v>
      </c>
      <c r="Q113" s="63">
        <v>4</v>
      </c>
      <c r="R113" s="63">
        <v>4</v>
      </c>
      <c r="S113" s="63">
        <v>4</v>
      </c>
      <c r="T113" s="63">
        <v>4</v>
      </c>
      <c r="U113" s="63">
        <v>4</v>
      </c>
      <c r="V113" s="63">
        <v>4</v>
      </c>
      <c r="W113" s="63">
        <v>4</v>
      </c>
      <c r="X113" s="63">
        <v>4</v>
      </c>
      <c r="Y113" s="63">
        <v>4</v>
      </c>
      <c r="Z113" s="63">
        <v>4</v>
      </c>
      <c r="AA113" s="63">
        <v>4</v>
      </c>
      <c r="AB113" s="63">
        <v>4</v>
      </c>
      <c r="AC113" s="63">
        <v>4</v>
      </c>
      <c r="AD113" s="63">
        <v>4</v>
      </c>
      <c r="AE113" s="63">
        <v>4</v>
      </c>
      <c r="AF113" s="63">
        <v>4</v>
      </c>
      <c r="AG113" s="63">
        <v>4</v>
      </c>
      <c r="AH113" s="63">
        <v>4</v>
      </c>
      <c r="AI113" s="63">
        <v>4</v>
      </c>
      <c r="AJ113" s="63">
        <v>4</v>
      </c>
      <c r="AK113" s="63">
        <v>4</v>
      </c>
      <c r="AL113" s="63">
        <v>4</v>
      </c>
      <c r="AM113" s="63">
        <v>4</v>
      </c>
      <c r="AN113" s="63">
        <v>4</v>
      </c>
      <c r="AO113" s="63">
        <v>4</v>
      </c>
      <c r="AP113" s="63">
        <v>4</v>
      </c>
      <c r="AQ113" s="63">
        <v>4</v>
      </c>
      <c r="AR113" s="63">
        <v>5</v>
      </c>
      <c r="AS113" s="63">
        <v>6</v>
      </c>
      <c r="AT113" s="63">
        <v>6</v>
      </c>
      <c r="AU113" s="63">
        <v>6</v>
      </c>
      <c r="AV113" s="63">
        <v>6</v>
      </c>
      <c r="AW113" s="63">
        <v>6</v>
      </c>
      <c r="AX113" s="54"/>
      <c r="AY113" s="55"/>
      <c r="AZ113" s="55"/>
      <c r="BA113" s="55"/>
      <c r="BB113" s="55"/>
      <c r="BC113" s="55"/>
      <c r="BD113" s="55"/>
      <c r="BE113" s="55"/>
      <c r="BF113" s="55"/>
      <c r="BG113" s="55"/>
    </row>
    <row r="114" spans="1:59" hidden="1" x14ac:dyDescent="0.35">
      <c r="B114" s="55">
        <v>4</v>
      </c>
      <c r="C114" s="63"/>
      <c r="D114" s="63"/>
      <c r="E114" s="63"/>
      <c r="F114" s="63"/>
      <c r="G114" s="63"/>
      <c r="H114" s="63"/>
      <c r="I114" s="63"/>
      <c r="J114" s="63"/>
      <c r="K114" s="63">
        <v>4</v>
      </c>
      <c r="L114" s="63">
        <v>5</v>
      </c>
      <c r="M114" s="63">
        <v>6</v>
      </c>
      <c r="N114" s="63">
        <v>6</v>
      </c>
      <c r="O114" s="63">
        <v>4</v>
      </c>
      <c r="P114" s="63">
        <v>4</v>
      </c>
      <c r="Q114" s="63">
        <v>4</v>
      </c>
      <c r="R114" s="63">
        <v>5</v>
      </c>
      <c r="S114" s="63">
        <v>4</v>
      </c>
      <c r="T114" s="63">
        <v>4</v>
      </c>
      <c r="U114" s="63">
        <v>4</v>
      </c>
      <c r="V114" s="63">
        <v>4</v>
      </c>
      <c r="W114" s="63">
        <v>4</v>
      </c>
      <c r="X114" s="63">
        <v>4</v>
      </c>
      <c r="Y114" s="63">
        <v>4</v>
      </c>
      <c r="Z114" s="63">
        <v>4</v>
      </c>
      <c r="AA114" s="63">
        <v>4</v>
      </c>
      <c r="AB114" s="63">
        <v>4</v>
      </c>
      <c r="AC114" s="63">
        <v>4</v>
      </c>
      <c r="AD114" s="63">
        <v>4</v>
      </c>
      <c r="AE114" s="63">
        <v>4</v>
      </c>
      <c r="AF114" s="63">
        <v>4</v>
      </c>
      <c r="AG114" s="63">
        <v>4</v>
      </c>
      <c r="AH114" s="63">
        <v>4</v>
      </c>
      <c r="AI114" s="63">
        <v>4</v>
      </c>
      <c r="AJ114" s="63">
        <v>4</v>
      </c>
      <c r="AK114" s="63">
        <v>4</v>
      </c>
      <c r="AL114" s="63">
        <v>4</v>
      </c>
      <c r="AM114" s="63">
        <v>4</v>
      </c>
      <c r="AN114" s="63">
        <v>4</v>
      </c>
      <c r="AO114" s="63">
        <v>4</v>
      </c>
      <c r="AP114" s="63">
        <v>5</v>
      </c>
      <c r="AQ114" s="63">
        <v>6</v>
      </c>
      <c r="AR114" s="63">
        <v>6</v>
      </c>
      <c r="AS114" s="63">
        <v>6</v>
      </c>
      <c r="AT114" s="63">
        <v>6</v>
      </c>
      <c r="AU114" s="63">
        <v>6</v>
      </c>
      <c r="AV114" s="63">
        <v>6</v>
      </c>
      <c r="AW114" s="63">
        <v>6</v>
      </c>
      <c r="AX114" s="54"/>
      <c r="AY114" s="55"/>
      <c r="AZ114" s="55"/>
      <c r="BA114" s="55"/>
      <c r="BB114" s="55"/>
      <c r="BC114" s="55"/>
      <c r="BD114" s="55"/>
      <c r="BE114" s="55"/>
      <c r="BF114" s="55"/>
      <c r="BG114" s="55"/>
    </row>
    <row r="115" spans="1:59" hidden="1" x14ac:dyDescent="0.35">
      <c r="B115" s="55">
        <v>5</v>
      </c>
      <c r="C115" s="63"/>
      <c r="D115" s="63"/>
      <c r="E115" s="63"/>
      <c r="F115" s="63"/>
      <c r="G115" s="63"/>
      <c r="H115" s="63"/>
      <c r="I115" s="63"/>
      <c r="J115" s="63"/>
      <c r="K115" s="63"/>
      <c r="L115" s="63"/>
      <c r="M115" s="63"/>
      <c r="N115" s="63"/>
      <c r="O115" s="63">
        <v>4</v>
      </c>
      <c r="P115" s="63">
        <v>5</v>
      </c>
      <c r="Q115" s="63">
        <v>6</v>
      </c>
      <c r="R115" s="63">
        <v>6</v>
      </c>
      <c r="S115" s="63">
        <v>4</v>
      </c>
      <c r="T115" s="63">
        <v>4</v>
      </c>
      <c r="U115" s="63">
        <v>4</v>
      </c>
      <c r="V115" s="63">
        <v>5</v>
      </c>
      <c r="W115" s="63">
        <v>4</v>
      </c>
      <c r="X115" s="63">
        <v>4</v>
      </c>
      <c r="Y115" s="63">
        <v>4</v>
      </c>
      <c r="Z115" s="63">
        <v>4</v>
      </c>
      <c r="AA115" s="63">
        <v>4</v>
      </c>
      <c r="AB115" s="63">
        <v>4</v>
      </c>
      <c r="AC115" s="63">
        <v>4</v>
      </c>
      <c r="AD115" s="63">
        <v>4</v>
      </c>
      <c r="AE115" s="63">
        <v>4</v>
      </c>
      <c r="AF115" s="63">
        <v>4</v>
      </c>
      <c r="AG115" s="63">
        <v>4</v>
      </c>
      <c r="AH115" s="63">
        <v>4</v>
      </c>
      <c r="AI115" s="63">
        <v>4</v>
      </c>
      <c r="AJ115" s="63">
        <v>4</v>
      </c>
      <c r="AK115" s="63">
        <v>4</v>
      </c>
      <c r="AL115" s="63">
        <v>4</v>
      </c>
      <c r="AM115" s="63">
        <v>4</v>
      </c>
      <c r="AN115" s="63">
        <v>5</v>
      </c>
      <c r="AO115" s="63">
        <v>6</v>
      </c>
      <c r="AP115" s="63">
        <v>6</v>
      </c>
      <c r="AQ115" s="63">
        <v>6</v>
      </c>
      <c r="AR115" s="63">
        <v>6</v>
      </c>
      <c r="AS115" s="63">
        <v>6</v>
      </c>
      <c r="AT115" s="63">
        <v>6</v>
      </c>
      <c r="AU115" s="63">
        <v>6</v>
      </c>
      <c r="AV115" s="63">
        <v>6</v>
      </c>
      <c r="AW115" s="63">
        <v>6</v>
      </c>
      <c r="AX115" s="54"/>
      <c r="AY115" s="55"/>
      <c r="AZ115" s="55"/>
      <c r="BA115" s="55"/>
      <c r="BB115" s="55"/>
      <c r="BC115" s="55"/>
      <c r="BD115" s="55"/>
      <c r="BE115" s="55"/>
      <c r="BF115" s="55"/>
      <c r="BG115" s="55"/>
    </row>
    <row r="116" spans="1:59" hidden="1" x14ac:dyDescent="0.35">
      <c r="B116" s="55">
        <v>6</v>
      </c>
      <c r="C116" s="63"/>
      <c r="D116" s="63"/>
      <c r="E116" s="63"/>
      <c r="F116" s="63"/>
      <c r="G116" s="63"/>
      <c r="H116" s="63"/>
      <c r="I116" s="63"/>
      <c r="J116" s="63"/>
      <c r="K116" s="63"/>
      <c r="L116" s="63"/>
      <c r="M116" s="63"/>
      <c r="N116" s="63"/>
      <c r="O116" s="63"/>
      <c r="P116" s="63"/>
      <c r="Q116" s="63"/>
      <c r="R116" s="63"/>
      <c r="S116" s="63">
        <v>4</v>
      </c>
      <c r="T116" s="63">
        <v>5</v>
      </c>
      <c r="U116" s="63">
        <v>6</v>
      </c>
      <c r="V116" s="63">
        <v>6</v>
      </c>
      <c r="W116" s="63">
        <v>4</v>
      </c>
      <c r="X116" s="63">
        <v>4</v>
      </c>
      <c r="Y116" s="63">
        <v>4</v>
      </c>
      <c r="Z116" s="63">
        <v>5</v>
      </c>
      <c r="AA116" s="63">
        <v>4</v>
      </c>
      <c r="AB116" s="63">
        <v>4</v>
      </c>
      <c r="AC116" s="63">
        <v>4</v>
      </c>
      <c r="AD116" s="63">
        <v>4</v>
      </c>
      <c r="AE116" s="63">
        <v>4</v>
      </c>
      <c r="AF116" s="63">
        <v>4</v>
      </c>
      <c r="AG116" s="63">
        <v>4</v>
      </c>
      <c r="AH116" s="63">
        <v>4</v>
      </c>
      <c r="AI116" s="63">
        <v>4</v>
      </c>
      <c r="AJ116" s="63">
        <v>4</v>
      </c>
      <c r="AK116" s="63">
        <v>4</v>
      </c>
      <c r="AL116" s="63">
        <v>5</v>
      </c>
      <c r="AM116" s="63">
        <v>6</v>
      </c>
      <c r="AN116" s="63">
        <v>6</v>
      </c>
      <c r="AO116" s="63">
        <v>6</v>
      </c>
      <c r="AP116" s="63">
        <v>6</v>
      </c>
      <c r="AQ116" s="63">
        <v>6</v>
      </c>
      <c r="AR116" s="63">
        <v>6</v>
      </c>
      <c r="AS116" s="63">
        <v>6</v>
      </c>
      <c r="AT116" s="63">
        <v>6</v>
      </c>
      <c r="AU116" s="63">
        <v>6</v>
      </c>
      <c r="AV116" s="63">
        <v>6</v>
      </c>
      <c r="AW116" s="63">
        <v>6</v>
      </c>
      <c r="AX116" s="54"/>
      <c r="AY116" s="55"/>
      <c r="AZ116" s="55"/>
      <c r="BA116" s="55"/>
      <c r="BB116" s="55"/>
      <c r="BC116" s="55"/>
      <c r="BD116" s="55"/>
      <c r="BE116" s="55"/>
      <c r="BF116" s="55"/>
      <c r="BG116" s="55"/>
    </row>
    <row r="117" spans="1:59" hidden="1" x14ac:dyDescent="0.35">
      <c r="B117" s="55">
        <v>7</v>
      </c>
      <c r="C117" s="63"/>
      <c r="D117" s="63"/>
      <c r="E117" s="63"/>
      <c r="F117" s="63"/>
      <c r="G117" s="63"/>
      <c r="H117" s="63"/>
      <c r="I117" s="63"/>
      <c r="J117" s="63"/>
      <c r="K117" s="63"/>
      <c r="L117" s="63"/>
      <c r="M117" s="63"/>
      <c r="N117" s="63"/>
      <c r="O117" s="63"/>
      <c r="P117" s="63"/>
      <c r="Q117" s="63"/>
      <c r="R117" s="63"/>
      <c r="S117" s="63"/>
      <c r="T117" s="63"/>
      <c r="U117" s="63"/>
      <c r="V117" s="63"/>
      <c r="W117" s="63">
        <v>4</v>
      </c>
      <c r="X117" s="63">
        <v>5</v>
      </c>
      <c r="Y117" s="63">
        <v>6</v>
      </c>
      <c r="Z117" s="63">
        <v>6</v>
      </c>
      <c r="AA117" s="63">
        <v>4</v>
      </c>
      <c r="AB117" s="63">
        <v>4</v>
      </c>
      <c r="AC117" s="63">
        <v>4</v>
      </c>
      <c r="AD117" s="63">
        <v>5</v>
      </c>
      <c r="AE117" s="63">
        <v>4</v>
      </c>
      <c r="AF117" s="63">
        <v>4</v>
      </c>
      <c r="AG117" s="63">
        <v>4</v>
      </c>
      <c r="AH117" s="63">
        <v>4</v>
      </c>
      <c r="AI117" s="63">
        <v>4</v>
      </c>
      <c r="AJ117" s="63">
        <v>5</v>
      </c>
      <c r="AK117" s="63">
        <v>6</v>
      </c>
      <c r="AL117" s="63">
        <v>6</v>
      </c>
      <c r="AM117" s="63">
        <v>6</v>
      </c>
      <c r="AN117" s="63">
        <v>6</v>
      </c>
      <c r="AO117" s="63">
        <v>6</v>
      </c>
      <c r="AP117" s="63">
        <v>6</v>
      </c>
      <c r="AQ117" s="63">
        <v>6</v>
      </c>
      <c r="AR117" s="63">
        <v>6</v>
      </c>
      <c r="AS117" s="63">
        <v>6</v>
      </c>
      <c r="AT117" s="63">
        <v>6</v>
      </c>
      <c r="AU117" s="63">
        <v>6</v>
      </c>
      <c r="AV117" s="63">
        <v>6</v>
      </c>
      <c r="AW117" s="63">
        <v>6</v>
      </c>
      <c r="AX117" s="54"/>
      <c r="AY117" s="55"/>
      <c r="AZ117" s="55"/>
      <c r="BA117" s="55"/>
      <c r="BB117" s="55"/>
      <c r="BC117" s="55"/>
      <c r="BD117" s="55"/>
      <c r="BE117" s="55"/>
      <c r="BF117" s="55"/>
      <c r="BG117" s="55"/>
    </row>
    <row r="118" spans="1:59" hidden="1" x14ac:dyDescent="0.35">
      <c r="B118" s="55">
        <v>8</v>
      </c>
      <c r="C118" s="63"/>
      <c r="D118" s="63"/>
      <c r="E118" s="63"/>
      <c r="F118" s="63"/>
      <c r="G118" s="63"/>
      <c r="H118" s="63"/>
      <c r="I118" s="63"/>
      <c r="J118" s="63"/>
      <c r="K118" s="63"/>
      <c r="L118" s="63"/>
      <c r="M118" s="63"/>
      <c r="N118" s="63"/>
      <c r="O118" s="63"/>
      <c r="P118" s="63"/>
      <c r="Q118" s="63"/>
      <c r="R118" s="63"/>
      <c r="S118" s="63"/>
      <c r="T118" s="63"/>
      <c r="U118" s="63"/>
      <c r="V118" s="63"/>
      <c r="W118" s="63"/>
      <c r="X118" s="63"/>
      <c r="Y118" s="63"/>
      <c r="Z118" s="63"/>
      <c r="AA118" s="63">
        <v>4</v>
      </c>
      <c r="AB118" s="63">
        <v>5</v>
      </c>
      <c r="AC118" s="63">
        <v>6</v>
      </c>
      <c r="AD118" s="63">
        <v>6</v>
      </c>
      <c r="AE118" s="63">
        <v>4</v>
      </c>
      <c r="AF118" s="63">
        <v>4</v>
      </c>
      <c r="AG118" s="63">
        <v>4</v>
      </c>
      <c r="AH118" s="63">
        <v>5</v>
      </c>
      <c r="AI118" s="63">
        <v>6</v>
      </c>
      <c r="AJ118" s="63">
        <v>6</v>
      </c>
      <c r="AK118" s="63">
        <v>6</v>
      </c>
      <c r="AL118" s="63">
        <v>6</v>
      </c>
      <c r="AM118" s="63">
        <v>6</v>
      </c>
      <c r="AN118" s="63">
        <v>6</v>
      </c>
      <c r="AO118" s="63">
        <v>6</v>
      </c>
      <c r="AP118" s="63">
        <v>6</v>
      </c>
      <c r="AQ118" s="63">
        <v>6</v>
      </c>
      <c r="AR118" s="63">
        <v>6</v>
      </c>
      <c r="AS118" s="63">
        <v>6</v>
      </c>
      <c r="AT118" s="63">
        <v>6</v>
      </c>
      <c r="AU118" s="63">
        <v>6</v>
      </c>
      <c r="AV118" s="63">
        <v>6</v>
      </c>
      <c r="AW118" s="63">
        <v>6</v>
      </c>
      <c r="AX118" s="54"/>
      <c r="AY118" s="55"/>
      <c r="AZ118" s="55"/>
      <c r="BA118" s="55"/>
      <c r="BB118" s="55"/>
      <c r="BC118" s="55"/>
      <c r="BD118" s="55"/>
      <c r="BE118" s="55"/>
      <c r="BF118" s="55"/>
      <c r="BG118" s="55"/>
    </row>
    <row r="119" spans="1:59" hidden="1" x14ac:dyDescent="0.35">
      <c r="B119" s="55">
        <v>9</v>
      </c>
      <c r="C119" s="70"/>
      <c r="D119" s="70"/>
      <c r="E119" s="70"/>
      <c r="F119" s="70"/>
      <c r="G119" s="70"/>
      <c r="H119" s="70"/>
      <c r="I119" s="70"/>
      <c r="J119" s="70"/>
      <c r="K119" s="70"/>
      <c r="L119" s="69"/>
      <c r="M119" s="69"/>
      <c r="N119" s="69"/>
      <c r="O119" s="69"/>
      <c r="P119" s="69"/>
      <c r="Q119" s="69"/>
      <c r="R119" s="69"/>
      <c r="S119" s="69"/>
      <c r="T119" s="69"/>
      <c r="U119" s="69"/>
      <c r="V119" s="69"/>
      <c r="W119" s="69"/>
      <c r="X119" s="69"/>
      <c r="Y119" s="69"/>
      <c r="Z119" s="69"/>
      <c r="AA119" s="69"/>
      <c r="AB119" s="69"/>
      <c r="AC119" s="69"/>
      <c r="AD119" s="69"/>
      <c r="AE119" s="69">
        <v>4</v>
      </c>
      <c r="AF119" s="69">
        <v>5</v>
      </c>
      <c r="AG119" s="69">
        <v>6</v>
      </c>
      <c r="AH119" s="69">
        <v>6</v>
      </c>
      <c r="AI119" s="69">
        <v>6</v>
      </c>
      <c r="AJ119" s="69">
        <v>6</v>
      </c>
      <c r="AK119" s="69">
        <v>6</v>
      </c>
      <c r="AL119" s="69">
        <v>6</v>
      </c>
      <c r="AM119" s="69">
        <v>6</v>
      </c>
      <c r="AN119" s="69">
        <v>6</v>
      </c>
      <c r="AO119" s="69">
        <v>6</v>
      </c>
      <c r="AP119" s="69">
        <v>6</v>
      </c>
      <c r="AQ119" s="69">
        <v>6</v>
      </c>
      <c r="AR119" s="69">
        <v>6</v>
      </c>
      <c r="AS119" s="69">
        <v>6</v>
      </c>
      <c r="AT119" s="69">
        <v>6</v>
      </c>
      <c r="AU119" s="69">
        <v>6</v>
      </c>
      <c r="AV119" s="69">
        <v>6</v>
      </c>
      <c r="AW119" s="69">
        <v>6</v>
      </c>
      <c r="AX119" s="54"/>
      <c r="AY119" s="55"/>
      <c r="AZ119" s="55"/>
      <c r="BA119" s="55"/>
      <c r="BB119" s="55"/>
      <c r="BC119" s="55"/>
      <c r="BD119" s="55"/>
      <c r="BE119" s="55"/>
      <c r="BF119" s="55"/>
      <c r="BG119" s="55"/>
    </row>
    <row r="120" spans="1:59" hidden="1" x14ac:dyDescent="0.35">
      <c r="C120" s="50">
        <f t="shared" ref="C120:AW120" si="14">SUM(C111:C119)</f>
        <v>8</v>
      </c>
      <c r="D120" s="50">
        <f t="shared" si="14"/>
        <v>9</v>
      </c>
      <c r="E120" s="50">
        <f t="shared" si="14"/>
        <v>10</v>
      </c>
      <c r="F120" s="50">
        <f t="shared" si="14"/>
        <v>11</v>
      </c>
      <c r="G120" s="50">
        <f t="shared" si="14"/>
        <v>12</v>
      </c>
      <c r="H120" s="50">
        <f t="shared" si="14"/>
        <v>13</v>
      </c>
      <c r="I120" s="50">
        <f t="shared" si="14"/>
        <v>14</v>
      </c>
      <c r="J120" s="50">
        <f t="shared" si="14"/>
        <v>15</v>
      </c>
      <c r="K120" s="50">
        <f t="shared" si="14"/>
        <v>16</v>
      </c>
      <c r="L120" s="50">
        <f t="shared" si="14"/>
        <v>17</v>
      </c>
      <c r="M120" s="50">
        <f t="shared" si="14"/>
        <v>18</v>
      </c>
      <c r="N120" s="50">
        <f t="shared" si="14"/>
        <v>19</v>
      </c>
      <c r="O120" s="50">
        <f t="shared" si="14"/>
        <v>20</v>
      </c>
      <c r="P120" s="50">
        <f t="shared" si="14"/>
        <v>21</v>
      </c>
      <c r="Q120" s="50">
        <f t="shared" si="14"/>
        <v>22</v>
      </c>
      <c r="R120" s="50">
        <f t="shared" si="14"/>
        <v>23</v>
      </c>
      <c r="S120" s="50">
        <f t="shared" si="14"/>
        <v>24</v>
      </c>
      <c r="T120" s="50">
        <f t="shared" si="14"/>
        <v>25</v>
      </c>
      <c r="U120" s="50">
        <f t="shared" si="14"/>
        <v>26</v>
      </c>
      <c r="V120" s="50">
        <f t="shared" si="14"/>
        <v>27</v>
      </c>
      <c r="W120" s="50">
        <f t="shared" si="14"/>
        <v>28</v>
      </c>
      <c r="X120" s="50">
        <f t="shared" si="14"/>
        <v>29</v>
      </c>
      <c r="Y120" s="50">
        <f t="shared" si="14"/>
        <v>30</v>
      </c>
      <c r="Z120" s="50">
        <f t="shared" si="14"/>
        <v>31</v>
      </c>
      <c r="AA120" s="50">
        <f t="shared" si="14"/>
        <v>32</v>
      </c>
      <c r="AB120" s="50">
        <f t="shared" si="14"/>
        <v>33</v>
      </c>
      <c r="AC120" s="50">
        <f t="shared" si="14"/>
        <v>34</v>
      </c>
      <c r="AD120" s="50">
        <f t="shared" si="14"/>
        <v>35</v>
      </c>
      <c r="AE120" s="50">
        <f t="shared" si="14"/>
        <v>36</v>
      </c>
      <c r="AF120" s="50">
        <f t="shared" si="14"/>
        <v>37</v>
      </c>
      <c r="AG120" s="50">
        <f t="shared" si="14"/>
        <v>38</v>
      </c>
      <c r="AH120" s="50">
        <f t="shared" si="14"/>
        <v>39</v>
      </c>
      <c r="AI120" s="50">
        <f t="shared" si="14"/>
        <v>40</v>
      </c>
      <c r="AJ120" s="50">
        <f t="shared" si="14"/>
        <v>41</v>
      </c>
      <c r="AK120" s="50">
        <f t="shared" si="14"/>
        <v>42</v>
      </c>
      <c r="AL120" s="50">
        <f t="shared" si="14"/>
        <v>43</v>
      </c>
      <c r="AM120" s="50">
        <f t="shared" si="14"/>
        <v>44</v>
      </c>
      <c r="AN120" s="50">
        <f t="shared" si="14"/>
        <v>45</v>
      </c>
      <c r="AO120" s="50">
        <f t="shared" si="14"/>
        <v>46</v>
      </c>
      <c r="AP120" s="50">
        <f t="shared" si="14"/>
        <v>47</v>
      </c>
      <c r="AQ120" s="50">
        <f t="shared" si="14"/>
        <v>48</v>
      </c>
      <c r="AR120" s="50">
        <f t="shared" si="14"/>
        <v>49</v>
      </c>
      <c r="AS120" s="50">
        <f t="shared" si="14"/>
        <v>50</v>
      </c>
      <c r="AT120" s="50">
        <f t="shared" si="14"/>
        <v>51</v>
      </c>
      <c r="AU120" s="50">
        <f t="shared" si="14"/>
        <v>52</v>
      </c>
      <c r="AV120" s="50">
        <f t="shared" si="14"/>
        <v>53</v>
      </c>
      <c r="AW120" s="50">
        <f t="shared" si="14"/>
        <v>54</v>
      </c>
      <c r="AY120" s="61" t="s">
        <v>7</v>
      </c>
      <c r="AZ120" s="50"/>
      <c r="BA120" s="50"/>
      <c r="BB120" s="50"/>
      <c r="BC120" s="50"/>
      <c r="BD120" s="50"/>
      <c r="BE120" s="50"/>
      <c r="BF120" s="50"/>
      <c r="BG120" s="50"/>
    </row>
    <row r="121" spans="1:59" hidden="1" x14ac:dyDescent="0.35">
      <c r="B121" s="55"/>
      <c r="C121" s="55"/>
      <c r="D121" s="55"/>
      <c r="E121" s="55"/>
      <c r="F121" s="55"/>
      <c r="G121" s="55"/>
      <c r="H121" s="55"/>
      <c r="I121" s="55"/>
      <c r="J121" s="55"/>
      <c r="K121" s="55"/>
      <c r="L121" s="55"/>
      <c r="M121" s="55"/>
      <c r="N121" s="55"/>
      <c r="O121" s="55"/>
      <c r="P121" s="61"/>
      <c r="Q121" s="61"/>
      <c r="R121" s="61"/>
      <c r="S121" s="61"/>
      <c r="T121" s="61"/>
      <c r="U121" s="61"/>
      <c r="V121" s="61"/>
      <c r="W121" s="61"/>
      <c r="X121" s="61"/>
      <c r="Y121" s="61"/>
      <c r="Z121" s="61"/>
      <c r="AA121" s="61"/>
      <c r="AB121" s="61"/>
      <c r="AC121" s="61"/>
      <c r="AD121" s="61"/>
      <c r="AE121" s="61"/>
      <c r="AF121" s="61"/>
      <c r="AG121" s="61"/>
      <c r="AH121" s="61"/>
      <c r="AI121" s="61"/>
      <c r="AJ121" s="61"/>
      <c r="AK121" s="61"/>
      <c r="AL121" s="61"/>
      <c r="AM121" s="61"/>
    </row>
    <row r="122" spans="1:59" hidden="1" x14ac:dyDescent="0.35">
      <c r="B122" s="55"/>
      <c r="C122" s="55"/>
      <c r="D122" s="55"/>
      <c r="E122" s="55"/>
      <c r="F122" s="55"/>
      <c r="G122" s="55"/>
      <c r="H122" s="55"/>
      <c r="I122" s="55"/>
      <c r="J122" s="55"/>
      <c r="K122" s="55"/>
      <c r="L122" s="55"/>
      <c r="M122" s="55"/>
      <c r="N122" s="55"/>
      <c r="O122" s="55"/>
      <c r="P122" s="61"/>
      <c r="Q122" s="61"/>
      <c r="R122" s="61"/>
      <c r="S122" s="61"/>
      <c r="T122" s="61"/>
      <c r="U122" s="61"/>
      <c r="V122" s="61"/>
      <c r="W122" s="61"/>
      <c r="X122" s="61"/>
      <c r="Y122" s="61"/>
      <c r="Z122" s="61"/>
      <c r="AA122" s="61"/>
      <c r="AB122" s="61"/>
      <c r="AC122" s="61"/>
      <c r="AD122" s="61"/>
      <c r="AE122" s="61"/>
      <c r="AF122" s="61"/>
      <c r="AG122" s="61"/>
      <c r="AH122" s="61"/>
      <c r="AI122" s="61"/>
      <c r="AJ122" s="61"/>
      <c r="AK122" s="61"/>
      <c r="AL122" s="61"/>
      <c r="AM122" s="61"/>
    </row>
    <row r="123" spans="1:59" hidden="1" x14ac:dyDescent="0.35">
      <c r="D123" s="50"/>
      <c r="E123" s="50"/>
      <c r="F123" s="50"/>
      <c r="G123" s="50"/>
      <c r="H123" s="50"/>
      <c r="I123" s="50"/>
      <c r="J123" s="50"/>
      <c r="K123" s="50"/>
      <c r="L123" s="50"/>
      <c r="M123" s="50"/>
    </row>
    <row r="124" spans="1:59" hidden="1" x14ac:dyDescent="0.35">
      <c r="B124" s="55">
        <v>1</v>
      </c>
      <c r="C124" s="51">
        <v>1</v>
      </c>
      <c r="D124" s="52">
        <v>1</v>
      </c>
      <c r="E124" s="52">
        <v>1</v>
      </c>
      <c r="F124" s="52">
        <v>1</v>
      </c>
      <c r="G124" s="52">
        <v>1</v>
      </c>
      <c r="H124" s="52">
        <v>1</v>
      </c>
      <c r="I124" s="52">
        <v>1</v>
      </c>
      <c r="J124" s="52">
        <v>1</v>
      </c>
      <c r="K124" s="52">
        <v>1</v>
      </c>
      <c r="L124" s="52">
        <v>1</v>
      </c>
      <c r="M124" s="52">
        <v>1</v>
      </c>
      <c r="N124" s="52">
        <v>1</v>
      </c>
      <c r="O124" s="52">
        <v>1</v>
      </c>
      <c r="P124" s="52">
        <v>1</v>
      </c>
      <c r="Q124" s="52">
        <v>1</v>
      </c>
      <c r="R124" s="52">
        <v>1</v>
      </c>
      <c r="S124" s="52">
        <v>1</v>
      </c>
      <c r="T124" s="52">
        <v>1</v>
      </c>
      <c r="U124" s="52">
        <v>1</v>
      </c>
      <c r="V124" s="52">
        <v>1</v>
      </c>
      <c r="W124" s="52">
        <v>1</v>
      </c>
      <c r="X124" s="52">
        <v>1</v>
      </c>
      <c r="Y124" s="52">
        <v>1</v>
      </c>
      <c r="Z124" s="52">
        <v>1</v>
      </c>
      <c r="AA124" s="52">
        <v>1</v>
      </c>
      <c r="AB124" s="52">
        <v>1</v>
      </c>
      <c r="AC124" s="52">
        <v>1</v>
      </c>
      <c r="AD124" s="52">
        <v>1</v>
      </c>
      <c r="AE124" s="52">
        <v>1</v>
      </c>
      <c r="AF124" s="52">
        <v>1</v>
      </c>
      <c r="AG124" s="52">
        <v>1</v>
      </c>
      <c r="AH124" s="52">
        <v>1</v>
      </c>
      <c r="AI124" s="52">
        <v>1</v>
      </c>
      <c r="AJ124" s="52">
        <v>1</v>
      </c>
      <c r="AK124" s="52">
        <v>1</v>
      </c>
      <c r="AL124" s="52">
        <v>1</v>
      </c>
      <c r="AM124" s="52">
        <v>1</v>
      </c>
      <c r="AN124" s="52">
        <v>5</v>
      </c>
      <c r="AO124" s="52">
        <v>5</v>
      </c>
      <c r="AP124" s="52">
        <v>5</v>
      </c>
      <c r="AQ124" s="52">
        <v>4</v>
      </c>
      <c r="AR124" s="52">
        <v>4</v>
      </c>
      <c r="AS124" s="52">
        <v>3</v>
      </c>
      <c r="AT124" s="52">
        <v>3</v>
      </c>
      <c r="AU124" s="52">
        <v>2</v>
      </c>
      <c r="AV124" s="52">
        <v>2</v>
      </c>
      <c r="AW124" s="53">
        <v>1</v>
      </c>
    </row>
    <row r="125" spans="1:59" hidden="1" x14ac:dyDescent="0.35">
      <c r="B125" s="55">
        <v>2</v>
      </c>
      <c r="C125" s="54">
        <v>3</v>
      </c>
      <c r="D125" s="55">
        <v>3</v>
      </c>
      <c r="E125" s="55">
        <v>3</v>
      </c>
      <c r="F125" s="55">
        <v>3</v>
      </c>
      <c r="G125" s="55">
        <v>4</v>
      </c>
      <c r="H125" s="55">
        <v>4</v>
      </c>
      <c r="I125" s="55">
        <v>4</v>
      </c>
      <c r="J125" s="55">
        <v>4</v>
      </c>
      <c r="K125" s="55">
        <v>5</v>
      </c>
      <c r="L125" s="55">
        <v>5</v>
      </c>
      <c r="M125" s="55">
        <v>5</v>
      </c>
      <c r="N125" s="55">
        <v>5</v>
      </c>
      <c r="O125" s="55">
        <v>6</v>
      </c>
      <c r="P125" s="55">
        <v>6</v>
      </c>
      <c r="Q125" s="55">
        <v>6</v>
      </c>
      <c r="R125" s="55">
        <v>6</v>
      </c>
      <c r="S125" s="55">
        <v>2</v>
      </c>
      <c r="T125" s="55">
        <v>2</v>
      </c>
      <c r="U125" s="55">
        <v>2</v>
      </c>
      <c r="V125" s="55">
        <v>2</v>
      </c>
      <c r="W125" s="55">
        <v>2</v>
      </c>
      <c r="X125" s="55">
        <v>2</v>
      </c>
      <c r="Y125" s="55">
        <v>2</v>
      </c>
      <c r="Z125" s="55">
        <v>2</v>
      </c>
      <c r="AA125" s="55">
        <v>2</v>
      </c>
      <c r="AB125" s="55">
        <v>2</v>
      </c>
      <c r="AC125" s="55">
        <v>2</v>
      </c>
      <c r="AD125" s="55">
        <v>2</v>
      </c>
      <c r="AE125" s="55">
        <v>2</v>
      </c>
      <c r="AF125" s="55">
        <v>2</v>
      </c>
      <c r="AG125" s="55">
        <v>2</v>
      </c>
      <c r="AH125" s="55">
        <v>2</v>
      </c>
      <c r="AI125" s="55">
        <v>2</v>
      </c>
      <c r="AJ125" s="55">
        <v>2</v>
      </c>
      <c r="AK125" s="55">
        <v>2</v>
      </c>
      <c r="AL125" s="55">
        <v>2</v>
      </c>
      <c r="AM125" s="55">
        <v>2</v>
      </c>
      <c r="AN125" s="55">
        <v>1</v>
      </c>
      <c r="AO125" s="55">
        <v>1</v>
      </c>
      <c r="AP125" s="55">
        <v>1</v>
      </c>
      <c r="AQ125" s="55">
        <v>1</v>
      </c>
      <c r="AR125" s="55">
        <v>1</v>
      </c>
      <c r="AS125" s="55">
        <v>1</v>
      </c>
      <c r="AT125" s="55">
        <v>1</v>
      </c>
      <c r="AU125" s="55">
        <v>1</v>
      </c>
      <c r="AV125" s="55">
        <v>1</v>
      </c>
      <c r="AW125" s="56">
        <v>2</v>
      </c>
    </row>
    <row r="126" spans="1:59" hidden="1" x14ac:dyDescent="0.35">
      <c r="B126" s="55">
        <v>3</v>
      </c>
      <c r="C126" s="54">
        <v>2</v>
      </c>
      <c r="D126" s="55">
        <v>2</v>
      </c>
      <c r="E126" s="55">
        <v>2</v>
      </c>
      <c r="F126" s="55">
        <v>2</v>
      </c>
      <c r="G126" s="55">
        <v>2</v>
      </c>
      <c r="H126" s="55">
        <v>2</v>
      </c>
      <c r="I126" s="55">
        <v>2</v>
      </c>
      <c r="J126" s="55">
        <v>2</v>
      </c>
      <c r="K126" s="55">
        <v>2</v>
      </c>
      <c r="L126" s="55">
        <v>2</v>
      </c>
      <c r="M126" s="55">
        <v>2</v>
      </c>
      <c r="N126" s="55">
        <v>2</v>
      </c>
      <c r="O126" s="55">
        <v>2</v>
      </c>
      <c r="P126" s="55">
        <v>2</v>
      </c>
      <c r="Q126" s="55">
        <v>2</v>
      </c>
      <c r="R126" s="55">
        <v>2</v>
      </c>
      <c r="S126" s="55">
        <v>3</v>
      </c>
      <c r="T126" s="55">
        <v>3</v>
      </c>
      <c r="U126" s="55">
        <v>3</v>
      </c>
      <c r="V126" s="55">
        <v>3</v>
      </c>
      <c r="W126" s="55">
        <v>3</v>
      </c>
      <c r="X126" s="55">
        <v>3</v>
      </c>
      <c r="Y126" s="55">
        <v>3</v>
      </c>
      <c r="Z126" s="55">
        <v>3</v>
      </c>
      <c r="AA126" s="55">
        <v>3</v>
      </c>
      <c r="AB126" s="55">
        <v>3</v>
      </c>
      <c r="AC126" s="55">
        <v>3</v>
      </c>
      <c r="AD126" s="55">
        <v>3</v>
      </c>
      <c r="AE126" s="55">
        <v>3</v>
      </c>
      <c r="AF126" s="55">
        <v>3</v>
      </c>
      <c r="AG126" s="55">
        <v>3</v>
      </c>
      <c r="AH126" s="55">
        <v>3</v>
      </c>
      <c r="AI126" s="55">
        <v>3</v>
      </c>
      <c r="AJ126" s="55">
        <v>3</v>
      </c>
      <c r="AK126" s="55">
        <v>3</v>
      </c>
      <c r="AL126" s="55">
        <v>6</v>
      </c>
      <c r="AM126" s="55">
        <v>6</v>
      </c>
      <c r="AN126" s="55">
        <v>6</v>
      </c>
      <c r="AO126" s="55">
        <v>6</v>
      </c>
      <c r="AP126" s="55">
        <v>6</v>
      </c>
      <c r="AQ126" s="55">
        <v>5</v>
      </c>
      <c r="AR126" s="55">
        <v>5</v>
      </c>
      <c r="AS126" s="55">
        <v>4</v>
      </c>
      <c r="AT126" s="55">
        <v>4</v>
      </c>
      <c r="AU126" s="55">
        <v>3</v>
      </c>
      <c r="AV126" s="55">
        <v>3</v>
      </c>
      <c r="AW126" s="56">
        <v>3</v>
      </c>
    </row>
    <row r="127" spans="1:59" hidden="1" x14ac:dyDescent="0.35">
      <c r="B127" s="55">
        <v>4</v>
      </c>
      <c r="C127" s="54">
        <v>4</v>
      </c>
      <c r="D127" s="55">
        <v>4</v>
      </c>
      <c r="E127" s="55">
        <v>4</v>
      </c>
      <c r="F127" s="55">
        <v>4</v>
      </c>
      <c r="G127" s="55">
        <v>5</v>
      </c>
      <c r="H127" s="55">
        <v>5</v>
      </c>
      <c r="I127" s="55">
        <v>5</v>
      </c>
      <c r="J127" s="55">
        <v>5</v>
      </c>
      <c r="K127" s="55">
        <v>6</v>
      </c>
      <c r="L127" s="55">
        <v>6</v>
      </c>
      <c r="M127" s="55">
        <v>6</v>
      </c>
      <c r="N127" s="55">
        <v>6</v>
      </c>
      <c r="O127" s="55">
        <v>7</v>
      </c>
      <c r="P127" s="55">
        <v>7</v>
      </c>
      <c r="Q127" s="55">
        <v>7</v>
      </c>
      <c r="R127" s="55">
        <v>7</v>
      </c>
      <c r="S127" s="55">
        <v>7</v>
      </c>
      <c r="T127" s="55">
        <v>7</v>
      </c>
      <c r="U127" s="55">
        <v>7</v>
      </c>
      <c r="V127" s="55">
        <v>7</v>
      </c>
      <c r="W127" s="55">
        <v>4</v>
      </c>
      <c r="X127" s="55">
        <v>4</v>
      </c>
      <c r="Y127" s="55">
        <v>4</v>
      </c>
      <c r="Z127" s="55">
        <v>4</v>
      </c>
      <c r="AA127" s="55">
        <v>4</v>
      </c>
      <c r="AB127" s="55">
        <v>4</v>
      </c>
      <c r="AC127" s="55">
        <v>4</v>
      </c>
      <c r="AD127" s="55">
        <v>4</v>
      </c>
      <c r="AE127" s="55">
        <v>4</v>
      </c>
      <c r="AF127" s="55">
        <v>4</v>
      </c>
      <c r="AG127" s="55">
        <v>4</v>
      </c>
      <c r="AH127" s="55">
        <v>4</v>
      </c>
      <c r="AI127" s="55">
        <v>4</v>
      </c>
      <c r="AJ127" s="55">
        <v>4</v>
      </c>
      <c r="AK127" s="55">
        <v>4</v>
      </c>
      <c r="AL127" s="55">
        <v>3</v>
      </c>
      <c r="AM127" s="55">
        <v>3</v>
      </c>
      <c r="AN127" s="55">
        <v>2</v>
      </c>
      <c r="AO127" s="55">
        <v>2</v>
      </c>
      <c r="AP127" s="55">
        <v>2</v>
      </c>
      <c r="AQ127" s="55">
        <v>2</v>
      </c>
      <c r="AR127" s="55">
        <v>2</v>
      </c>
      <c r="AS127" s="55">
        <v>2</v>
      </c>
      <c r="AT127" s="55">
        <v>2</v>
      </c>
      <c r="AU127" s="55">
        <v>4</v>
      </c>
      <c r="AV127" s="55">
        <v>4</v>
      </c>
      <c r="AW127" s="56">
        <v>4</v>
      </c>
    </row>
    <row r="128" spans="1:59" hidden="1" x14ac:dyDescent="0.35">
      <c r="B128" s="55">
        <v>5</v>
      </c>
      <c r="C128" s="54">
        <v>5</v>
      </c>
      <c r="D128" s="55">
        <v>5</v>
      </c>
      <c r="E128" s="55">
        <v>5</v>
      </c>
      <c r="F128" s="55">
        <v>5</v>
      </c>
      <c r="G128" s="55">
        <v>3</v>
      </c>
      <c r="H128" s="55">
        <v>3</v>
      </c>
      <c r="I128" s="55">
        <v>3</v>
      </c>
      <c r="J128" s="55">
        <v>3</v>
      </c>
      <c r="K128" s="55">
        <v>3</v>
      </c>
      <c r="L128" s="55">
        <v>3</v>
      </c>
      <c r="M128" s="55">
        <v>3</v>
      </c>
      <c r="N128" s="55">
        <v>3</v>
      </c>
      <c r="O128" s="55">
        <v>3</v>
      </c>
      <c r="P128" s="55">
        <v>3</v>
      </c>
      <c r="Q128" s="55">
        <v>3</v>
      </c>
      <c r="R128" s="55">
        <v>3</v>
      </c>
      <c r="S128" s="55">
        <v>4</v>
      </c>
      <c r="T128" s="55">
        <v>4</v>
      </c>
      <c r="U128" s="55">
        <v>4</v>
      </c>
      <c r="V128" s="55">
        <v>4</v>
      </c>
      <c r="W128" s="55">
        <v>5</v>
      </c>
      <c r="X128" s="55">
        <v>5</v>
      </c>
      <c r="Y128" s="55">
        <v>5</v>
      </c>
      <c r="Z128" s="55">
        <v>5</v>
      </c>
      <c r="AA128" s="55">
        <v>5</v>
      </c>
      <c r="AB128" s="55">
        <v>5</v>
      </c>
      <c r="AC128" s="55">
        <v>5</v>
      </c>
      <c r="AD128" s="55">
        <v>5</v>
      </c>
      <c r="AE128" s="55">
        <v>5</v>
      </c>
      <c r="AF128" s="55">
        <v>5</v>
      </c>
      <c r="AG128" s="55">
        <v>5</v>
      </c>
      <c r="AH128" s="55">
        <v>5</v>
      </c>
      <c r="AI128" s="55">
        <v>5</v>
      </c>
      <c r="AJ128" s="55">
        <v>7</v>
      </c>
      <c r="AK128" s="55">
        <v>7</v>
      </c>
      <c r="AL128" s="55">
        <v>7</v>
      </c>
      <c r="AM128" s="55">
        <v>7</v>
      </c>
      <c r="AN128" s="55">
        <v>7</v>
      </c>
      <c r="AO128" s="55">
        <v>7</v>
      </c>
      <c r="AP128" s="55">
        <v>7</v>
      </c>
      <c r="AQ128" s="55">
        <v>6</v>
      </c>
      <c r="AR128" s="55">
        <v>6</v>
      </c>
      <c r="AS128" s="55">
        <v>5</v>
      </c>
      <c r="AT128" s="55">
        <v>5</v>
      </c>
      <c r="AU128" s="55">
        <v>5</v>
      </c>
      <c r="AV128" s="55">
        <v>5</v>
      </c>
      <c r="AW128" s="56">
        <v>5</v>
      </c>
    </row>
    <row r="129" spans="1:59" hidden="1" x14ac:dyDescent="0.35">
      <c r="A129" s="151"/>
      <c r="B129" s="55">
        <v>6</v>
      </c>
      <c r="C129" s="54">
        <v>6</v>
      </c>
      <c r="D129" s="55">
        <v>6</v>
      </c>
      <c r="E129" s="55">
        <v>6</v>
      </c>
      <c r="F129" s="55">
        <v>6</v>
      </c>
      <c r="G129" s="55">
        <v>6</v>
      </c>
      <c r="H129" s="55">
        <v>6</v>
      </c>
      <c r="I129" s="55">
        <v>6</v>
      </c>
      <c r="J129" s="55">
        <v>6</v>
      </c>
      <c r="K129" s="55">
        <v>7</v>
      </c>
      <c r="L129" s="55">
        <v>7</v>
      </c>
      <c r="M129" s="55">
        <v>7</v>
      </c>
      <c r="N129" s="55">
        <v>7</v>
      </c>
      <c r="O129" s="55">
        <v>8</v>
      </c>
      <c r="P129" s="55">
        <v>8</v>
      </c>
      <c r="Q129" s="55">
        <v>8</v>
      </c>
      <c r="R129" s="55">
        <v>8</v>
      </c>
      <c r="S129" s="55">
        <v>8</v>
      </c>
      <c r="T129" s="55">
        <v>8</v>
      </c>
      <c r="U129" s="55">
        <v>8</v>
      </c>
      <c r="V129" s="55">
        <v>8</v>
      </c>
      <c r="W129" s="55">
        <v>8</v>
      </c>
      <c r="X129" s="55">
        <v>8</v>
      </c>
      <c r="Y129" s="55">
        <v>8</v>
      </c>
      <c r="Z129" s="55">
        <v>8</v>
      </c>
      <c r="AA129" s="55">
        <v>6</v>
      </c>
      <c r="AB129" s="55">
        <v>6</v>
      </c>
      <c r="AC129" s="55">
        <v>6</v>
      </c>
      <c r="AD129" s="55">
        <v>6</v>
      </c>
      <c r="AE129" s="55">
        <v>6</v>
      </c>
      <c r="AF129" s="55">
        <v>6</v>
      </c>
      <c r="AG129" s="55">
        <v>6</v>
      </c>
      <c r="AH129" s="55">
        <v>6</v>
      </c>
      <c r="AI129" s="55">
        <v>6</v>
      </c>
      <c r="AJ129" s="55">
        <v>5</v>
      </c>
      <c r="AK129" s="55">
        <v>5</v>
      </c>
      <c r="AL129" s="55">
        <v>4</v>
      </c>
      <c r="AM129" s="55">
        <v>4</v>
      </c>
      <c r="AN129" s="55">
        <v>3</v>
      </c>
      <c r="AO129" s="55">
        <v>3</v>
      </c>
      <c r="AP129" s="55">
        <v>3</v>
      </c>
      <c r="AQ129" s="55">
        <v>3</v>
      </c>
      <c r="AR129" s="55">
        <v>3</v>
      </c>
      <c r="AS129" s="55">
        <v>6</v>
      </c>
      <c r="AT129" s="55">
        <v>6</v>
      </c>
      <c r="AU129" s="55">
        <v>6</v>
      </c>
      <c r="AV129" s="55">
        <v>6</v>
      </c>
      <c r="AW129" s="56">
        <v>6</v>
      </c>
    </row>
    <row r="130" spans="1:59" hidden="1" x14ac:dyDescent="0.35">
      <c r="B130" s="55">
        <v>7</v>
      </c>
      <c r="C130" s="54">
        <v>7</v>
      </c>
      <c r="D130" s="55">
        <v>7</v>
      </c>
      <c r="E130" s="55">
        <v>7</v>
      </c>
      <c r="F130" s="55">
        <v>7</v>
      </c>
      <c r="G130" s="55">
        <v>7</v>
      </c>
      <c r="H130" s="55">
        <v>7</v>
      </c>
      <c r="I130" s="55">
        <v>7</v>
      </c>
      <c r="J130" s="55">
        <v>7</v>
      </c>
      <c r="K130" s="55">
        <v>4</v>
      </c>
      <c r="L130" s="55">
        <v>4</v>
      </c>
      <c r="M130" s="55">
        <v>4</v>
      </c>
      <c r="N130" s="55">
        <v>4</v>
      </c>
      <c r="O130" s="55">
        <v>4</v>
      </c>
      <c r="P130" s="55">
        <v>4</v>
      </c>
      <c r="Q130" s="55">
        <v>4</v>
      </c>
      <c r="R130" s="55">
        <v>4</v>
      </c>
      <c r="S130" s="55">
        <v>5</v>
      </c>
      <c r="T130" s="55">
        <v>5</v>
      </c>
      <c r="U130" s="55">
        <v>5</v>
      </c>
      <c r="V130" s="55">
        <v>5</v>
      </c>
      <c r="W130" s="55">
        <v>6</v>
      </c>
      <c r="X130" s="55">
        <v>6</v>
      </c>
      <c r="Y130" s="55">
        <v>6</v>
      </c>
      <c r="Z130" s="55">
        <v>6</v>
      </c>
      <c r="AA130" s="55">
        <v>7</v>
      </c>
      <c r="AB130" s="55">
        <v>7</v>
      </c>
      <c r="AC130" s="55">
        <v>7</v>
      </c>
      <c r="AD130" s="55">
        <v>7</v>
      </c>
      <c r="AE130" s="55">
        <v>7</v>
      </c>
      <c r="AF130" s="55">
        <v>7</v>
      </c>
      <c r="AG130" s="55">
        <v>7</v>
      </c>
      <c r="AH130" s="55">
        <v>8</v>
      </c>
      <c r="AI130" s="55">
        <v>8</v>
      </c>
      <c r="AJ130" s="55">
        <v>8</v>
      </c>
      <c r="AK130" s="55">
        <v>8</v>
      </c>
      <c r="AL130" s="55">
        <v>8</v>
      </c>
      <c r="AM130" s="55">
        <v>8</v>
      </c>
      <c r="AN130" s="55">
        <v>8</v>
      </c>
      <c r="AO130" s="55">
        <v>8</v>
      </c>
      <c r="AP130" s="55">
        <v>8</v>
      </c>
      <c r="AQ130" s="55">
        <v>7</v>
      </c>
      <c r="AR130" s="55">
        <v>7</v>
      </c>
      <c r="AS130" s="55">
        <v>7</v>
      </c>
      <c r="AT130" s="55">
        <v>7</v>
      </c>
      <c r="AU130" s="55">
        <v>7</v>
      </c>
      <c r="AV130" s="55">
        <v>7</v>
      </c>
      <c r="AW130" s="56">
        <v>7</v>
      </c>
    </row>
    <row r="131" spans="1:59" hidden="1" x14ac:dyDescent="0.35">
      <c r="B131" s="55">
        <v>8</v>
      </c>
      <c r="C131" s="54">
        <v>8</v>
      </c>
      <c r="D131" s="55">
        <v>8</v>
      </c>
      <c r="E131" s="55">
        <v>8</v>
      </c>
      <c r="F131" s="55">
        <v>8</v>
      </c>
      <c r="G131" s="55">
        <v>8</v>
      </c>
      <c r="H131" s="55">
        <v>8</v>
      </c>
      <c r="I131" s="55">
        <v>8</v>
      </c>
      <c r="J131" s="55">
        <v>8</v>
      </c>
      <c r="K131" s="55">
        <v>8</v>
      </c>
      <c r="L131" s="55">
        <v>8</v>
      </c>
      <c r="M131" s="55">
        <v>8</v>
      </c>
      <c r="N131" s="55">
        <v>8</v>
      </c>
      <c r="O131" s="55">
        <v>9</v>
      </c>
      <c r="P131" s="55">
        <v>9</v>
      </c>
      <c r="Q131" s="55">
        <v>9</v>
      </c>
      <c r="R131" s="55">
        <v>9</v>
      </c>
      <c r="S131" s="55">
        <v>9</v>
      </c>
      <c r="T131" s="55">
        <v>9</v>
      </c>
      <c r="U131" s="55">
        <v>9</v>
      </c>
      <c r="V131" s="55">
        <v>9</v>
      </c>
      <c r="W131" s="55">
        <v>9</v>
      </c>
      <c r="X131" s="55">
        <v>9</v>
      </c>
      <c r="Y131" s="55">
        <v>9</v>
      </c>
      <c r="Z131" s="55">
        <v>9</v>
      </c>
      <c r="AA131" s="55">
        <v>9</v>
      </c>
      <c r="AB131" s="55">
        <v>9</v>
      </c>
      <c r="AC131" s="55">
        <v>9</v>
      </c>
      <c r="AD131" s="55">
        <v>9</v>
      </c>
      <c r="AE131" s="55">
        <v>8</v>
      </c>
      <c r="AF131" s="55">
        <v>8</v>
      </c>
      <c r="AG131" s="55">
        <v>8</v>
      </c>
      <c r="AH131" s="55">
        <v>7</v>
      </c>
      <c r="AI131" s="55">
        <v>7</v>
      </c>
      <c r="AJ131" s="55">
        <v>6</v>
      </c>
      <c r="AK131" s="55">
        <v>6</v>
      </c>
      <c r="AL131" s="55">
        <v>5</v>
      </c>
      <c r="AM131" s="55">
        <v>5</v>
      </c>
      <c r="AN131" s="55">
        <v>4</v>
      </c>
      <c r="AO131" s="55">
        <v>4</v>
      </c>
      <c r="AP131" s="55">
        <v>4</v>
      </c>
      <c r="AQ131" s="55">
        <v>8</v>
      </c>
      <c r="AR131" s="55">
        <v>8</v>
      </c>
      <c r="AS131" s="55">
        <v>8</v>
      </c>
      <c r="AT131" s="55">
        <v>8</v>
      </c>
      <c r="AU131" s="55">
        <v>8</v>
      </c>
      <c r="AV131" s="55">
        <v>8</v>
      </c>
      <c r="AW131" s="56">
        <v>8</v>
      </c>
    </row>
    <row r="132" spans="1:59" hidden="1" x14ac:dyDescent="0.35">
      <c r="B132" s="55">
        <v>9</v>
      </c>
      <c r="C132" s="57">
        <v>9</v>
      </c>
      <c r="D132" s="58">
        <v>9</v>
      </c>
      <c r="E132" s="58">
        <v>9</v>
      </c>
      <c r="F132" s="58">
        <v>9</v>
      </c>
      <c r="G132" s="58">
        <v>9</v>
      </c>
      <c r="H132" s="58">
        <v>9</v>
      </c>
      <c r="I132" s="58">
        <v>9</v>
      </c>
      <c r="J132" s="58">
        <v>9</v>
      </c>
      <c r="K132" s="58">
        <v>9</v>
      </c>
      <c r="L132" s="58">
        <v>9</v>
      </c>
      <c r="M132" s="58">
        <v>9</v>
      </c>
      <c r="N132" s="58">
        <v>9</v>
      </c>
      <c r="O132" s="58">
        <v>5</v>
      </c>
      <c r="P132" s="58">
        <v>5</v>
      </c>
      <c r="Q132" s="58">
        <v>5</v>
      </c>
      <c r="R132" s="58">
        <v>5</v>
      </c>
      <c r="S132" s="58">
        <v>6</v>
      </c>
      <c r="T132" s="58">
        <v>6</v>
      </c>
      <c r="U132" s="58">
        <v>6</v>
      </c>
      <c r="V132" s="58">
        <v>6</v>
      </c>
      <c r="W132" s="58">
        <v>7</v>
      </c>
      <c r="X132" s="58">
        <v>7</v>
      </c>
      <c r="Y132" s="58">
        <v>7</v>
      </c>
      <c r="Z132" s="58">
        <v>7</v>
      </c>
      <c r="AA132" s="58">
        <v>8</v>
      </c>
      <c r="AB132" s="58">
        <v>8</v>
      </c>
      <c r="AC132" s="58">
        <v>8</v>
      </c>
      <c r="AD132" s="58">
        <v>8</v>
      </c>
      <c r="AE132" s="58">
        <v>9</v>
      </c>
      <c r="AF132" s="58">
        <v>9</v>
      </c>
      <c r="AG132" s="58">
        <v>9</v>
      </c>
      <c r="AH132" s="58">
        <v>9</v>
      </c>
      <c r="AI132" s="58">
        <v>9</v>
      </c>
      <c r="AJ132" s="58">
        <v>9</v>
      </c>
      <c r="AK132" s="58">
        <v>9</v>
      </c>
      <c r="AL132" s="58">
        <v>9</v>
      </c>
      <c r="AM132" s="58">
        <v>9</v>
      </c>
      <c r="AN132" s="58">
        <v>9</v>
      </c>
      <c r="AO132" s="58">
        <v>9</v>
      </c>
      <c r="AP132" s="58">
        <v>9</v>
      </c>
      <c r="AQ132" s="58">
        <v>9</v>
      </c>
      <c r="AR132" s="58">
        <v>9</v>
      </c>
      <c r="AS132" s="58">
        <v>9</v>
      </c>
      <c r="AT132" s="58">
        <v>9</v>
      </c>
      <c r="AU132" s="58">
        <v>9</v>
      </c>
      <c r="AV132" s="58">
        <v>9</v>
      </c>
      <c r="AW132" s="59">
        <v>9</v>
      </c>
    </row>
    <row r="133" spans="1:59" hidden="1" x14ac:dyDescent="0.35"/>
    <row r="134" spans="1:59" ht="40.5" hidden="1" customHeight="1" x14ac:dyDescent="0.35">
      <c r="A134" s="149" t="s">
        <v>6</v>
      </c>
      <c r="C134" s="60" t="b">
        <f t="shared" ref="C134:AW134" si="15">SUM(C124:C132)=45</f>
        <v>1</v>
      </c>
      <c r="D134" s="60" t="b">
        <f t="shared" si="15"/>
        <v>1</v>
      </c>
      <c r="E134" s="60" t="b">
        <f t="shared" si="15"/>
        <v>1</v>
      </c>
      <c r="F134" s="60" t="b">
        <f t="shared" si="15"/>
        <v>1</v>
      </c>
      <c r="G134" s="60" t="b">
        <f t="shared" si="15"/>
        <v>1</v>
      </c>
      <c r="H134" s="60" t="b">
        <f t="shared" si="15"/>
        <v>1</v>
      </c>
      <c r="I134" s="60" t="b">
        <f t="shared" si="15"/>
        <v>1</v>
      </c>
      <c r="J134" s="60" t="b">
        <f t="shared" si="15"/>
        <v>1</v>
      </c>
      <c r="K134" s="60" t="b">
        <f t="shared" si="15"/>
        <v>1</v>
      </c>
      <c r="L134" s="60" t="b">
        <f t="shared" si="15"/>
        <v>1</v>
      </c>
      <c r="M134" s="60" t="b">
        <f t="shared" si="15"/>
        <v>1</v>
      </c>
      <c r="N134" s="60" t="b">
        <f t="shared" si="15"/>
        <v>1</v>
      </c>
      <c r="O134" s="60" t="b">
        <f t="shared" si="15"/>
        <v>1</v>
      </c>
      <c r="P134" s="60" t="b">
        <f t="shared" si="15"/>
        <v>1</v>
      </c>
      <c r="Q134" s="60" t="b">
        <f t="shared" si="15"/>
        <v>1</v>
      </c>
      <c r="R134" s="60" t="b">
        <f t="shared" si="15"/>
        <v>1</v>
      </c>
      <c r="S134" s="60" t="b">
        <f t="shared" si="15"/>
        <v>1</v>
      </c>
      <c r="T134" s="60" t="b">
        <f t="shared" si="15"/>
        <v>1</v>
      </c>
      <c r="U134" s="60" t="b">
        <f t="shared" si="15"/>
        <v>1</v>
      </c>
      <c r="V134" s="60" t="b">
        <f t="shared" si="15"/>
        <v>1</v>
      </c>
      <c r="W134" s="60" t="b">
        <f t="shared" si="15"/>
        <v>1</v>
      </c>
      <c r="X134" s="60" t="b">
        <f t="shared" si="15"/>
        <v>1</v>
      </c>
      <c r="Y134" s="60" t="b">
        <f t="shared" si="15"/>
        <v>1</v>
      </c>
      <c r="Z134" s="60" t="b">
        <f t="shared" si="15"/>
        <v>1</v>
      </c>
      <c r="AA134" s="60" t="b">
        <f t="shared" si="15"/>
        <v>1</v>
      </c>
      <c r="AB134" s="60" t="b">
        <f t="shared" si="15"/>
        <v>1</v>
      </c>
      <c r="AC134" s="60" t="b">
        <f t="shared" si="15"/>
        <v>1</v>
      </c>
      <c r="AD134" s="60" t="b">
        <f t="shared" si="15"/>
        <v>1</v>
      </c>
      <c r="AE134" s="60" t="b">
        <f t="shared" si="15"/>
        <v>1</v>
      </c>
      <c r="AF134" s="60" t="b">
        <f t="shared" si="15"/>
        <v>1</v>
      </c>
      <c r="AG134" s="60" t="b">
        <f t="shared" si="15"/>
        <v>1</v>
      </c>
      <c r="AH134" s="60" t="b">
        <f t="shared" si="15"/>
        <v>1</v>
      </c>
      <c r="AI134" s="60" t="b">
        <f t="shared" si="15"/>
        <v>1</v>
      </c>
      <c r="AJ134" s="60" t="b">
        <f t="shared" si="15"/>
        <v>1</v>
      </c>
      <c r="AK134" s="60" t="b">
        <f t="shared" si="15"/>
        <v>1</v>
      </c>
      <c r="AL134" s="60" t="b">
        <f t="shared" si="15"/>
        <v>1</v>
      </c>
      <c r="AM134" s="60" t="b">
        <f t="shared" si="15"/>
        <v>1</v>
      </c>
      <c r="AN134" s="60" t="b">
        <f t="shared" si="15"/>
        <v>1</v>
      </c>
      <c r="AO134" s="60" t="b">
        <f t="shared" si="15"/>
        <v>1</v>
      </c>
      <c r="AP134" s="60" t="b">
        <f t="shared" si="15"/>
        <v>1</v>
      </c>
      <c r="AQ134" s="60" t="b">
        <f t="shared" si="15"/>
        <v>1</v>
      </c>
      <c r="AR134" s="60" t="b">
        <f t="shared" si="15"/>
        <v>1</v>
      </c>
      <c r="AS134" s="60" t="b">
        <f t="shared" si="15"/>
        <v>1</v>
      </c>
      <c r="AT134" s="60" t="b">
        <f t="shared" si="15"/>
        <v>1</v>
      </c>
      <c r="AU134" s="60" t="b">
        <f t="shared" si="15"/>
        <v>1</v>
      </c>
      <c r="AV134" s="60" t="b">
        <f t="shared" si="15"/>
        <v>1</v>
      </c>
      <c r="AW134" s="60" t="b">
        <f t="shared" si="15"/>
        <v>1</v>
      </c>
      <c r="AX134" s="60"/>
      <c r="AY134" s="60"/>
      <c r="AZ134" s="60"/>
      <c r="BA134" s="60"/>
      <c r="BB134" s="60"/>
      <c r="BC134" s="60"/>
      <c r="BD134" s="50"/>
      <c r="BE134" s="50"/>
      <c r="BF134" s="50"/>
      <c r="BG134" s="50"/>
    </row>
    <row r="135" spans="1:59" ht="21.75" hidden="1" thickBot="1" x14ac:dyDescent="0.4">
      <c r="A135" s="154"/>
      <c r="B135" s="68"/>
      <c r="C135" s="68"/>
      <c r="D135" s="68"/>
      <c r="E135" s="68"/>
      <c r="F135" s="68"/>
      <c r="G135" s="68"/>
      <c r="H135" s="68"/>
      <c r="I135" s="68"/>
      <c r="J135" s="68"/>
      <c r="K135" s="68"/>
      <c r="L135" s="68"/>
      <c r="M135" s="68"/>
      <c r="N135" s="68"/>
      <c r="O135" s="68"/>
      <c r="P135" s="68"/>
      <c r="Q135" s="68"/>
      <c r="R135" s="68"/>
      <c r="S135" s="68"/>
      <c r="T135" s="68"/>
      <c r="U135" s="68"/>
      <c r="V135" s="68"/>
      <c r="W135" s="68"/>
      <c r="X135" s="68"/>
      <c r="Y135" s="68"/>
      <c r="Z135" s="68"/>
      <c r="AA135" s="68"/>
      <c r="AB135" s="68"/>
      <c r="AC135" s="68"/>
      <c r="AD135" s="68"/>
      <c r="AE135" s="67"/>
      <c r="AF135" s="67"/>
      <c r="AG135" s="66"/>
      <c r="AH135" s="66"/>
      <c r="AI135" s="66"/>
      <c r="AJ135" s="66"/>
      <c r="AK135" s="66"/>
      <c r="AL135" s="66"/>
      <c r="AM135" s="66"/>
      <c r="AN135" s="66"/>
      <c r="AO135" s="66"/>
      <c r="AP135" s="66"/>
      <c r="AQ135" s="66"/>
      <c r="AR135" s="66"/>
      <c r="AS135" s="66"/>
      <c r="AT135" s="66"/>
      <c r="AU135" s="66"/>
      <c r="AV135" s="66"/>
      <c r="AW135" s="66"/>
      <c r="AX135" s="66"/>
      <c r="AY135" s="66"/>
      <c r="AZ135" s="66"/>
      <c r="BA135" s="66"/>
      <c r="BB135" s="66"/>
      <c r="BC135" s="66"/>
      <c r="BD135" s="66"/>
      <c r="BE135" s="66"/>
      <c r="BF135" s="66"/>
      <c r="BG135" s="66"/>
    </row>
    <row r="136" spans="1:59" s="64" customFormat="1" ht="32.25" hidden="1" customHeight="1" x14ac:dyDescent="0.25">
      <c r="A136" s="150" t="s">
        <v>10</v>
      </c>
      <c r="B136" s="65"/>
      <c r="C136" s="65"/>
      <c r="D136" s="65"/>
      <c r="E136" s="65"/>
      <c r="F136" s="65"/>
      <c r="G136" s="65"/>
      <c r="H136" s="65"/>
      <c r="I136" s="65"/>
      <c r="J136" s="65"/>
      <c r="K136" s="65"/>
      <c r="L136" s="65"/>
      <c r="M136" s="65"/>
      <c r="N136" s="65"/>
      <c r="O136" s="65"/>
      <c r="P136" s="65"/>
      <c r="Q136" s="65"/>
      <c r="R136" s="65"/>
      <c r="S136" s="65"/>
      <c r="T136" s="65"/>
      <c r="U136" s="65"/>
      <c r="V136" s="65"/>
      <c r="W136" s="65"/>
      <c r="X136" s="65"/>
      <c r="Y136" s="65"/>
      <c r="Z136" s="65"/>
      <c r="AA136" s="65"/>
      <c r="AB136" s="65"/>
      <c r="AC136" s="65"/>
      <c r="AD136" s="65"/>
      <c r="AE136" s="65"/>
      <c r="AF136" s="65"/>
      <c r="AG136" s="65"/>
      <c r="AH136" s="65"/>
      <c r="AI136" s="65"/>
      <c r="AJ136" s="65"/>
      <c r="AK136" s="65"/>
      <c r="AL136" s="65"/>
      <c r="AM136" s="65"/>
      <c r="AN136" s="65"/>
      <c r="AO136" s="65"/>
      <c r="AP136" s="65"/>
    </row>
    <row r="137" spans="1:59" ht="14.25" hidden="1" customHeight="1" x14ac:dyDescent="0.35">
      <c r="C137" s="55">
        <v>8</v>
      </c>
      <c r="D137" s="55">
        <v>9</v>
      </c>
      <c r="E137" s="55">
        <v>10</v>
      </c>
      <c r="F137" s="55">
        <v>11</v>
      </c>
      <c r="G137" s="55">
        <v>12</v>
      </c>
      <c r="H137" s="55">
        <v>13</v>
      </c>
      <c r="I137" s="55">
        <v>14</v>
      </c>
      <c r="J137" s="55">
        <v>15</v>
      </c>
      <c r="K137" s="55">
        <v>16</v>
      </c>
      <c r="L137" s="55">
        <v>17</v>
      </c>
      <c r="M137" s="55">
        <v>18</v>
      </c>
      <c r="N137" s="55">
        <v>19</v>
      </c>
      <c r="O137" s="55">
        <v>20</v>
      </c>
      <c r="P137" s="55">
        <v>21</v>
      </c>
      <c r="Q137" s="55">
        <v>22</v>
      </c>
      <c r="R137" s="55">
        <v>23</v>
      </c>
      <c r="S137" s="55">
        <v>24</v>
      </c>
      <c r="T137" s="55">
        <v>25</v>
      </c>
      <c r="U137" s="55">
        <v>26</v>
      </c>
      <c r="V137" s="55">
        <v>27</v>
      </c>
      <c r="W137" s="55">
        <v>28</v>
      </c>
      <c r="X137" s="55">
        <v>29</v>
      </c>
      <c r="Y137" s="55">
        <v>30</v>
      </c>
      <c r="Z137" s="55">
        <v>31</v>
      </c>
      <c r="AA137" s="55">
        <v>32</v>
      </c>
      <c r="AB137" s="55">
        <v>33</v>
      </c>
      <c r="AC137" s="55">
        <v>34</v>
      </c>
      <c r="AD137" s="55">
        <v>35</v>
      </c>
      <c r="AE137" s="55">
        <v>36</v>
      </c>
      <c r="AF137" s="55">
        <v>37</v>
      </c>
      <c r="AG137" s="55">
        <v>38</v>
      </c>
      <c r="AH137" s="55">
        <v>39</v>
      </c>
      <c r="AI137" s="55">
        <v>40</v>
      </c>
      <c r="AJ137" s="55">
        <v>41</v>
      </c>
      <c r="AK137" s="55">
        <v>42</v>
      </c>
      <c r="AL137" s="55">
        <v>43</v>
      </c>
      <c r="AM137" s="55">
        <v>44</v>
      </c>
      <c r="AN137" s="55">
        <v>45</v>
      </c>
      <c r="AO137" s="55">
        <v>46</v>
      </c>
      <c r="AP137" s="55">
        <v>47</v>
      </c>
      <c r="AQ137" s="55">
        <v>48</v>
      </c>
      <c r="AR137" s="55">
        <v>49</v>
      </c>
      <c r="AS137" s="55">
        <v>50</v>
      </c>
      <c r="AT137" s="55">
        <v>51</v>
      </c>
      <c r="AU137" s="55">
        <v>52</v>
      </c>
      <c r="AV137" s="55">
        <v>53</v>
      </c>
      <c r="AW137" s="55">
        <v>54</v>
      </c>
      <c r="AX137" s="55">
        <v>55</v>
      </c>
      <c r="AY137" s="55">
        <v>56</v>
      </c>
      <c r="AZ137" s="55">
        <v>57</v>
      </c>
      <c r="BA137" s="55">
        <v>58</v>
      </c>
      <c r="BB137" s="55">
        <v>59</v>
      </c>
      <c r="BC137" s="55">
        <v>60</v>
      </c>
    </row>
    <row r="138" spans="1:59" hidden="1" x14ac:dyDescent="0.35">
      <c r="A138" s="151"/>
      <c r="B138" s="50" t="s">
        <v>9</v>
      </c>
      <c r="C138" s="55"/>
      <c r="D138" s="55"/>
      <c r="E138" s="55"/>
      <c r="F138" s="55"/>
      <c r="G138" s="55"/>
      <c r="H138" s="55"/>
      <c r="I138" s="55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  <c r="W138" s="55"/>
      <c r="X138" s="61"/>
      <c r="Y138" s="61"/>
    </row>
    <row r="139" spans="1:59" hidden="1" x14ac:dyDescent="0.35">
      <c r="A139" s="151"/>
      <c r="B139" s="55">
        <v>1</v>
      </c>
      <c r="C139" s="62">
        <v>4</v>
      </c>
      <c r="D139" s="62">
        <v>4</v>
      </c>
      <c r="E139" s="62">
        <v>4</v>
      </c>
      <c r="F139" s="62">
        <v>5</v>
      </c>
      <c r="G139" s="62">
        <v>4</v>
      </c>
      <c r="H139" s="62">
        <v>4</v>
      </c>
      <c r="I139" s="62">
        <v>4</v>
      </c>
      <c r="J139" s="62">
        <v>4</v>
      </c>
      <c r="K139" s="62">
        <v>4</v>
      </c>
      <c r="L139" s="62">
        <v>4</v>
      </c>
      <c r="M139" s="62">
        <v>4</v>
      </c>
      <c r="N139" s="62">
        <v>4</v>
      </c>
      <c r="O139" s="62">
        <v>4</v>
      </c>
      <c r="P139" s="62">
        <v>4</v>
      </c>
      <c r="Q139" s="62">
        <v>4</v>
      </c>
      <c r="R139" s="62">
        <v>4</v>
      </c>
      <c r="S139" s="62">
        <v>4</v>
      </c>
      <c r="T139" s="62">
        <v>4</v>
      </c>
      <c r="U139" s="62">
        <v>4</v>
      </c>
      <c r="V139" s="62">
        <v>4</v>
      </c>
      <c r="W139" s="62">
        <v>4</v>
      </c>
      <c r="X139" s="62">
        <v>4</v>
      </c>
      <c r="Y139" s="62">
        <v>4</v>
      </c>
      <c r="Z139" s="62">
        <v>4</v>
      </c>
      <c r="AA139" s="62">
        <v>4</v>
      </c>
      <c r="AB139" s="62">
        <v>4</v>
      </c>
      <c r="AC139" s="62">
        <v>4</v>
      </c>
      <c r="AD139" s="62">
        <v>4</v>
      </c>
      <c r="AE139" s="62">
        <v>4</v>
      </c>
      <c r="AF139" s="62">
        <v>4</v>
      </c>
      <c r="AG139" s="62">
        <v>4</v>
      </c>
      <c r="AH139" s="62">
        <v>4</v>
      </c>
      <c r="AI139" s="62">
        <v>4</v>
      </c>
      <c r="AJ139" s="62">
        <v>4</v>
      </c>
      <c r="AK139" s="62">
        <v>4</v>
      </c>
      <c r="AL139" s="62">
        <v>4</v>
      </c>
      <c r="AM139" s="62">
        <v>4</v>
      </c>
      <c r="AN139" s="62">
        <v>4</v>
      </c>
      <c r="AO139" s="62">
        <v>4</v>
      </c>
      <c r="AP139" s="62">
        <v>4</v>
      </c>
      <c r="AQ139" s="62">
        <v>4</v>
      </c>
      <c r="AR139" s="62">
        <v>4</v>
      </c>
      <c r="AS139" s="62">
        <v>4</v>
      </c>
      <c r="AT139" s="62">
        <v>4</v>
      </c>
      <c r="AU139" s="62">
        <v>4</v>
      </c>
      <c r="AV139" s="62">
        <v>4</v>
      </c>
      <c r="AW139" s="62">
        <v>4</v>
      </c>
      <c r="AX139" s="62">
        <v>4</v>
      </c>
      <c r="AY139" s="62">
        <v>4</v>
      </c>
      <c r="AZ139" s="62">
        <v>4</v>
      </c>
      <c r="BA139" s="62">
        <v>4</v>
      </c>
      <c r="BB139" s="62">
        <v>5</v>
      </c>
      <c r="BC139" s="62">
        <v>6</v>
      </c>
    </row>
    <row r="140" spans="1:59" ht="15" hidden="1" x14ac:dyDescent="0.25">
      <c r="A140" s="152" t="s">
        <v>8</v>
      </c>
      <c r="B140" s="55">
        <v>2</v>
      </c>
      <c r="C140" s="62">
        <v>4</v>
      </c>
      <c r="D140" s="62">
        <v>5</v>
      </c>
      <c r="E140" s="62">
        <v>6</v>
      </c>
      <c r="F140" s="62">
        <v>6</v>
      </c>
      <c r="G140" s="62">
        <v>4</v>
      </c>
      <c r="H140" s="62">
        <v>4</v>
      </c>
      <c r="I140" s="62">
        <v>4</v>
      </c>
      <c r="J140" s="62">
        <v>5</v>
      </c>
      <c r="K140" s="62">
        <v>4</v>
      </c>
      <c r="L140" s="62">
        <v>4</v>
      </c>
      <c r="M140" s="62">
        <v>4</v>
      </c>
      <c r="N140" s="62">
        <v>4</v>
      </c>
      <c r="O140" s="62">
        <v>4</v>
      </c>
      <c r="P140" s="62">
        <v>4</v>
      </c>
      <c r="Q140" s="62">
        <v>4</v>
      </c>
      <c r="R140" s="62">
        <v>4</v>
      </c>
      <c r="S140" s="62">
        <v>4</v>
      </c>
      <c r="T140" s="62">
        <v>4</v>
      </c>
      <c r="U140" s="62">
        <v>4</v>
      </c>
      <c r="V140" s="62">
        <v>4</v>
      </c>
      <c r="W140" s="62">
        <v>4</v>
      </c>
      <c r="X140" s="62">
        <v>4</v>
      </c>
      <c r="Y140" s="62">
        <v>4</v>
      </c>
      <c r="Z140" s="62">
        <v>4</v>
      </c>
      <c r="AA140" s="62">
        <v>4</v>
      </c>
      <c r="AB140" s="62">
        <v>4</v>
      </c>
      <c r="AC140" s="62">
        <v>4</v>
      </c>
      <c r="AD140" s="62">
        <v>4</v>
      </c>
      <c r="AE140" s="62">
        <v>4</v>
      </c>
      <c r="AF140" s="62">
        <v>4</v>
      </c>
      <c r="AG140" s="62">
        <v>4</v>
      </c>
      <c r="AH140" s="62">
        <v>4</v>
      </c>
      <c r="AI140" s="62">
        <v>4</v>
      </c>
      <c r="AJ140" s="62">
        <v>4</v>
      </c>
      <c r="AK140" s="62">
        <v>4</v>
      </c>
      <c r="AL140" s="62">
        <v>4</v>
      </c>
      <c r="AM140" s="62">
        <v>4</v>
      </c>
      <c r="AN140" s="62">
        <v>4</v>
      </c>
      <c r="AO140" s="62">
        <v>4</v>
      </c>
      <c r="AP140" s="62">
        <v>4</v>
      </c>
      <c r="AQ140" s="62">
        <v>4</v>
      </c>
      <c r="AR140" s="62">
        <v>4</v>
      </c>
      <c r="AS140" s="62">
        <v>4</v>
      </c>
      <c r="AT140" s="62">
        <v>4</v>
      </c>
      <c r="AU140" s="62">
        <v>4</v>
      </c>
      <c r="AV140" s="62">
        <v>4</v>
      </c>
      <c r="AW140" s="62">
        <v>4</v>
      </c>
      <c r="AX140" s="62">
        <v>4</v>
      </c>
      <c r="AY140" s="62">
        <v>4</v>
      </c>
      <c r="AZ140" s="62">
        <v>5</v>
      </c>
      <c r="BA140" s="62">
        <v>6</v>
      </c>
      <c r="BB140" s="62">
        <v>6</v>
      </c>
      <c r="BC140" s="62">
        <v>6</v>
      </c>
    </row>
    <row r="141" spans="1:59" ht="15" hidden="1" x14ac:dyDescent="0.25">
      <c r="A141" s="152"/>
      <c r="B141" s="55">
        <v>3</v>
      </c>
      <c r="C141" s="62"/>
      <c r="D141" s="62"/>
      <c r="E141" s="62"/>
      <c r="F141" s="62"/>
      <c r="G141" s="62">
        <v>4</v>
      </c>
      <c r="H141" s="62">
        <v>5</v>
      </c>
      <c r="I141" s="62">
        <v>6</v>
      </c>
      <c r="J141" s="62">
        <v>6</v>
      </c>
      <c r="K141" s="62">
        <v>4</v>
      </c>
      <c r="L141" s="62">
        <v>4</v>
      </c>
      <c r="M141" s="62">
        <v>4</v>
      </c>
      <c r="N141" s="62">
        <v>5</v>
      </c>
      <c r="O141" s="62">
        <v>4</v>
      </c>
      <c r="P141" s="62">
        <v>4</v>
      </c>
      <c r="Q141" s="62">
        <v>4</v>
      </c>
      <c r="R141" s="62">
        <v>4</v>
      </c>
      <c r="S141" s="62">
        <v>4</v>
      </c>
      <c r="T141" s="62">
        <v>4</v>
      </c>
      <c r="U141" s="62">
        <v>4</v>
      </c>
      <c r="V141" s="62">
        <v>4</v>
      </c>
      <c r="W141" s="62">
        <v>4</v>
      </c>
      <c r="X141" s="62">
        <v>4</v>
      </c>
      <c r="Y141" s="62">
        <v>4</v>
      </c>
      <c r="Z141" s="62">
        <v>4</v>
      </c>
      <c r="AA141" s="62">
        <v>4</v>
      </c>
      <c r="AB141" s="62">
        <v>4</v>
      </c>
      <c r="AC141" s="62">
        <v>4</v>
      </c>
      <c r="AD141" s="62">
        <v>4</v>
      </c>
      <c r="AE141" s="62">
        <v>4</v>
      </c>
      <c r="AF141" s="62">
        <v>4</v>
      </c>
      <c r="AG141" s="62">
        <v>4</v>
      </c>
      <c r="AH141" s="62">
        <v>4</v>
      </c>
      <c r="AI141" s="62">
        <v>4</v>
      </c>
      <c r="AJ141" s="62">
        <v>4</v>
      </c>
      <c r="AK141" s="62">
        <v>4</v>
      </c>
      <c r="AL141" s="62">
        <v>4</v>
      </c>
      <c r="AM141" s="62">
        <v>4</v>
      </c>
      <c r="AN141" s="62">
        <v>4</v>
      </c>
      <c r="AO141" s="62">
        <v>4</v>
      </c>
      <c r="AP141" s="62">
        <v>4</v>
      </c>
      <c r="AQ141" s="62">
        <v>4</v>
      </c>
      <c r="AR141" s="62">
        <v>4</v>
      </c>
      <c r="AS141" s="62">
        <v>4</v>
      </c>
      <c r="AT141" s="62">
        <v>4</v>
      </c>
      <c r="AU141" s="62">
        <v>4</v>
      </c>
      <c r="AV141" s="62">
        <v>4</v>
      </c>
      <c r="AW141" s="62">
        <v>4</v>
      </c>
      <c r="AX141" s="62">
        <v>5</v>
      </c>
      <c r="AY141" s="62">
        <v>6</v>
      </c>
      <c r="AZ141" s="62">
        <v>6</v>
      </c>
      <c r="BA141" s="62">
        <v>6</v>
      </c>
      <c r="BB141" s="62">
        <v>6</v>
      </c>
      <c r="BC141" s="62">
        <v>6</v>
      </c>
    </row>
    <row r="142" spans="1:59" hidden="1" x14ac:dyDescent="0.35">
      <c r="B142" s="55">
        <v>4</v>
      </c>
      <c r="C142" s="62"/>
      <c r="D142" s="62"/>
      <c r="E142" s="62"/>
      <c r="F142" s="62"/>
      <c r="G142" s="62"/>
      <c r="H142" s="62"/>
      <c r="I142" s="62"/>
      <c r="J142" s="62"/>
      <c r="K142" s="62">
        <v>4</v>
      </c>
      <c r="L142" s="62">
        <v>5</v>
      </c>
      <c r="M142" s="62">
        <v>6</v>
      </c>
      <c r="N142" s="62">
        <v>6</v>
      </c>
      <c r="O142" s="62">
        <v>4</v>
      </c>
      <c r="P142" s="62">
        <v>4</v>
      </c>
      <c r="Q142" s="62">
        <v>4</v>
      </c>
      <c r="R142" s="62">
        <v>5</v>
      </c>
      <c r="S142" s="62">
        <v>4</v>
      </c>
      <c r="T142" s="62">
        <v>4</v>
      </c>
      <c r="U142" s="62">
        <v>4</v>
      </c>
      <c r="V142" s="62">
        <v>4</v>
      </c>
      <c r="W142" s="62">
        <v>4</v>
      </c>
      <c r="X142" s="62">
        <v>4</v>
      </c>
      <c r="Y142" s="62">
        <v>4</v>
      </c>
      <c r="Z142" s="62">
        <v>4</v>
      </c>
      <c r="AA142" s="62">
        <v>4</v>
      </c>
      <c r="AB142" s="62">
        <v>4</v>
      </c>
      <c r="AC142" s="62">
        <v>4</v>
      </c>
      <c r="AD142" s="62">
        <v>4</v>
      </c>
      <c r="AE142" s="62">
        <v>4</v>
      </c>
      <c r="AF142" s="62">
        <v>4</v>
      </c>
      <c r="AG142" s="62">
        <v>4</v>
      </c>
      <c r="AH142" s="62">
        <v>4</v>
      </c>
      <c r="AI142" s="62">
        <v>4</v>
      </c>
      <c r="AJ142" s="62">
        <v>4</v>
      </c>
      <c r="AK142" s="62">
        <v>4</v>
      </c>
      <c r="AL142" s="62">
        <v>4</v>
      </c>
      <c r="AM142" s="62">
        <v>4</v>
      </c>
      <c r="AN142" s="62">
        <v>4</v>
      </c>
      <c r="AO142" s="62">
        <v>4</v>
      </c>
      <c r="AP142" s="62">
        <v>4</v>
      </c>
      <c r="AQ142" s="62">
        <v>4</v>
      </c>
      <c r="AR142" s="62">
        <v>4</v>
      </c>
      <c r="AS142" s="62">
        <v>4</v>
      </c>
      <c r="AT142" s="62">
        <v>4</v>
      </c>
      <c r="AU142" s="62">
        <v>4</v>
      </c>
      <c r="AV142" s="62">
        <v>5</v>
      </c>
      <c r="AW142" s="62">
        <v>6</v>
      </c>
      <c r="AX142" s="62">
        <v>6</v>
      </c>
      <c r="AY142" s="62">
        <v>6</v>
      </c>
      <c r="AZ142" s="62">
        <v>6</v>
      </c>
      <c r="BA142" s="62">
        <v>6</v>
      </c>
      <c r="BB142" s="62">
        <v>6</v>
      </c>
      <c r="BC142" s="62">
        <v>6</v>
      </c>
    </row>
    <row r="143" spans="1:59" hidden="1" x14ac:dyDescent="0.35">
      <c r="B143" s="55">
        <v>5</v>
      </c>
      <c r="C143" s="62"/>
      <c r="D143" s="62"/>
      <c r="E143" s="62"/>
      <c r="F143" s="62"/>
      <c r="G143" s="62"/>
      <c r="H143" s="62"/>
      <c r="I143" s="62"/>
      <c r="J143" s="62"/>
      <c r="K143" s="62"/>
      <c r="L143" s="62"/>
      <c r="M143" s="62"/>
      <c r="N143" s="62"/>
      <c r="O143" s="62">
        <v>4</v>
      </c>
      <c r="P143" s="62">
        <v>5</v>
      </c>
      <c r="Q143" s="62">
        <v>6</v>
      </c>
      <c r="R143" s="62">
        <v>6</v>
      </c>
      <c r="S143" s="62">
        <v>4</v>
      </c>
      <c r="T143" s="62">
        <v>4</v>
      </c>
      <c r="U143" s="62">
        <v>4</v>
      </c>
      <c r="V143" s="62">
        <v>5</v>
      </c>
      <c r="W143" s="62">
        <v>4</v>
      </c>
      <c r="X143" s="62">
        <v>4</v>
      </c>
      <c r="Y143" s="62">
        <v>4</v>
      </c>
      <c r="Z143" s="62">
        <v>4</v>
      </c>
      <c r="AA143" s="62">
        <v>4</v>
      </c>
      <c r="AB143" s="62">
        <v>4</v>
      </c>
      <c r="AC143" s="62">
        <v>4</v>
      </c>
      <c r="AD143" s="62">
        <v>4</v>
      </c>
      <c r="AE143" s="62">
        <v>4</v>
      </c>
      <c r="AF143" s="62">
        <v>4</v>
      </c>
      <c r="AG143" s="62">
        <v>4</v>
      </c>
      <c r="AH143" s="62">
        <v>4</v>
      </c>
      <c r="AI143" s="62">
        <v>4</v>
      </c>
      <c r="AJ143" s="62">
        <v>4</v>
      </c>
      <c r="AK143" s="62">
        <v>4</v>
      </c>
      <c r="AL143" s="62">
        <v>4</v>
      </c>
      <c r="AM143" s="62">
        <v>4</v>
      </c>
      <c r="AN143" s="62">
        <v>4</v>
      </c>
      <c r="AO143" s="62">
        <v>4</v>
      </c>
      <c r="AP143" s="62">
        <v>4</v>
      </c>
      <c r="AQ143" s="62">
        <v>4</v>
      </c>
      <c r="AR143" s="62">
        <v>4</v>
      </c>
      <c r="AS143" s="62">
        <v>4</v>
      </c>
      <c r="AT143" s="62">
        <v>5</v>
      </c>
      <c r="AU143" s="62">
        <v>6</v>
      </c>
      <c r="AV143" s="62">
        <v>6</v>
      </c>
      <c r="AW143" s="62">
        <v>6</v>
      </c>
      <c r="AX143" s="62">
        <v>6</v>
      </c>
      <c r="AY143" s="62">
        <v>6</v>
      </c>
      <c r="AZ143" s="62">
        <v>6</v>
      </c>
      <c r="BA143" s="62">
        <v>6</v>
      </c>
      <c r="BB143" s="62">
        <v>6</v>
      </c>
      <c r="BC143" s="62">
        <v>6</v>
      </c>
    </row>
    <row r="144" spans="1:59" hidden="1" x14ac:dyDescent="0.35">
      <c r="B144" s="55">
        <v>6</v>
      </c>
      <c r="C144" s="62"/>
      <c r="D144" s="62"/>
      <c r="E144" s="62"/>
      <c r="F144" s="62"/>
      <c r="G144" s="62"/>
      <c r="H144" s="62"/>
      <c r="I144" s="62"/>
      <c r="J144" s="62"/>
      <c r="K144" s="62"/>
      <c r="L144" s="62"/>
      <c r="M144" s="62"/>
      <c r="N144" s="62"/>
      <c r="O144" s="62"/>
      <c r="P144" s="62"/>
      <c r="Q144" s="62"/>
      <c r="R144" s="62"/>
      <c r="S144" s="62">
        <v>4</v>
      </c>
      <c r="T144" s="62">
        <v>5</v>
      </c>
      <c r="U144" s="62">
        <v>6</v>
      </c>
      <c r="V144" s="62">
        <v>6</v>
      </c>
      <c r="W144" s="62">
        <v>4</v>
      </c>
      <c r="X144" s="62">
        <v>4</v>
      </c>
      <c r="Y144" s="62">
        <v>4</v>
      </c>
      <c r="Z144" s="62">
        <v>5</v>
      </c>
      <c r="AA144" s="62">
        <v>4</v>
      </c>
      <c r="AB144" s="62">
        <v>4</v>
      </c>
      <c r="AC144" s="62">
        <v>4</v>
      </c>
      <c r="AD144" s="62">
        <v>4</v>
      </c>
      <c r="AE144" s="62">
        <v>4</v>
      </c>
      <c r="AF144" s="62">
        <v>4</v>
      </c>
      <c r="AG144" s="62">
        <v>4</v>
      </c>
      <c r="AH144" s="62">
        <v>4</v>
      </c>
      <c r="AI144" s="62">
        <v>4</v>
      </c>
      <c r="AJ144" s="62">
        <v>4</v>
      </c>
      <c r="AK144" s="62">
        <v>4</v>
      </c>
      <c r="AL144" s="62">
        <v>4</v>
      </c>
      <c r="AM144" s="62">
        <v>4</v>
      </c>
      <c r="AN144" s="62">
        <v>4</v>
      </c>
      <c r="AO144" s="62">
        <v>4</v>
      </c>
      <c r="AP144" s="62">
        <v>4</v>
      </c>
      <c r="AQ144" s="62">
        <v>4</v>
      </c>
      <c r="AR144" s="62">
        <v>5</v>
      </c>
      <c r="AS144" s="62">
        <v>6</v>
      </c>
      <c r="AT144" s="62">
        <v>6</v>
      </c>
      <c r="AU144" s="62">
        <v>6</v>
      </c>
      <c r="AV144" s="62">
        <v>6</v>
      </c>
      <c r="AW144" s="62">
        <v>6</v>
      </c>
      <c r="AX144" s="62">
        <v>6</v>
      </c>
      <c r="AY144" s="62">
        <v>6</v>
      </c>
      <c r="AZ144" s="62">
        <v>6</v>
      </c>
      <c r="BA144" s="62">
        <v>6</v>
      </c>
      <c r="BB144" s="62">
        <v>6</v>
      </c>
      <c r="BC144" s="62">
        <v>6</v>
      </c>
    </row>
    <row r="145" spans="2:62" hidden="1" x14ac:dyDescent="0.35">
      <c r="B145" s="55">
        <v>7</v>
      </c>
      <c r="C145" s="62"/>
      <c r="D145" s="62"/>
      <c r="E145" s="62"/>
      <c r="F145" s="62"/>
      <c r="G145" s="62"/>
      <c r="H145" s="62"/>
      <c r="I145" s="62"/>
      <c r="J145" s="62"/>
      <c r="K145" s="62"/>
      <c r="L145" s="62"/>
      <c r="M145" s="62"/>
      <c r="N145" s="62"/>
      <c r="O145" s="62"/>
      <c r="P145" s="62"/>
      <c r="Q145" s="62"/>
      <c r="R145" s="62"/>
      <c r="S145" s="62"/>
      <c r="T145" s="62"/>
      <c r="U145" s="62"/>
      <c r="V145" s="62"/>
      <c r="W145" s="62">
        <v>4</v>
      </c>
      <c r="X145" s="62">
        <v>5</v>
      </c>
      <c r="Y145" s="62">
        <v>6</v>
      </c>
      <c r="Z145" s="62">
        <v>6</v>
      </c>
      <c r="AA145" s="62">
        <v>4</v>
      </c>
      <c r="AB145" s="62">
        <v>4</v>
      </c>
      <c r="AC145" s="62">
        <v>4</v>
      </c>
      <c r="AD145" s="63">
        <v>5</v>
      </c>
      <c r="AE145" s="63">
        <v>4</v>
      </c>
      <c r="AF145" s="63">
        <v>4</v>
      </c>
      <c r="AG145" s="63">
        <v>4</v>
      </c>
      <c r="AH145" s="63">
        <v>4</v>
      </c>
      <c r="AI145" s="62">
        <v>4</v>
      </c>
      <c r="AJ145" s="62">
        <v>4</v>
      </c>
      <c r="AK145" s="62">
        <v>4</v>
      </c>
      <c r="AL145" s="62">
        <v>4</v>
      </c>
      <c r="AM145" s="62">
        <v>4</v>
      </c>
      <c r="AN145" s="62">
        <v>4</v>
      </c>
      <c r="AO145" s="62">
        <v>4</v>
      </c>
      <c r="AP145" s="62">
        <v>5</v>
      </c>
      <c r="AQ145" s="62">
        <v>6</v>
      </c>
      <c r="AR145" s="62">
        <v>6</v>
      </c>
      <c r="AS145" s="62">
        <v>6</v>
      </c>
      <c r="AT145" s="62">
        <v>6</v>
      </c>
      <c r="AU145" s="62">
        <v>6</v>
      </c>
      <c r="AV145" s="62">
        <v>6</v>
      </c>
      <c r="AW145" s="62">
        <v>6</v>
      </c>
      <c r="AX145" s="62">
        <v>6</v>
      </c>
      <c r="AY145" s="62">
        <v>6</v>
      </c>
      <c r="AZ145" s="62">
        <v>6</v>
      </c>
      <c r="BA145" s="62">
        <v>6</v>
      </c>
      <c r="BB145" s="62">
        <v>6</v>
      </c>
      <c r="BC145" s="62">
        <v>6</v>
      </c>
    </row>
    <row r="146" spans="2:62" hidden="1" x14ac:dyDescent="0.35">
      <c r="B146" s="55">
        <v>8</v>
      </c>
      <c r="C146" s="62"/>
      <c r="D146" s="62"/>
      <c r="E146" s="62"/>
      <c r="F146" s="62"/>
      <c r="G146" s="62"/>
      <c r="H146" s="62"/>
      <c r="I146" s="62"/>
      <c r="J146" s="62"/>
      <c r="K146" s="62"/>
      <c r="L146" s="62"/>
      <c r="M146" s="62"/>
      <c r="N146" s="62"/>
      <c r="O146" s="62"/>
      <c r="P146" s="62"/>
      <c r="Q146" s="62"/>
      <c r="R146" s="62"/>
      <c r="S146" s="62"/>
      <c r="T146" s="62"/>
      <c r="U146" s="62"/>
      <c r="V146" s="62"/>
      <c r="W146" s="62"/>
      <c r="X146" s="62"/>
      <c r="Y146" s="62"/>
      <c r="Z146" s="62"/>
      <c r="AA146" s="62">
        <v>4</v>
      </c>
      <c r="AB146" s="62">
        <v>5</v>
      </c>
      <c r="AC146" s="62">
        <v>6</v>
      </c>
      <c r="AD146" s="62">
        <v>6</v>
      </c>
      <c r="AE146" s="62">
        <v>4</v>
      </c>
      <c r="AF146" s="62">
        <v>4</v>
      </c>
      <c r="AG146" s="62">
        <v>4</v>
      </c>
      <c r="AH146" s="62">
        <v>5</v>
      </c>
      <c r="AI146" s="62">
        <v>4</v>
      </c>
      <c r="AJ146" s="62">
        <v>4</v>
      </c>
      <c r="AK146" s="62">
        <v>4</v>
      </c>
      <c r="AL146" s="62">
        <v>4</v>
      </c>
      <c r="AM146" s="62">
        <v>4</v>
      </c>
      <c r="AN146" s="62">
        <v>5</v>
      </c>
      <c r="AO146" s="62">
        <v>6</v>
      </c>
      <c r="AP146" s="62">
        <v>6</v>
      </c>
      <c r="AQ146" s="62">
        <v>6</v>
      </c>
      <c r="AR146" s="62">
        <v>6</v>
      </c>
      <c r="AS146" s="62">
        <v>6</v>
      </c>
      <c r="AT146" s="62">
        <v>6</v>
      </c>
      <c r="AU146" s="62">
        <v>6</v>
      </c>
      <c r="AV146" s="62">
        <v>6</v>
      </c>
      <c r="AW146" s="62">
        <v>6</v>
      </c>
      <c r="AX146" s="62">
        <v>6</v>
      </c>
      <c r="AY146" s="62">
        <v>6</v>
      </c>
      <c r="AZ146" s="62">
        <v>6</v>
      </c>
      <c r="BA146" s="62">
        <v>6</v>
      </c>
      <c r="BB146" s="62">
        <v>6</v>
      </c>
      <c r="BC146" s="62">
        <v>6</v>
      </c>
    </row>
    <row r="147" spans="2:62" hidden="1" x14ac:dyDescent="0.35">
      <c r="B147" s="55">
        <v>9</v>
      </c>
      <c r="C147" s="62"/>
      <c r="D147" s="62"/>
      <c r="E147" s="62"/>
      <c r="F147" s="62"/>
      <c r="G147" s="62"/>
      <c r="H147" s="62"/>
      <c r="I147" s="62"/>
      <c r="J147" s="62"/>
      <c r="K147" s="62"/>
      <c r="L147" s="62"/>
      <c r="M147" s="62"/>
      <c r="N147" s="62"/>
      <c r="O147" s="62"/>
      <c r="P147" s="62"/>
      <c r="Q147" s="62"/>
      <c r="R147" s="62"/>
      <c r="S147" s="62"/>
      <c r="T147" s="62"/>
      <c r="U147" s="62"/>
      <c r="V147" s="62"/>
      <c r="W147" s="62"/>
      <c r="X147" s="62"/>
      <c r="Y147" s="62"/>
      <c r="Z147" s="62"/>
      <c r="AA147" s="62"/>
      <c r="AB147" s="62"/>
      <c r="AC147" s="62"/>
      <c r="AD147" s="62"/>
      <c r="AE147" s="62">
        <v>4</v>
      </c>
      <c r="AF147" s="62">
        <v>5</v>
      </c>
      <c r="AG147" s="62">
        <v>6</v>
      </c>
      <c r="AH147" s="62">
        <v>6</v>
      </c>
      <c r="AI147" s="62">
        <v>4</v>
      </c>
      <c r="AJ147" s="62">
        <v>4</v>
      </c>
      <c r="AK147" s="62">
        <v>4</v>
      </c>
      <c r="AL147" s="62">
        <v>5</v>
      </c>
      <c r="AM147" s="62">
        <v>6</v>
      </c>
      <c r="AN147" s="62">
        <v>6</v>
      </c>
      <c r="AO147" s="62">
        <v>6</v>
      </c>
      <c r="AP147" s="62">
        <v>6</v>
      </c>
      <c r="AQ147" s="62">
        <v>6</v>
      </c>
      <c r="AR147" s="62">
        <v>6</v>
      </c>
      <c r="AS147" s="62">
        <v>6</v>
      </c>
      <c r="AT147" s="62">
        <v>6</v>
      </c>
      <c r="AU147" s="62">
        <v>6</v>
      </c>
      <c r="AV147" s="62">
        <v>6</v>
      </c>
      <c r="AW147" s="62">
        <v>6</v>
      </c>
      <c r="AX147" s="62">
        <v>6</v>
      </c>
      <c r="AY147" s="62">
        <v>6</v>
      </c>
      <c r="AZ147" s="62">
        <v>6</v>
      </c>
      <c r="BA147" s="62">
        <v>6</v>
      </c>
      <c r="BB147" s="62">
        <v>6</v>
      </c>
      <c r="BC147" s="62">
        <v>6</v>
      </c>
    </row>
    <row r="148" spans="2:62" hidden="1" x14ac:dyDescent="0.35">
      <c r="B148" s="55">
        <v>10</v>
      </c>
      <c r="C148" s="62"/>
      <c r="D148" s="62"/>
      <c r="E148" s="62"/>
      <c r="F148" s="62"/>
      <c r="G148" s="62"/>
      <c r="H148" s="62"/>
      <c r="I148" s="62"/>
      <c r="J148" s="62"/>
      <c r="K148" s="62"/>
      <c r="L148" s="62"/>
      <c r="M148" s="62"/>
      <c r="N148" s="62"/>
      <c r="O148" s="62"/>
      <c r="P148" s="62"/>
      <c r="Q148" s="62"/>
      <c r="R148" s="62"/>
      <c r="S148" s="62"/>
      <c r="T148" s="62"/>
      <c r="U148" s="62"/>
      <c r="V148" s="62"/>
      <c r="W148" s="62"/>
      <c r="X148" s="62"/>
      <c r="Y148" s="62"/>
      <c r="Z148" s="62"/>
      <c r="AA148" s="62"/>
      <c r="AB148" s="62"/>
      <c r="AC148" s="62"/>
      <c r="AD148" s="62"/>
      <c r="AE148" s="62"/>
      <c r="AF148" s="62"/>
      <c r="AG148" s="62"/>
      <c r="AH148" s="62"/>
      <c r="AI148" s="62">
        <v>4</v>
      </c>
      <c r="AJ148" s="62">
        <v>5</v>
      </c>
      <c r="AK148" s="62">
        <v>6</v>
      </c>
      <c r="AL148" s="62">
        <v>6</v>
      </c>
      <c r="AM148" s="62">
        <v>6</v>
      </c>
      <c r="AN148" s="62">
        <v>6</v>
      </c>
      <c r="AO148" s="62">
        <v>6</v>
      </c>
      <c r="AP148" s="62">
        <v>6</v>
      </c>
      <c r="AQ148" s="62">
        <v>6</v>
      </c>
      <c r="AR148" s="62">
        <v>6</v>
      </c>
      <c r="AS148" s="62">
        <v>6</v>
      </c>
      <c r="AT148" s="62">
        <v>6</v>
      </c>
      <c r="AU148" s="62">
        <v>6</v>
      </c>
      <c r="AV148" s="62">
        <v>6</v>
      </c>
      <c r="AW148" s="62">
        <v>6</v>
      </c>
      <c r="AX148" s="62">
        <v>6</v>
      </c>
      <c r="AY148" s="62">
        <v>6</v>
      </c>
      <c r="AZ148" s="62">
        <v>6</v>
      </c>
      <c r="BA148" s="62">
        <v>6</v>
      </c>
      <c r="BB148" s="62">
        <v>6</v>
      </c>
      <c r="BC148" s="62">
        <v>6</v>
      </c>
    </row>
    <row r="149" spans="2:62" hidden="1" x14ac:dyDescent="0.35">
      <c r="C149" s="50">
        <f t="shared" ref="C149:BC149" si="16">SUM(C139:C148)</f>
        <v>8</v>
      </c>
      <c r="D149" s="50">
        <f t="shared" si="16"/>
        <v>9</v>
      </c>
      <c r="E149" s="50">
        <f t="shared" si="16"/>
        <v>10</v>
      </c>
      <c r="F149" s="50">
        <f t="shared" si="16"/>
        <v>11</v>
      </c>
      <c r="G149" s="50">
        <f t="shared" si="16"/>
        <v>12</v>
      </c>
      <c r="H149" s="50">
        <f t="shared" si="16"/>
        <v>13</v>
      </c>
      <c r="I149" s="50">
        <f t="shared" si="16"/>
        <v>14</v>
      </c>
      <c r="J149" s="50">
        <f t="shared" si="16"/>
        <v>15</v>
      </c>
      <c r="K149" s="50">
        <f t="shared" si="16"/>
        <v>16</v>
      </c>
      <c r="L149" s="50">
        <f t="shared" si="16"/>
        <v>17</v>
      </c>
      <c r="M149" s="50">
        <f t="shared" si="16"/>
        <v>18</v>
      </c>
      <c r="N149" s="50">
        <f t="shared" si="16"/>
        <v>19</v>
      </c>
      <c r="O149" s="50">
        <f t="shared" si="16"/>
        <v>20</v>
      </c>
      <c r="P149" s="50">
        <f t="shared" si="16"/>
        <v>21</v>
      </c>
      <c r="Q149" s="50">
        <f t="shared" si="16"/>
        <v>22</v>
      </c>
      <c r="R149" s="50">
        <f t="shared" si="16"/>
        <v>23</v>
      </c>
      <c r="S149" s="50">
        <f t="shared" si="16"/>
        <v>24</v>
      </c>
      <c r="T149" s="50">
        <f t="shared" si="16"/>
        <v>25</v>
      </c>
      <c r="U149" s="50">
        <f t="shared" si="16"/>
        <v>26</v>
      </c>
      <c r="V149" s="50">
        <f t="shared" si="16"/>
        <v>27</v>
      </c>
      <c r="W149" s="50">
        <f t="shared" si="16"/>
        <v>28</v>
      </c>
      <c r="X149" s="50">
        <f t="shared" si="16"/>
        <v>29</v>
      </c>
      <c r="Y149" s="50">
        <f t="shared" si="16"/>
        <v>30</v>
      </c>
      <c r="Z149" s="50">
        <f t="shared" si="16"/>
        <v>31</v>
      </c>
      <c r="AA149" s="50">
        <f t="shared" si="16"/>
        <v>32</v>
      </c>
      <c r="AB149" s="50">
        <f t="shared" si="16"/>
        <v>33</v>
      </c>
      <c r="AC149" s="50">
        <f t="shared" si="16"/>
        <v>34</v>
      </c>
      <c r="AD149" s="50">
        <f t="shared" si="16"/>
        <v>35</v>
      </c>
      <c r="AE149" s="50">
        <f t="shared" si="16"/>
        <v>36</v>
      </c>
      <c r="AF149" s="50">
        <f t="shared" si="16"/>
        <v>37</v>
      </c>
      <c r="AG149" s="50">
        <f t="shared" si="16"/>
        <v>38</v>
      </c>
      <c r="AH149" s="50">
        <f t="shared" si="16"/>
        <v>39</v>
      </c>
      <c r="AI149" s="50">
        <f t="shared" si="16"/>
        <v>40</v>
      </c>
      <c r="AJ149" s="50">
        <f t="shared" si="16"/>
        <v>41</v>
      </c>
      <c r="AK149" s="50">
        <f t="shared" si="16"/>
        <v>42</v>
      </c>
      <c r="AL149" s="50">
        <f t="shared" si="16"/>
        <v>43</v>
      </c>
      <c r="AM149" s="50">
        <f t="shared" si="16"/>
        <v>44</v>
      </c>
      <c r="AN149" s="50">
        <f t="shared" si="16"/>
        <v>45</v>
      </c>
      <c r="AO149" s="50">
        <f t="shared" si="16"/>
        <v>46</v>
      </c>
      <c r="AP149" s="50">
        <f t="shared" si="16"/>
        <v>47</v>
      </c>
      <c r="AQ149" s="50">
        <f t="shared" si="16"/>
        <v>48</v>
      </c>
      <c r="AR149" s="50">
        <f t="shared" si="16"/>
        <v>49</v>
      </c>
      <c r="AS149" s="50">
        <f t="shared" si="16"/>
        <v>50</v>
      </c>
      <c r="AT149" s="50">
        <f t="shared" si="16"/>
        <v>51</v>
      </c>
      <c r="AU149" s="50">
        <f t="shared" si="16"/>
        <v>52</v>
      </c>
      <c r="AV149" s="50">
        <f t="shared" si="16"/>
        <v>53</v>
      </c>
      <c r="AW149" s="50">
        <f t="shared" si="16"/>
        <v>54</v>
      </c>
      <c r="AX149" s="50">
        <f t="shared" si="16"/>
        <v>55</v>
      </c>
      <c r="AY149" s="50">
        <f t="shared" si="16"/>
        <v>56</v>
      </c>
      <c r="AZ149" s="50">
        <f t="shared" si="16"/>
        <v>57</v>
      </c>
      <c r="BA149" s="50">
        <f t="shared" si="16"/>
        <v>58</v>
      </c>
      <c r="BB149" s="50">
        <f t="shared" si="16"/>
        <v>59</v>
      </c>
      <c r="BC149" s="50">
        <f t="shared" si="16"/>
        <v>60</v>
      </c>
      <c r="BJ149" s="61" t="s">
        <v>7</v>
      </c>
    </row>
    <row r="150" spans="2:62" hidden="1" x14ac:dyDescent="0.35"/>
    <row r="151" spans="2:62" ht="40.5" hidden="1" customHeight="1" x14ac:dyDescent="0.35">
      <c r="C151" s="60" t="b">
        <f t="shared" ref="C151:BC151" si="17">C149=C137</f>
        <v>1</v>
      </c>
      <c r="D151" s="60" t="b">
        <f t="shared" si="17"/>
        <v>1</v>
      </c>
      <c r="E151" s="60" t="b">
        <f t="shared" si="17"/>
        <v>1</v>
      </c>
      <c r="F151" s="60" t="b">
        <f t="shared" si="17"/>
        <v>1</v>
      </c>
      <c r="G151" s="60" t="b">
        <f t="shared" si="17"/>
        <v>1</v>
      </c>
      <c r="H151" s="60" t="b">
        <f t="shared" si="17"/>
        <v>1</v>
      </c>
      <c r="I151" s="60" t="b">
        <f t="shared" si="17"/>
        <v>1</v>
      </c>
      <c r="J151" s="60" t="b">
        <f t="shared" si="17"/>
        <v>1</v>
      </c>
      <c r="K151" s="60" t="b">
        <f t="shared" si="17"/>
        <v>1</v>
      </c>
      <c r="L151" s="60" t="b">
        <f t="shared" si="17"/>
        <v>1</v>
      </c>
      <c r="M151" s="60" t="b">
        <f t="shared" si="17"/>
        <v>1</v>
      </c>
      <c r="N151" s="60" t="b">
        <f t="shared" si="17"/>
        <v>1</v>
      </c>
      <c r="O151" s="60" t="b">
        <f t="shared" si="17"/>
        <v>1</v>
      </c>
      <c r="P151" s="60" t="b">
        <f t="shared" si="17"/>
        <v>1</v>
      </c>
      <c r="Q151" s="60" t="b">
        <f t="shared" si="17"/>
        <v>1</v>
      </c>
      <c r="R151" s="60" t="b">
        <f t="shared" si="17"/>
        <v>1</v>
      </c>
      <c r="S151" s="60" t="b">
        <f t="shared" si="17"/>
        <v>1</v>
      </c>
      <c r="T151" s="60" t="b">
        <f t="shared" si="17"/>
        <v>1</v>
      </c>
      <c r="U151" s="60" t="b">
        <f t="shared" si="17"/>
        <v>1</v>
      </c>
      <c r="V151" s="60" t="b">
        <f t="shared" si="17"/>
        <v>1</v>
      </c>
      <c r="W151" s="60" t="b">
        <f t="shared" si="17"/>
        <v>1</v>
      </c>
      <c r="X151" s="60" t="b">
        <f t="shared" si="17"/>
        <v>1</v>
      </c>
      <c r="Y151" s="60" t="b">
        <f t="shared" si="17"/>
        <v>1</v>
      </c>
      <c r="Z151" s="60" t="b">
        <f t="shared" si="17"/>
        <v>1</v>
      </c>
      <c r="AA151" s="60" t="b">
        <f t="shared" si="17"/>
        <v>1</v>
      </c>
      <c r="AB151" s="60" t="b">
        <f t="shared" si="17"/>
        <v>1</v>
      </c>
      <c r="AC151" s="60" t="b">
        <f t="shared" si="17"/>
        <v>1</v>
      </c>
      <c r="AD151" s="60" t="b">
        <f t="shared" si="17"/>
        <v>1</v>
      </c>
      <c r="AE151" s="60" t="b">
        <f t="shared" si="17"/>
        <v>1</v>
      </c>
      <c r="AF151" s="60" t="b">
        <f t="shared" si="17"/>
        <v>1</v>
      </c>
      <c r="AG151" s="60" t="b">
        <f t="shared" si="17"/>
        <v>1</v>
      </c>
      <c r="AH151" s="60" t="b">
        <f t="shared" si="17"/>
        <v>1</v>
      </c>
      <c r="AI151" s="60" t="b">
        <f t="shared" si="17"/>
        <v>1</v>
      </c>
      <c r="AJ151" s="60" t="b">
        <f t="shared" si="17"/>
        <v>1</v>
      </c>
      <c r="AK151" s="60" t="b">
        <f t="shared" si="17"/>
        <v>1</v>
      </c>
      <c r="AL151" s="60" t="b">
        <f t="shared" si="17"/>
        <v>1</v>
      </c>
      <c r="AM151" s="60" t="b">
        <f t="shared" si="17"/>
        <v>1</v>
      </c>
      <c r="AN151" s="60" t="b">
        <f t="shared" si="17"/>
        <v>1</v>
      </c>
      <c r="AO151" s="60" t="b">
        <f t="shared" si="17"/>
        <v>1</v>
      </c>
      <c r="AP151" s="60" t="b">
        <f t="shared" si="17"/>
        <v>1</v>
      </c>
      <c r="AQ151" s="60" t="b">
        <f t="shared" si="17"/>
        <v>1</v>
      </c>
      <c r="AR151" s="60" t="b">
        <f t="shared" si="17"/>
        <v>1</v>
      </c>
      <c r="AS151" s="60" t="b">
        <f t="shared" si="17"/>
        <v>1</v>
      </c>
      <c r="AT151" s="60" t="b">
        <f t="shared" si="17"/>
        <v>1</v>
      </c>
      <c r="AU151" s="60" t="b">
        <f t="shared" si="17"/>
        <v>1</v>
      </c>
      <c r="AV151" s="60" t="b">
        <f t="shared" si="17"/>
        <v>1</v>
      </c>
      <c r="AW151" s="60" t="b">
        <f t="shared" si="17"/>
        <v>1</v>
      </c>
      <c r="AX151" s="60" t="b">
        <f t="shared" si="17"/>
        <v>1</v>
      </c>
      <c r="AY151" s="60" t="b">
        <f t="shared" si="17"/>
        <v>1</v>
      </c>
      <c r="AZ151" s="60" t="b">
        <f t="shared" si="17"/>
        <v>1</v>
      </c>
      <c r="BA151" s="60" t="b">
        <f t="shared" si="17"/>
        <v>1</v>
      </c>
      <c r="BB151" s="60" t="b">
        <f t="shared" si="17"/>
        <v>1</v>
      </c>
      <c r="BC151" s="60" t="b">
        <f t="shared" si="17"/>
        <v>1</v>
      </c>
      <c r="BD151" s="50"/>
      <c r="BE151" s="50"/>
      <c r="BF151" s="50"/>
      <c r="BG151" s="50"/>
    </row>
    <row r="152" spans="2:62" hidden="1" x14ac:dyDescent="0.35"/>
    <row r="153" spans="2:62" hidden="1" x14ac:dyDescent="0.35"/>
    <row r="154" spans="2:62" hidden="1" x14ac:dyDescent="0.35">
      <c r="B154" s="50">
        <v>1</v>
      </c>
      <c r="C154" s="51">
        <v>1</v>
      </c>
      <c r="D154" s="52">
        <v>1</v>
      </c>
      <c r="E154" s="52">
        <v>1</v>
      </c>
      <c r="F154" s="52">
        <v>1</v>
      </c>
      <c r="G154" s="52">
        <v>1</v>
      </c>
      <c r="H154" s="52">
        <v>1</v>
      </c>
      <c r="I154" s="52">
        <v>1</v>
      </c>
      <c r="J154" s="52">
        <v>1</v>
      </c>
      <c r="K154" s="52">
        <v>1</v>
      </c>
      <c r="L154" s="52">
        <v>1</v>
      </c>
      <c r="M154" s="52">
        <v>1</v>
      </c>
      <c r="N154" s="52">
        <v>1</v>
      </c>
      <c r="O154" s="52">
        <v>1</v>
      </c>
      <c r="P154" s="52">
        <v>1</v>
      </c>
      <c r="Q154" s="52">
        <v>1</v>
      </c>
      <c r="R154" s="52">
        <v>1</v>
      </c>
      <c r="S154" s="52">
        <v>1</v>
      </c>
      <c r="T154" s="52">
        <v>1</v>
      </c>
      <c r="U154" s="52">
        <v>1</v>
      </c>
      <c r="V154" s="52">
        <v>1</v>
      </c>
      <c r="W154" s="52">
        <v>1</v>
      </c>
      <c r="X154" s="52">
        <v>1</v>
      </c>
      <c r="Y154" s="52">
        <v>1</v>
      </c>
      <c r="Z154" s="52">
        <v>1</v>
      </c>
      <c r="AA154" s="52">
        <v>1</v>
      </c>
      <c r="AB154" s="52">
        <v>1</v>
      </c>
      <c r="AC154" s="52">
        <v>1</v>
      </c>
      <c r="AD154" s="52">
        <v>1</v>
      </c>
      <c r="AE154" s="52">
        <v>1</v>
      </c>
      <c r="AF154" s="52">
        <v>1</v>
      </c>
      <c r="AG154" s="52">
        <v>1</v>
      </c>
      <c r="AH154" s="52">
        <v>1</v>
      </c>
      <c r="AI154" s="52">
        <v>1</v>
      </c>
      <c r="AJ154" s="52">
        <v>1</v>
      </c>
      <c r="AK154" s="52">
        <v>1</v>
      </c>
      <c r="AL154" s="52">
        <v>1</v>
      </c>
      <c r="AM154" s="52">
        <v>1</v>
      </c>
      <c r="AN154" s="52">
        <v>1</v>
      </c>
      <c r="AO154" s="52">
        <v>1</v>
      </c>
      <c r="AP154" s="52">
        <v>1</v>
      </c>
      <c r="AQ154" s="52">
        <v>1</v>
      </c>
      <c r="AR154" s="52">
        <v>1</v>
      </c>
      <c r="AS154" s="52">
        <v>1</v>
      </c>
      <c r="AT154" s="52">
        <v>1</v>
      </c>
      <c r="AU154" s="52">
        <v>5</v>
      </c>
      <c r="AV154" s="52">
        <v>5</v>
      </c>
      <c r="AW154" s="52">
        <v>4</v>
      </c>
      <c r="AX154" s="52">
        <v>4</v>
      </c>
      <c r="AY154" s="52">
        <v>3</v>
      </c>
      <c r="AZ154" s="52">
        <v>3</v>
      </c>
      <c r="BA154" s="52">
        <v>2</v>
      </c>
      <c r="BB154" s="52">
        <v>2</v>
      </c>
      <c r="BC154" s="53">
        <v>1</v>
      </c>
    </row>
    <row r="155" spans="2:62" hidden="1" x14ac:dyDescent="0.35">
      <c r="B155" s="50">
        <v>2</v>
      </c>
      <c r="C155" s="54">
        <v>3</v>
      </c>
      <c r="D155" s="55">
        <v>3</v>
      </c>
      <c r="E155" s="55">
        <v>3</v>
      </c>
      <c r="F155" s="55">
        <v>3</v>
      </c>
      <c r="G155" s="55">
        <v>4</v>
      </c>
      <c r="H155" s="55">
        <v>4</v>
      </c>
      <c r="I155" s="55">
        <v>4</v>
      </c>
      <c r="J155" s="55">
        <v>4</v>
      </c>
      <c r="K155" s="55">
        <v>5</v>
      </c>
      <c r="L155" s="55">
        <v>5</v>
      </c>
      <c r="M155" s="55">
        <v>5</v>
      </c>
      <c r="N155" s="55">
        <v>5</v>
      </c>
      <c r="O155" s="55">
        <v>6</v>
      </c>
      <c r="P155" s="55">
        <v>6</v>
      </c>
      <c r="Q155" s="55">
        <v>6</v>
      </c>
      <c r="R155" s="55">
        <v>6</v>
      </c>
      <c r="S155" s="55">
        <v>2</v>
      </c>
      <c r="T155" s="55">
        <v>2</v>
      </c>
      <c r="U155" s="55">
        <v>2</v>
      </c>
      <c r="V155" s="55">
        <v>2</v>
      </c>
      <c r="W155" s="55">
        <v>2</v>
      </c>
      <c r="X155" s="55">
        <v>2</v>
      </c>
      <c r="Y155" s="55">
        <v>2</v>
      </c>
      <c r="Z155" s="55">
        <v>2</v>
      </c>
      <c r="AA155" s="55">
        <v>2</v>
      </c>
      <c r="AB155" s="55">
        <v>2</v>
      </c>
      <c r="AC155" s="55">
        <v>2</v>
      </c>
      <c r="AD155" s="55">
        <v>2</v>
      </c>
      <c r="AE155" s="55">
        <v>2</v>
      </c>
      <c r="AF155" s="55">
        <v>2</v>
      </c>
      <c r="AG155" s="55">
        <v>2</v>
      </c>
      <c r="AH155" s="55">
        <v>2</v>
      </c>
      <c r="AI155" s="55">
        <v>2</v>
      </c>
      <c r="AJ155" s="55">
        <v>2</v>
      </c>
      <c r="AK155" s="55">
        <v>2</v>
      </c>
      <c r="AL155" s="55">
        <v>2</v>
      </c>
      <c r="AM155" s="55">
        <v>2</v>
      </c>
      <c r="AN155" s="55">
        <v>2</v>
      </c>
      <c r="AO155" s="55">
        <v>2</v>
      </c>
      <c r="AP155" s="55">
        <v>2</v>
      </c>
      <c r="AQ155" s="55">
        <v>2</v>
      </c>
      <c r="AR155" s="55">
        <v>6</v>
      </c>
      <c r="AS155" s="55">
        <v>6</v>
      </c>
      <c r="AT155" s="55">
        <v>6</v>
      </c>
      <c r="AU155" s="55">
        <v>1</v>
      </c>
      <c r="AV155" s="55">
        <v>1</v>
      </c>
      <c r="AW155" s="55">
        <v>1</v>
      </c>
      <c r="AX155" s="55">
        <v>1</v>
      </c>
      <c r="AY155" s="55">
        <v>1</v>
      </c>
      <c r="AZ155" s="55">
        <v>1</v>
      </c>
      <c r="BA155" s="55">
        <v>1</v>
      </c>
      <c r="BB155" s="55">
        <v>1</v>
      </c>
      <c r="BC155" s="56">
        <v>2</v>
      </c>
    </row>
    <row r="156" spans="2:62" hidden="1" x14ac:dyDescent="0.35">
      <c r="B156" s="50">
        <v>3</v>
      </c>
      <c r="C156" s="54">
        <v>2</v>
      </c>
      <c r="D156" s="55">
        <v>2</v>
      </c>
      <c r="E156" s="55">
        <v>2</v>
      </c>
      <c r="F156" s="55">
        <v>2</v>
      </c>
      <c r="G156" s="55">
        <v>2</v>
      </c>
      <c r="H156" s="55">
        <v>2</v>
      </c>
      <c r="I156" s="55">
        <v>2</v>
      </c>
      <c r="J156" s="55">
        <v>2</v>
      </c>
      <c r="K156" s="55">
        <v>2</v>
      </c>
      <c r="L156" s="55">
        <v>2</v>
      </c>
      <c r="M156" s="55">
        <v>2</v>
      </c>
      <c r="N156" s="55">
        <v>2</v>
      </c>
      <c r="O156" s="55">
        <v>2</v>
      </c>
      <c r="P156" s="55">
        <v>2</v>
      </c>
      <c r="Q156" s="55">
        <v>2</v>
      </c>
      <c r="R156" s="55">
        <v>2</v>
      </c>
      <c r="S156" s="55">
        <v>7</v>
      </c>
      <c r="T156" s="55">
        <v>7</v>
      </c>
      <c r="U156" s="55">
        <v>7</v>
      </c>
      <c r="V156" s="55">
        <v>7</v>
      </c>
      <c r="W156" s="55">
        <v>3</v>
      </c>
      <c r="X156" s="55">
        <v>3</v>
      </c>
      <c r="Y156" s="55">
        <v>3</v>
      </c>
      <c r="Z156" s="55">
        <v>3</v>
      </c>
      <c r="AA156" s="55">
        <v>3</v>
      </c>
      <c r="AB156" s="55">
        <v>3</v>
      </c>
      <c r="AC156" s="55">
        <v>3</v>
      </c>
      <c r="AD156" s="55">
        <v>3</v>
      </c>
      <c r="AE156" s="55">
        <v>3</v>
      </c>
      <c r="AF156" s="55">
        <v>3</v>
      </c>
      <c r="AG156" s="55">
        <v>3</v>
      </c>
      <c r="AH156" s="55">
        <v>3</v>
      </c>
      <c r="AI156" s="55">
        <v>3</v>
      </c>
      <c r="AJ156" s="55">
        <v>3</v>
      </c>
      <c r="AK156" s="55">
        <v>3</v>
      </c>
      <c r="AL156" s="55">
        <v>3</v>
      </c>
      <c r="AM156" s="55">
        <v>3</v>
      </c>
      <c r="AN156" s="55">
        <v>3</v>
      </c>
      <c r="AO156" s="55">
        <v>3</v>
      </c>
      <c r="AP156" s="55">
        <v>3</v>
      </c>
      <c r="AQ156" s="55">
        <v>3</v>
      </c>
      <c r="AR156" s="55">
        <v>2</v>
      </c>
      <c r="AS156" s="55">
        <v>2</v>
      </c>
      <c r="AT156" s="55">
        <v>2</v>
      </c>
      <c r="AU156" s="55">
        <v>6</v>
      </c>
      <c r="AV156" s="55">
        <v>6</v>
      </c>
      <c r="AW156" s="55">
        <v>5</v>
      </c>
      <c r="AX156" s="55">
        <v>5</v>
      </c>
      <c r="AY156" s="55">
        <v>4</v>
      </c>
      <c r="AZ156" s="55">
        <v>4</v>
      </c>
      <c r="BA156" s="55">
        <v>3</v>
      </c>
      <c r="BB156" s="55">
        <v>3</v>
      </c>
      <c r="BC156" s="56">
        <v>3</v>
      </c>
    </row>
    <row r="157" spans="2:62" hidden="1" x14ac:dyDescent="0.35">
      <c r="B157" s="50">
        <v>4</v>
      </c>
      <c r="C157" s="54">
        <v>4</v>
      </c>
      <c r="D157" s="55">
        <v>4</v>
      </c>
      <c r="E157" s="55">
        <v>4</v>
      </c>
      <c r="F157" s="55">
        <v>4</v>
      </c>
      <c r="G157" s="55">
        <v>5</v>
      </c>
      <c r="H157" s="55">
        <v>5</v>
      </c>
      <c r="I157" s="55">
        <v>5</v>
      </c>
      <c r="J157" s="55">
        <v>5</v>
      </c>
      <c r="K157" s="55">
        <v>6</v>
      </c>
      <c r="L157" s="55">
        <v>6</v>
      </c>
      <c r="M157" s="55">
        <v>6</v>
      </c>
      <c r="N157" s="55">
        <v>6</v>
      </c>
      <c r="O157" s="55">
        <v>7</v>
      </c>
      <c r="P157" s="55">
        <v>7</v>
      </c>
      <c r="Q157" s="55">
        <v>7</v>
      </c>
      <c r="R157" s="55">
        <v>7</v>
      </c>
      <c r="S157" s="55">
        <v>3</v>
      </c>
      <c r="T157" s="55">
        <v>3</v>
      </c>
      <c r="U157" s="55">
        <v>3</v>
      </c>
      <c r="V157" s="55">
        <v>3</v>
      </c>
      <c r="W157" s="55">
        <v>4</v>
      </c>
      <c r="X157" s="55">
        <v>4</v>
      </c>
      <c r="Y157" s="55">
        <v>4</v>
      </c>
      <c r="Z157" s="55">
        <v>4</v>
      </c>
      <c r="AA157" s="55">
        <v>4</v>
      </c>
      <c r="AB157" s="55">
        <v>4</v>
      </c>
      <c r="AC157" s="55">
        <v>4</v>
      </c>
      <c r="AD157" s="55">
        <v>4</v>
      </c>
      <c r="AE157" s="55">
        <v>4</v>
      </c>
      <c r="AF157" s="55">
        <v>4</v>
      </c>
      <c r="AG157" s="55">
        <v>4</v>
      </c>
      <c r="AH157" s="55">
        <v>4</v>
      </c>
      <c r="AI157" s="55">
        <v>4</v>
      </c>
      <c r="AJ157" s="55">
        <v>4</v>
      </c>
      <c r="AK157" s="55">
        <v>4</v>
      </c>
      <c r="AL157" s="55">
        <v>4</v>
      </c>
      <c r="AM157" s="55">
        <v>4</v>
      </c>
      <c r="AN157" s="55">
        <v>4</v>
      </c>
      <c r="AO157" s="55">
        <v>4</v>
      </c>
      <c r="AP157" s="55">
        <v>7</v>
      </c>
      <c r="AQ157" s="55">
        <v>7</v>
      </c>
      <c r="AR157" s="55">
        <v>7</v>
      </c>
      <c r="AS157" s="55">
        <v>7</v>
      </c>
      <c r="AT157" s="55">
        <v>7</v>
      </c>
      <c r="AU157" s="55">
        <v>2</v>
      </c>
      <c r="AV157" s="55">
        <v>2</v>
      </c>
      <c r="AW157" s="55">
        <v>2</v>
      </c>
      <c r="AX157" s="55">
        <v>2</v>
      </c>
      <c r="AY157" s="55">
        <v>2</v>
      </c>
      <c r="AZ157" s="55">
        <v>2</v>
      </c>
      <c r="BA157" s="55">
        <v>4</v>
      </c>
      <c r="BB157" s="55">
        <v>4</v>
      </c>
      <c r="BC157" s="56">
        <v>4</v>
      </c>
    </row>
    <row r="158" spans="2:62" hidden="1" x14ac:dyDescent="0.35">
      <c r="B158" s="50">
        <v>5</v>
      </c>
      <c r="C158" s="54">
        <v>5</v>
      </c>
      <c r="D158" s="55">
        <v>5</v>
      </c>
      <c r="E158" s="55">
        <v>5</v>
      </c>
      <c r="F158" s="55">
        <v>5</v>
      </c>
      <c r="G158" s="55">
        <v>3</v>
      </c>
      <c r="H158" s="55">
        <v>3</v>
      </c>
      <c r="I158" s="55">
        <v>3</v>
      </c>
      <c r="J158" s="55">
        <v>3</v>
      </c>
      <c r="K158" s="55">
        <v>3</v>
      </c>
      <c r="L158" s="55">
        <v>3</v>
      </c>
      <c r="M158" s="55">
        <v>3</v>
      </c>
      <c r="N158" s="55">
        <v>3</v>
      </c>
      <c r="O158" s="55">
        <v>3</v>
      </c>
      <c r="P158" s="55">
        <v>3</v>
      </c>
      <c r="Q158" s="55">
        <v>3</v>
      </c>
      <c r="R158" s="55">
        <v>3</v>
      </c>
      <c r="S158" s="55">
        <v>8</v>
      </c>
      <c r="T158" s="55">
        <v>8</v>
      </c>
      <c r="U158" s="55">
        <v>8</v>
      </c>
      <c r="V158" s="55">
        <v>8</v>
      </c>
      <c r="W158" s="55">
        <v>8</v>
      </c>
      <c r="X158" s="55">
        <v>8</v>
      </c>
      <c r="Y158" s="55">
        <v>8</v>
      </c>
      <c r="Z158" s="55">
        <v>8</v>
      </c>
      <c r="AA158" s="55">
        <v>5</v>
      </c>
      <c r="AB158" s="55">
        <v>5</v>
      </c>
      <c r="AC158" s="55">
        <v>5</v>
      </c>
      <c r="AD158" s="55">
        <v>5</v>
      </c>
      <c r="AE158" s="55">
        <v>5</v>
      </c>
      <c r="AF158" s="55">
        <v>5</v>
      </c>
      <c r="AG158" s="55">
        <v>5</v>
      </c>
      <c r="AH158" s="55">
        <v>5</v>
      </c>
      <c r="AI158" s="55">
        <v>5</v>
      </c>
      <c r="AJ158" s="55">
        <v>5</v>
      </c>
      <c r="AK158" s="55">
        <v>5</v>
      </c>
      <c r="AL158" s="55">
        <v>5</v>
      </c>
      <c r="AM158" s="55">
        <v>5</v>
      </c>
      <c r="AN158" s="55">
        <v>5</v>
      </c>
      <c r="AO158" s="55">
        <v>5</v>
      </c>
      <c r="AP158" s="55">
        <v>4</v>
      </c>
      <c r="AQ158" s="55">
        <v>4</v>
      </c>
      <c r="AR158" s="55">
        <v>3</v>
      </c>
      <c r="AS158" s="55">
        <v>3</v>
      </c>
      <c r="AT158" s="55">
        <v>3</v>
      </c>
      <c r="AU158" s="55">
        <v>7</v>
      </c>
      <c r="AV158" s="55">
        <v>7</v>
      </c>
      <c r="AW158" s="55">
        <v>6</v>
      </c>
      <c r="AX158" s="55">
        <v>6</v>
      </c>
      <c r="AY158" s="55">
        <v>5</v>
      </c>
      <c r="AZ158" s="55">
        <v>5</v>
      </c>
      <c r="BA158" s="55">
        <v>5</v>
      </c>
      <c r="BB158" s="55">
        <v>5</v>
      </c>
      <c r="BC158" s="56">
        <v>5</v>
      </c>
    </row>
    <row r="159" spans="2:62" hidden="1" x14ac:dyDescent="0.35">
      <c r="B159" s="50">
        <v>6</v>
      </c>
      <c r="C159" s="54">
        <v>6</v>
      </c>
      <c r="D159" s="55">
        <v>6</v>
      </c>
      <c r="E159" s="55">
        <v>6</v>
      </c>
      <c r="F159" s="55">
        <v>6</v>
      </c>
      <c r="G159" s="55">
        <v>6</v>
      </c>
      <c r="H159" s="55">
        <v>6</v>
      </c>
      <c r="I159" s="55">
        <v>6</v>
      </c>
      <c r="J159" s="55">
        <v>6</v>
      </c>
      <c r="K159" s="55">
        <v>7</v>
      </c>
      <c r="L159" s="55">
        <v>7</v>
      </c>
      <c r="M159" s="55">
        <v>7</v>
      </c>
      <c r="N159" s="55">
        <v>7</v>
      </c>
      <c r="O159" s="55">
        <v>8</v>
      </c>
      <c r="P159" s="55">
        <v>8</v>
      </c>
      <c r="Q159" s="55">
        <v>8</v>
      </c>
      <c r="R159" s="55">
        <v>8</v>
      </c>
      <c r="S159" s="55">
        <v>4</v>
      </c>
      <c r="T159" s="55">
        <v>4</v>
      </c>
      <c r="U159" s="55">
        <v>4</v>
      </c>
      <c r="V159" s="55">
        <v>4</v>
      </c>
      <c r="W159" s="55">
        <v>5</v>
      </c>
      <c r="X159" s="55">
        <v>5</v>
      </c>
      <c r="Y159" s="55">
        <v>5</v>
      </c>
      <c r="Z159" s="55">
        <v>5</v>
      </c>
      <c r="AA159" s="55">
        <v>6</v>
      </c>
      <c r="AB159" s="55">
        <v>6</v>
      </c>
      <c r="AC159" s="55">
        <v>6</v>
      </c>
      <c r="AD159" s="55">
        <v>6</v>
      </c>
      <c r="AE159" s="55">
        <v>6</v>
      </c>
      <c r="AF159" s="55">
        <v>6</v>
      </c>
      <c r="AG159" s="55">
        <v>6</v>
      </c>
      <c r="AH159" s="55">
        <v>6</v>
      </c>
      <c r="AI159" s="55">
        <v>6</v>
      </c>
      <c r="AJ159" s="55">
        <v>6</v>
      </c>
      <c r="AK159" s="55">
        <v>6</v>
      </c>
      <c r="AL159" s="55">
        <v>6</v>
      </c>
      <c r="AM159" s="55">
        <v>6</v>
      </c>
      <c r="AN159" s="55">
        <v>8</v>
      </c>
      <c r="AO159" s="55">
        <v>8</v>
      </c>
      <c r="AP159" s="55">
        <v>8</v>
      </c>
      <c r="AQ159" s="55">
        <v>8</v>
      </c>
      <c r="AR159" s="55">
        <v>8</v>
      </c>
      <c r="AS159" s="55">
        <v>8</v>
      </c>
      <c r="AT159" s="55">
        <v>8</v>
      </c>
      <c r="AU159" s="55">
        <v>3</v>
      </c>
      <c r="AV159" s="55">
        <v>3</v>
      </c>
      <c r="AW159" s="55">
        <v>3</v>
      </c>
      <c r="AX159" s="55">
        <v>3</v>
      </c>
      <c r="AY159" s="55">
        <v>6</v>
      </c>
      <c r="AZ159" s="55">
        <v>6</v>
      </c>
      <c r="BA159" s="55">
        <v>6</v>
      </c>
      <c r="BB159" s="55">
        <v>6</v>
      </c>
      <c r="BC159" s="56">
        <v>6</v>
      </c>
    </row>
    <row r="160" spans="2:62" hidden="1" x14ac:dyDescent="0.35">
      <c r="B160" s="50">
        <v>7</v>
      </c>
      <c r="C160" s="54">
        <v>7</v>
      </c>
      <c r="D160" s="55">
        <v>7</v>
      </c>
      <c r="E160" s="55">
        <v>7</v>
      </c>
      <c r="F160" s="55">
        <v>7</v>
      </c>
      <c r="G160" s="55">
        <v>7</v>
      </c>
      <c r="H160" s="55">
        <v>7</v>
      </c>
      <c r="I160" s="55">
        <v>7</v>
      </c>
      <c r="J160" s="55">
        <v>7</v>
      </c>
      <c r="K160" s="55">
        <v>4</v>
      </c>
      <c r="L160" s="55">
        <v>4</v>
      </c>
      <c r="M160" s="55">
        <v>4</v>
      </c>
      <c r="N160" s="55">
        <v>4</v>
      </c>
      <c r="O160" s="55">
        <v>4</v>
      </c>
      <c r="P160" s="55">
        <v>4</v>
      </c>
      <c r="Q160" s="55">
        <v>4</v>
      </c>
      <c r="R160" s="55">
        <v>4</v>
      </c>
      <c r="S160" s="55">
        <v>9</v>
      </c>
      <c r="T160" s="55">
        <v>9</v>
      </c>
      <c r="U160" s="55">
        <v>9</v>
      </c>
      <c r="V160" s="55">
        <v>9</v>
      </c>
      <c r="W160" s="55">
        <v>9</v>
      </c>
      <c r="X160" s="55">
        <v>9</v>
      </c>
      <c r="Y160" s="55">
        <v>9</v>
      </c>
      <c r="Z160" s="55">
        <v>9</v>
      </c>
      <c r="AA160" s="55">
        <v>9</v>
      </c>
      <c r="AB160" s="55">
        <v>9</v>
      </c>
      <c r="AC160" s="55">
        <v>9</v>
      </c>
      <c r="AD160" s="55">
        <v>9</v>
      </c>
      <c r="AE160" s="55">
        <v>7</v>
      </c>
      <c r="AF160" s="55">
        <v>7</v>
      </c>
      <c r="AG160" s="55">
        <v>7</v>
      </c>
      <c r="AH160" s="55">
        <v>7</v>
      </c>
      <c r="AI160" s="55">
        <v>7</v>
      </c>
      <c r="AJ160" s="55">
        <v>7</v>
      </c>
      <c r="AK160" s="55">
        <v>7</v>
      </c>
      <c r="AL160" s="55">
        <v>7</v>
      </c>
      <c r="AM160" s="55">
        <v>7</v>
      </c>
      <c r="AN160" s="55">
        <v>6</v>
      </c>
      <c r="AO160" s="55">
        <v>6</v>
      </c>
      <c r="AP160" s="55">
        <v>5</v>
      </c>
      <c r="AQ160" s="55">
        <v>5</v>
      </c>
      <c r="AR160" s="55">
        <v>4</v>
      </c>
      <c r="AS160" s="55">
        <v>4</v>
      </c>
      <c r="AT160" s="55">
        <v>4</v>
      </c>
      <c r="AU160" s="55">
        <v>8</v>
      </c>
      <c r="AV160" s="55">
        <v>8</v>
      </c>
      <c r="AW160" s="55">
        <v>7</v>
      </c>
      <c r="AX160" s="55">
        <v>7</v>
      </c>
      <c r="AY160" s="55">
        <v>7</v>
      </c>
      <c r="AZ160" s="55">
        <v>7</v>
      </c>
      <c r="BA160" s="55">
        <v>7</v>
      </c>
      <c r="BB160" s="55">
        <v>7</v>
      </c>
      <c r="BC160" s="56">
        <v>7</v>
      </c>
    </row>
    <row r="161" spans="1:59" hidden="1" x14ac:dyDescent="0.35">
      <c r="B161" s="50">
        <v>8</v>
      </c>
      <c r="C161" s="54">
        <v>8</v>
      </c>
      <c r="D161" s="55">
        <v>8</v>
      </c>
      <c r="E161" s="55">
        <v>8</v>
      </c>
      <c r="F161" s="55">
        <v>8</v>
      </c>
      <c r="G161" s="55">
        <v>8</v>
      </c>
      <c r="H161" s="55">
        <v>8</v>
      </c>
      <c r="I161" s="55">
        <v>8</v>
      </c>
      <c r="J161" s="55">
        <v>8</v>
      </c>
      <c r="K161" s="55">
        <v>8</v>
      </c>
      <c r="L161" s="55">
        <v>8</v>
      </c>
      <c r="M161" s="55">
        <v>8</v>
      </c>
      <c r="N161" s="55">
        <v>8</v>
      </c>
      <c r="O161" s="55">
        <v>9</v>
      </c>
      <c r="P161" s="55">
        <v>9</v>
      </c>
      <c r="Q161" s="55">
        <v>9</v>
      </c>
      <c r="R161" s="55">
        <v>9</v>
      </c>
      <c r="S161" s="55">
        <v>5</v>
      </c>
      <c r="T161" s="55">
        <v>5</v>
      </c>
      <c r="U161" s="55">
        <v>5</v>
      </c>
      <c r="V161" s="55">
        <v>5</v>
      </c>
      <c r="W161" s="55">
        <v>6</v>
      </c>
      <c r="X161" s="55">
        <v>6</v>
      </c>
      <c r="Y161" s="55">
        <v>6</v>
      </c>
      <c r="Z161" s="55">
        <v>6</v>
      </c>
      <c r="AA161" s="55">
        <v>7</v>
      </c>
      <c r="AB161" s="55">
        <v>7</v>
      </c>
      <c r="AC161" s="55">
        <v>7</v>
      </c>
      <c r="AD161" s="55">
        <v>7</v>
      </c>
      <c r="AE161" s="55">
        <v>8</v>
      </c>
      <c r="AF161" s="55">
        <v>8</v>
      </c>
      <c r="AG161" s="55">
        <v>8</v>
      </c>
      <c r="AH161" s="55">
        <v>8</v>
      </c>
      <c r="AI161" s="55">
        <v>8</v>
      </c>
      <c r="AJ161" s="55">
        <v>8</v>
      </c>
      <c r="AK161" s="55">
        <v>8</v>
      </c>
      <c r="AL161" s="55">
        <v>9</v>
      </c>
      <c r="AM161" s="55">
        <v>9</v>
      </c>
      <c r="AN161" s="55">
        <v>9</v>
      </c>
      <c r="AO161" s="55">
        <v>9</v>
      </c>
      <c r="AP161" s="55">
        <v>9</v>
      </c>
      <c r="AQ161" s="55">
        <v>9</v>
      </c>
      <c r="AR161" s="55">
        <v>9</v>
      </c>
      <c r="AS161" s="55">
        <v>9</v>
      </c>
      <c r="AT161" s="55">
        <v>9</v>
      </c>
      <c r="AU161" s="55">
        <v>4</v>
      </c>
      <c r="AV161" s="55">
        <v>4</v>
      </c>
      <c r="AW161" s="55">
        <v>8</v>
      </c>
      <c r="AX161" s="55">
        <v>8</v>
      </c>
      <c r="AY161" s="55">
        <v>8</v>
      </c>
      <c r="AZ161" s="55">
        <v>8</v>
      </c>
      <c r="BA161" s="55">
        <v>8</v>
      </c>
      <c r="BB161" s="55">
        <v>8</v>
      </c>
      <c r="BC161" s="56">
        <v>8</v>
      </c>
    </row>
    <row r="162" spans="1:59" hidden="1" x14ac:dyDescent="0.35">
      <c r="B162" s="50">
        <v>9</v>
      </c>
      <c r="C162" s="54">
        <v>9</v>
      </c>
      <c r="D162" s="55">
        <v>9</v>
      </c>
      <c r="E162" s="55">
        <v>9</v>
      </c>
      <c r="F162" s="55">
        <v>9</v>
      </c>
      <c r="G162" s="55">
        <v>9</v>
      </c>
      <c r="H162" s="55">
        <v>9</v>
      </c>
      <c r="I162" s="55">
        <v>9</v>
      </c>
      <c r="J162" s="55">
        <v>9</v>
      </c>
      <c r="K162" s="55">
        <v>9</v>
      </c>
      <c r="L162" s="55">
        <v>9</v>
      </c>
      <c r="M162" s="55">
        <v>9</v>
      </c>
      <c r="N162" s="55">
        <v>9</v>
      </c>
      <c r="O162" s="55">
        <v>5</v>
      </c>
      <c r="P162" s="55">
        <v>5</v>
      </c>
      <c r="Q162" s="55">
        <v>5</v>
      </c>
      <c r="R162" s="55">
        <v>5</v>
      </c>
      <c r="S162" s="55">
        <v>10</v>
      </c>
      <c r="T162" s="55">
        <v>10</v>
      </c>
      <c r="U162" s="55">
        <v>10</v>
      </c>
      <c r="V162" s="55">
        <v>10</v>
      </c>
      <c r="W162" s="55">
        <v>10</v>
      </c>
      <c r="X162" s="55">
        <v>10</v>
      </c>
      <c r="Y162" s="55">
        <v>10</v>
      </c>
      <c r="Z162" s="55">
        <v>10</v>
      </c>
      <c r="AA162" s="55">
        <v>10</v>
      </c>
      <c r="AB162" s="55">
        <v>10</v>
      </c>
      <c r="AC162" s="55">
        <v>10</v>
      </c>
      <c r="AD162" s="55">
        <v>10</v>
      </c>
      <c r="AE162" s="55">
        <v>10</v>
      </c>
      <c r="AF162" s="55">
        <v>10</v>
      </c>
      <c r="AG162" s="55">
        <v>10</v>
      </c>
      <c r="AH162" s="55">
        <v>10</v>
      </c>
      <c r="AI162" s="55">
        <v>9</v>
      </c>
      <c r="AJ162" s="55">
        <v>9</v>
      </c>
      <c r="AK162" s="55">
        <v>9</v>
      </c>
      <c r="AL162" s="55">
        <v>8</v>
      </c>
      <c r="AM162" s="55">
        <v>8</v>
      </c>
      <c r="AN162" s="55">
        <v>7</v>
      </c>
      <c r="AO162" s="55">
        <v>7</v>
      </c>
      <c r="AP162" s="55">
        <v>6</v>
      </c>
      <c r="AQ162" s="55">
        <v>6</v>
      </c>
      <c r="AR162" s="55">
        <v>5</v>
      </c>
      <c r="AS162" s="55">
        <v>5</v>
      </c>
      <c r="AT162" s="55">
        <v>5</v>
      </c>
      <c r="AU162" s="55">
        <v>9</v>
      </c>
      <c r="AV162" s="55">
        <v>9</v>
      </c>
      <c r="AW162" s="55">
        <v>9</v>
      </c>
      <c r="AX162" s="55">
        <v>9</v>
      </c>
      <c r="AY162" s="55">
        <v>9</v>
      </c>
      <c r="AZ162" s="55">
        <v>9</v>
      </c>
      <c r="BA162" s="55">
        <v>9</v>
      </c>
      <c r="BB162" s="55">
        <v>9</v>
      </c>
      <c r="BC162" s="56">
        <v>9</v>
      </c>
    </row>
    <row r="163" spans="1:59" hidden="1" x14ac:dyDescent="0.35">
      <c r="B163" s="50">
        <v>10</v>
      </c>
      <c r="C163" s="57">
        <v>10</v>
      </c>
      <c r="D163" s="58">
        <v>10</v>
      </c>
      <c r="E163" s="58">
        <v>10</v>
      </c>
      <c r="F163" s="58">
        <v>10</v>
      </c>
      <c r="G163" s="58">
        <v>10</v>
      </c>
      <c r="H163" s="58">
        <v>10</v>
      </c>
      <c r="I163" s="58">
        <v>10</v>
      </c>
      <c r="J163" s="58">
        <v>10</v>
      </c>
      <c r="K163" s="58">
        <v>10</v>
      </c>
      <c r="L163" s="58">
        <v>10</v>
      </c>
      <c r="M163" s="58">
        <v>10</v>
      </c>
      <c r="N163" s="58">
        <v>10</v>
      </c>
      <c r="O163" s="58">
        <v>10</v>
      </c>
      <c r="P163" s="58">
        <v>10</v>
      </c>
      <c r="Q163" s="58">
        <v>10</v>
      </c>
      <c r="R163" s="58">
        <v>10</v>
      </c>
      <c r="S163" s="58">
        <v>6</v>
      </c>
      <c r="T163" s="58">
        <v>6</v>
      </c>
      <c r="U163" s="58">
        <v>6</v>
      </c>
      <c r="V163" s="58">
        <v>6</v>
      </c>
      <c r="W163" s="58">
        <v>7</v>
      </c>
      <c r="X163" s="58">
        <v>7</v>
      </c>
      <c r="Y163" s="58">
        <v>7</v>
      </c>
      <c r="Z163" s="58">
        <v>7</v>
      </c>
      <c r="AA163" s="58">
        <v>8</v>
      </c>
      <c r="AB163" s="58">
        <v>8</v>
      </c>
      <c r="AC163" s="58">
        <v>8</v>
      </c>
      <c r="AD163" s="58">
        <v>8</v>
      </c>
      <c r="AE163" s="58">
        <v>9</v>
      </c>
      <c r="AF163" s="58">
        <v>9</v>
      </c>
      <c r="AG163" s="58">
        <v>9</v>
      </c>
      <c r="AH163" s="58">
        <v>9</v>
      </c>
      <c r="AI163" s="58">
        <v>10</v>
      </c>
      <c r="AJ163" s="58">
        <v>10</v>
      </c>
      <c r="AK163" s="58">
        <v>10</v>
      </c>
      <c r="AL163" s="58">
        <v>10</v>
      </c>
      <c r="AM163" s="58">
        <v>10</v>
      </c>
      <c r="AN163" s="58">
        <v>10</v>
      </c>
      <c r="AO163" s="58">
        <v>10</v>
      </c>
      <c r="AP163" s="58">
        <v>10</v>
      </c>
      <c r="AQ163" s="58">
        <v>10</v>
      </c>
      <c r="AR163" s="58">
        <v>10</v>
      </c>
      <c r="AS163" s="58">
        <v>10</v>
      </c>
      <c r="AT163" s="58">
        <v>10</v>
      </c>
      <c r="AU163" s="58">
        <v>10</v>
      </c>
      <c r="AV163" s="58">
        <v>10</v>
      </c>
      <c r="AW163" s="58">
        <v>10</v>
      </c>
      <c r="AX163" s="58">
        <v>10</v>
      </c>
      <c r="AY163" s="58">
        <v>10</v>
      </c>
      <c r="AZ163" s="58">
        <v>10</v>
      </c>
      <c r="BA163" s="58">
        <v>10</v>
      </c>
      <c r="BB163" s="58">
        <v>10</v>
      </c>
      <c r="BC163" s="59">
        <v>10</v>
      </c>
    </row>
    <row r="164" spans="1:59" hidden="1" x14ac:dyDescent="0.35"/>
    <row r="165" spans="1:59" hidden="1" x14ac:dyDescent="0.35"/>
    <row r="166" spans="1:59" ht="40.5" hidden="1" customHeight="1" x14ac:dyDescent="0.35">
      <c r="A166" s="149" t="s">
        <v>6</v>
      </c>
      <c r="C166" s="60" t="b">
        <f t="shared" ref="C166:BC166" si="18">SUM(C154:C163)=55</f>
        <v>1</v>
      </c>
      <c r="D166" s="60" t="b">
        <f t="shared" si="18"/>
        <v>1</v>
      </c>
      <c r="E166" s="60" t="b">
        <f t="shared" si="18"/>
        <v>1</v>
      </c>
      <c r="F166" s="60" t="b">
        <f t="shared" si="18"/>
        <v>1</v>
      </c>
      <c r="G166" s="60" t="b">
        <f t="shared" si="18"/>
        <v>1</v>
      </c>
      <c r="H166" s="60" t="b">
        <f t="shared" si="18"/>
        <v>1</v>
      </c>
      <c r="I166" s="60" t="b">
        <f t="shared" si="18"/>
        <v>1</v>
      </c>
      <c r="J166" s="60" t="b">
        <f t="shared" si="18"/>
        <v>1</v>
      </c>
      <c r="K166" s="60" t="b">
        <f t="shared" si="18"/>
        <v>1</v>
      </c>
      <c r="L166" s="60" t="b">
        <f t="shared" si="18"/>
        <v>1</v>
      </c>
      <c r="M166" s="60" t="b">
        <f t="shared" si="18"/>
        <v>1</v>
      </c>
      <c r="N166" s="60" t="b">
        <f t="shared" si="18"/>
        <v>1</v>
      </c>
      <c r="O166" s="60" t="b">
        <f t="shared" si="18"/>
        <v>1</v>
      </c>
      <c r="P166" s="60" t="b">
        <f t="shared" si="18"/>
        <v>1</v>
      </c>
      <c r="Q166" s="60" t="b">
        <f t="shared" si="18"/>
        <v>1</v>
      </c>
      <c r="R166" s="60" t="b">
        <f t="shared" si="18"/>
        <v>1</v>
      </c>
      <c r="S166" s="60" t="b">
        <f t="shared" si="18"/>
        <v>1</v>
      </c>
      <c r="T166" s="60" t="b">
        <f t="shared" si="18"/>
        <v>1</v>
      </c>
      <c r="U166" s="60" t="b">
        <f t="shared" si="18"/>
        <v>1</v>
      </c>
      <c r="V166" s="60" t="b">
        <f t="shared" si="18"/>
        <v>1</v>
      </c>
      <c r="W166" s="60" t="b">
        <f t="shared" si="18"/>
        <v>1</v>
      </c>
      <c r="X166" s="60" t="b">
        <f t="shared" si="18"/>
        <v>1</v>
      </c>
      <c r="Y166" s="60" t="b">
        <f t="shared" si="18"/>
        <v>1</v>
      </c>
      <c r="Z166" s="60" t="b">
        <f t="shared" si="18"/>
        <v>1</v>
      </c>
      <c r="AA166" s="60" t="b">
        <f t="shared" si="18"/>
        <v>1</v>
      </c>
      <c r="AB166" s="60" t="b">
        <f t="shared" si="18"/>
        <v>1</v>
      </c>
      <c r="AC166" s="60" t="b">
        <f t="shared" si="18"/>
        <v>1</v>
      </c>
      <c r="AD166" s="60" t="b">
        <f t="shared" si="18"/>
        <v>1</v>
      </c>
      <c r="AE166" s="60" t="b">
        <f t="shared" si="18"/>
        <v>1</v>
      </c>
      <c r="AF166" s="60" t="b">
        <f t="shared" si="18"/>
        <v>1</v>
      </c>
      <c r="AG166" s="60" t="b">
        <f t="shared" si="18"/>
        <v>1</v>
      </c>
      <c r="AH166" s="60" t="b">
        <f t="shared" si="18"/>
        <v>1</v>
      </c>
      <c r="AI166" s="60" t="b">
        <f t="shared" si="18"/>
        <v>1</v>
      </c>
      <c r="AJ166" s="60" t="b">
        <f t="shared" si="18"/>
        <v>1</v>
      </c>
      <c r="AK166" s="60" t="b">
        <f t="shared" si="18"/>
        <v>1</v>
      </c>
      <c r="AL166" s="60" t="b">
        <f t="shared" si="18"/>
        <v>1</v>
      </c>
      <c r="AM166" s="60" t="b">
        <f t="shared" si="18"/>
        <v>1</v>
      </c>
      <c r="AN166" s="60" t="b">
        <f t="shared" si="18"/>
        <v>1</v>
      </c>
      <c r="AO166" s="60" t="b">
        <f t="shared" si="18"/>
        <v>1</v>
      </c>
      <c r="AP166" s="60" t="b">
        <f t="shared" si="18"/>
        <v>1</v>
      </c>
      <c r="AQ166" s="60" t="b">
        <f t="shared" si="18"/>
        <v>1</v>
      </c>
      <c r="AR166" s="60" t="b">
        <f t="shared" si="18"/>
        <v>1</v>
      </c>
      <c r="AS166" s="60" t="b">
        <f t="shared" si="18"/>
        <v>1</v>
      </c>
      <c r="AT166" s="60" t="b">
        <f t="shared" si="18"/>
        <v>1</v>
      </c>
      <c r="AU166" s="60" t="b">
        <f t="shared" si="18"/>
        <v>1</v>
      </c>
      <c r="AV166" s="60" t="b">
        <f t="shared" si="18"/>
        <v>1</v>
      </c>
      <c r="AW166" s="60" t="b">
        <f t="shared" si="18"/>
        <v>1</v>
      </c>
      <c r="AX166" s="60" t="b">
        <f t="shared" si="18"/>
        <v>1</v>
      </c>
      <c r="AY166" s="60" t="b">
        <f t="shared" si="18"/>
        <v>1</v>
      </c>
      <c r="AZ166" s="60" t="b">
        <f t="shared" si="18"/>
        <v>1</v>
      </c>
      <c r="BA166" s="60" t="b">
        <f t="shared" si="18"/>
        <v>1</v>
      </c>
      <c r="BB166" s="60" t="b">
        <f t="shared" si="18"/>
        <v>1</v>
      </c>
      <c r="BC166" s="60" t="b">
        <f t="shared" si="18"/>
        <v>1</v>
      </c>
      <c r="BD166" s="50"/>
      <c r="BE166" s="50"/>
      <c r="BF166" s="50"/>
      <c r="BG166" s="50"/>
    </row>
    <row r="167" spans="1:59" hidden="1" x14ac:dyDescent="0.35"/>
    <row r="168" spans="1:59" hidden="1" x14ac:dyDescent="0.35"/>
    <row r="169" spans="1:59" hidden="1" x14ac:dyDescent="0.35"/>
    <row r="170" spans="1:59" hidden="1" x14ac:dyDescent="0.35"/>
    <row r="171" spans="1:59" hidden="1" x14ac:dyDescent="0.35"/>
    <row r="172" spans="1:59" hidden="1" x14ac:dyDescent="0.35"/>
    <row r="173" spans="1:59" hidden="1" x14ac:dyDescent="0.35"/>
    <row r="174" spans="1:59" hidden="1" x14ac:dyDescent="0.35"/>
    <row r="175" spans="1:59" hidden="1" x14ac:dyDescent="0.35"/>
    <row r="176" spans="1:59" ht="57" hidden="1" customHeight="1" x14ac:dyDescent="0.35">
      <c r="C176" s="60" t="b">
        <f>C177+C178=C179</f>
        <v>0</v>
      </c>
      <c r="D176" s="60" t="b">
        <f t="shared" ref="D176:AQ176" si="19">D177+D178=D179</f>
        <v>0</v>
      </c>
      <c r="E176" s="60" t="b">
        <f t="shared" si="19"/>
        <v>1</v>
      </c>
      <c r="F176" s="60" t="b">
        <f t="shared" si="19"/>
        <v>1</v>
      </c>
      <c r="G176" s="60" t="b">
        <f t="shared" si="19"/>
        <v>0</v>
      </c>
      <c r="H176" s="60" t="b">
        <f t="shared" si="19"/>
        <v>0</v>
      </c>
      <c r="I176" s="60" t="b">
        <f t="shared" si="19"/>
        <v>0</v>
      </c>
      <c r="J176" s="60" t="b">
        <f t="shared" si="19"/>
        <v>0</v>
      </c>
      <c r="K176" s="60" t="b">
        <f t="shared" si="19"/>
        <v>0</v>
      </c>
      <c r="L176" s="60" t="b">
        <f t="shared" si="19"/>
        <v>0</v>
      </c>
      <c r="M176" s="60" t="b">
        <f t="shared" si="19"/>
        <v>0</v>
      </c>
      <c r="N176" s="60" t="b">
        <f t="shared" si="19"/>
        <v>0</v>
      </c>
      <c r="O176" s="60" t="b">
        <f t="shared" si="19"/>
        <v>0</v>
      </c>
      <c r="P176" s="60" t="b">
        <f t="shared" si="19"/>
        <v>0</v>
      </c>
      <c r="Q176" s="60" t="b">
        <f t="shared" si="19"/>
        <v>0</v>
      </c>
      <c r="R176" s="60" t="b">
        <f t="shared" si="19"/>
        <v>0</v>
      </c>
      <c r="S176" s="60" t="b">
        <f t="shared" si="19"/>
        <v>0</v>
      </c>
      <c r="T176" s="60" t="b">
        <f t="shared" si="19"/>
        <v>0</v>
      </c>
      <c r="U176" s="60" t="b">
        <f t="shared" si="19"/>
        <v>0</v>
      </c>
      <c r="V176" s="60" t="b">
        <f t="shared" si="19"/>
        <v>0</v>
      </c>
      <c r="W176" s="60" t="b">
        <f t="shared" si="19"/>
        <v>0</v>
      </c>
      <c r="X176" s="60" t="b">
        <f t="shared" si="19"/>
        <v>0</v>
      </c>
      <c r="Y176" s="60" t="b">
        <f t="shared" si="19"/>
        <v>0</v>
      </c>
      <c r="Z176" s="60" t="b">
        <f t="shared" si="19"/>
        <v>0</v>
      </c>
      <c r="AA176" s="60" t="b">
        <f t="shared" si="19"/>
        <v>0</v>
      </c>
      <c r="AB176" s="60" t="b">
        <f t="shared" si="19"/>
        <v>0</v>
      </c>
      <c r="AC176" s="60" t="b">
        <f t="shared" si="19"/>
        <v>0</v>
      </c>
      <c r="AD176" s="60" t="b">
        <f t="shared" si="19"/>
        <v>0</v>
      </c>
      <c r="AE176" s="60" t="b">
        <f t="shared" si="19"/>
        <v>0</v>
      </c>
      <c r="AF176" s="60" t="b">
        <f t="shared" si="19"/>
        <v>0</v>
      </c>
      <c r="AG176" s="60" t="b">
        <f t="shared" si="19"/>
        <v>0</v>
      </c>
      <c r="AH176" s="60" t="b">
        <f t="shared" si="19"/>
        <v>0</v>
      </c>
      <c r="AI176" s="60" t="b">
        <f t="shared" si="19"/>
        <v>1</v>
      </c>
      <c r="AJ176" s="60" t="b">
        <f t="shared" si="19"/>
        <v>1</v>
      </c>
      <c r="AK176" s="60" t="b">
        <f t="shared" si="19"/>
        <v>0</v>
      </c>
      <c r="AL176" s="60" t="b">
        <f t="shared" si="19"/>
        <v>0</v>
      </c>
      <c r="AM176" s="60" t="b">
        <f t="shared" si="19"/>
        <v>0</v>
      </c>
      <c r="AN176" s="60" t="b">
        <f t="shared" si="19"/>
        <v>0</v>
      </c>
      <c r="AO176" s="60" t="b">
        <f t="shared" si="19"/>
        <v>0</v>
      </c>
      <c r="AP176" s="60" t="b">
        <f t="shared" si="19"/>
        <v>0</v>
      </c>
      <c r="AQ176" s="60" t="b">
        <f t="shared" si="19"/>
        <v>0</v>
      </c>
    </row>
    <row r="177" spans="1:55" hidden="1" x14ac:dyDescent="0.35">
      <c r="C177" s="112">
        <f t="shared" ref="C177:AI177" si="20">COUNTIF(C86:C93,4)</f>
        <v>2</v>
      </c>
      <c r="D177" s="112">
        <f t="shared" si="20"/>
        <v>1</v>
      </c>
      <c r="E177" s="112">
        <f t="shared" si="20"/>
        <v>1</v>
      </c>
      <c r="F177" s="112">
        <f t="shared" si="20"/>
        <v>0</v>
      </c>
      <c r="G177" s="112">
        <f t="shared" si="20"/>
        <v>3</v>
      </c>
      <c r="H177" s="112">
        <f t="shared" si="20"/>
        <v>2</v>
      </c>
      <c r="I177" s="112">
        <f t="shared" si="20"/>
        <v>2</v>
      </c>
      <c r="J177" s="112">
        <f t="shared" si="20"/>
        <v>1</v>
      </c>
      <c r="K177" s="112">
        <f t="shared" si="20"/>
        <v>4</v>
      </c>
      <c r="L177" s="112">
        <f t="shared" si="20"/>
        <v>3</v>
      </c>
      <c r="M177" s="112">
        <f t="shared" si="20"/>
        <v>3</v>
      </c>
      <c r="N177" s="112">
        <f t="shared" si="20"/>
        <v>2</v>
      </c>
      <c r="O177" s="112">
        <f t="shared" si="20"/>
        <v>5</v>
      </c>
      <c r="P177" s="112">
        <f t="shared" si="20"/>
        <v>4</v>
      </c>
      <c r="Q177" s="112">
        <f t="shared" si="20"/>
        <v>4</v>
      </c>
      <c r="R177" s="112">
        <f t="shared" si="20"/>
        <v>3</v>
      </c>
      <c r="S177" s="112">
        <f t="shared" si="20"/>
        <v>6</v>
      </c>
      <c r="T177" s="112">
        <f t="shared" si="20"/>
        <v>5</v>
      </c>
      <c r="U177" s="112">
        <f t="shared" si="20"/>
        <v>5</v>
      </c>
      <c r="V177" s="112">
        <f t="shared" si="20"/>
        <v>4</v>
      </c>
      <c r="W177" s="112">
        <f t="shared" si="20"/>
        <v>7</v>
      </c>
      <c r="X177" s="112">
        <f t="shared" si="20"/>
        <v>6</v>
      </c>
      <c r="Y177" s="112">
        <f t="shared" si="20"/>
        <v>6</v>
      </c>
      <c r="Z177" s="112">
        <f t="shared" si="20"/>
        <v>5</v>
      </c>
      <c r="AA177" s="112">
        <f t="shared" si="20"/>
        <v>8</v>
      </c>
      <c r="AB177" s="112">
        <f t="shared" si="20"/>
        <v>7</v>
      </c>
      <c r="AC177" s="112">
        <f t="shared" si="20"/>
        <v>7</v>
      </c>
      <c r="AD177" s="112">
        <f t="shared" si="20"/>
        <v>6</v>
      </c>
      <c r="AE177" s="112">
        <f t="shared" si="20"/>
        <v>6</v>
      </c>
      <c r="AF177" s="112">
        <f t="shared" si="20"/>
        <v>5</v>
      </c>
      <c r="AG177" s="112">
        <f t="shared" si="20"/>
        <v>5</v>
      </c>
      <c r="AH177" s="112">
        <f t="shared" si="20"/>
        <v>4</v>
      </c>
      <c r="AI177" s="112">
        <f t="shared" si="20"/>
        <v>4</v>
      </c>
      <c r="AJ177" s="111">
        <f>COUNTIF(AJ86:AJ93,4)</f>
        <v>3</v>
      </c>
      <c r="AK177">
        <f t="shared" ref="AK177:AQ177" si="21">COUNTIF(AK86:AK93,4)</f>
        <v>3</v>
      </c>
      <c r="AL177">
        <f t="shared" si="21"/>
        <v>2</v>
      </c>
      <c r="AM177">
        <f t="shared" si="21"/>
        <v>2</v>
      </c>
      <c r="AN177">
        <f t="shared" si="21"/>
        <v>1</v>
      </c>
      <c r="AO177">
        <f t="shared" si="21"/>
        <v>1</v>
      </c>
      <c r="AP177">
        <f t="shared" si="21"/>
        <v>0</v>
      </c>
      <c r="AQ177">
        <f t="shared" si="21"/>
        <v>0</v>
      </c>
    </row>
    <row r="178" spans="1:55" hidden="1" x14ac:dyDescent="0.35">
      <c r="C178" s="112">
        <f t="shared" ref="C178:AI178" si="22">COUNTIF(C86:C93,5)</f>
        <v>0</v>
      </c>
      <c r="D178" s="112">
        <f t="shared" si="22"/>
        <v>1</v>
      </c>
      <c r="E178" s="112">
        <f t="shared" si="22"/>
        <v>0</v>
      </c>
      <c r="F178" s="112">
        <f t="shared" si="22"/>
        <v>1</v>
      </c>
      <c r="G178" s="112">
        <f t="shared" si="22"/>
        <v>0</v>
      </c>
      <c r="H178" s="112">
        <f t="shared" si="22"/>
        <v>1</v>
      </c>
      <c r="I178" s="112">
        <f t="shared" si="22"/>
        <v>0</v>
      </c>
      <c r="J178" s="112">
        <f t="shared" si="22"/>
        <v>1</v>
      </c>
      <c r="K178" s="112">
        <f t="shared" si="22"/>
        <v>0</v>
      </c>
      <c r="L178" s="112">
        <f t="shared" si="22"/>
        <v>1</v>
      </c>
      <c r="M178" s="112">
        <f t="shared" si="22"/>
        <v>0</v>
      </c>
      <c r="N178" s="112">
        <f t="shared" si="22"/>
        <v>1</v>
      </c>
      <c r="O178" s="112">
        <f t="shared" si="22"/>
        <v>0</v>
      </c>
      <c r="P178" s="112">
        <f t="shared" si="22"/>
        <v>1</v>
      </c>
      <c r="Q178" s="112">
        <f t="shared" si="22"/>
        <v>0</v>
      </c>
      <c r="R178" s="112">
        <f t="shared" si="22"/>
        <v>1</v>
      </c>
      <c r="S178" s="112">
        <f t="shared" si="22"/>
        <v>0</v>
      </c>
      <c r="T178" s="112">
        <f t="shared" si="22"/>
        <v>1</v>
      </c>
      <c r="U178" s="112">
        <f t="shared" si="22"/>
        <v>0</v>
      </c>
      <c r="V178" s="112">
        <f t="shared" si="22"/>
        <v>1</v>
      </c>
      <c r="W178" s="112">
        <f t="shared" si="22"/>
        <v>0</v>
      </c>
      <c r="X178" s="112">
        <f t="shared" si="22"/>
        <v>1</v>
      </c>
      <c r="Y178" s="112">
        <f t="shared" si="22"/>
        <v>0</v>
      </c>
      <c r="Z178" s="112">
        <f t="shared" si="22"/>
        <v>1</v>
      </c>
      <c r="AA178" s="112">
        <f t="shared" si="22"/>
        <v>0</v>
      </c>
      <c r="AB178" s="112">
        <f t="shared" si="22"/>
        <v>1</v>
      </c>
      <c r="AC178" s="112">
        <f t="shared" si="22"/>
        <v>0</v>
      </c>
      <c r="AD178" s="112">
        <f t="shared" si="22"/>
        <v>1</v>
      </c>
      <c r="AE178" s="112">
        <f t="shared" si="22"/>
        <v>0</v>
      </c>
      <c r="AF178" s="112">
        <f t="shared" si="22"/>
        <v>1</v>
      </c>
      <c r="AG178" s="112">
        <f t="shared" si="22"/>
        <v>0</v>
      </c>
      <c r="AH178" s="112">
        <f t="shared" si="22"/>
        <v>1</v>
      </c>
      <c r="AI178" s="112">
        <f t="shared" si="22"/>
        <v>0</v>
      </c>
      <c r="AJ178" s="111">
        <f>COUNTIF(AJ86:AJ93,5)</f>
        <v>1</v>
      </c>
      <c r="AK178">
        <f t="shared" ref="AK178:AQ178" si="23">COUNTIF(AK86:AK93,5)</f>
        <v>0</v>
      </c>
      <c r="AL178">
        <f t="shared" si="23"/>
        <v>1</v>
      </c>
      <c r="AM178">
        <f t="shared" si="23"/>
        <v>0</v>
      </c>
      <c r="AN178">
        <f t="shared" si="23"/>
        <v>1</v>
      </c>
      <c r="AO178">
        <f t="shared" si="23"/>
        <v>0</v>
      </c>
      <c r="AP178">
        <f t="shared" si="23"/>
        <v>1</v>
      </c>
      <c r="AQ178">
        <f t="shared" si="23"/>
        <v>0</v>
      </c>
    </row>
    <row r="179" spans="1:55" hidden="1" x14ac:dyDescent="0.35">
      <c r="C179" s="112">
        <f t="shared" ref="C179:AI179" si="24">COUNTIF(C86:C93,6)</f>
        <v>0</v>
      </c>
      <c r="D179" s="112">
        <f t="shared" si="24"/>
        <v>0</v>
      </c>
      <c r="E179" s="112">
        <f t="shared" si="24"/>
        <v>1</v>
      </c>
      <c r="F179" s="112">
        <f t="shared" si="24"/>
        <v>1</v>
      </c>
      <c r="G179" s="112">
        <f t="shared" si="24"/>
        <v>0</v>
      </c>
      <c r="H179" s="112">
        <f t="shared" si="24"/>
        <v>0</v>
      </c>
      <c r="I179" s="112">
        <f t="shared" si="24"/>
        <v>1</v>
      </c>
      <c r="J179" s="112">
        <f t="shared" si="24"/>
        <v>1</v>
      </c>
      <c r="K179" s="112">
        <f t="shared" si="24"/>
        <v>0</v>
      </c>
      <c r="L179" s="112">
        <f t="shared" si="24"/>
        <v>0</v>
      </c>
      <c r="M179" s="112">
        <f t="shared" si="24"/>
        <v>1</v>
      </c>
      <c r="N179" s="112">
        <f t="shared" si="24"/>
        <v>1</v>
      </c>
      <c r="O179" s="112">
        <f t="shared" si="24"/>
        <v>0</v>
      </c>
      <c r="P179" s="112">
        <f t="shared" si="24"/>
        <v>0</v>
      </c>
      <c r="Q179" s="112">
        <f t="shared" si="24"/>
        <v>1</v>
      </c>
      <c r="R179" s="112">
        <f t="shared" si="24"/>
        <v>1</v>
      </c>
      <c r="S179" s="112">
        <f t="shared" si="24"/>
        <v>0</v>
      </c>
      <c r="T179" s="112">
        <f t="shared" si="24"/>
        <v>0</v>
      </c>
      <c r="U179" s="112">
        <f t="shared" si="24"/>
        <v>1</v>
      </c>
      <c r="V179" s="112">
        <f t="shared" si="24"/>
        <v>1</v>
      </c>
      <c r="W179" s="112">
        <f t="shared" si="24"/>
        <v>0</v>
      </c>
      <c r="X179" s="112">
        <f t="shared" si="24"/>
        <v>0</v>
      </c>
      <c r="Y179" s="112">
        <f t="shared" si="24"/>
        <v>1</v>
      </c>
      <c r="Z179" s="112">
        <f t="shared" si="24"/>
        <v>1</v>
      </c>
      <c r="AA179" s="112">
        <f t="shared" si="24"/>
        <v>0</v>
      </c>
      <c r="AB179" s="112">
        <f t="shared" si="24"/>
        <v>0</v>
      </c>
      <c r="AC179" s="112">
        <f t="shared" si="24"/>
        <v>1</v>
      </c>
      <c r="AD179" s="112">
        <f t="shared" si="24"/>
        <v>1</v>
      </c>
      <c r="AE179" s="112">
        <f t="shared" si="24"/>
        <v>2</v>
      </c>
      <c r="AF179" s="112">
        <f t="shared" si="24"/>
        <v>2</v>
      </c>
      <c r="AG179" s="112">
        <f t="shared" si="24"/>
        <v>3</v>
      </c>
      <c r="AH179" s="112">
        <f t="shared" si="24"/>
        <v>3</v>
      </c>
      <c r="AI179" s="112">
        <f t="shared" si="24"/>
        <v>4</v>
      </c>
      <c r="AJ179" s="96">
        <f>COUNTIF(AJ86:AJ93,6)</f>
        <v>4</v>
      </c>
      <c r="AK179">
        <f t="shared" ref="AK179:AQ179" si="25">COUNTIF(AK86:AK93,6)</f>
        <v>5</v>
      </c>
      <c r="AL179">
        <f t="shared" si="25"/>
        <v>5</v>
      </c>
      <c r="AM179">
        <f t="shared" si="25"/>
        <v>6</v>
      </c>
      <c r="AN179">
        <f t="shared" si="25"/>
        <v>6</v>
      </c>
      <c r="AO179">
        <f t="shared" si="25"/>
        <v>7</v>
      </c>
      <c r="AP179">
        <f t="shared" si="25"/>
        <v>7</v>
      </c>
      <c r="AQ179">
        <f t="shared" si="25"/>
        <v>8</v>
      </c>
    </row>
    <row r="180" spans="1:55" hidden="1" x14ac:dyDescent="0.35">
      <c r="C180" s="112">
        <f t="shared" ref="C180:AI180" si="26">(C177*4)+(C178*5)+(C179*6)</f>
        <v>8</v>
      </c>
      <c r="D180" s="112">
        <f t="shared" si="26"/>
        <v>9</v>
      </c>
      <c r="E180" s="112">
        <f t="shared" si="26"/>
        <v>10</v>
      </c>
      <c r="F180" s="112">
        <f t="shared" si="26"/>
        <v>11</v>
      </c>
      <c r="G180" s="112">
        <f t="shared" si="26"/>
        <v>12</v>
      </c>
      <c r="H180" s="112">
        <f t="shared" si="26"/>
        <v>13</v>
      </c>
      <c r="I180" s="112">
        <f t="shared" si="26"/>
        <v>14</v>
      </c>
      <c r="J180" s="112">
        <f t="shared" si="26"/>
        <v>15</v>
      </c>
      <c r="K180" s="112">
        <f t="shared" si="26"/>
        <v>16</v>
      </c>
      <c r="L180" s="112">
        <f t="shared" si="26"/>
        <v>17</v>
      </c>
      <c r="M180" s="112">
        <f t="shared" si="26"/>
        <v>18</v>
      </c>
      <c r="N180" s="112">
        <f t="shared" si="26"/>
        <v>19</v>
      </c>
      <c r="O180" s="112">
        <f t="shared" si="26"/>
        <v>20</v>
      </c>
      <c r="P180" s="112">
        <f t="shared" si="26"/>
        <v>21</v>
      </c>
      <c r="Q180" s="112">
        <f t="shared" si="26"/>
        <v>22</v>
      </c>
      <c r="R180" s="112">
        <f t="shared" si="26"/>
        <v>23</v>
      </c>
      <c r="S180" s="112">
        <f t="shared" si="26"/>
        <v>24</v>
      </c>
      <c r="T180" s="112">
        <f t="shared" si="26"/>
        <v>25</v>
      </c>
      <c r="U180" s="112">
        <f t="shared" si="26"/>
        <v>26</v>
      </c>
      <c r="V180" s="112">
        <f t="shared" si="26"/>
        <v>27</v>
      </c>
      <c r="W180" s="112">
        <f t="shared" si="26"/>
        <v>28</v>
      </c>
      <c r="X180" s="112">
        <f t="shared" si="26"/>
        <v>29</v>
      </c>
      <c r="Y180" s="112">
        <f t="shared" si="26"/>
        <v>30</v>
      </c>
      <c r="Z180" s="112">
        <f t="shared" si="26"/>
        <v>31</v>
      </c>
      <c r="AA180" s="112">
        <f t="shared" si="26"/>
        <v>32</v>
      </c>
      <c r="AB180" s="112">
        <f t="shared" si="26"/>
        <v>33</v>
      </c>
      <c r="AC180" s="112">
        <f t="shared" si="26"/>
        <v>34</v>
      </c>
      <c r="AD180" s="112">
        <f t="shared" si="26"/>
        <v>35</v>
      </c>
      <c r="AE180" s="112">
        <f t="shared" si="26"/>
        <v>36</v>
      </c>
      <c r="AF180" s="112">
        <f t="shared" si="26"/>
        <v>37</v>
      </c>
      <c r="AG180" s="112">
        <f t="shared" si="26"/>
        <v>38</v>
      </c>
      <c r="AH180" s="112">
        <f t="shared" si="26"/>
        <v>39</v>
      </c>
      <c r="AI180" s="112">
        <f t="shared" si="26"/>
        <v>40</v>
      </c>
      <c r="AJ180">
        <f>(AJ177*4)+(AJ178*5)+(AJ179*6)</f>
        <v>41</v>
      </c>
      <c r="AK180">
        <f t="shared" ref="AK180:AQ180" si="27">(AK177*4)+(AK178*5)+(AK179*6)</f>
        <v>42</v>
      </c>
      <c r="AL180">
        <f t="shared" si="27"/>
        <v>43</v>
      </c>
      <c r="AM180">
        <f t="shared" si="27"/>
        <v>44</v>
      </c>
      <c r="AN180">
        <f t="shared" si="27"/>
        <v>45</v>
      </c>
      <c r="AO180">
        <f t="shared" si="27"/>
        <v>46</v>
      </c>
      <c r="AP180">
        <f t="shared" si="27"/>
        <v>47</v>
      </c>
      <c r="AQ180">
        <f t="shared" si="27"/>
        <v>48</v>
      </c>
    </row>
    <row r="182" spans="1:55" ht="7.5" customHeight="1" x14ac:dyDescent="0.35">
      <c r="AC182" s="96"/>
      <c r="AD182" s="96"/>
      <c r="AE182" s="96"/>
      <c r="AF182" s="96"/>
      <c r="AG182" s="96"/>
      <c r="AH182" s="96"/>
      <c r="AI182" s="96"/>
      <c r="AJ182" s="96"/>
      <c r="AK182" s="96"/>
      <c r="AL182" s="96"/>
      <c r="AM182" s="96"/>
      <c r="AN182" s="99"/>
      <c r="AO182" s="99"/>
      <c r="AP182" s="99"/>
      <c r="AQ182" s="99"/>
      <c r="AR182" s="99"/>
      <c r="AS182" s="99"/>
      <c r="AT182" s="139"/>
      <c r="AU182" s="111"/>
      <c r="AV182" s="111"/>
      <c r="AW182" s="111"/>
      <c r="AX182" s="111"/>
      <c r="AY182" s="111"/>
      <c r="AZ182" s="111"/>
      <c r="BA182" s="111"/>
      <c r="BB182" s="111"/>
      <c r="BC182" s="111"/>
    </row>
    <row r="183" spans="1:55" ht="7.5" customHeight="1" thickBot="1" x14ac:dyDescent="0.4">
      <c r="AC183" s="96"/>
      <c r="AD183" s="96"/>
      <c r="AE183" s="96"/>
      <c r="AF183" s="96"/>
      <c r="AG183" s="96"/>
      <c r="AH183" s="96"/>
      <c r="AI183" s="96"/>
      <c r="AJ183" s="96"/>
      <c r="AK183" s="96"/>
      <c r="AL183" s="96"/>
      <c r="AM183" s="96"/>
      <c r="AN183" s="99"/>
      <c r="AO183" s="99"/>
      <c r="AP183" s="99"/>
      <c r="AQ183" s="99"/>
      <c r="AR183" s="99"/>
      <c r="AS183" s="99"/>
      <c r="AT183" s="114"/>
      <c r="AU183" s="111"/>
      <c r="AV183" s="111"/>
      <c r="AW183" s="111"/>
      <c r="AX183" s="111"/>
      <c r="AY183" s="111"/>
      <c r="AZ183" s="111"/>
      <c r="BA183" s="111"/>
      <c r="BB183" s="111"/>
      <c r="BC183" s="111"/>
    </row>
    <row r="184" spans="1:55" x14ac:dyDescent="0.35">
      <c r="B184" s="50">
        <v>1</v>
      </c>
      <c r="C184" s="102"/>
      <c r="D184" s="124"/>
      <c r="E184" s="124"/>
      <c r="F184" s="124"/>
      <c r="G184" s="124"/>
      <c r="H184" s="124"/>
      <c r="I184" s="124"/>
      <c r="J184" s="124"/>
      <c r="K184" s="124"/>
      <c r="L184" s="124"/>
      <c r="M184" s="124"/>
      <c r="N184" s="124"/>
      <c r="O184" s="124"/>
      <c r="P184" s="124"/>
      <c r="Q184" s="124"/>
      <c r="R184" s="124"/>
      <c r="S184" s="124"/>
      <c r="T184" s="124"/>
      <c r="U184" s="124"/>
      <c r="V184" s="124"/>
      <c r="W184" s="124"/>
      <c r="X184" s="124"/>
      <c r="Y184" s="124"/>
      <c r="Z184" s="124"/>
      <c r="AA184" s="124"/>
      <c r="AB184" s="124"/>
      <c r="AC184" s="124"/>
      <c r="AD184" s="124"/>
      <c r="AE184" s="124"/>
      <c r="AF184" s="124"/>
      <c r="AG184" s="124"/>
      <c r="AH184" s="124"/>
      <c r="AI184" s="125">
        <v>4</v>
      </c>
      <c r="AJ184" s="125">
        <v>4</v>
      </c>
      <c r="AK184" s="125">
        <v>4</v>
      </c>
      <c r="AL184" s="125">
        <v>4</v>
      </c>
      <c r="AM184" s="141">
        <v>4</v>
      </c>
      <c r="AN184" s="134">
        <v>4</v>
      </c>
      <c r="AO184" s="125">
        <v>4</v>
      </c>
      <c r="AP184" s="125">
        <v>4</v>
      </c>
      <c r="AQ184" s="125">
        <v>4</v>
      </c>
      <c r="AR184" s="125">
        <v>4</v>
      </c>
      <c r="AS184" s="126">
        <v>4</v>
      </c>
      <c r="AT184" s="131">
        <v>6</v>
      </c>
      <c r="AU184" s="134">
        <v>6</v>
      </c>
      <c r="AV184" s="125">
        <v>6</v>
      </c>
      <c r="AW184" s="125">
        <v>6</v>
      </c>
      <c r="AX184" s="125">
        <v>6</v>
      </c>
      <c r="AY184" s="125">
        <v>6</v>
      </c>
      <c r="AZ184" s="125">
        <v>6</v>
      </c>
      <c r="BA184" s="125">
        <v>6</v>
      </c>
      <c r="BB184" s="125">
        <v>6</v>
      </c>
      <c r="BC184" s="126">
        <v>6</v>
      </c>
    </row>
    <row r="185" spans="1:55" x14ac:dyDescent="0.35">
      <c r="B185" s="50">
        <v>2</v>
      </c>
      <c r="C185" s="104"/>
      <c r="D185" s="127"/>
      <c r="E185" s="127"/>
      <c r="F185" s="127"/>
      <c r="G185" s="127"/>
      <c r="H185" s="127"/>
      <c r="I185" s="127"/>
      <c r="J185" s="127"/>
      <c r="K185" s="127"/>
      <c r="L185" s="127"/>
      <c r="M185" s="127"/>
      <c r="N185" s="127"/>
      <c r="O185" s="127"/>
      <c r="P185" s="127"/>
      <c r="Q185" s="127"/>
      <c r="R185" s="127"/>
      <c r="S185" s="127"/>
      <c r="T185" s="127"/>
      <c r="U185" s="127"/>
      <c r="V185" s="127"/>
      <c r="W185" s="127"/>
      <c r="X185" s="127"/>
      <c r="Y185" s="127"/>
      <c r="Z185" s="127"/>
      <c r="AA185" s="127"/>
      <c r="AB185" s="127"/>
      <c r="AC185" s="127"/>
      <c r="AD185" s="127"/>
      <c r="AE185" s="127"/>
      <c r="AF185" s="127"/>
      <c r="AG185" s="127"/>
      <c r="AH185" s="127"/>
      <c r="AI185" s="62">
        <v>4</v>
      </c>
      <c r="AJ185" s="62">
        <v>4</v>
      </c>
      <c r="AK185" s="62">
        <v>4</v>
      </c>
      <c r="AL185" s="62">
        <v>4</v>
      </c>
      <c r="AM185" s="142">
        <v>4</v>
      </c>
      <c r="AN185" s="135">
        <v>4</v>
      </c>
      <c r="AO185" s="62">
        <v>4</v>
      </c>
      <c r="AP185" s="62">
        <v>4</v>
      </c>
      <c r="AQ185" s="62">
        <v>4</v>
      </c>
      <c r="AR185" s="62">
        <v>5</v>
      </c>
      <c r="AS185" s="128">
        <v>6</v>
      </c>
      <c r="AT185" s="132">
        <v>4</v>
      </c>
      <c r="AU185" s="135">
        <v>4</v>
      </c>
      <c r="AV185" s="62">
        <v>4</v>
      </c>
      <c r="AW185" s="62">
        <v>4</v>
      </c>
      <c r="AX185" s="62">
        <v>4</v>
      </c>
      <c r="AY185" s="62">
        <v>4</v>
      </c>
      <c r="AZ185" s="62">
        <v>4</v>
      </c>
      <c r="BA185" s="62">
        <v>4</v>
      </c>
      <c r="BB185" s="62">
        <v>5</v>
      </c>
      <c r="BC185" s="128">
        <v>6</v>
      </c>
    </row>
    <row r="186" spans="1:55" x14ac:dyDescent="0.35">
      <c r="B186" s="50">
        <v>3</v>
      </c>
      <c r="C186" s="104"/>
      <c r="D186" s="127"/>
      <c r="E186" s="127"/>
      <c r="F186" s="127"/>
      <c r="G186" s="127"/>
      <c r="H186" s="127"/>
      <c r="I186" s="127"/>
      <c r="J186" s="127"/>
      <c r="K186" s="127"/>
      <c r="L186" s="127"/>
      <c r="M186" s="127"/>
      <c r="N186" s="127"/>
      <c r="O186" s="127"/>
      <c r="P186" s="127"/>
      <c r="Q186" s="127"/>
      <c r="R186" s="127"/>
      <c r="S186" s="127"/>
      <c r="T186" s="127"/>
      <c r="U186" s="127"/>
      <c r="V186" s="127"/>
      <c r="W186" s="127"/>
      <c r="X186" s="127"/>
      <c r="Y186" s="127"/>
      <c r="Z186" s="127"/>
      <c r="AA186" s="127"/>
      <c r="AB186" s="127"/>
      <c r="AC186" s="127"/>
      <c r="AD186" s="127"/>
      <c r="AE186" s="127"/>
      <c r="AF186" s="127"/>
      <c r="AG186" s="127"/>
      <c r="AH186" s="127"/>
      <c r="AI186" s="62">
        <v>4</v>
      </c>
      <c r="AJ186" s="62">
        <v>4</v>
      </c>
      <c r="AK186" s="62">
        <v>4</v>
      </c>
      <c r="AL186" s="62">
        <v>4</v>
      </c>
      <c r="AM186" s="142">
        <v>4</v>
      </c>
      <c r="AN186" s="135">
        <v>4</v>
      </c>
      <c r="AO186" s="62">
        <v>4</v>
      </c>
      <c r="AP186" s="62">
        <v>4</v>
      </c>
      <c r="AQ186" s="62">
        <v>4</v>
      </c>
      <c r="AR186" s="62">
        <v>4</v>
      </c>
      <c r="AS186" s="128">
        <v>4</v>
      </c>
      <c r="AT186" s="132">
        <v>6</v>
      </c>
      <c r="AU186" s="135">
        <v>6</v>
      </c>
      <c r="AV186" s="62">
        <v>6</v>
      </c>
      <c r="AW186" s="62">
        <v>6</v>
      </c>
      <c r="AX186" s="62">
        <v>6</v>
      </c>
      <c r="AY186" s="62">
        <v>6</v>
      </c>
      <c r="AZ186" s="62">
        <v>6</v>
      </c>
      <c r="BA186" s="62">
        <v>6</v>
      </c>
      <c r="BB186" s="62">
        <v>6</v>
      </c>
      <c r="BC186" s="128">
        <v>6</v>
      </c>
    </row>
    <row r="187" spans="1:55" x14ac:dyDescent="0.35">
      <c r="A187" s="149">
        <v>10</v>
      </c>
      <c r="B187" s="50">
        <v>4</v>
      </c>
      <c r="C187" s="104"/>
      <c r="D187" s="127"/>
      <c r="E187" s="127"/>
      <c r="F187" s="127"/>
      <c r="G187" s="127"/>
      <c r="H187" s="127"/>
      <c r="I187" s="127"/>
      <c r="J187" s="127"/>
      <c r="K187" s="127"/>
      <c r="L187" s="127"/>
      <c r="M187" s="127"/>
      <c r="N187" s="127"/>
      <c r="O187" s="127"/>
      <c r="P187" s="127"/>
      <c r="Q187" s="127"/>
      <c r="R187" s="127"/>
      <c r="S187" s="127"/>
      <c r="T187" s="127"/>
      <c r="U187" s="127"/>
      <c r="V187" s="127"/>
      <c r="W187" s="127"/>
      <c r="X187" s="127"/>
      <c r="Y187" s="127"/>
      <c r="Z187" s="127"/>
      <c r="AA187" s="127"/>
      <c r="AB187" s="127"/>
      <c r="AC187" s="127"/>
      <c r="AD187" s="127"/>
      <c r="AE187" s="127"/>
      <c r="AF187" s="127"/>
      <c r="AG187" s="127"/>
      <c r="AH187" s="127"/>
      <c r="AI187" s="62">
        <v>4</v>
      </c>
      <c r="AJ187" s="62">
        <v>4</v>
      </c>
      <c r="AK187" s="62">
        <v>4</v>
      </c>
      <c r="AL187" s="62">
        <v>4</v>
      </c>
      <c r="AM187" s="142">
        <v>4</v>
      </c>
      <c r="AN187" s="135">
        <v>4</v>
      </c>
      <c r="AO187" s="62">
        <v>4</v>
      </c>
      <c r="AP187" s="62">
        <v>5</v>
      </c>
      <c r="AQ187" s="62">
        <v>6</v>
      </c>
      <c r="AR187" s="62">
        <v>6</v>
      </c>
      <c r="AS187" s="128">
        <v>6</v>
      </c>
      <c r="AT187" s="132">
        <v>4</v>
      </c>
      <c r="AU187" s="135">
        <v>4</v>
      </c>
      <c r="AV187" s="62">
        <v>4</v>
      </c>
      <c r="AW187" s="62">
        <v>4</v>
      </c>
      <c r="AX187" s="62">
        <v>4</v>
      </c>
      <c r="AY187" s="62">
        <v>4</v>
      </c>
      <c r="AZ187" s="62">
        <v>5</v>
      </c>
      <c r="BA187" s="62">
        <v>6</v>
      </c>
      <c r="BB187" s="62">
        <v>6</v>
      </c>
      <c r="BC187" s="128">
        <v>6</v>
      </c>
    </row>
    <row r="188" spans="1:55" x14ac:dyDescent="0.35">
      <c r="B188" s="50">
        <v>5</v>
      </c>
      <c r="C188" s="104"/>
      <c r="D188" s="127"/>
      <c r="E188" s="127"/>
      <c r="F188" s="127"/>
      <c r="G188" s="127"/>
      <c r="H188" s="127"/>
      <c r="I188" s="127"/>
      <c r="J188" s="127"/>
      <c r="K188" s="127"/>
      <c r="L188" s="127"/>
      <c r="M188" s="127"/>
      <c r="N188" s="127"/>
      <c r="O188" s="127"/>
      <c r="P188" s="127"/>
      <c r="Q188" s="127"/>
      <c r="R188" s="127"/>
      <c r="S188" s="127"/>
      <c r="T188" s="127"/>
      <c r="U188" s="127"/>
      <c r="V188" s="127"/>
      <c r="W188" s="127"/>
      <c r="X188" s="127"/>
      <c r="Y188" s="127"/>
      <c r="Z188" s="127"/>
      <c r="AA188" s="127"/>
      <c r="AB188" s="127"/>
      <c r="AC188" s="127"/>
      <c r="AD188" s="127"/>
      <c r="AE188" s="127"/>
      <c r="AF188" s="127"/>
      <c r="AG188" s="127"/>
      <c r="AH188" s="127"/>
      <c r="AI188" s="62">
        <v>4</v>
      </c>
      <c r="AJ188" s="62">
        <v>4</v>
      </c>
      <c r="AK188" s="62">
        <v>4</v>
      </c>
      <c r="AL188" s="62">
        <v>4</v>
      </c>
      <c r="AM188" s="142">
        <v>4</v>
      </c>
      <c r="AN188" s="135">
        <v>4</v>
      </c>
      <c r="AO188" s="62">
        <v>4</v>
      </c>
      <c r="AP188" s="62">
        <v>4</v>
      </c>
      <c r="AQ188" s="62">
        <v>4</v>
      </c>
      <c r="AR188" s="62">
        <v>4</v>
      </c>
      <c r="AS188" s="128">
        <v>4</v>
      </c>
      <c r="AT188" s="132">
        <v>6</v>
      </c>
      <c r="AU188" s="135">
        <v>6</v>
      </c>
      <c r="AV188" s="62">
        <v>6</v>
      </c>
      <c r="AW188" s="62">
        <v>6</v>
      </c>
      <c r="AX188" s="62">
        <v>6</v>
      </c>
      <c r="AY188" s="62">
        <v>6</v>
      </c>
      <c r="AZ188" s="62">
        <v>6</v>
      </c>
      <c r="BA188" s="62">
        <v>6</v>
      </c>
      <c r="BB188" s="62">
        <v>6</v>
      </c>
      <c r="BC188" s="128">
        <v>6</v>
      </c>
    </row>
    <row r="189" spans="1:55" x14ac:dyDescent="0.35">
      <c r="B189" s="50">
        <v>6</v>
      </c>
      <c r="C189" s="104"/>
      <c r="D189" s="127"/>
      <c r="E189" s="127"/>
      <c r="F189" s="127"/>
      <c r="G189" s="127"/>
      <c r="H189" s="127"/>
      <c r="I189" s="127"/>
      <c r="J189" s="127"/>
      <c r="K189" s="127"/>
      <c r="L189" s="127"/>
      <c r="M189" s="127"/>
      <c r="N189" s="127"/>
      <c r="O189" s="127"/>
      <c r="P189" s="127"/>
      <c r="Q189" s="127"/>
      <c r="R189" s="127"/>
      <c r="S189" s="127"/>
      <c r="T189" s="127"/>
      <c r="U189" s="127"/>
      <c r="V189" s="127"/>
      <c r="W189" s="127"/>
      <c r="X189" s="127"/>
      <c r="Y189" s="127"/>
      <c r="Z189" s="127"/>
      <c r="AA189" s="127"/>
      <c r="AB189" s="127"/>
      <c r="AC189" s="127"/>
      <c r="AD189" s="127"/>
      <c r="AE189" s="127"/>
      <c r="AF189" s="127"/>
      <c r="AG189" s="127"/>
      <c r="AH189" s="127"/>
      <c r="AI189" s="62">
        <v>4</v>
      </c>
      <c r="AJ189" s="62">
        <v>4</v>
      </c>
      <c r="AK189" s="62">
        <v>4</v>
      </c>
      <c r="AL189" s="62">
        <v>4</v>
      </c>
      <c r="AM189" s="142">
        <v>4</v>
      </c>
      <c r="AN189" s="135">
        <v>5</v>
      </c>
      <c r="AO189" s="62">
        <v>6</v>
      </c>
      <c r="AP189" s="62">
        <v>6</v>
      </c>
      <c r="AQ189" s="62">
        <v>6</v>
      </c>
      <c r="AR189" s="62">
        <v>6</v>
      </c>
      <c r="AS189" s="128">
        <v>6</v>
      </c>
      <c r="AT189" s="132">
        <v>4</v>
      </c>
      <c r="AU189" s="135">
        <v>4</v>
      </c>
      <c r="AV189" s="62">
        <v>4</v>
      </c>
      <c r="AW189" s="62">
        <v>4</v>
      </c>
      <c r="AX189" s="62">
        <v>5</v>
      </c>
      <c r="AY189" s="62">
        <v>6</v>
      </c>
      <c r="AZ189" s="62">
        <v>6</v>
      </c>
      <c r="BA189" s="62">
        <v>6</v>
      </c>
      <c r="BB189" s="62">
        <v>6</v>
      </c>
      <c r="BC189" s="128">
        <v>6</v>
      </c>
    </row>
    <row r="190" spans="1:55" x14ac:dyDescent="0.35">
      <c r="B190" s="50">
        <v>7</v>
      </c>
      <c r="C190" s="104"/>
      <c r="D190" s="127"/>
      <c r="E190" s="127"/>
      <c r="F190" s="127"/>
      <c r="G190" s="127"/>
      <c r="H190" s="127"/>
      <c r="I190" s="127"/>
      <c r="J190" s="127"/>
      <c r="K190" s="127"/>
      <c r="L190" s="127"/>
      <c r="M190" s="127"/>
      <c r="N190" s="127"/>
      <c r="O190" s="127"/>
      <c r="P190" s="127"/>
      <c r="Q190" s="127"/>
      <c r="R190" s="127"/>
      <c r="S190" s="127"/>
      <c r="T190" s="127"/>
      <c r="U190" s="127"/>
      <c r="V190" s="127"/>
      <c r="W190" s="127"/>
      <c r="X190" s="127"/>
      <c r="Y190" s="127"/>
      <c r="Z190" s="127"/>
      <c r="AA190" s="127"/>
      <c r="AB190" s="127"/>
      <c r="AC190" s="127"/>
      <c r="AD190" s="127"/>
      <c r="AE190" s="127"/>
      <c r="AF190" s="127"/>
      <c r="AG190" s="127"/>
      <c r="AH190" s="127"/>
      <c r="AI190" s="62">
        <v>4</v>
      </c>
      <c r="AJ190" s="62">
        <v>4</v>
      </c>
      <c r="AK190" s="62">
        <v>4</v>
      </c>
      <c r="AL190" s="62">
        <v>4</v>
      </c>
      <c r="AM190" s="142">
        <v>4</v>
      </c>
      <c r="AN190" s="135">
        <v>4</v>
      </c>
      <c r="AO190" s="62">
        <v>4</v>
      </c>
      <c r="AP190" s="62">
        <v>4</v>
      </c>
      <c r="AQ190" s="62">
        <v>4</v>
      </c>
      <c r="AR190" s="62">
        <v>4</v>
      </c>
      <c r="AS190" s="128">
        <v>4</v>
      </c>
      <c r="AT190" s="132">
        <v>6</v>
      </c>
      <c r="AU190" s="135">
        <v>6</v>
      </c>
      <c r="AV190" s="62">
        <v>6</v>
      </c>
      <c r="AW190" s="62">
        <v>6</v>
      </c>
      <c r="AX190" s="62">
        <v>6</v>
      </c>
      <c r="AY190" s="62">
        <v>6</v>
      </c>
      <c r="AZ190" s="62">
        <v>6</v>
      </c>
      <c r="BA190" s="62">
        <v>6</v>
      </c>
      <c r="BB190" s="62">
        <v>6</v>
      </c>
      <c r="BC190" s="128">
        <v>6</v>
      </c>
    </row>
    <row r="191" spans="1:55" x14ac:dyDescent="0.35">
      <c r="B191" s="50">
        <v>8</v>
      </c>
      <c r="C191" s="104"/>
      <c r="D191" s="127"/>
      <c r="E191" s="127"/>
      <c r="F191" s="127"/>
      <c r="G191" s="127"/>
      <c r="H191" s="127"/>
      <c r="I191" s="127"/>
      <c r="J191" s="127"/>
      <c r="K191" s="127"/>
      <c r="L191" s="127"/>
      <c r="M191" s="127"/>
      <c r="N191" s="127"/>
      <c r="O191" s="127"/>
      <c r="P191" s="127"/>
      <c r="Q191" s="127"/>
      <c r="R191" s="127"/>
      <c r="S191" s="127"/>
      <c r="T191" s="127"/>
      <c r="U191" s="127"/>
      <c r="V191" s="127"/>
      <c r="W191" s="127"/>
      <c r="X191" s="127"/>
      <c r="Y191" s="127"/>
      <c r="Z191" s="127"/>
      <c r="AA191" s="127"/>
      <c r="AB191" s="127"/>
      <c r="AC191" s="127"/>
      <c r="AD191" s="127"/>
      <c r="AE191" s="127"/>
      <c r="AF191" s="127"/>
      <c r="AG191" s="127"/>
      <c r="AH191" s="127"/>
      <c r="AI191" s="62">
        <v>4</v>
      </c>
      <c r="AJ191" s="62">
        <v>4</v>
      </c>
      <c r="AK191" s="62">
        <v>4</v>
      </c>
      <c r="AL191" s="62">
        <v>5</v>
      </c>
      <c r="AM191" s="142">
        <v>6</v>
      </c>
      <c r="AN191" s="135">
        <v>6</v>
      </c>
      <c r="AO191" s="62">
        <v>6</v>
      </c>
      <c r="AP191" s="62">
        <v>6</v>
      </c>
      <c r="AQ191" s="62">
        <v>6</v>
      </c>
      <c r="AR191" s="62">
        <v>6</v>
      </c>
      <c r="AS191" s="128">
        <v>6</v>
      </c>
      <c r="AT191" s="132">
        <v>4</v>
      </c>
      <c r="AU191" s="135">
        <v>4</v>
      </c>
      <c r="AV191" s="62">
        <v>5</v>
      </c>
      <c r="AW191" s="62">
        <v>6</v>
      </c>
      <c r="AX191" s="62">
        <v>6</v>
      </c>
      <c r="AY191" s="62">
        <v>6</v>
      </c>
      <c r="AZ191" s="62">
        <v>6</v>
      </c>
      <c r="BA191" s="62">
        <v>6</v>
      </c>
      <c r="BB191" s="62">
        <v>6</v>
      </c>
      <c r="BC191" s="128">
        <v>6</v>
      </c>
    </row>
    <row r="192" spans="1:55" x14ac:dyDescent="0.35">
      <c r="B192" s="50">
        <v>9</v>
      </c>
      <c r="C192" s="104"/>
      <c r="D192" s="127"/>
      <c r="E192" s="127"/>
      <c r="F192" s="127"/>
      <c r="G192" s="127"/>
      <c r="H192" s="127"/>
      <c r="I192" s="127"/>
      <c r="J192" s="127"/>
      <c r="K192" s="127"/>
      <c r="L192" s="127"/>
      <c r="M192" s="127"/>
      <c r="N192" s="127"/>
      <c r="O192" s="127"/>
      <c r="P192" s="127"/>
      <c r="Q192" s="127"/>
      <c r="R192" s="127"/>
      <c r="S192" s="127"/>
      <c r="T192" s="127"/>
      <c r="U192" s="127"/>
      <c r="V192" s="127"/>
      <c r="W192" s="127"/>
      <c r="X192" s="127"/>
      <c r="Y192" s="127"/>
      <c r="Z192" s="127"/>
      <c r="AA192" s="127"/>
      <c r="AB192" s="127"/>
      <c r="AC192" s="127"/>
      <c r="AD192" s="127"/>
      <c r="AE192" s="127"/>
      <c r="AF192" s="127"/>
      <c r="AG192" s="127"/>
      <c r="AH192" s="127"/>
      <c r="AI192" s="62">
        <v>4</v>
      </c>
      <c r="AJ192" s="62">
        <v>4</v>
      </c>
      <c r="AK192" s="62">
        <v>4</v>
      </c>
      <c r="AL192" s="62">
        <v>4</v>
      </c>
      <c r="AM192" s="142">
        <v>4</v>
      </c>
      <c r="AN192" s="135">
        <v>4</v>
      </c>
      <c r="AO192" s="62">
        <v>4</v>
      </c>
      <c r="AP192" s="62">
        <v>4</v>
      </c>
      <c r="AQ192" s="62">
        <v>4</v>
      </c>
      <c r="AR192" s="62">
        <v>4</v>
      </c>
      <c r="AS192" s="128">
        <v>4</v>
      </c>
      <c r="AT192" s="132">
        <v>5</v>
      </c>
      <c r="AU192" s="135">
        <v>6</v>
      </c>
      <c r="AV192" s="62">
        <v>6</v>
      </c>
      <c r="AW192" s="62">
        <v>6</v>
      </c>
      <c r="AX192" s="62">
        <v>6</v>
      </c>
      <c r="AY192" s="62">
        <v>6</v>
      </c>
      <c r="AZ192" s="62">
        <v>6</v>
      </c>
      <c r="BA192" s="62">
        <v>6</v>
      </c>
      <c r="BB192" s="62">
        <v>6</v>
      </c>
      <c r="BC192" s="128">
        <v>6</v>
      </c>
    </row>
    <row r="193" spans="2:55" ht="21.75" thickBot="1" x14ac:dyDescent="0.4">
      <c r="B193" s="50">
        <v>10</v>
      </c>
      <c r="C193" s="106"/>
      <c r="D193" s="66"/>
      <c r="E193" s="66"/>
      <c r="F193" s="66"/>
      <c r="G193" s="66"/>
      <c r="H193" s="66"/>
      <c r="I193" s="66"/>
      <c r="J193" s="66"/>
      <c r="K193" s="66"/>
      <c r="L193" s="66"/>
      <c r="M193" s="66"/>
      <c r="N193" s="66"/>
      <c r="O193" s="66"/>
      <c r="P193" s="66"/>
      <c r="Q193" s="66"/>
      <c r="R193" s="66"/>
      <c r="S193" s="66"/>
      <c r="T193" s="66"/>
      <c r="U193" s="66"/>
      <c r="V193" s="66"/>
      <c r="W193" s="66"/>
      <c r="X193" s="66"/>
      <c r="Y193" s="66"/>
      <c r="Z193" s="66"/>
      <c r="AA193" s="66"/>
      <c r="AB193" s="66"/>
      <c r="AC193" s="66"/>
      <c r="AD193" s="66"/>
      <c r="AE193" s="66"/>
      <c r="AF193" s="66"/>
      <c r="AG193" s="66"/>
      <c r="AH193" s="66"/>
      <c r="AI193" s="129">
        <v>4</v>
      </c>
      <c r="AJ193" s="129">
        <v>5</v>
      </c>
      <c r="AK193" s="129">
        <v>6</v>
      </c>
      <c r="AL193" s="129">
        <v>6</v>
      </c>
      <c r="AM193" s="143">
        <v>6</v>
      </c>
      <c r="AN193" s="136">
        <v>6</v>
      </c>
      <c r="AO193" s="129">
        <v>6</v>
      </c>
      <c r="AP193" s="129">
        <v>6</v>
      </c>
      <c r="AQ193" s="129">
        <v>6</v>
      </c>
      <c r="AR193" s="129">
        <v>6</v>
      </c>
      <c r="AS193" s="130">
        <v>6</v>
      </c>
      <c r="AT193" s="133">
        <v>6</v>
      </c>
      <c r="AU193" s="136">
        <v>6</v>
      </c>
      <c r="AV193" s="129">
        <v>6</v>
      </c>
      <c r="AW193" s="129">
        <v>6</v>
      </c>
      <c r="AX193" s="129">
        <v>6</v>
      </c>
      <c r="AY193" s="129">
        <v>6</v>
      </c>
      <c r="AZ193" s="129">
        <v>6</v>
      </c>
      <c r="BA193" s="129">
        <v>6</v>
      </c>
      <c r="BB193" s="129">
        <v>6</v>
      </c>
      <c r="BC193" s="130">
        <v>6</v>
      </c>
    </row>
    <row r="194" spans="2:55" x14ac:dyDescent="0.35">
      <c r="AI194" s="50">
        <f>SUM(AI184:AI193)</f>
        <v>40</v>
      </c>
      <c r="AJ194" s="50">
        <f t="shared" ref="AJ194:BC194" si="28">SUM(AJ184:AJ193)</f>
        <v>41</v>
      </c>
      <c r="AK194" s="50">
        <f t="shared" si="28"/>
        <v>42</v>
      </c>
      <c r="AL194" s="50">
        <f t="shared" si="28"/>
        <v>43</v>
      </c>
      <c r="AM194" s="50">
        <f t="shared" si="28"/>
        <v>44</v>
      </c>
      <c r="AN194" s="50">
        <f t="shared" si="28"/>
        <v>45</v>
      </c>
      <c r="AO194" s="50">
        <f t="shared" si="28"/>
        <v>46</v>
      </c>
      <c r="AP194" s="50">
        <f t="shared" si="28"/>
        <v>47</v>
      </c>
      <c r="AQ194" s="50">
        <f t="shared" si="28"/>
        <v>48</v>
      </c>
      <c r="AR194" s="50">
        <f t="shared" si="28"/>
        <v>49</v>
      </c>
      <c r="AS194" s="50">
        <f t="shared" si="28"/>
        <v>50</v>
      </c>
      <c r="AT194" s="50">
        <f t="shared" si="28"/>
        <v>51</v>
      </c>
      <c r="AU194" s="50">
        <f t="shared" si="28"/>
        <v>52</v>
      </c>
      <c r="AV194" s="50">
        <f t="shared" si="28"/>
        <v>53</v>
      </c>
      <c r="AW194" s="50">
        <f t="shared" si="28"/>
        <v>54</v>
      </c>
      <c r="AX194" s="50">
        <f t="shared" si="28"/>
        <v>55</v>
      </c>
      <c r="AY194" s="50">
        <f t="shared" si="28"/>
        <v>56</v>
      </c>
      <c r="AZ194" s="50">
        <f t="shared" si="28"/>
        <v>57</v>
      </c>
      <c r="BA194" s="50">
        <f t="shared" si="28"/>
        <v>58</v>
      </c>
      <c r="BB194" s="50">
        <f t="shared" si="28"/>
        <v>59</v>
      </c>
      <c r="BC194" s="50">
        <f t="shared" si="28"/>
        <v>60</v>
      </c>
    </row>
    <row r="197" spans="2:55" x14ac:dyDescent="0.35">
      <c r="AT197" s="111">
        <f>COUNTIF(AT184:AT193,4)</f>
        <v>4</v>
      </c>
      <c r="AU197">
        <f t="shared" ref="AU197:BC197" si="29">COUNTIF(AU184:AU193,4)</f>
        <v>4</v>
      </c>
      <c r="AV197">
        <f t="shared" si="29"/>
        <v>3</v>
      </c>
      <c r="AW197">
        <f t="shared" si="29"/>
        <v>3</v>
      </c>
      <c r="AX197">
        <f t="shared" si="29"/>
        <v>2</v>
      </c>
      <c r="AY197">
        <f t="shared" si="29"/>
        <v>2</v>
      </c>
      <c r="AZ197">
        <f t="shared" si="29"/>
        <v>1</v>
      </c>
      <c r="BA197">
        <f t="shared" si="29"/>
        <v>1</v>
      </c>
      <c r="BB197">
        <f t="shared" si="29"/>
        <v>0</v>
      </c>
      <c r="BC197">
        <f t="shared" si="29"/>
        <v>0</v>
      </c>
    </row>
    <row r="198" spans="2:55" x14ac:dyDescent="0.35">
      <c r="AT198" s="111">
        <f>COUNTIF(AT184:AT193,5)</f>
        <v>1</v>
      </c>
      <c r="AU198">
        <f t="shared" ref="AU198:BC198" si="30">COUNTIF(AU184:AU193,5)</f>
        <v>0</v>
      </c>
      <c r="AV198">
        <f t="shared" si="30"/>
        <v>1</v>
      </c>
      <c r="AW198">
        <f t="shared" si="30"/>
        <v>0</v>
      </c>
      <c r="AX198">
        <f t="shared" si="30"/>
        <v>1</v>
      </c>
      <c r="AY198">
        <f t="shared" si="30"/>
        <v>0</v>
      </c>
      <c r="AZ198">
        <f t="shared" si="30"/>
        <v>1</v>
      </c>
      <c r="BA198">
        <f t="shared" si="30"/>
        <v>0</v>
      </c>
      <c r="BB198">
        <f t="shared" si="30"/>
        <v>1</v>
      </c>
      <c r="BC198">
        <f t="shared" si="30"/>
        <v>0</v>
      </c>
    </row>
    <row r="199" spans="2:55" x14ac:dyDescent="0.35">
      <c r="AT199" s="96">
        <f>COUNTIF(AT184:AT193,6)</f>
        <v>5</v>
      </c>
      <c r="AU199">
        <f t="shared" ref="AU199:BC199" si="31">COUNTIF(AU184:AU193,6)</f>
        <v>6</v>
      </c>
      <c r="AV199">
        <f t="shared" si="31"/>
        <v>6</v>
      </c>
      <c r="AW199">
        <f t="shared" si="31"/>
        <v>7</v>
      </c>
      <c r="AX199">
        <f t="shared" si="31"/>
        <v>7</v>
      </c>
      <c r="AY199">
        <f t="shared" si="31"/>
        <v>8</v>
      </c>
      <c r="AZ199">
        <f t="shared" si="31"/>
        <v>8</v>
      </c>
      <c r="BA199">
        <f t="shared" si="31"/>
        <v>9</v>
      </c>
      <c r="BB199">
        <f t="shared" si="31"/>
        <v>9</v>
      </c>
      <c r="BC199">
        <f t="shared" si="31"/>
        <v>10</v>
      </c>
    </row>
    <row r="200" spans="2:55" x14ac:dyDescent="0.35">
      <c r="AT200">
        <f>(AT197*4)+(AT198*5)+(AT199*6)</f>
        <v>51</v>
      </c>
      <c r="AU200">
        <f t="shared" ref="AU200:BC200" si="32">(AU197*4)+(AU198*5)+(AU199*6)</f>
        <v>52</v>
      </c>
      <c r="AV200">
        <f t="shared" si="32"/>
        <v>53</v>
      </c>
      <c r="AW200">
        <f t="shared" si="32"/>
        <v>54</v>
      </c>
      <c r="AX200">
        <f t="shared" si="32"/>
        <v>55</v>
      </c>
      <c r="AY200">
        <f t="shared" si="32"/>
        <v>56</v>
      </c>
      <c r="AZ200">
        <f t="shared" si="32"/>
        <v>57</v>
      </c>
      <c r="BA200">
        <f t="shared" si="32"/>
        <v>58</v>
      </c>
      <c r="BB200">
        <f t="shared" si="32"/>
        <v>59</v>
      </c>
      <c r="BC200">
        <f t="shared" si="32"/>
        <v>60</v>
      </c>
    </row>
  </sheetData>
  <mergeCells count="5">
    <mergeCell ref="A112:A113"/>
    <mergeCell ref="A140:A141"/>
    <mergeCell ref="A1:AR1"/>
    <mergeCell ref="A8:A9"/>
    <mergeCell ref="A34:A35"/>
  </mergeCells>
  <conditionalFormatting sqref="C16:Y20 C7:Y11 O33:AP40 K90:N92 C55:J61 O55:AU63 AA45:AK51 O90:AB93 K86:AB89 L111:AV119 AC86:AP93 W69:AE74 O139:BC148 AI184:BC193 AX111:BG119">
    <cfRule type="colorScale" priority="19">
      <colorScale>
        <cfvo type="num" val="4"/>
        <cfvo type="num" val="5"/>
        <cfvo type="num" val="6"/>
        <color theme="5" tint="0.59999389629810485"/>
        <color theme="9" tint="0.59999389629810485"/>
        <color theme="4" tint="0.59999389629810485"/>
      </colorScale>
    </cfRule>
  </conditionalFormatting>
  <conditionalFormatting sqref="AW55:AW63">
    <cfRule type="colorScale" priority="18">
      <colorScale>
        <cfvo type="num" val="4"/>
        <cfvo type="num" val="5"/>
        <cfvo type="num" val="6"/>
        <color theme="5" tint="0.59999389629810485"/>
        <color theme="9" tint="0.59999389629810485"/>
        <color theme="4" tint="0.59999389629810485"/>
      </colorScale>
    </cfRule>
  </conditionalFormatting>
  <conditionalFormatting sqref="K55:N63">
    <cfRule type="colorScale" priority="17">
      <colorScale>
        <cfvo type="num" val="4"/>
        <cfvo type="num" val="5"/>
        <cfvo type="num" val="6"/>
        <color theme="5" tint="0.59999389629810485"/>
        <color theme="9" tint="0.59999389629810485"/>
        <color theme="4" tint="0.59999389629810485"/>
      </colorScale>
    </cfRule>
  </conditionalFormatting>
  <conditionalFormatting sqref="AQ33:AQ40">
    <cfRule type="colorScale" priority="16">
      <colorScale>
        <cfvo type="num" val="4"/>
        <cfvo type="num" val="5"/>
        <cfvo type="num" val="6"/>
        <color theme="5" tint="0.59999389629810485"/>
        <color theme="9" tint="0.59999389629810485"/>
        <color theme="4" tint="0.59999389629810485"/>
      </colorScale>
    </cfRule>
  </conditionalFormatting>
  <conditionalFormatting sqref="K33:N40">
    <cfRule type="colorScale" priority="15">
      <colorScale>
        <cfvo type="num" val="4"/>
        <cfvo type="num" val="5"/>
        <cfvo type="num" val="6"/>
        <color theme="5" tint="0.59999389629810485"/>
        <color theme="9" tint="0.59999389629810485"/>
        <color theme="4" tint="0.59999389629810485"/>
      </colorScale>
    </cfRule>
  </conditionalFormatting>
  <conditionalFormatting sqref="AQ86:AQ93">
    <cfRule type="colorScale" priority="14">
      <colorScale>
        <cfvo type="num" val="4"/>
        <cfvo type="num" val="5"/>
        <cfvo type="num" val="6"/>
        <color theme="5" tint="0.59999389629810485"/>
        <color theme="9" tint="0.59999389629810485"/>
        <color theme="4" tint="0.59999389629810485"/>
      </colorScale>
    </cfRule>
  </conditionalFormatting>
  <conditionalFormatting sqref="C86:J92">
    <cfRule type="colorScale" priority="13">
      <colorScale>
        <cfvo type="num" val="4"/>
        <cfvo type="num" val="5"/>
        <cfvo type="num" val="6"/>
        <color theme="5" tint="0.59999389629810485"/>
        <color theme="9" tint="0.59999389629810485"/>
        <color theme="4" tint="0.59999389629810485"/>
      </colorScale>
    </cfRule>
  </conditionalFormatting>
  <conditionalFormatting sqref="C33:J40">
    <cfRule type="colorScale" priority="12">
      <colorScale>
        <cfvo type="num" val="4"/>
        <cfvo type="num" val="5"/>
        <cfvo type="num" val="6"/>
        <color theme="5" tint="0.59999389629810485"/>
        <color theme="9" tint="0.59999389629810485"/>
        <color theme="4" tint="0.59999389629810485"/>
      </colorScale>
    </cfRule>
  </conditionalFormatting>
  <conditionalFormatting sqref="K111:K118">
    <cfRule type="colorScale" priority="11">
      <colorScale>
        <cfvo type="num" val="4"/>
        <cfvo type="num" val="5"/>
        <cfvo type="num" val="6"/>
        <color theme="5" tint="0.59999389629810485"/>
        <color theme="9" tint="0.59999389629810485"/>
        <color theme="4" tint="0.59999389629810485"/>
      </colorScale>
    </cfRule>
  </conditionalFormatting>
  <conditionalFormatting sqref="C111:J118">
    <cfRule type="colorScale" priority="10">
      <colorScale>
        <cfvo type="num" val="4"/>
        <cfvo type="num" val="5"/>
        <cfvo type="num" val="6"/>
        <color theme="5" tint="0.59999389629810485"/>
        <color theme="9" tint="0.59999389629810485"/>
        <color theme="4" tint="0.59999389629810485"/>
      </colorScale>
    </cfRule>
  </conditionalFormatting>
  <conditionalFormatting sqref="AV55:AV63 AW111:AW119">
    <cfRule type="colorScale" priority="9">
      <colorScale>
        <cfvo type="num" val="4"/>
        <cfvo type="num" val="5"/>
        <cfvo type="num" val="6"/>
        <color theme="5" tint="0.59999389629810485"/>
        <color theme="9" tint="0.59999389629810485"/>
        <color theme="4" tint="0.59999389629810485"/>
      </colorScale>
    </cfRule>
  </conditionalFormatting>
  <conditionalFormatting sqref="AX55:BG63">
    <cfRule type="colorScale" priority="8">
      <colorScale>
        <cfvo type="num" val="4"/>
        <cfvo type="num" val="5"/>
        <cfvo type="num" val="6"/>
        <color theme="5" tint="0.59999389629810485"/>
        <color theme="9" tint="0.59999389629810485"/>
        <color theme="4" tint="0.59999389629810485"/>
      </colorScale>
    </cfRule>
  </conditionalFormatting>
  <conditionalFormatting sqref="K139:N148">
    <cfRule type="colorScale" priority="5">
      <colorScale>
        <cfvo type="num" val="4"/>
        <cfvo type="num" val="5"/>
        <cfvo type="num" val="6"/>
        <color theme="5" tint="0.59999389629810485"/>
        <color theme="9" tint="0.59999389629810485"/>
        <color theme="4" tint="0.59999389629810485"/>
      </colorScale>
    </cfRule>
  </conditionalFormatting>
  <conditionalFormatting sqref="C139:J148">
    <cfRule type="colorScale" priority="4">
      <colorScale>
        <cfvo type="num" val="4"/>
        <cfvo type="num" val="5"/>
        <cfvo type="num" val="6"/>
        <color theme="5" tint="0.59999389629810485"/>
        <color theme="9" tint="0.59999389629810485"/>
        <color theme="4" tint="0.59999389629810485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15 terrains</vt:lpstr>
      <vt:lpstr>Aide à créer la macro</vt:lpstr>
      <vt:lpstr>'15 terrains'!Zone_d_impression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2020-04-30T16:52:56Z</dcterms:created>
  <dcterms:modified xsi:type="dcterms:W3CDTF">2020-05-17T20:43:26Z</dcterms:modified>
</cp:coreProperties>
</file>