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0" yWindow="885" windowWidth="15480" windowHeight="6435" tabRatio="730" activeTab="1"/>
  </bookViews>
  <sheets>
    <sheet name="données" sheetId="1" r:id="rId1"/>
    <sheet name="RECAP" sheetId="2" r:id="rId2"/>
  </sheets>
  <definedNames>
    <definedName name="congés">données!$E$3:$E$13</definedName>
    <definedName name="_xlnm.Print_Area" localSheetId="1">RECAP!$FA$3:$JV$46</definedName>
    <definedName name="_xlnm.Print_Titles" localSheetId="1">RECAP!$A:$A</definedName>
    <definedName name="DVac">données!$N$3:$N$26</definedName>
    <definedName name="fériés">données!$C$6:$C$16</definedName>
    <definedName name="FVac">données!$P$3:$P$26</definedName>
    <definedName name="mois">données!$A$1:$A$12</definedName>
    <definedName name="_xlnm.Criteria" localSheetId="1">RECAP!$L$1:$L$2</definedName>
    <definedName name="Z_0247E2FE_4B3E_4E9D_8A3F_7664F9779140_.wvu.PrintArea" localSheetId="1" hidden="1">RECAP!$A$1:$CO$46</definedName>
    <definedName name="Z_0247E2FE_4B3E_4E9D_8A3F_7664F9779140_.wvu.Rows" localSheetId="1" hidden="1">RECAP!$1:$1</definedName>
    <definedName name="Z_65A0586B_4EAC_4584_BCCA_123DECEA4608_.wvu.PrintArea" localSheetId="1" hidden="1">RECAP!$A$1:$CO$46</definedName>
    <definedName name="Z_65A0586B_4EAC_4584_BCCA_123DECEA4608_.wvu.Rows" localSheetId="1" hidden="1">RECAP!$1:$1</definedName>
  </definedNames>
  <calcPr calcId="145621"/>
  <customWorkbookViews>
    <customWorkbookView name="alia - Affichage personnalisé" guid="{0247E2FE-4B3E-4E9D-8A3F-7664F9779140}" mergeInterval="0" personalView="1" maximized="1" windowWidth="1362" windowHeight="543" tabRatio="730" activeSheetId="2"/>
    <customWorkbookView name="ALiA49 - Affichage personnalisé" guid="{65A0586B-4EAC-4584-BCCA-123DECEA4608}" mergeInterval="0" personalView="1" maximized="1" windowWidth="1360" windowHeight="565" tabRatio="730" activeSheetId="2" showFormulaBar="0"/>
  </customWorkbookViews>
</workbook>
</file>

<file path=xl/calcChain.xml><?xml version="1.0" encoding="utf-8"?>
<calcChain xmlns="http://schemas.openxmlformats.org/spreadsheetml/2006/main">
  <c r="K22" i="1" l="1"/>
  <c r="K16" i="1"/>
  <c r="K10" i="1"/>
  <c r="K3" i="1"/>
  <c r="B1" i="1" l="1"/>
  <c r="NE1" i="2" l="1"/>
  <c r="C13" i="1" l="1"/>
  <c r="C12" i="1"/>
  <c r="C11" i="1"/>
  <c r="C10" i="1"/>
  <c r="C9" i="1"/>
  <c r="C8" i="1"/>
  <c r="C7" i="1"/>
  <c r="C6" i="1"/>
  <c r="C2" i="1"/>
  <c r="D5" i="2" l="1"/>
  <c r="E5" i="2" s="1" a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D4" i="2"/>
  <c r="E4" i="2" s="1" a="1"/>
  <c r="E4" i="2" s="1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AH4" i="2" s="1"/>
  <c r="CR1" i="2"/>
  <c r="JS1" i="2"/>
  <c r="AK1" i="2"/>
  <c r="GE1" i="2"/>
  <c r="MB1" i="2"/>
  <c r="FA1" i="2"/>
  <c r="KX1" i="2"/>
  <c r="BM1" i="2"/>
  <c r="HJ1" i="2"/>
  <c r="DV1" i="2"/>
  <c r="IO1" i="2"/>
  <c r="LZ5" i="2" l="1"/>
  <c r="MA5" i="2" s="1" a="1"/>
  <c r="MA5" i="2" s="1"/>
  <c r="MB5" i="2" s="1"/>
  <c r="MC5" i="2" s="1"/>
  <c r="MD5" i="2" s="1"/>
  <c r="ME5" i="2" s="1"/>
  <c r="MF5" i="2" s="1"/>
  <c r="MG5" i="2" s="1"/>
  <c r="MH5" i="2" s="1"/>
  <c r="MI5" i="2" s="1"/>
  <c r="MJ5" i="2" s="1"/>
  <c r="MK5" i="2" s="1"/>
  <c r="ML5" i="2" s="1"/>
  <c r="MM5" i="2" s="1"/>
  <c r="MN5" i="2" s="1"/>
  <c r="MO5" i="2" s="1"/>
  <c r="MP5" i="2" s="1"/>
  <c r="MQ5" i="2" s="1"/>
  <c r="MR5" i="2" s="1"/>
  <c r="MS5" i="2" s="1"/>
  <c r="MT5" i="2" s="1"/>
  <c r="MU5" i="2" s="1"/>
  <c r="MV5" i="2" s="1"/>
  <c r="MW5" i="2" s="1"/>
  <c r="MX5" i="2" s="1"/>
  <c r="MY5" i="2" s="1"/>
  <c r="MZ5" i="2" s="1"/>
  <c r="NA5" i="2" s="1"/>
  <c r="NB5" i="2" s="1"/>
  <c r="NC5" i="2" s="1"/>
  <c r="ND5" i="2" s="1"/>
  <c r="NE5" i="2" s="1"/>
  <c r="NF5" i="2" s="1"/>
  <c r="NG5" i="2" s="1"/>
  <c r="NH5" i="2" s="1"/>
  <c r="NI5" i="2" s="1"/>
  <c r="LZ4" i="2"/>
  <c r="MA4" i="2" s="1" a="1"/>
  <c r="MA4" i="2" s="1"/>
  <c r="MB4" i="2" s="1"/>
  <c r="MC4" i="2" s="1"/>
  <c r="MD4" i="2" s="1"/>
  <c r="ME4" i="2" s="1"/>
  <c r="MF4" i="2" s="1"/>
  <c r="MG4" i="2" s="1"/>
  <c r="MH4" i="2" s="1"/>
  <c r="MI4" i="2" s="1"/>
  <c r="MJ4" i="2" s="1"/>
  <c r="MK4" i="2" s="1"/>
  <c r="ML4" i="2" s="1"/>
  <c r="MM4" i="2" s="1"/>
  <c r="MN4" i="2" s="1"/>
  <c r="MO4" i="2" s="1"/>
  <c r="MP4" i="2" s="1"/>
  <c r="MQ4" i="2" s="1"/>
  <c r="MR4" i="2" s="1"/>
  <c r="MS4" i="2" s="1"/>
  <c r="MT4" i="2" s="1"/>
  <c r="MU4" i="2" s="1"/>
  <c r="MV4" i="2" s="1"/>
  <c r="MW4" i="2" s="1"/>
  <c r="MX4" i="2" s="1"/>
  <c r="MY4" i="2" s="1"/>
  <c r="MZ4" i="2" s="1"/>
  <c r="NA4" i="2" s="1"/>
  <c r="NB4" i="2" s="1"/>
  <c r="NC4" i="2" s="1"/>
  <c r="ND4" i="2" s="1"/>
  <c r="NE4" i="2" s="1"/>
  <c r="NF4" i="2" s="1"/>
  <c r="NG4" i="2" s="1"/>
  <c r="NH4" i="2" s="1"/>
  <c r="NI4" i="2" s="1"/>
  <c r="GC5" i="2"/>
  <c r="GD5" i="2" s="1" a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GC4" i="2"/>
  <c r="GD4" i="2" s="1" a="1"/>
  <c r="GD4" i="2" s="1"/>
  <c r="GE4" i="2" s="1"/>
  <c r="GF4" i="2" s="1"/>
  <c r="GG4" i="2" s="1"/>
  <c r="GH4" i="2" s="1"/>
  <c r="GI4" i="2" s="1"/>
  <c r="GJ4" i="2" s="1"/>
  <c r="GK4" i="2" s="1"/>
  <c r="GL4" i="2" s="1"/>
  <c r="GM4" i="2" s="1"/>
  <c r="GN4" i="2" s="1"/>
  <c r="GO4" i="2" s="1"/>
  <c r="GP4" i="2" s="1"/>
  <c r="GQ4" i="2" s="1"/>
  <c r="GR4" i="2" s="1"/>
  <c r="GS4" i="2" s="1"/>
  <c r="GT4" i="2" s="1"/>
  <c r="GU4" i="2" s="1"/>
  <c r="GV4" i="2" s="1"/>
  <c r="GW4" i="2" s="1"/>
  <c r="GX4" i="2" s="1"/>
  <c r="GY4" i="2" s="1"/>
  <c r="GZ4" i="2" s="1"/>
  <c r="HA4" i="2" s="1"/>
  <c r="HB4" i="2" s="1"/>
  <c r="HC4" i="2" s="1"/>
  <c r="HD4" i="2" s="1"/>
  <c r="HE4" i="2" s="1"/>
  <c r="HF4" i="2" s="1"/>
  <c r="HG4" i="2" s="1"/>
  <c r="IM5" i="2"/>
  <c r="IN5" i="2" s="1" a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X5" i="2" s="1"/>
  <c r="IY5" i="2" s="1"/>
  <c r="IZ5" i="2" s="1"/>
  <c r="JA5" i="2" s="1"/>
  <c r="JB5" i="2" s="1"/>
  <c r="JC5" i="2" s="1"/>
  <c r="JD5" i="2" s="1"/>
  <c r="JE5" i="2" s="1"/>
  <c r="JF5" i="2" s="1"/>
  <c r="JG5" i="2" s="1"/>
  <c r="JH5" i="2" s="1"/>
  <c r="JI5" i="2" s="1"/>
  <c r="JJ5" i="2" s="1"/>
  <c r="JK5" i="2" s="1"/>
  <c r="JL5" i="2" s="1"/>
  <c r="JM5" i="2" s="1"/>
  <c r="JN5" i="2" s="1"/>
  <c r="JO5" i="2" s="1"/>
  <c r="JP5" i="2" s="1"/>
  <c r="IM4" i="2"/>
  <c r="IN4" i="2" s="1" a="1"/>
  <c r="IN4" i="2" s="1"/>
  <c r="IO4" i="2" s="1"/>
  <c r="IP4" i="2" s="1"/>
  <c r="IQ4" i="2" s="1"/>
  <c r="IR4" i="2" s="1"/>
  <c r="IS4" i="2" s="1"/>
  <c r="IT4" i="2" s="1"/>
  <c r="IU4" i="2" s="1"/>
  <c r="IV4" i="2" s="1"/>
  <c r="IW4" i="2" s="1"/>
  <c r="IX4" i="2" s="1"/>
  <c r="IY4" i="2" s="1"/>
  <c r="IZ4" i="2" s="1"/>
  <c r="JA4" i="2" s="1"/>
  <c r="JB4" i="2" s="1"/>
  <c r="JC4" i="2" s="1"/>
  <c r="JD4" i="2" s="1"/>
  <c r="JE4" i="2" s="1"/>
  <c r="JF4" i="2" s="1"/>
  <c r="JG4" i="2" s="1"/>
  <c r="JH4" i="2" s="1"/>
  <c r="JI4" i="2" s="1"/>
  <c r="JJ4" i="2" s="1"/>
  <c r="JK4" i="2" s="1"/>
  <c r="JL4" i="2" s="1"/>
  <c r="JM4" i="2" s="1"/>
  <c r="JN4" i="2" s="1"/>
  <c r="JO4" i="2" s="1"/>
  <c r="JP4" i="2" s="1"/>
  <c r="AI5" i="2"/>
  <c r="AJ5" i="2" s="1" a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AI4" i="2"/>
  <c r="AJ4" i="2" s="1" a="1"/>
  <c r="AJ4" i="2" s="1"/>
  <c r="AK4" i="2" s="1"/>
  <c r="AL4" i="2" s="1"/>
  <c r="AM4" i="2" s="1"/>
  <c r="AN4" i="2" s="1"/>
  <c r="AO4" i="2" s="1"/>
  <c r="AP4" i="2" s="1"/>
  <c r="AQ4" i="2" s="1"/>
  <c r="AR4" i="2" s="1"/>
  <c r="AS4" i="2" s="1"/>
  <c r="AT4" i="2" s="1"/>
  <c r="AU4" i="2" s="1"/>
  <c r="AV4" i="2" s="1"/>
  <c r="AW4" i="2" s="1"/>
  <c r="AX4" i="2" s="1"/>
  <c r="AY4" i="2" s="1"/>
  <c r="AZ4" i="2" s="1"/>
  <c r="BA4" i="2" s="1"/>
  <c r="BB4" i="2" s="1"/>
  <c r="BC4" i="2" s="1"/>
  <c r="BD4" i="2" s="1"/>
  <c r="BE4" i="2" s="1"/>
  <c r="BF4" i="2" s="1"/>
  <c r="BG4" i="2" s="1"/>
  <c r="BH4" i="2" s="1"/>
  <c r="BI4" i="2" s="1"/>
  <c r="BJ4" i="2" s="1"/>
  <c r="DT5" i="2"/>
  <c r="DU5" i="2" s="1" a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DT4" i="2"/>
  <c r="DU4" i="2" s="1" a="1"/>
  <c r="DU4" i="2" s="1"/>
  <c r="DV4" i="2" s="1"/>
  <c r="DW4" i="2" s="1"/>
  <c r="DX4" i="2" s="1"/>
  <c r="DY4" i="2" s="1"/>
  <c r="DZ4" i="2" s="1"/>
  <c r="EA4" i="2" s="1"/>
  <c r="EB4" i="2" s="1"/>
  <c r="EC4" i="2" s="1"/>
  <c r="ED4" i="2" s="1"/>
  <c r="EE4" i="2" s="1"/>
  <c r="EF4" i="2" s="1"/>
  <c r="EG4" i="2" s="1"/>
  <c r="EH4" i="2" s="1"/>
  <c r="EI4" i="2" s="1"/>
  <c r="EJ4" i="2" s="1"/>
  <c r="EK4" i="2" s="1"/>
  <c r="EL4" i="2" s="1"/>
  <c r="EM4" i="2" s="1"/>
  <c r="EN4" i="2" s="1"/>
  <c r="EO4" i="2" s="1"/>
  <c r="EP4" i="2" s="1"/>
  <c r="EQ4" i="2" s="1"/>
  <c r="ER4" i="2" s="1"/>
  <c r="ES4" i="2" s="1"/>
  <c r="ET4" i="2" s="1"/>
  <c r="EU4" i="2" s="1"/>
  <c r="EV4" i="2" s="1"/>
  <c r="EW4" i="2" s="1"/>
  <c r="EX4" i="2" s="1"/>
  <c r="HH5" i="2"/>
  <c r="HI5" i="2" s="1" a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HH4" i="2"/>
  <c r="HI4" i="2" s="1" a="1"/>
  <c r="HI4" i="2" s="1"/>
  <c r="HJ4" i="2" s="1"/>
  <c r="HK4" i="2" s="1"/>
  <c r="HL4" i="2" s="1"/>
  <c r="HM4" i="2" s="1"/>
  <c r="HN4" i="2" s="1"/>
  <c r="HO4" i="2" s="1"/>
  <c r="HP4" i="2" s="1"/>
  <c r="HQ4" i="2" s="1"/>
  <c r="HR4" i="2" s="1"/>
  <c r="HS4" i="2" s="1"/>
  <c r="HT4" i="2" s="1"/>
  <c r="HU4" i="2" s="1"/>
  <c r="HV4" i="2" s="1"/>
  <c r="HW4" i="2" s="1"/>
  <c r="HX4" i="2" s="1"/>
  <c r="HY4" i="2" s="1"/>
  <c r="HZ4" i="2" s="1"/>
  <c r="IA4" i="2" s="1"/>
  <c r="IB4" i="2" s="1"/>
  <c r="IC4" i="2" s="1"/>
  <c r="ID4" i="2" s="1"/>
  <c r="IE4" i="2" s="1"/>
  <c r="IF4" i="2" s="1"/>
  <c r="IG4" i="2" s="1"/>
  <c r="IH4" i="2" s="1"/>
  <c r="II4" i="2" s="1"/>
  <c r="IJ4" i="2" s="1"/>
  <c r="IK4" i="2" s="1"/>
  <c r="IL4" i="2" s="1"/>
  <c r="BK5" i="2"/>
  <c r="BL5" i="2" s="1" a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BK4" i="2"/>
  <c r="BL4" i="2" s="1" a="1"/>
  <c r="BL4" i="2" s="1"/>
  <c r="BM4" i="2" s="1"/>
  <c r="BN4" i="2" s="1"/>
  <c r="BO4" i="2" s="1"/>
  <c r="BP4" i="2" s="1"/>
  <c r="BQ4" i="2" s="1"/>
  <c r="BR4" i="2" s="1"/>
  <c r="BS4" i="2" s="1"/>
  <c r="BT4" i="2" s="1"/>
  <c r="BU4" i="2" s="1"/>
  <c r="BV4" i="2" s="1"/>
  <c r="BW4" i="2" s="1"/>
  <c r="BX4" i="2" s="1"/>
  <c r="BY4" i="2" s="1"/>
  <c r="BZ4" i="2" s="1"/>
  <c r="CA4" i="2" s="1"/>
  <c r="CB4" i="2" s="1"/>
  <c r="CC4" i="2" s="1"/>
  <c r="CD4" i="2" s="1"/>
  <c r="CE4" i="2" s="1"/>
  <c r="CF4" i="2" s="1"/>
  <c r="CG4" i="2" s="1"/>
  <c r="CH4" i="2" s="1"/>
  <c r="CI4" i="2" s="1"/>
  <c r="CJ4" i="2" s="1"/>
  <c r="CK4" i="2" s="1"/>
  <c r="CL4" i="2" s="1"/>
  <c r="CM4" i="2" s="1"/>
  <c r="CN4" i="2" s="1"/>
  <c r="CO4" i="2" s="1"/>
  <c r="KV5" i="2"/>
  <c r="KW5" i="2" s="1" a="1"/>
  <c r="KW5" i="2" s="1"/>
  <c r="KX5" i="2" s="1"/>
  <c r="KY5" i="2" s="1"/>
  <c r="KZ5" i="2" s="1"/>
  <c r="LA5" i="2" s="1"/>
  <c r="LB5" i="2" s="1"/>
  <c r="LC5" i="2" s="1"/>
  <c r="LD5" i="2" s="1"/>
  <c r="LE5" i="2" s="1"/>
  <c r="LF5" i="2" s="1"/>
  <c r="LG5" i="2" s="1"/>
  <c r="LH5" i="2" s="1"/>
  <c r="LI5" i="2" s="1"/>
  <c r="LJ5" i="2" s="1"/>
  <c r="LK5" i="2" s="1"/>
  <c r="LL5" i="2" s="1"/>
  <c r="LM5" i="2" s="1"/>
  <c r="LN5" i="2" s="1"/>
  <c r="LO5" i="2" s="1"/>
  <c r="LP5" i="2" s="1"/>
  <c r="LQ5" i="2" s="1"/>
  <c r="LR5" i="2" s="1"/>
  <c r="LS5" i="2" s="1"/>
  <c r="LT5" i="2" s="1"/>
  <c r="LU5" i="2" s="1"/>
  <c r="LV5" i="2" s="1"/>
  <c r="LW5" i="2" s="1"/>
  <c r="LX5" i="2" s="1"/>
  <c r="LY5" i="2" s="1"/>
  <c r="KV4" i="2"/>
  <c r="KW4" i="2" s="1" a="1"/>
  <c r="KW4" i="2" s="1"/>
  <c r="KX4" i="2" s="1"/>
  <c r="KY4" i="2" s="1"/>
  <c r="KZ4" i="2" s="1"/>
  <c r="LA4" i="2" s="1"/>
  <c r="LB4" i="2" s="1"/>
  <c r="LC4" i="2" s="1"/>
  <c r="LD4" i="2" s="1"/>
  <c r="LE4" i="2" s="1"/>
  <c r="LF4" i="2" s="1"/>
  <c r="LG4" i="2" s="1"/>
  <c r="LH4" i="2" s="1"/>
  <c r="LI4" i="2" s="1"/>
  <c r="LJ4" i="2" s="1"/>
  <c r="LK4" i="2" s="1"/>
  <c r="LL4" i="2" s="1"/>
  <c r="LM4" i="2" s="1"/>
  <c r="LN4" i="2" s="1"/>
  <c r="LO4" i="2" s="1"/>
  <c r="LP4" i="2" s="1"/>
  <c r="LQ4" i="2" s="1"/>
  <c r="LR4" i="2" s="1"/>
  <c r="LS4" i="2" s="1"/>
  <c r="LT4" i="2" s="1"/>
  <c r="LU4" i="2" s="1"/>
  <c r="LV4" i="2" s="1"/>
  <c r="LW4" i="2" s="1"/>
  <c r="LX4" i="2" s="1"/>
  <c r="LY4" i="2" s="1"/>
  <c r="JQ5" i="2"/>
  <c r="JR5" i="2" s="1" a="1"/>
  <c r="JR5" i="2" s="1"/>
  <c r="JS5" i="2" s="1"/>
  <c r="JT5" i="2" s="1"/>
  <c r="JU5" i="2" s="1"/>
  <c r="JV5" i="2" s="1"/>
  <c r="JW5" i="2" s="1"/>
  <c r="JX5" i="2" s="1"/>
  <c r="JY5" i="2" s="1"/>
  <c r="JZ5" i="2" s="1"/>
  <c r="KA5" i="2" s="1"/>
  <c r="KB5" i="2" s="1"/>
  <c r="KC5" i="2" s="1"/>
  <c r="KD5" i="2" s="1"/>
  <c r="KE5" i="2" s="1"/>
  <c r="KF5" i="2" s="1"/>
  <c r="KG5" i="2" s="1"/>
  <c r="KH5" i="2" s="1"/>
  <c r="KI5" i="2" s="1"/>
  <c r="KJ5" i="2" s="1"/>
  <c r="KK5" i="2" s="1"/>
  <c r="KL5" i="2" s="1"/>
  <c r="KM5" i="2" s="1"/>
  <c r="KN5" i="2" s="1"/>
  <c r="KO5" i="2" s="1"/>
  <c r="KP5" i="2" s="1"/>
  <c r="KQ5" i="2" s="1"/>
  <c r="KR5" i="2" s="1"/>
  <c r="KS5" i="2" s="1"/>
  <c r="KT5" i="2" s="1"/>
  <c r="KU5" i="2" s="1"/>
  <c r="JQ4" i="2"/>
  <c r="JR4" i="2" s="1" a="1"/>
  <c r="JR4" i="2" s="1"/>
  <c r="JS4" i="2" s="1"/>
  <c r="JT4" i="2" s="1"/>
  <c r="JU4" i="2" s="1"/>
  <c r="JV4" i="2" s="1"/>
  <c r="JW4" i="2" s="1"/>
  <c r="JX4" i="2" s="1"/>
  <c r="JY4" i="2" s="1"/>
  <c r="JZ4" i="2" s="1"/>
  <c r="KA4" i="2" s="1"/>
  <c r="KB4" i="2" s="1"/>
  <c r="KC4" i="2" s="1"/>
  <c r="KD4" i="2" s="1"/>
  <c r="KE4" i="2" s="1"/>
  <c r="KF4" i="2" s="1"/>
  <c r="KG4" i="2" s="1"/>
  <c r="KH4" i="2" s="1"/>
  <c r="KI4" i="2" s="1"/>
  <c r="KJ4" i="2" s="1"/>
  <c r="KK4" i="2" s="1"/>
  <c r="KL4" i="2" s="1"/>
  <c r="KM4" i="2" s="1"/>
  <c r="KN4" i="2" s="1"/>
  <c r="KO4" i="2" s="1"/>
  <c r="KP4" i="2" s="1"/>
  <c r="KQ4" i="2" s="1"/>
  <c r="KR4" i="2" s="1"/>
  <c r="KS4" i="2" s="1"/>
  <c r="KT4" i="2" s="1"/>
  <c r="KU4" i="2" s="1"/>
  <c r="EY5" i="2"/>
  <c r="EZ5" i="2" s="1" a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EY4" i="2"/>
  <c r="EZ4" i="2" s="1" a="1"/>
  <c r="EZ4" i="2" s="1"/>
  <c r="FA4" i="2" s="1"/>
  <c r="FB4" i="2" s="1"/>
  <c r="FC4" i="2" s="1"/>
  <c r="FD4" i="2" s="1"/>
  <c r="FE4" i="2" s="1"/>
  <c r="FF4" i="2" s="1"/>
  <c r="FG4" i="2" s="1"/>
  <c r="FH4" i="2" s="1"/>
  <c r="FI4" i="2" s="1"/>
  <c r="FJ4" i="2" s="1"/>
  <c r="FK4" i="2" s="1"/>
  <c r="FL4" i="2" s="1"/>
  <c r="FM4" i="2" s="1"/>
  <c r="FN4" i="2" s="1"/>
  <c r="FO4" i="2" s="1"/>
  <c r="FP4" i="2" s="1"/>
  <c r="FQ4" i="2" s="1"/>
  <c r="FR4" i="2" s="1"/>
  <c r="FS4" i="2" s="1"/>
  <c r="FT4" i="2" s="1"/>
  <c r="FU4" i="2" s="1"/>
  <c r="FV4" i="2" s="1"/>
  <c r="FW4" i="2" s="1"/>
  <c r="FX4" i="2" s="1"/>
  <c r="FY4" i="2" s="1"/>
  <c r="FZ4" i="2" s="1"/>
  <c r="GA4" i="2" s="1"/>
  <c r="GB4" i="2" s="1"/>
  <c r="CP5" i="2"/>
  <c r="CQ5" i="2" s="1" a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CP4" i="2"/>
  <c r="CQ4" i="2" s="1" a="1"/>
  <c r="CQ4" i="2" s="1"/>
  <c r="CR4" i="2" s="1"/>
  <c r="CS4" i="2" s="1"/>
  <c r="CT4" i="2" s="1"/>
  <c r="CU4" i="2" s="1"/>
  <c r="CV4" i="2" s="1"/>
  <c r="CW4" i="2" s="1"/>
  <c r="CX4" i="2" s="1"/>
  <c r="CY4" i="2" s="1"/>
  <c r="CZ4" i="2" s="1"/>
  <c r="DA4" i="2" s="1"/>
  <c r="DB4" i="2" s="1"/>
  <c r="DC4" i="2" s="1"/>
  <c r="DD4" i="2" s="1"/>
  <c r="DE4" i="2" s="1"/>
  <c r="DF4" i="2" s="1"/>
  <c r="DG4" i="2" s="1"/>
  <c r="DH4" i="2" s="1"/>
  <c r="DI4" i="2" s="1"/>
  <c r="DJ4" i="2" s="1"/>
  <c r="DK4" i="2" s="1"/>
  <c r="DL4" i="2" s="1"/>
  <c r="DM4" i="2" s="1"/>
  <c r="DN4" i="2" s="1"/>
  <c r="DO4" i="2" s="1"/>
  <c r="DP4" i="2" s="1"/>
  <c r="DQ4" i="2" s="1"/>
  <c r="DR4" i="2" s="1"/>
  <c r="DS4" i="2" s="1"/>
  <c r="C15" i="1" l="1"/>
  <c r="C16" i="1" l="1"/>
  <c r="C14" i="1"/>
</calcChain>
</file>

<file path=xl/connections.xml><?xml version="1.0" encoding="utf-8"?>
<connections xmlns="http://schemas.openxmlformats.org/spreadsheetml/2006/main">
  <connection id="1" sourceFile="E:\Administratif\Administration\Documents partagés\GRH (Gestion Ressources Humaines)\Gestion des temps de travail\FEUILLES HEURES.xlsm" keepAlive="1" name="FEUILLES HEURES" type="5" refreshedVersion="0" new="1" background="1">
    <dbPr connection="Provider=Microsoft.ACE.OLEDB.12.0;Password=&quot;&quot;;User ID=Admin;Data Source=E:\Administratif\Administration\Documents partagés\GRH (Gestion Ressources Humaines)\Gestion des temps de travail\FEUILLES HEURES.xlsm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DONNEES fixes$'" commandType="3"/>
  </connection>
</connections>
</file>

<file path=xl/sharedStrings.xml><?xml version="1.0" encoding="utf-8"?>
<sst xmlns="http://schemas.openxmlformats.org/spreadsheetml/2006/main" count="477" uniqueCount="68">
  <si>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</si>
  <si>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</si>
  <si>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</si>
  <si>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</si>
  <si>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</si>
  <si>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</si>
  <si>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</si>
  <si>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</si>
  <si>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</si>
  <si>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</si>
  <si>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</si>
  <si>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</si>
  <si>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</si>
  <si>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AOUT</t>
  </si>
  <si>
    <t>DECEMBRE</t>
  </si>
  <si>
    <t>RTT</t>
  </si>
  <si>
    <t>Pâques</t>
  </si>
  <si>
    <t>Jours fériés</t>
  </si>
  <si>
    <t>CP</t>
  </si>
  <si>
    <t>JC</t>
  </si>
  <si>
    <t>Année scolaire</t>
  </si>
  <si>
    <t>Date Début vacances</t>
  </si>
  <si>
    <t>Date Fin vacances</t>
  </si>
  <si>
    <t>DVac</t>
  </si>
  <si>
    <t>FVac</t>
  </si>
  <si>
    <t>Noël</t>
  </si>
  <si>
    <t>Hiver</t>
  </si>
  <si>
    <t>Printemps</t>
  </si>
  <si>
    <t>Eté</t>
  </si>
  <si>
    <t>Toussaint</t>
  </si>
  <si>
    <t>JNT</t>
  </si>
  <si>
    <t>fermé</t>
  </si>
  <si>
    <t>Equipe A</t>
  </si>
  <si>
    <t>Equipe C</t>
  </si>
  <si>
    <t>Equipe 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</si>
  <si>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</si>
  <si>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</si>
  <si>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</si>
  <si>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</si>
  <si>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</si>
  <si>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</si>
  <si>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</si>
  <si>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</si>
  <si>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</si>
  <si>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</si>
  <si>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</si>
  <si>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</si>
  <si>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</si>
  <si>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</si>
  <si>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</si>
  <si>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</si>
  <si>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</si>
  <si>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</si>
  <si>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</si>
  <si>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</si>
  <si>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</si>
  <si>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</si>
  <si>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</si>
  <si>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</si>
  <si>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</si>
  <si>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Jean</t>
  </si>
  <si>
    <t>Jeanne</t>
  </si>
  <si>
    <t>Jules</t>
  </si>
  <si>
    <t>Julie</t>
  </si>
  <si>
    <t>Equipe11</t>
  </si>
  <si>
    <t>Marthe</t>
  </si>
  <si>
    <t>Marc</t>
  </si>
  <si>
    <t>Equipe11 - Copie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</si>
</sst>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[$-40C]dddd\ d\ mmmm\ yyyy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0"/>
      <color theme="0"/>
      <name val="Arial"/>
      <family val="2"/>
    </font>
    <font>
      <sz val="8"/>
      <name val="Verdana"/>
      <family val="2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b/>
      <sz val="10"/>
      <color indexed="56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/>
      <top style="medium">
        <color indexed="64"/>
      </top>
      <bottom/>
      <diagonal/>
    </border>
    <border>
      <left/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/>
      <top/>
      <bottom style="thin">
        <color indexed="55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dashed">
        <color indexed="10"/>
      </top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dashed">
        <color indexed="1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6" fillId="0" borderId="0" applyNumberFormat="0" applyFill="0" applyBorder="0" applyAlignment="0" applyProtection="0"/>
    <xf numFmtId="0" fontId="1" fillId="0" borderId="0"/>
  </cellStyleXfs>
  <cellXfs count="75">
    <xf numFmtId="0" fontId="0" fillId="0" borderId="0" xfId="0"/>
    <xf numFmtId="0" fontId="1" fillId="0" borderId="0" xfId="0" applyFont="1" applyAlignment="1" applyProtection="1">
      <alignment horizontal="center" vertical="center"/>
      <protection hidden="1"/>
    </xf>
    <xf numFmtId="14" fontId="2" fillId="2" borderId="0" xfId="0" applyNumberFormat="1" applyFont="1" applyFill="1" applyProtection="1">
      <protection hidden="1"/>
    </xf>
    <xf numFmtId="0" fontId="3" fillId="0" borderId="0" xfId="0" applyFont="1" applyProtection="1">
      <protection hidden="1"/>
    </xf>
    <xf numFmtId="0" fontId="0" fillId="0" borderId="0" xfId="0" applyProtection="1">
      <protection hidden="1"/>
    </xf>
    <xf numFmtId="14" fontId="4" fillId="3" borderId="4" xfId="1" applyNumberFormat="1" applyFont="1" applyFill="1" applyBorder="1" applyProtection="1">
      <protection hidden="1"/>
    </xf>
    <xf numFmtId="14" fontId="4" fillId="3" borderId="5" xfId="1" applyNumberFormat="1" applyFont="1" applyFill="1" applyBorder="1" applyProtection="1">
      <protection hidden="1"/>
    </xf>
    <xf numFmtId="14" fontId="4" fillId="4" borderId="5" xfId="1" applyNumberFormat="1" applyFont="1" applyFill="1" applyBorder="1" applyProtection="1">
      <protection hidden="1"/>
    </xf>
    <xf numFmtId="14" fontId="4" fillId="4" borderId="6" xfId="1" applyNumberFormat="1" applyFont="1" applyFill="1" applyBorder="1" applyProtection="1">
      <protection hidden="1"/>
    </xf>
    <xf numFmtId="0" fontId="0" fillId="0" borderId="0" xfId="0" applyProtection="1">
      <protection locked="0"/>
    </xf>
    <xf numFmtId="0" fontId="0" fillId="0" borderId="0" xfId="0" quotePrefix="1" applyProtection="1">
      <protection locked="0"/>
    </xf>
    <xf numFmtId="0" fontId="0" fillId="0" borderId="0" xfId="0" applyProtection="1"/>
    <xf numFmtId="0" fontId="0" fillId="0" borderId="0" xfId="0" applyFill="1" applyProtection="1"/>
    <xf numFmtId="0" fontId="0" fillId="0" borderId="0" xfId="0" applyFill="1" applyProtection="1">
      <protection locked="0"/>
    </xf>
    <xf numFmtId="0" fontId="0" fillId="0" borderId="0" xfId="0" applyFill="1" applyBorder="1" applyProtection="1"/>
    <xf numFmtId="0" fontId="0" fillId="0" borderId="0" xfId="0" applyFill="1" applyBorder="1" applyProtection="1">
      <protection locked="0"/>
    </xf>
    <xf numFmtId="0" fontId="0" fillId="3" borderId="0" xfId="0" applyFill="1" applyProtection="1"/>
    <xf numFmtId="0" fontId="0" fillId="3" borderId="0" xfId="0" applyFill="1" applyProtection="1">
      <protection locked="0"/>
    </xf>
    <xf numFmtId="0" fontId="6" fillId="0" borderId="0" xfId="2" applyFill="1" applyProtection="1"/>
    <xf numFmtId="0" fontId="5" fillId="0" borderId="0" xfId="0" applyFont="1" applyFill="1" applyProtection="1"/>
    <xf numFmtId="0" fontId="6" fillId="3" borderId="0" xfId="2" applyFill="1" applyProtection="1"/>
    <xf numFmtId="165" fontId="0" fillId="0" borderId="2" xfId="0" applyNumberFormat="1" applyFill="1" applyBorder="1" applyAlignment="1" applyProtection="1">
      <alignment horizontal="center" vertical="center"/>
    </xf>
    <xf numFmtId="165" fontId="0" fillId="0" borderId="3" xfId="0" applyNumberFormat="1" applyFill="1" applyBorder="1" applyAlignment="1" applyProtection="1">
      <alignment horizontal="center" vertical="center"/>
    </xf>
    <xf numFmtId="165" fontId="0" fillId="0" borderId="16" xfId="0" applyNumberFormat="1" applyFill="1" applyBorder="1" applyAlignment="1" applyProtection="1">
      <alignment horizontal="center" vertical="center"/>
    </xf>
    <xf numFmtId="164" fontId="0" fillId="0" borderId="17" xfId="0" applyNumberFormat="1" applyFill="1" applyBorder="1" applyAlignment="1" applyProtection="1">
      <alignment horizontal="center" vertical="center"/>
    </xf>
    <xf numFmtId="164" fontId="0" fillId="0" borderId="3" xfId="0" applyNumberFormat="1" applyFill="1" applyBorder="1" applyAlignment="1" applyProtection="1">
      <alignment horizontal="center" vertical="center"/>
    </xf>
    <xf numFmtId="164" fontId="0" fillId="0" borderId="18" xfId="0" applyNumberFormat="1" applyFill="1" applyBorder="1" applyAlignment="1" applyProtection="1">
      <alignment horizontal="center" vertical="center"/>
    </xf>
    <xf numFmtId="164" fontId="0" fillId="0" borderId="19" xfId="0" applyNumberFormat="1" applyFill="1" applyBorder="1" applyAlignment="1" applyProtection="1">
      <alignment horizontal="center" vertical="center"/>
    </xf>
    <xf numFmtId="165" fontId="0" fillId="0" borderId="18" xfId="0" applyNumberFormat="1" applyFill="1" applyBorder="1" applyAlignment="1" applyProtection="1">
      <alignment horizontal="center" vertical="center"/>
    </xf>
    <xf numFmtId="0" fontId="10" fillId="0" borderId="7" xfId="0" quotePrefix="1" applyFont="1" applyFill="1" applyBorder="1" applyAlignment="1" applyProtection="1">
      <alignment horizontal="left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0" fillId="0" borderId="8" xfId="0" applyFont="1" applyFill="1" applyBorder="1" applyAlignment="1" applyProtection="1">
      <alignment horizontal="center" vertical="center"/>
      <protection locked="0"/>
    </xf>
    <xf numFmtId="0" fontId="10" fillId="0" borderId="9" xfId="0" applyFont="1" applyFill="1" applyBorder="1" applyAlignment="1" applyProtection="1">
      <alignment horizontal="center" vertical="center"/>
      <protection locked="0"/>
    </xf>
    <xf numFmtId="0" fontId="10" fillId="0" borderId="7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Protection="1">
      <protection locked="0"/>
    </xf>
    <xf numFmtId="0" fontId="10" fillId="0" borderId="10" xfId="0" applyFont="1" applyFill="1" applyBorder="1" applyAlignment="1" applyProtection="1">
      <alignment horizontal="left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0" fillId="0" borderId="1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horizontal="left" vertical="center"/>
      <protection locked="0"/>
    </xf>
    <xf numFmtId="0" fontId="10" fillId="0" borderId="0" xfId="0" applyFont="1" applyFill="1" applyBorder="1" applyProtection="1">
      <protection locked="0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10" fillId="0" borderId="13" xfId="0" applyFont="1" applyFill="1" applyBorder="1" applyAlignment="1" applyProtection="1">
      <alignment horizontal="center" vertical="center"/>
      <protection locked="0"/>
    </xf>
    <xf numFmtId="0" fontId="10" fillId="0" borderId="14" xfId="0" applyFont="1" applyFill="1" applyBorder="1" applyAlignment="1" applyProtection="1">
      <alignment horizontal="center" vertical="center"/>
      <protection locked="0"/>
    </xf>
    <xf numFmtId="0" fontId="1" fillId="3" borderId="20" xfId="3" applyFill="1" applyBorder="1"/>
    <xf numFmtId="0" fontId="1" fillId="0" borderId="22" xfId="3" applyBorder="1"/>
    <xf numFmtId="0" fontId="1" fillId="3" borderId="8" xfId="3" applyFill="1" applyBorder="1"/>
    <xf numFmtId="0" fontId="8" fillId="0" borderId="23" xfId="3" applyFont="1" applyBorder="1" applyAlignment="1">
      <alignment horizontal="center"/>
    </xf>
    <xf numFmtId="0" fontId="1" fillId="3" borderId="9" xfId="3" applyFill="1" applyBorder="1"/>
    <xf numFmtId="0" fontId="1" fillId="3" borderId="10" xfId="3" applyFill="1" applyBorder="1"/>
    <xf numFmtId="0" fontId="1" fillId="0" borderId="25" xfId="3" applyBorder="1"/>
    <xf numFmtId="0" fontId="1" fillId="3" borderId="0" xfId="3" applyFill="1" applyBorder="1"/>
    <xf numFmtId="0" fontId="9" fillId="0" borderId="26" xfId="3" applyFont="1" applyBorder="1" applyAlignment="1">
      <alignment horizontal="center"/>
    </xf>
    <xf numFmtId="0" fontId="1" fillId="3" borderId="11" xfId="3" applyFill="1" applyBorder="1"/>
    <xf numFmtId="0" fontId="8" fillId="0" borderId="27" xfId="3" applyFont="1" applyBorder="1" applyAlignment="1">
      <alignment vertical="center"/>
    </xf>
    <xf numFmtId="0" fontId="1" fillId="0" borderId="28" xfId="3" applyFont="1" applyBorder="1"/>
    <xf numFmtId="166" fontId="1" fillId="0" borderId="29" xfId="3" applyNumberFormat="1" applyFont="1" applyBorder="1" applyAlignment="1">
      <alignment horizontal="left" indent="1"/>
    </xf>
    <xf numFmtId="0" fontId="8" fillId="0" borderId="26" xfId="3" applyFont="1" applyBorder="1" applyAlignment="1">
      <alignment vertical="center"/>
    </xf>
    <xf numFmtId="166" fontId="1" fillId="0" borderId="30" xfId="3" applyNumberFormat="1" applyFont="1" applyBorder="1" applyAlignment="1">
      <alignment horizontal="left" indent="1"/>
    </xf>
    <xf numFmtId="0" fontId="8" fillId="0" borderId="31" xfId="3" applyFont="1" applyBorder="1" applyAlignment="1">
      <alignment vertical="center"/>
    </xf>
    <xf numFmtId="166" fontId="1" fillId="0" borderId="32" xfId="3" applyNumberFormat="1" applyFont="1" applyBorder="1" applyAlignment="1">
      <alignment horizontal="left" indent="1"/>
    </xf>
    <xf numFmtId="0" fontId="1" fillId="3" borderId="12" xfId="3" applyFill="1" applyBorder="1"/>
    <xf numFmtId="0" fontId="1" fillId="3" borderId="13" xfId="3" applyFill="1" applyBorder="1"/>
    <xf numFmtId="0" fontId="1" fillId="3" borderId="14" xfId="3" applyFill="1" applyBorder="1"/>
    <xf numFmtId="0" fontId="8" fillId="0" borderId="21" xfId="3" applyFont="1" applyBorder="1" applyAlignment="1">
      <alignment horizontal="center" vertical="center"/>
    </xf>
    <xf numFmtId="0" fontId="8" fillId="0" borderId="24" xfId="3" applyFont="1" applyBorder="1" applyAlignment="1">
      <alignment horizontal="center" vertical="center"/>
    </xf>
    <xf numFmtId="0" fontId="5" fillId="0" borderId="33" xfId="0" applyFont="1" applyFill="1" applyBorder="1" applyAlignment="1" applyProtection="1">
      <alignment horizontal="center"/>
    </xf>
    <xf numFmtId="0" fontId="5" fillId="0" borderId="34" xfId="0" applyFont="1" applyFill="1" applyBorder="1" applyAlignment="1" applyProtection="1">
      <alignment horizontal="center"/>
    </xf>
    <xf numFmtId="0" fontId="5" fillId="0" borderId="36" xfId="0" applyFont="1" applyFill="1" applyBorder="1" applyAlignment="1" applyProtection="1">
      <alignment horizontal="center"/>
    </xf>
    <xf numFmtId="0" fontId="5" fillId="0" borderId="37" xfId="0" applyFont="1" applyFill="1" applyBorder="1" applyAlignment="1" applyProtection="1">
      <alignment horizontal="center"/>
    </xf>
    <xf numFmtId="0" fontId="0" fillId="0" borderId="33" xfId="0" applyFill="1" applyBorder="1" applyAlignment="1" applyProtection="1">
      <alignment horizontal="center"/>
    </xf>
    <xf numFmtId="0" fontId="0" fillId="0" borderId="34" xfId="0" applyFill="1" applyBorder="1" applyAlignment="1" applyProtection="1">
      <alignment horizontal="center"/>
    </xf>
    <xf numFmtId="0" fontId="0" fillId="0" borderId="35" xfId="0" applyFill="1" applyBorder="1" applyAlignment="1" applyProtection="1">
      <alignment horizontal="center"/>
    </xf>
    <xf numFmtId="0" fontId="5" fillId="0" borderId="1" xfId="0" applyFont="1" applyFill="1" applyBorder="1" applyAlignment="1" applyProtection="1">
      <alignment horizontal="center"/>
    </xf>
    <xf numFmtId="0" fontId="0" fillId="0" borderId="15" xfId="0" applyFill="1" applyBorder="1" applyAlignment="1" applyProtection="1">
      <alignment horizontal="center"/>
    </xf>
    <xf numFmtId="0" fontId="0" fillId="3" borderId="0" xfId="0" applyFill="1" applyAlignment="1" applyProtection="1">
      <alignment horizontal="center"/>
      <protection locked="0"/>
    </xf>
  </cellXfs>
  <cellStyles count="4">
    <cellStyle name="Hyperlink" xfId="2" builtinId="8"/>
    <cellStyle name="Normal 2" xfId="3"/>
    <cellStyle name="Normal_calendrier_auto_CalendrierMatriciel" xfId="1"/>
    <cellStyle name="Standard" xfId="0" builtinId="0"/>
  </cellStyles>
  <dxfs count="12">
    <dxf>
      <font>
        <b val="0"/>
        <i/>
        <color theme="0"/>
      </font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ont>
        <b/>
        <i val="0"/>
      </font>
      <fill>
        <patternFill>
          <bgColor rgb="FFFF0000"/>
        </patternFill>
      </fill>
    </dxf>
    <dxf>
      <border>
        <bottom style="hair">
          <color auto="1"/>
        </bottom>
        <vertical/>
        <horizontal/>
      </border>
    </dxf>
    <dxf>
      <fill>
        <patternFill>
          <bgColor rgb="FF00B0F0"/>
        </patternFill>
      </fill>
    </dxf>
    <dxf>
      <fill>
        <patternFill>
          <bgColor theme="4" tint="0.7999816888943144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0066FF"/>
      <color rgb="FFFABF8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</xdr:row>
          <xdr:rowOff>142875</xdr:rowOff>
        </xdr:from>
        <xdr:to>
          <xdr:col>0</xdr:col>
          <xdr:colOff>561975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1371600</xdr:colOff>
          <xdr:row>1</xdr:row>
          <xdr:rowOff>114300</xdr:rowOff>
        </xdr:from>
        <xdr:to>
          <xdr:col>1</xdr:col>
          <xdr:colOff>733425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1352550</xdr:colOff>
          <xdr:row>3</xdr:row>
          <xdr:rowOff>66675</xdr:rowOff>
        </xdr:from>
        <xdr:to>
          <xdr:col>1</xdr:col>
          <xdr:colOff>742950</xdr:colOff>
          <xdr:row>4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Mois en cours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6</xdr:row>
          <xdr:rowOff>38100</xdr:rowOff>
        </xdr:from>
        <xdr:to>
          <xdr:col>20</xdr:col>
          <xdr:colOff>276225</xdr:colOff>
          <xdr:row>13</xdr:row>
          <xdr:rowOff>114300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Répertorier les dossiers nommés "Equipe xxx" et leurs sous-dossiers, pour autant qu'ils soient placés dans le même dossier que le présent fichier.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238125</xdr:colOff>
          <xdr:row>15</xdr:row>
          <xdr:rowOff>38100</xdr:rowOff>
        </xdr:from>
        <xdr:to>
          <xdr:col>17</xdr:col>
          <xdr:colOff>200025</xdr:colOff>
          <xdr:row>19</xdr:row>
          <xdr:rowOff>161925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plage A6:Bxx (uniquement pour la démo, sinon inutile)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6.bin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10" Type="http://schemas.openxmlformats.org/officeDocument/2006/relationships/ctrlProp" Target="../ctrlProps/ctrlProp5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2"/>
  <sheetViews>
    <sheetView workbookViewId="0">
      <selection activeCell="H41" sqref="H41"/>
    </sheetView>
  </sheetViews>
  <sheetFormatPr baseColWidth="10" defaultRowHeight="15" x14ac:dyDescent="0.25"/>
  <cols>
    <col min="6" max="6" width="23" customWidth="1"/>
    <col min="7" max="7" width="27.42578125" customWidth="1"/>
    <col min="8" max="8" width="16" customWidth="1"/>
    <col min="10" max="10" width="1" customWidth="1"/>
    <col min="13" max="13" width="1" customWidth="1"/>
    <col min="14" max="14" width="30.42578125" customWidth="1"/>
    <col min="15" max="15" width="1" customWidth="1"/>
    <col min="16" max="16" width="29.28515625" customWidth="1"/>
    <col min="17" max="17" width="1" customWidth="1"/>
  </cols>
  <sheetData>
    <row r="1" spans="1:17" x14ac:dyDescent="0.25">
      <c r="A1" t="s">
        <v>0</v>
      </c>
      <c r="B1">
        <f>RECAP!F1</f>
        <v>2014</v>
      </c>
      <c r="C1" s="1" t="s">
        <v>16</v>
      </c>
      <c r="J1" s="43"/>
      <c r="K1" s="63" t="s">
        <v>20</v>
      </c>
      <c r="L1" s="44"/>
      <c r="M1" s="45"/>
      <c r="N1" s="46" t="s">
        <v>21</v>
      </c>
      <c r="O1" s="45"/>
      <c r="P1" s="46" t="s">
        <v>22</v>
      </c>
      <c r="Q1" s="47"/>
    </row>
    <row r="2" spans="1:17" x14ac:dyDescent="0.25">
      <c r="A2" t="s">
        <v>1</v>
      </c>
      <c r="C2" s="2">
        <f>ROUND(DATE(B1,4,MOD(234-11*MOD(B1,19),30))/7,0)*7-6</f>
        <v>41749</v>
      </c>
      <c r="F2" t="s">
        <v>32</v>
      </c>
      <c r="G2" t="s">
        <v>35</v>
      </c>
      <c r="J2" s="48"/>
      <c r="K2" s="64"/>
      <c r="L2" s="49"/>
      <c r="M2" s="50"/>
      <c r="N2" s="51" t="s">
        <v>23</v>
      </c>
      <c r="O2" s="50"/>
      <c r="P2" s="51" t="s">
        <v>24</v>
      </c>
      <c r="Q2" s="52"/>
    </row>
    <row r="3" spans="1:17" x14ac:dyDescent="0.25">
      <c r="A3" t="s">
        <v>2</v>
      </c>
      <c r="C3" s="3"/>
      <c r="F3" t="s">
        <v>32</v>
      </c>
      <c r="G3" t="s">
        <v>36</v>
      </c>
      <c r="J3" s="48"/>
      <c r="K3" s="53" t="str">
        <f>YEAR(P3)&amp;"/"&amp;YEAR(P8)</f>
        <v>2013/2014</v>
      </c>
      <c r="L3" s="54" t="s">
        <v>25</v>
      </c>
      <c r="M3" s="50"/>
      <c r="N3" s="55">
        <v>41265</v>
      </c>
      <c r="O3" s="50"/>
      <c r="P3" s="55">
        <v>41280</v>
      </c>
      <c r="Q3" s="52"/>
    </row>
    <row r="4" spans="1:17" x14ac:dyDescent="0.25">
      <c r="A4" t="s">
        <v>3</v>
      </c>
      <c r="C4" s="4"/>
      <c r="F4" t="s">
        <v>32</v>
      </c>
      <c r="G4" t="s">
        <v>37</v>
      </c>
      <c r="J4" s="48"/>
      <c r="K4" s="56"/>
      <c r="L4" s="54" t="s">
        <v>26</v>
      </c>
      <c r="M4" s="50"/>
      <c r="N4" s="55">
        <v>41328</v>
      </c>
      <c r="O4" s="50"/>
      <c r="P4" s="55">
        <v>41343</v>
      </c>
      <c r="Q4" s="52"/>
    </row>
    <row r="5" spans="1:17" x14ac:dyDescent="0.25">
      <c r="A5" t="s">
        <v>4</v>
      </c>
      <c r="C5" s="1" t="s">
        <v>17</v>
      </c>
      <c r="F5" t="s">
        <v>32</v>
      </c>
      <c r="G5" t="s">
        <v>38</v>
      </c>
      <c r="J5" s="48"/>
      <c r="K5" s="56"/>
      <c r="L5" s="54" t="s">
        <v>27</v>
      </c>
      <c r="M5" s="50"/>
      <c r="N5" s="57">
        <v>41384</v>
      </c>
      <c r="O5" s="50"/>
      <c r="P5" s="57">
        <v>41399</v>
      </c>
      <c r="Q5" s="52"/>
    </row>
    <row r="6" spans="1:17" x14ac:dyDescent="0.25">
      <c r="A6" t="s">
        <v>5</v>
      </c>
      <c r="C6" s="5">
        <f>DATE(B1,1,1)</f>
        <v>41640</v>
      </c>
      <c r="F6" t="s">
        <v>32</v>
      </c>
      <c r="G6" t="s">
        <v>39</v>
      </c>
      <c r="J6" s="48"/>
      <c r="K6" s="56"/>
      <c r="L6" s="54" t="s">
        <v>28</v>
      </c>
      <c r="M6" s="50"/>
      <c r="N6" s="57">
        <v>41461</v>
      </c>
      <c r="O6" s="50"/>
      <c r="P6" s="57">
        <v>41518</v>
      </c>
      <c r="Q6" s="52"/>
    </row>
    <row r="7" spans="1:17" x14ac:dyDescent="0.25">
      <c r="A7" t="s">
        <v>6</v>
      </c>
      <c r="C7" s="6">
        <f>DATE(B1,5,1)</f>
        <v>41760</v>
      </c>
      <c r="F7" t="s">
        <v>32</v>
      </c>
      <c r="G7" t="s">
        <v>40</v>
      </c>
      <c r="J7" s="48"/>
      <c r="K7" s="56"/>
      <c r="L7" s="54" t="s">
        <v>29</v>
      </c>
      <c r="M7" s="50"/>
      <c r="N7" s="57">
        <v>41566</v>
      </c>
      <c r="O7" s="50"/>
      <c r="P7" s="57">
        <v>41581</v>
      </c>
      <c r="Q7" s="52"/>
    </row>
    <row r="8" spans="1:17" x14ac:dyDescent="0.25">
      <c r="A8" t="s">
        <v>7</v>
      </c>
      <c r="C8" s="6">
        <f>DATE(B1,5,8)</f>
        <v>41767</v>
      </c>
      <c r="F8" t="s">
        <v>32</v>
      </c>
      <c r="G8" t="s">
        <v>41</v>
      </c>
      <c r="J8" s="48"/>
      <c r="K8" s="58"/>
      <c r="L8" s="54" t="s">
        <v>25</v>
      </c>
      <c r="M8" s="50"/>
      <c r="N8" s="59">
        <v>41629</v>
      </c>
      <c r="O8" s="50"/>
      <c r="P8" s="59">
        <v>41644</v>
      </c>
      <c r="Q8" s="52"/>
    </row>
    <row r="9" spans="1:17" x14ac:dyDescent="0.25">
      <c r="A9" t="s">
        <v>8</v>
      </c>
      <c r="C9" s="6">
        <f>DATE(B1,7,14)</f>
        <v>41834</v>
      </c>
      <c r="F9" t="s">
        <v>32</v>
      </c>
      <c r="G9" t="s">
        <v>42</v>
      </c>
      <c r="J9" s="48"/>
      <c r="K9" s="50"/>
      <c r="L9" s="50"/>
      <c r="M9" s="50"/>
      <c r="N9" s="50"/>
      <c r="O9" s="50"/>
      <c r="P9" s="50"/>
      <c r="Q9" s="52"/>
    </row>
    <row r="10" spans="1:17" x14ac:dyDescent="0.25">
      <c r="A10" t="s">
        <v>9</v>
      </c>
      <c r="C10" s="6">
        <f>DATE(B1,8,15)</f>
        <v>41866</v>
      </c>
      <c r="F10" t="s">
        <v>32</v>
      </c>
      <c r="G10" t="s">
        <v>43</v>
      </c>
      <c r="J10" s="48"/>
      <c r="K10" s="53" t="str">
        <f>YEAR(N10)&amp;"/"&amp;YEAR(P14)</f>
        <v>2014/2015</v>
      </c>
      <c r="L10" s="54" t="s">
        <v>26</v>
      </c>
      <c r="M10" s="50"/>
      <c r="N10" s="55">
        <v>41699</v>
      </c>
      <c r="O10" s="50"/>
      <c r="P10" s="55">
        <v>41714</v>
      </c>
      <c r="Q10" s="52"/>
    </row>
    <row r="11" spans="1:17" x14ac:dyDescent="0.25">
      <c r="A11" t="s">
        <v>10</v>
      </c>
      <c r="C11" s="6">
        <f>DATE(B1,11,1)</f>
        <v>41944</v>
      </c>
      <c r="F11" t="s">
        <v>32</v>
      </c>
      <c r="G11" t="s">
        <v>44</v>
      </c>
      <c r="J11" s="48"/>
      <c r="K11" s="56"/>
      <c r="L11" s="54" t="s">
        <v>27</v>
      </c>
      <c r="M11" s="50"/>
      <c r="N11" s="57">
        <v>41755</v>
      </c>
      <c r="O11" s="50"/>
      <c r="P11" s="57">
        <v>41770</v>
      </c>
      <c r="Q11" s="52"/>
    </row>
    <row r="12" spans="1:17" x14ac:dyDescent="0.25">
      <c r="A12" t="s">
        <v>11</v>
      </c>
      <c r="C12" s="6">
        <f>DATE(B1,11,11)</f>
        <v>41954</v>
      </c>
      <c r="F12" t="s">
        <v>32</v>
      </c>
      <c r="G12" t="s">
        <v>45</v>
      </c>
      <c r="J12" s="48"/>
      <c r="K12" s="56"/>
      <c r="L12" s="54" t="s">
        <v>28</v>
      </c>
      <c r="M12" s="50"/>
      <c r="N12" s="57">
        <v>41825</v>
      </c>
      <c r="O12" s="50"/>
      <c r="P12" s="57">
        <v>41882</v>
      </c>
      <c r="Q12" s="52"/>
    </row>
    <row r="13" spans="1:17" x14ac:dyDescent="0.25">
      <c r="C13" s="6">
        <f>DATE(B1,12,25)</f>
        <v>41998</v>
      </c>
      <c r="F13" t="s">
        <v>32</v>
      </c>
      <c r="G13" t="s">
        <v>46</v>
      </c>
      <c r="J13" s="48"/>
      <c r="K13" s="56"/>
      <c r="L13" s="54" t="s">
        <v>29</v>
      </c>
      <c r="M13" s="50"/>
      <c r="N13" s="57">
        <v>41930</v>
      </c>
      <c r="O13" s="50"/>
      <c r="P13" s="57">
        <v>41945</v>
      </c>
      <c r="Q13" s="52"/>
    </row>
    <row r="14" spans="1:17" x14ac:dyDescent="0.25">
      <c r="C14" s="7">
        <f>C2+1</f>
        <v>41750</v>
      </c>
      <c r="F14" t="s">
        <v>32</v>
      </c>
      <c r="G14" t="s">
        <v>47</v>
      </c>
      <c r="J14" s="48"/>
      <c r="K14" s="58"/>
      <c r="L14" s="54" t="s">
        <v>25</v>
      </c>
      <c r="M14" s="50"/>
      <c r="N14" s="59">
        <v>41993</v>
      </c>
      <c r="O14" s="50"/>
      <c r="P14" s="59">
        <v>42008</v>
      </c>
      <c r="Q14" s="52"/>
    </row>
    <row r="15" spans="1:17" x14ac:dyDescent="0.25">
      <c r="C15" s="7">
        <f>C2+39</f>
        <v>41788</v>
      </c>
      <c r="F15" t="s">
        <v>32</v>
      </c>
      <c r="G15" t="s">
        <v>48</v>
      </c>
      <c r="J15" s="48"/>
      <c r="K15" s="50"/>
      <c r="L15" s="50"/>
      <c r="M15" s="50"/>
      <c r="N15" s="50"/>
      <c r="O15" s="50"/>
      <c r="P15" s="50"/>
      <c r="Q15" s="52"/>
    </row>
    <row r="16" spans="1:17" x14ac:dyDescent="0.25">
      <c r="C16" s="8">
        <f>C2+50</f>
        <v>41799</v>
      </c>
      <c r="F16" t="s">
        <v>32</v>
      </c>
      <c r="G16" t="s">
        <v>49</v>
      </c>
      <c r="J16" s="48"/>
      <c r="K16" s="53" t="str">
        <f>YEAR(N16)&amp;"/"&amp;YEAR(P20)</f>
        <v>2015/2016</v>
      </c>
      <c r="L16" s="54" t="s">
        <v>26</v>
      </c>
      <c r="M16" s="50"/>
      <c r="N16" s="55">
        <v>42042</v>
      </c>
      <c r="O16" s="50"/>
      <c r="P16" s="55">
        <v>42057</v>
      </c>
      <c r="Q16" s="52"/>
    </row>
    <row r="17" spans="6:17" x14ac:dyDescent="0.25">
      <c r="F17" t="s">
        <v>32</v>
      </c>
      <c r="G17" t="s">
        <v>50</v>
      </c>
      <c r="J17" s="48"/>
      <c r="K17" s="56"/>
      <c r="L17" s="54" t="s">
        <v>27</v>
      </c>
      <c r="M17" s="50"/>
      <c r="N17" s="57">
        <v>42105</v>
      </c>
      <c r="O17" s="50"/>
      <c r="P17" s="57">
        <v>42120</v>
      </c>
      <c r="Q17" s="52"/>
    </row>
    <row r="18" spans="6:17" x14ac:dyDescent="0.25">
      <c r="F18" t="s">
        <v>32</v>
      </c>
      <c r="G18" t="s">
        <v>51</v>
      </c>
      <c r="J18" s="48"/>
      <c r="K18" s="56"/>
      <c r="L18" s="54" t="s">
        <v>28</v>
      </c>
      <c r="M18" s="50"/>
      <c r="N18" s="57">
        <v>42189</v>
      </c>
      <c r="O18" s="50"/>
      <c r="P18" s="57">
        <v>42246</v>
      </c>
      <c r="Q18" s="52"/>
    </row>
    <row r="19" spans="6:17" x14ac:dyDescent="0.25">
      <c r="F19" t="s">
        <v>32</v>
      </c>
      <c r="G19" t="s">
        <v>52</v>
      </c>
      <c r="J19" s="48"/>
      <c r="K19" s="56"/>
      <c r="L19" s="54" t="s">
        <v>29</v>
      </c>
      <c r="M19" s="50"/>
      <c r="N19" s="57">
        <v>42294</v>
      </c>
      <c r="O19" s="50"/>
      <c r="P19" s="57">
        <v>42309</v>
      </c>
      <c r="Q19" s="52"/>
    </row>
    <row r="20" spans="6:17" x14ac:dyDescent="0.25">
      <c r="F20" t="s">
        <v>32</v>
      </c>
      <c r="G20" t="s">
        <v>53</v>
      </c>
      <c r="J20" s="48"/>
      <c r="K20" s="58"/>
      <c r="L20" s="54" t="s">
        <v>25</v>
      </c>
      <c r="M20" s="50"/>
      <c r="N20" s="59">
        <v>42357</v>
      </c>
      <c r="O20" s="50"/>
      <c r="P20" s="59">
        <v>42372</v>
      </c>
      <c r="Q20" s="52"/>
    </row>
    <row r="21" spans="6:17" x14ac:dyDescent="0.25">
      <c r="F21" t="s">
        <v>32</v>
      </c>
      <c r="G21" t="s">
        <v>54</v>
      </c>
      <c r="J21" s="48"/>
      <c r="K21" s="50"/>
      <c r="L21" s="50"/>
      <c r="M21" s="50"/>
      <c r="N21" s="50"/>
      <c r="O21" s="50"/>
      <c r="P21" s="50"/>
      <c r="Q21" s="52"/>
    </row>
    <row r="22" spans="6:17" x14ac:dyDescent="0.25">
      <c r="F22" t="s">
        <v>32</v>
      </c>
      <c r="G22" t="s">
        <v>55</v>
      </c>
      <c r="J22" s="48"/>
      <c r="K22" s="53" t="str">
        <f>YEAR(N22)&amp;"/"&amp;YEAR(P26)</f>
        <v>2016/2017</v>
      </c>
      <c r="L22" s="54" t="s">
        <v>26</v>
      </c>
      <c r="M22" s="50"/>
      <c r="N22" s="55">
        <v>42413</v>
      </c>
      <c r="O22" s="50"/>
      <c r="P22" s="55">
        <v>42428</v>
      </c>
      <c r="Q22" s="52"/>
    </row>
    <row r="23" spans="6:17" x14ac:dyDescent="0.25">
      <c r="F23" t="s">
        <v>32</v>
      </c>
      <c r="G23" t="s">
        <v>56</v>
      </c>
      <c r="J23" s="48"/>
      <c r="K23" s="56"/>
      <c r="L23" s="54" t="s">
        <v>27</v>
      </c>
      <c r="M23" s="50"/>
      <c r="N23" s="57">
        <v>42476</v>
      </c>
      <c r="O23" s="50"/>
      <c r="P23" s="57">
        <v>42491</v>
      </c>
      <c r="Q23" s="52"/>
    </row>
    <row r="24" spans="6:17" x14ac:dyDescent="0.25">
      <c r="F24" t="s">
        <v>32</v>
      </c>
      <c r="G24" t="s">
        <v>57</v>
      </c>
      <c r="J24" s="48"/>
      <c r="K24" s="56"/>
      <c r="L24" s="54" t="s">
        <v>28</v>
      </c>
      <c r="M24" s="50"/>
      <c r="N24" s="57">
        <v>42553</v>
      </c>
      <c r="O24" s="50"/>
      <c r="P24" s="57">
        <v>42611</v>
      </c>
      <c r="Q24" s="52"/>
    </row>
    <row r="25" spans="6:17" x14ac:dyDescent="0.25">
      <c r="F25" t="s">
        <v>32</v>
      </c>
      <c r="G25" t="s">
        <v>58</v>
      </c>
      <c r="J25" s="48"/>
      <c r="K25" s="56"/>
      <c r="L25" s="54" t="s">
        <v>29</v>
      </c>
      <c r="M25" s="50"/>
      <c r="N25" s="57">
        <v>42667</v>
      </c>
      <c r="O25" s="50"/>
      <c r="P25" s="57">
        <v>42680</v>
      </c>
      <c r="Q25" s="52"/>
    </row>
    <row r="26" spans="6:17" x14ac:dyDescent="0.25">
      <c r="F26" t="s">
        <v>32</v>
      </c>
      <c r="G26" t="s">
        <v>59</v>
      </c>
      <c r="J26" s="48"/>
      <c r="K26" s="58"/>
      <c r="L26" s="54" t="s">
        <v>25</v>
      </c>
      <c r="M26" s="50"/>
      <c r="N26" s="59">
        <v>42721</v>
      </c>
      <c r="O26" s="50"/>
      <c r="P26" s="59">
        <v>42737</v>
      </c>
      <c r="Q26" s="52"/>
    </row>
    <row r="27" spans="6:17" ht="15.75" thickBot="1" x14ac:dyDescent="0.3">
      <c r="F27" t="s">
        <v>33</v>
      </c>
      <c r="G27" t="s">
        <v>35</v>
      </c>
      <c r="J27" s="60"/>
      <c r="K27" s="61"/>
      <c r="L27" s="61"/>
      <c r="M27" s="61"/>
      <c r="N27" s="61"/>
      <c r="O27" s="61"/>
      <c r="P27" s="61"/>
      <c r="Q27" s="62"/>
    </row>
    <row r="28" spans="6:17" x14ac:dyDescent="0.25">
      <c r="F28" t="s">
        <v>33</v>
      </c>
      <c r="G28" t="s">
        <v>36</v>
      </c>
    </row>
    <row r="29" spans="6:17" x14ac:dyDescent="0.25">
      <c r="F29" t="s">
        <v>33</v>
      </c>
      <c r="G29" t="s">
        <v>37</v>
      </c>
    </row>
    <row r="30" spans="6:17" x14ac:dyDescent="0.25">
      <c r="F30" t="s">
        <v>33</v>
      </c>
      <c r="G30" t="s">
        <v>38</v>
      </c>
    </row>
    <row r="31" spans="6:17" x14ac:dyDescent="0.25">
      <c r="F31" t="s">
        <v>33</v>
      </c>
      <c r="G31" t="s">
        <v>39</v>
      </c>
    </row>
    <row r="32" spans="6:17" x14ac:dyDescent="0.25">
      <c r="F32" t="s">
        <v>33</v>
      </c>
      <c r="G32" t="s">
        <v>40</v>
      </c>
    </row>
    <row r="33" spans="6:7" x14ac:dyDescent="0.25">
      <c r="F33" t="s">
        <v>33</v>
      </c>
      <c r="G33" t="s">
        <v>41</v>
      </c>
    </row>
    <row r="34" spans="6:7" x14ac:dyDescent="0.25">
      <c r="F34" t="s">
        <v>33</v>
      </c>
      <c r="G34" t="s">
        <v>42</v>
      </c>
    </row>
    <row r="35" spans="6:7" x14ac:dyDescent="0.25">
      <c r="F35" t="s">
        <v>33</v>
      </c>
      <c r="G35" t="s">
        <v>43</v>
      </c>
    </row>
    <row r="36" spans="6:7" x14ac:dyDescent="0.25">
      <c r="F36" t="s">
        <v>33</v>
      </c>
      <c r="G36" t="s">
        <v>44</v>
      </c>
    </row>
    <row r="37" spans="6:7" x14ac:dyDescent="0.25">
      <c r="F37" t="s">
        <v>34</v>
      </c>
      <c r="G37" t="s">
        <v>35</v>
      </c>
    </row>
    <row r="38" spans="6:7" x14ac:dyDescent="0.25">
      <c r="F38" t="s">
        <v>34</v>
      </c>
      <c r="G38" t="s">
        <v>36</v>
      </c>
    </row>
    <row r="39" spans="6:7" x14ac:dyDescent="0.25">
      <c r="F39" t="s">
        <v>34</v>
      </c>
      <c r="G39" t="s">
        <v>37</v>
      </c>
    </row>
    <row r="40" spans="6:7" x14ac:dyDescent="0.25">
      <c r="F40" t="s">
        <v>34</v>
      </c>
      <c r="G40" t="s">
        <v>38</v>
      </c>
    </row>
    <row r="41" spans="6:7" x14ac:dyDescent="0.25">
      <c r="F41" t="s">
        <v>34</v>
      </c>
      <c r="G41" t="s">
        <v>39</v>
      </c>
    </row>
    <row r="42" spans="6:7" x14ac:dyDescent="0.25">
      <c r="F42" t="s">
        <v>34</v>
      </c>
      <c r="G42" t="s">
        <v>40</v>
      </c>
    </row>
  </sheetData>
  <sortState ref="F9:F25">
    <sortCondition ref="F27"/>
  </sortState>
  <customSheetViews>
    <customSheetView guid="{0247E2FE-4B3E-4E9D-8A3F-7664F9779140}">
      <selection activeCell="C14" sqref="C14"/>
      <pageMargins left="0.7" right="0.7" top="0.75" bottom="0.75" header="0.3" footer="0.3"/>
      <pageSetup paperSize="9" orientation="portrait" horizontalDpi="0" verticalDpi="0" r:id="rId1"/>
    </customSheetView>
    <customSheetView guid="{65A0586B-4EAC-4584-BCCA-123DECEA4608}" state="hidden" topLeftCell="A7">
      <selection activeCell="H27" sqref="H27"/>
      <pageMargins left="0.7" right="0.7" top="0.75" bottom="0.75" header="0.3" footer="0.3"/>
      <pageSetup paperSize="9" orientation="portrait" horizontalDpi="0" verticalDpi="0" r:id="rId2"/>
    </customSheetView>
  </customSheetViews>
  <mergeCells count="1">
    <mergeCell ref="K1:K2"/>
  </mergeCell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NI51"/>
  <sheetViews>
    <sheetView tabSelected="1" zoomScale="60" zoomScaleNormal="60" workbookViewId="0">
      <pane xSplit="3" topLeftCell="I1" activePane="topRight" state="frozen"/>
      <selection activeCell="A2" sqref="A2"/>
      <selection pane="topRight" activeCell="B34" sqref="B34"/>
    </sheetView>
  </sheetViews>
  <sheetFormatPr baseColWidth="10" defaultRowHeight="15" x14ac:dyDescent="0.25"/>
  <cols>
    <col min="1" max="1" width="23.42578125" style="11" customWidth="1"/>
    <col min="2" max="2" width="29.42578125" style="11" customWidth="1"/>
    <col min="3" max="3" width="0.85546875" style="11" customWidth="1"/>
    <col min="4" max="413" width="4.28515625" style="9" customWidth="1"/>
    <col min="414" max="16384" width="11.42578125" style="9"/>
  </cols>
  <sheetData>
    <row r="1" spans="1:373" s="17" customFormat="1" ht="30" hidden="1" customHeight="1" x14ac:dyDescent="0.25">
      <c r="A1" s="20"/>
      <c r="B1" s="20"/>
      <c r="C1" s="16"/>
      <c r="F1" s="74">
        <v>2014</v>
      </c>
      <c r="G1" s="74"/>
      <c r="I1" s="17">
        <v>1</v>
      </c>
      <c r="AK1" s="74">
        <f>F1</f>
        <v>2014</v>
      </c>
      <c r="AL1" s="74"/>
      <c r="AN1" s="17">
        <v>2</v>
      </c>
      <c r="BM1" s="17">
        <f>F1</f>
        <v>2014</v>
      </c>
      <c r="BP1" s="17">
        <v>3</v>
      </c>
      <c r="CR1" s="17">
        <f>F1</f>
        <v>2014</v>
      </c>
      <c r="CU1" s="17">
        <v>4</v>
      </c>
      <c r="DV1" s="17">
        <f>F1</f>
        <v>2014</v>
      </c>
      <c r="DY1" s="17">
        <v>5</v>
      </c>
      <c r="FA1" s="17">
        <f>F1</f>
        <v>2014</v>
      </c>
      <c r="FD1" s="17">
        <v>6</v>
      </c>
      <c r="GE1" s="17">
        <f>F1</f>
        <v>2014</v>
      </c>
      <c r="GH1" s="17">
        <v>7</v>
      </c>
      <c r="HJ1" s="17">
        <f>F1</f>
        <v>2014</v>
      </c>
      <c r="HM1" s="17">
        <v>8</v>
      </c>
      <c r="IO1" s="17">
        <f>F1</f>
        <v>2014</v>
      </c>
      <c r="IR1" s="17">
        <v>9</v>
      </c>
      <c r="JS1" s="17">
        <f>F1</f>
        <v>2014</v>
      </c>
      <c r="JV1" s="17">
        <v>10</v>
      </c>
      <c r="KX1" s="17">
        <f>F1</f>
        <v>2014</v>
      </c>
      <c r="LA1" s="17">
        <v>11</v>
      </c>
      <c r="MB1" s="17">
        <f>F1</f>
        <v>2014</v>
      </c>
      <c r="ME1" s="17">
        <v>12</v>
      </c>
      <c r="NE1" s="17">
        <f>F1+1</f>
        <v>2015</v>
      </c>
      <c r="NG1" s="17">
        <v>1</v>
      </c>
    </row>
    <row r="2" spans="1:373" s="19" customFormat="1" ht="21" x14ac:dyDescent="0.35">
      <c r="A2" s="18"/>
      <c r="B2" s="18"/>
      <c r="D2" s="72" t="s">
        <v>0</v>
      </c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2"/>
      <c r="AA2" s="72"/>
      <c r="AB2" s="72"/>
      <c r="AC2" s="72"/>
      <c r="AD2" s="72"/>
      <c r="AE2" s="72"/>
      <c r="AF2" s="72"/>
      <c r="AG2" s="72"/>
      <c r="AH2" s="72"/>
      <c r="AI2" s="72" t="s">
        <v>12</v>
      </c>
      <c r="AJ2" s="72"/>
      <c r="AK2" s="72"/>
      <c r="AL2" s="72"/>
      <c r="AM2" s="72"/>
      <c r="AN2" s="72"/>
      <c r="AO2" s="72"/>
      <c r="AP2" s="72"/>
      <c r="AQ2" s="72"/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  <c r="BC2" s="72"/>
      <c r="BD2" s="72"/>
      <c r="BE2" s="72"/>
      <c r="BF2" s="72"/>
      <c r="BG2" s="72"/>
      <c r="BH2" s="72"/>
      <c r="BI2" s="72"/>
      <c r="BJ2" s="72"/>
      <c r="BK2" s="72" t="s">
        <v>2</v>
      </c>
      <c r="BL2" s="72"/>
      <c r="BM2" s="72"/>
      <c r="BN2" s="72"/>
      <c r="BO2" s="72"/>
      <c r="BP2" s="72"/>
      <c r="BQ2" s="72"/>
      <c r="BR2" s="72"/>
      <c r="BS2" s="72"/>
      <c r="BT2" s="72"/>
      <c r="BU2" s="72"/>
      <c r="BV2" s="72"/>
      <c r="BW2" s="72"/>
      <c r="BX2" s="72"/>
      <c r="BY2" s="72"/>
      <c r="BZ2" s="72"/>
      <c r="CA2" s="72"/>
      <c r="CB2" s="72"/>
      <c r="CC2" s="72"/>
      <c r="CD2" s="72"/>
      <c r="CE2" s="72"/>
      <c r="CF2" s="72"/>
      <c r="CG2" s="72"/>
      <c r="CH2" s="72"/>
      <c r="CI2" s="72"/>
      <c r="CJ2" s="72"/>
      <c r="CK2" s="72"/>
      <c r="CL2" s="72"/>
      <c r="CM2" s="72"/>
      <c r="CN2" s="72"/>
      <c r="CO2" s="72"/>
      <c r="CP2" s="72" t="s">
        <v>3</v>
      </c>
      <c r="CQ2" s="72"/>
      <c r="CR2" s="72"/>
      <c r="CS2" s="72"/>
      <c r="CT2" s="72"/>
      <c r="CU2" s="72"/>
      <c r="CV2" s="72"/>
      <c r="CW2" s="72"/>
      <c r="CX2" s="72"/>
      <c r="CY2" s="72"/>
      <c r="CZ2" s="72"/>
      <c r="DA2" s="72"/>
      <c r="DB2" s="72"/>
      <c r="DC2" s="72"/>
      <c r="DD2" s="72"/>
      <c r="DE2" s="72"/>
      <c r="DF2" s="72"/>
      <c r="DG2" s="72"/>
      <c r="DH2" s="72"/>
      <c r="DI2" s="72"/>
      <c r="DJ2" s="72"/>
      <c r="DK2" s="72"/>
      <c r="DL2" s="72"/>
      <c r="DM2" s="72"/>
      <c r="DN2" s="72"/>
      <c r="DO2" s="72"/>
      <c r="DP2" s="72"/>
      <c r="DQ2" s="72"/>
      <c r="DR2" s="72"/>
      <c r="DS2" s="72"/>
      <c r="DT2" s="72" t="s">
        <v>4</v>
      </c>
      <c r="DU2" s="72"/>
      <c r="DV2" s="72"/>
      <c r="DW2" s="72"/>
      <c r="DX2" s="72"/>
      <c r="DY2" s="72"/>
      <c r="DZ2" s="72"/>
      <c r="EA2" s="72"/>
      <c r="EB2" s="72"/>
      <c r="EC2" s="72"/>
      <c r="ED2" s="72"/>
      <c r="EE2" s="72"/>
      <c r="EF2" s="72"/>
      <c r="EG2" s="72"/>
      <c r="EH2" s="72"/>
      <c r="EI2" s="72"/>
      <c r="EJ2" s="72"/>
      <c r="EK2" s="72"/>
      <c r="EL2" s="72"/>
      <c r="EM2" s="72"/>
      <c r="EN2" s="72"/>
      <c r="EO2" s="72"/>
      <c r="EP2" s="72"/>
      <c r="EQ2" s="72"/>
      <c r="ER2" s="72"/>
      <c r="ES2" s="72"/>
      <c r="ET2" s="72"/>
      <c r="EU2" s="72"/>
      <c r="EV2" s="72"/>
      <c r="EW2" s="72"/>
      <c r="EX2" s="72"/>
      <c r="EY2" s="72" t="s">
        <v>5</v>
      </c>
      <c r="EZ2" s="72"/>
      <c r="FA2" s="72"/>
      <c r="FB2" s="72"/>
      <c r="FC2" s="72"/>
      <c r="FD2" s="72"/>
      <c r="FE2" s="72"/>
      <c r="FF2" s="72"/>
      <c r="FG2" s="72"/>
      <c r="FH2" s="72"/>
      <c r="FI2" s="72"/>
      <c r="FJ2" s="72"/>
      <c r="FK2" s="72"/>
      <c r="FL2" s="72"/>
      <c r="FM2" s="72"/>
      <c r="FN2" s="72"/>
      <c r="FO2" s="72"/>
      <c r="FP2" s="72"/>
      <c r="FQ2" s="72"/>
      <c r="FR2" s="72"/>
      <c r="FS2" s="72"/>
      <c r="FT2" s="72"/>
      <c r="FU2" s="72"/>
      <c r="FV2" s="72"/>
      <c r="FW2" s="72"/>
      <c r="FX2" s="72"/>
      <c r="FY2" s="72"/>
      <c r="FZ2" s="72"/>
      <c r="GA2" s="72"/>
      <c r="GB2" s="72"/>
      <c r="GC2" s="72" t="s">
        <v>6</v>
      </c>
      <c r="GD2" s="72"/>
      <c r="GE2" s="72"/>
      <c r="GF2" s="72"/>
      <c r="GG2" s="72"/>
      <c r="GH2" s="72"/>
      <c r="GI2" s="72"/>
      <c r="GJ2" s="72"/>
      <c r="GK2" s="72"/>
      <c r="GL2" s="72"/>
      <c r="GM2" s="72"/>
      <c r="GN2" s="72"/>
      <c r="GO2" s="72"/>
      <c r="GP2" s="72"/>
      <c r="GQ2" s="72"/>
      <c r="GR2" s="72"/>
      <c r="GS2" s="72"/>
      <c r="GT2" s="72"/>
      <c r="GU2" s="72"/>
      <c r="GV2" s="72"/>
      <c r="GW2" s="72"/>
      <c r="GX2" s="72"/>
      <c r="GY2" s="72"/>
      <c r="GZ2" s="72"/>
      <c r="HA2" s="72"/>
      <c r="HB2" s="72"/>
      <c r="HC2" s="72"/>
      <c r="HD2" s="72"/>
      <c r="HE2" s="72"/>
      <c r="HF2" s="72"/>
      <c r="HG2" s="72"/>
      <c r="HH2" s="72" t="s">
        <v>13</v>
      </c>
      <c r="HI2" s="72"/>
      <c r="HJ2" s="72"/>
      <c r="HK2" s="72"/>
      <c r="HL2" s="72"/>
      <c r="HM2" s="72"/>
      <c r="HN2" s="72"/>
      <c r="HO2" s="72"/>
      <c r="HP2" s="72"/>
      <c r="HQ2" s="72"/>
      <c r="HR2" s="72"/>
      <c r="HS2" s="72"/>
      <c r="HT2" s="72"/>
      <c r="HU2" s="72"/>
      <c r="HV2" s="72"/>
      <c r="HW2" s="72"/>
      <c r="HX2" s="72"/>
      <c r="HY2" s="72"/>
      <c r="HZ2" s="72"/>
      <c r="IA2" s="72"/>
      <c r="IB2" s="72"/>
      <c r="IC2" s="72"/>
      <c r="ID2" s="72"/>
      <c r="IE2" s="72"/>
      <c r="IF2" s="72"/>
      <c r="IG2" s="72"/>
      <c r="IH2" s="72"/>
      <c r="II2" s="72"/>
      <c r="IJ2" s="72"/>
      <c r="IK2" s="72"/>
      <c r="IL2" s="72"/>
      <c r="IM2" s="72" t="s">
        <v>8</v>
      </c>
      <c r="IN2" s="72"/>
      <c r="IO2" s="72"/>
      <c r="IP2" s="72"/>
      <c r="IQ2" s="72"/>
      <c r="IR2" s="72"/>
      <c r="IS2" s="72"/>
      <c r="IT2" s="72"/>
      <c r="IU2" s="72"/>
      <c r="IV2" s="72"/>
      <c r="IW2" s="72"/>
      <c r="IX2" s="72"/>
      <c r="IY2" s="72"/>
      <c r="IZ2" s="72"/>
      <c r="JA2" s="72"/>
      <c r="JB2" s="72"/>
      <c r="JC2" s="72"/>
      <c r="JD2" s="72"/>
      <c r="JE2" s="72"/>
      <c r="JF2" s="72"/>
      <c r="JG2" s="72"/>
      <c r="JH2" s="72"/>
      <c r="JI2" s="72"/>
      <c r="JJ2" s="72"/>
      <c r="JK2" s="72"/>
      <c r="JL2" s="72"/>
      <c r="JM2" s="72"/>
      <c r="JN2" s="72"/>
      <c r="JO2" s="72"/>
      <c r="JP2" s="72"/>
      <c r="JQ2" s="72" t="s">
        <v>9</v>
      </c>
      <c r="JR2" s="72"/>
      <c r="JS2" s="72"/>
      <c r="JT2" s="72"/>
      <c r="JU2" s="72"/>
      <c r="JV2" s="72"/>
      <c r="JW2" s="72"/>
      <c r="JX2" s="72"/>
      <c r="JY2" s="72"/>
      <c r="JZ2" s="72"/>
      <c r="KA2" s="72"/>
      <c r="KB2" s="72"/>
      <c r="KC2" s="72"/>
      <c r="KD2" s="72"/>
      <c r="KE2" s="72"/>
      <c r="KF2" s="72"/>
      <c r="KG2" s="72"/>
      <c r="KH2" s="72"/>
      <c r="KI2" s="72"/>
      <c r="KJ2" s="72"/>
      <c r="KK2" s="72"/>
      <c r="KL2" s="72"/>
      <c r="KM2" s="72"/>
      <c r="KN2" s="72"/>
      <c r="KO2" s="72"/>
      <c r="KP2" s="72"/>
      <c r="KQ2" s="72"/>
      <c r="KR2" s="72"/>
      <c r="KS2" s="72"/>
      <c r="KT2" s="72"/>
      <c r="KU2" s="72"/>
      <c r="KV2" s="72" t="s">
        <v>10</v>
      </c>
      <c r="KW2" s="72"/>
      <c r="KX2" s="72"/>
      <c r="KY2" s="72"/>
      <c r="KZ2" s="72"/>
      <c r="LA2" s="72"/>
      <c r="LB2" s="72"/>
      <c r="LC2" s="72"/>
      <c r="LD2" s="72"/>
      <c r="LE2" s="72"/>
      <c r="LF2" s="72"/>
      <c r="LG2" s="72"/>
      <c r="LH2" s="72"/>
      <c r="LI2" s="72"/>
      <c r="LJ2" s="72"/>
      <c r="LK2" s="72"/>
      <c r="LL2" s="72"/>
      <c r="LM2" s="72"/>
      <c r="LN2" s="72"/>
      <c r="LO2" s="72"/>
      <c r="LP2" s="72"/>
      <c r="LQ2" s="72"/>
      <c r="LR2" s="72"/>
      <c r="LS2" s="72"/>
      <c r="LT2" s="72"/>
      <c r="LU2" s="72"/>
      <c r="LV2" s="72"/>
      <c r="LW2" s="72"/>
      <c r="LX2" s="72"/>
      <c r="LY2" s="72"/>
      <c r="LZ2" s="65" t="s">
        <v>14</v>
      </c>
      <c r="MA2" s="66"/>
      <c r="MB2" s="66"/>
      <c r="MC2" s="66"/>
      <c r="MD2" s="66"/>
      <c r="ME2" s="66"/>
      <c r="MF2" s="66"/>
      <c r="MG2" s="66"/>
      <c r="MH2" s="66"/>
      <c r="MI2" s="66"/>
      <c r="MJ2" s="66"/>
      <c r="MK2" s="66"/>
      <c r="ML2" s="66"/>
      <c r="MM2" s="66"/>
      <c r="MN2" s="66"/>
      <c r="MO2" s="66"/>
      <c r="MP2" s="66"/>
      <c r="MQ2" s="66"/>
      <c r="MR2" s="66"/>
      <c r="MS2" s="66"/>
      <c r="MT2" s="66"/>
      <c r="MU2" s="66"/>
      <c r="MV2" s="66"/>
      <c r="MW2" s="66"/>
      <c r="MX2" s="66"/>
      <c r="MY2" s="66"/>
      <c r="MZ2" s="66"/>
      <c r="NA2" s="66"/>
      <c r="NB2" s="66"/>
      <c r="NC2" s="67"/>
      <c r="ND2" s="68"/>
    </row>
    <row r="3" spans="1:373" s="12" customFormat="1" ht="15.75" thickBot="1" x14ac:dyDescent="0.3">
      <c r="A3" s="18"/>
      <c r="B3" s="18"/>
      <c r="D3" s="73">
        <v>1</v>
      </c>
      <c r="E3" s="73"/>
      <c r="F3" s="73"/>
      <c r="G3" s="73"/>
      <c r="H3" s="73"/>
      <c r="I3" s="73"/>
      <c r="J3" s="73">
        <v>2</v>
      </c>
      <c r="K3" s="73"/>
      <c r="L3" s="73"/>
      <c r="M3" s="73"/>
      <c r="N3" s="73"/>
      <c r="O3" s="73"/>
      <c r="P3" s="73"/>
      <c r="Q3" s="73">
        <v>3</v>
      </c>
      <c r="R3" s="73"/>
      <c r="S3" s="73"/>
      <c r="T3" s="73"/>
      <c r="U3" s="73"/>
      <c r="V3" s="73"/>
      <c r="W3" s="73"/>
      <c r="X3" s="73">
        <v>4</v>
      </c>
      <c r="Y3" s="73"/>
      <c r="Z3" s="73"/>
      <c r="AA3" s="73"/>
      <c r="AB3" s="73"/>
      <c r="AC3" s="73"/>
      <c r="AD3" s="73"/>
      <c r="AE3" s="73">
        <v>5</v>
      </c>
      <c r="AF3" s="73"/>
      <c r="AG3" s="73"/>
      <c r="AH3" s="73"/>
      <c r="AI3" s="73"/>
      <c r="AJ3" s="73"/>
      <c r="AK3" s="73"/>
      <c r="AL3" s="73">
        <v>6</v>
      </c>
      <c r="AM3" s="73"/>
      <c r="AN3" s="73"/>
      <c r="AO3" s="73"/>
      <c r="AP3" s="73"/>
      <c r="AQ3" s="73"/>
      <c r="AR3" s="73"/>
      <c r="AS3" s="73">
        <v>7</v>
      </c>
      <c r="AT3" s="73"/>
      <c r="AU3" s="73"/>
      <c r="AV3" s="73"/>
      <c r="AW3" s="73"/>
      <c r="AX3" s="73"/>
      <c r="AY3" s="73"/>
      <c r="AZ3" s="73">
        <v>8</v>
      </c>
      <c r="BA3" s="73"/>
      <c r="BB3" s="73"/>
      <c r="BC3" s="73"/>
      <c r="BD3" s="73"/>
      <c r="BE3" s="73"/>
      <c r="BF3" s="73"/>
      <c r="BG3" s="73">
        <v>9</v>
      </c>
      <c r="BH3" s="73"/>
      <c r="BI3" s="73"/>
      <c r="BJ3" s="73"/>
      <c r="BK3" s="73"/>
      <c r="BL3" s="73"/>
      <c r="BM3" s="73"/>
      <c r="BN3" s="73">
        <v>10</v>
      </c>
      <c r="BO3" s="73"/>
      <c r="BP3" s="73"/>
      <c r="BQ3" s="73"/>
      <c r="BR3" s="73"/>
      <c r="BS3" s="73"/>
      <c r="BT3" s="73"/>
      <c r="BU3" s="73">
        <v>11</v>
      </c>
      <c r="BV3" s="73"/>
      <c r="BW3" s="73"/>
      <c r="BX3" s="73"/>
      <c r="BY3" s="73"/>
      <c r="BZ3" s="73"/>
      <c r="CA3" s="73"/>
      <c r="CB3" s="73">
        <v>12</v>
      </c>
      <c r="CC3" s="73"/>
      <c r="CD3" s="73"/>
      <c r="CE3" s="73"/>
      <c r="CF3" s="73"/>
      <c r="CG3" s="73"/>
      <c r="CH3" s="73"/>
      <c r="CI3" s="73">
        <v>13</v>
      </c>
      <c r="CJ3" s="73"/>
      <c r="CK3" s="73"/>
      <c r="CL3" s="73"/>
      <c r="CM3" s="73"/>
      <c r="CN3" s="73"/>
      <c r="CO3" s="73"/>
      <c r="CP3" s="73">
        <v>14</v>
      </c>
      <c r="CQ3" s="73"/>
      <c r="CR3" s="73"/>
      <c r="CS3" s="73"/>
      <c r="CT3" s="73"/>
      <c r="CU3" s="73"/>
      <c r="CV3" s="73"/>
      <c r="CW3" s="73">
        <v>15</v>
      </c>
      <c r="CX3" s="73"/>
      <c r="CY3" s="73"/>
      <c r="CZ3" s="73"/>
      <c r="DA3" s="73"/>
      <c r="DB3" s="73"/>
      <c r="DC3" s="73"/>
      <c r="DD3" s="73">
        <v>16</v>
      </c>
      <c r="DE3" s="73"/>
      <c r="DF3" s="73"/>
      <c r="DG3" s="73"/>
      <c r="DH3" s="73"/>
      <c r="DI3" s="73"/>
      <c r="DJ3" s="73"/>
      <c r="DK3" s="73">
        <v>17</v>
      </c>
      <c r="DL3" s="73"/>
      <c r="DM3" s="73"/>
      <c r="DN3" s="73"/>
      <c r="DO3" s="73"/>
      <c r="DP3" s="73"/>
      <c r="DQ3" s="73"/>
      <c r="DR3" s="73">
        <v>18</v>
      </c>
      <c r="DS3" s="73"/>
      <c r="DT3" s="73"/>
      <c r="DU3" s="73"/>
      <c r="DV3" s="73"/>
      <c r="DW3" s="73"/>
      <c r="DX3" s="73"/>
      <c r="DY3" s="73">
        <v>19</v>
      </c>
      <c r="DZ3" s="73"/>
      <c r="EA3" s="73"/>
      <c r="EB3" s="73"/>
      <c r="EC3" s="73"/>
      <c r="ED3" s="73"/>
      <c r="EE3" s="73"/>
      <c r="EF3" s="73">
        <v>20</v>
      </c>
      <c r="EG3" s="73"/>
      <c r="EH3" s="73"/>
      <c r="EI3" s="73"/>
      <c r="EJ3" s="73"/>
      <c r="EK3" s="73"/>
      <c r="EL3" s="73"/>
      <c r="EM3" s="73">
        <v>21</v>
      </c>
      <c r="EN3" s="73"/>
      <c r="EO3" s="73"/>
      <c r="EP3" s="73"/>
      <c r="EQ3" s="73"/>
      <c r="ER3" s="73"/>
      <c r="ES3" s="73"/>
      <c r="ET3" s="73">
        <v>22</v>
      </c>
      <c r="EU3" s="73"/>
      <c r="EV3" s="73"/>
      <c r="EW3" s="73"/>
      <c r="EX3" s="73"/>
      <c r="EY3" s="73"/>
      <c r="EZ3" s="73"/>
      <c r="FA3" s="73">
        <v>23</v>
      </c>
      <c r="FB3" s="73"/>
      <c r="FC3" s="73"/>
      <c r="FD3" s="73"/>
      <c r="FE3" s="73"/>
      <c r="FF3" s="73"/>
      <c r="FG3" s="73"/>
      <c r="FH3" s="73">
        <v>24</v>
      </c>
      <c r="FI3" s="73"/>
      <c r="FJ3" s="73"/>
      <c r="FK3" s="73"/>
      <c r="FL3" s="73"/>
      <c r="FM3" s="73"/>
      <c r="FN3" s="73"/>
      <c r="FO3" s="73">
        <v>25</v>
      </c>
      <c r="FP3" s="73"/>
      <c r="FQ3" s="73"/>
      <c r="FR3" s="73"/>
      <c r="FS3" s="73"/>
      <c r="FT3" s="73"/>
      <c r="FU3" s="73"/>
      <c r="FV3" s="73">
        <v>26</v>
      </c>
      <c r="FW3" s="73"/>
      <c r="FX3" s="73"/>
      <c r="FY3" s="73"/>
      <c r="FZ3" s="73"/>
      <c r="GA3" s="73"/>
      <c r="GB3" s="73"/>
      <c r="GC3" s="73">
        <v>27</v>
      </c>
      <c r="GD3" s="73"/>
      <c r="GE3" s="73"/>
      <c r="GF3" s="73"/>
      <c r="GG3" s="73"/>
      <c r="GH3" s="73"/>
      <c r="GI3" s="73"/>
      <c r="GJ3" s="73">
        <v>28</v>
      </c>
      <c r="GK3" s="73"/>
      <c r="GL3" s="73"/>
      <c r="GM3" s="73"/>
      <c r="GN3" s="73"/>
      <c r="GO3" s="73"/>
      <c r="GP3" s="73"/>
      <c r="GQ3" s="73">
        <v>29</v>
      </c>
      <c r="GR3" s="73"/>
      <c r="GS3" s="73"/>
      <c r="GT3" s="73"/>
      <c r="GU3" s="73"/>
      <c r="GV3" s="73"/>
      <c r="GW3" s="73"/>
      <c r="GX3" s="73">
        <v>30</v>
      </c>
      <c r="GY3" s="73"/>
      <c r="GZ3" s="73"/>
      <c r="HA3" s="73"/>
      <c r="HB3" s="73"/>
      <c r="HC3" s="73"/>
      <c r="HD3" s="73"/>
      <c r="HE3" s="73">
        <v>31</v>
      </c>
      <c r="HF3" s="73"/>
      <c r="HG3" s="73"/>
      <c r="HH3" s="73"/>
      <c r="HI3" s="73"/>
      <c r="HJ3" s="73"/>
      <c r="HK3" s="73"/>
      <c r="HL3" s="73">
        <v>32</v>
      </c>
      <c r="HM3" s="73"/>
      <c r="HN3" s="73"/>
      <c r="HO3" s="73"/>
      <c r="HP3" s="73"/>
      <c r="HQ3" s="73"/>
      <c r="HR3" s="73"/>
      <c r="HS3" s="73">
        <v>33</v>
      </c>
      <c r="HT3" s="73"/>
      <c r="HU3" s="73"/>
      <c r="HV3" s="73"/>
      <c r="HW3" s="73"/>
      <c r="HX3" s="73"/>
      <c r="HY3" s="73"/>
      <c r="HZ3" s="73">
        <v>34</v>
      </c>
      <c r="IA3" s="73"/>
      <c r="IB3" s="73"/>
      <c r="IC3" s="73"/>
      <c r="ID3" s="73"/>
      <c r="IE3" s="73"/>
      <c r="IF3" s="73"/>
      <c r="IG3" s="73">
        <v>35</v>
      </c>
      <c r="IH3" s="73"/>
      <c r="II3" s="73"/>
      <c r="IJ3" s="73"/>
      <c r="IK3" s="73"/>
      <c r="IL3" s="73"/>
      <c r="IM3" s="73"/>
      <c r="IN3" s="73">
        <v>36</v>
      </c>
      <c r="IO3" s="73"/>
      <c r="IP3" s="73"/>
      <c r="IQ3" s="73"/>
      <c r="IR3" s="73"/>
      <c r="IS3" s="73"/>
      <c r="IT3" s="73"/>
      <c r="IU3" s="73">
        <v>37</v>
      </c>
      <c r="IV3" s="73"/>
      <c r="IW3" s="73"/>
      <c r="IX3" s="73"/>
      <c r="IY3" s="73"/>
      <c r="IZ3" s="73"/>
      <c r="JA3" s="73"/>
      <c r="JB3" s="73">
        <v>38</v>
      </c>
      <c r="JC3" s="73"/>
      <c r="JD3" s="73"/>
      <c r="JE3" s="73"/>
      <c r="JF3" s="73"/>
      <c r="JG3" s="73"/>
      <c r="JH3" s="73"/>
      <c r="JI3" s="73">
        <v>39</v>
      </c>
      <c r="JJ3" s="73"/>
      <c r="JK3" s="73"/>
      <c r="JL3" s="73"/>
      <c r="JM3" s="73"/>
      <c r="JN3" s="73"/>
      <c r="JO3" s="73"/>
      <c r="JP3" s="73">
        <v>40</v>
      </c>
      <c r="JQ3" s="73"/>
      <c r="JR3" s="73"/>
      <c r="JS3" s="73"/>
      <c r="JT3" s="73"/>
      <c r="JU3" s="73"/>
      <c r="JV3" s="73"/>
      <c r="JW3" s="73">
        <v>41</v>
      </c>
      <c r="JX3" s="73"/>
      <c r="JY3" s="73"/>
      <c r="JZ3" s="73"/>
      <c r="KA3" s="73"/>
      <c r="KB3" s="73"/>
      <c r="KC3" s="73"/>
      <c r="KD3" s="73">
        <v>42</v>
      </c>
      <c r="KE3" s="73"/>
      <c r="KF3" s="73"/>
      <c r="KG3" s="73"/>
      <c r="KH3" s="73"/>
      <c r="KI3" s="73"/>
      <c r="KJ3" s="73"/>
      <c r="KK3" s="73">
        <v>43</v>
      </c>
      <c r="KL3" s="73"/>
      <c r="KM3" s="73"/>
      <c r="KN3" s="73"/>
      <c r="KO3" s="73"/>
      <c r="KP3" s="73"/>
      <c r="KQ3" s="73"/>
      <c r="KR3" s="73">
        <v>44</v>
      </c>
      <c r="KS3" s="73"/>
      <c r="KT3" s="73"/>
      <c r="KU3" s="73"/>
      <c r="KV3" s="73"/>
      <c r="KW3" s="73"/>
      <c r="KX3" s="73"/>
      <c r="KY3" s="73">
        <v>45</v>
      </c>
      <c r="KZ3" s="73"/>
      <c r="LA3" s="73"/>
      <c r="LB3" s="73"/>
      <c r="LC3" s="73"/>
      <c r="LD3" s="73"/>
      <c r="LE3" s="73"/>
      <c r="LF3" s="73">
        <v>46</v>
      </c>
      <c r="LG3" s="73"/>
      <c r="LH3" s="73"/>
      <c r="LI3" s="73"/>
      <c r="LJ3" s="73"/>
      <c r="LK3" s="73"/>
      <c r="LL3" s="73"/>
      <c r="LM3" s="73">
        <v>47</v>
      </c>
      <c r="LN3" s="73"/>
      <c r="LO3" s="73"/>
      <c r="LP3" s="73"/>
      <c r="LQ3" s="73"/>
      <c r="LR3" s="73"/>
      <c r="LS3" s="73"/>
      <c r="LT3" s="73">
        <v>48</v>
      </c>
      <c r="LU3" s="73"/>
      <c r="LV3" s="73"/>
      <c r="LW3" s="73"/>
      <c r="LX3" s="73"/>
      <c r="LY3" s="73"/>
      <c r="LZ3" s="73"/>
      <c r="MA3" s="73">
        <v>49</v>
      </c>
      <c r="MB3" s="73"/>
      <c r="MC3" s="73"/>
      <c r="MD3" s="73"/>
      <c r="ME3" s="73"/>
      <c r="MF3" s="73"/>
      <c r="MG3" s="73"/>
      <c r="MH3" s="73">
        <v>50</v>
      </c>
      <c r="MI3" s="73"/>
      <c r="MJ3" s="73"/>
      <c r="MK3" s="73"/>
      <c r="ML3" s="73"/>
      <c r="MM3" s="73"/>
      <c r="MN3" s="73"/>
      <c r="MO3" s="73">
        <v>51</v>
      </c>
      <c r="MP3" s="73"/>
      <c r="MQ3" s="73"/>
      <c r="MR3" s="73"/>
      <c r="MS3" s="73"/>
      <c r="MT3" s="73"/>
      <c r="MU3" s="73"/>
      <c r="MV3" s="73">
        <v>52</v>
      </c>
      <c r="MW3" s="73"/>
      <c r="MX3" s="73"/>
      <c r="MY3" s="73"/>
      <c r="MZ3" s="73"/>
      <c r="NA3" s="73"/>
      <c r="NB3" s="73"/>
      <c r="NC3" s="69">
        <v>53</v>
      </c>
      <c r="ND3" s="70"/>
      <c r="NE3" s="70"/>
      <c r="NF3" s="70"/>
      <c r="NG3" s="70"/>
      <c r="NH3" s="70"/>
      <c r="NI3" s="71"/>
    </row>
    <row r="4" spans="1:373" s="12" customFormat="1" ht="15.75" thickBot="1" x14ac:dyDescent="0.3">
      <c r="A4" s="18"/>
      <c r="B4" s="18"/>
      <c r="D4" s="21">
        <f>DATE(F1,I1,1)</f>
        <v>41640</v>
      </c>
      <c r="E4" s="22">
        <f t="array" ref="E4">IF(MONTH(D4+1)=I1,D4+1,"")</f>
        <v>41641</v>
      </c>
      <c r="F4" s="22">
        <f>IF(MONTH(E4+1)=I1,E4+1,"")</f>
        <v>41642</v>
      </c>
      <c r="G4" s="22">
        <f>IF(MONTH(F4+1)=I1,F4+1,"")</f>
        <v>41643</v>
      </c>
      <c r="H4" s="22">
        <f>IF(MONTH(G4+1)=I1,G4+1,"")</f>
        <v>41644</v>
      </c>
      <c r="I4" s="22">
        <f>IF(MONTH(H4+1)=I1,H4+1,"")</f>
        <v>41645</v>
      </c>
      <c r="J4" s="22">
        <f>IF(MONTH(I4+1)=I1,I4+1,"")</f>
        <v>41646</v>
      </c>
      <c r="K4" s="22">
        <f>IF(MONTH(J4+1)=I1,J4+1,"")</f>
        <v>41647</v>
      </c>
      <c r="L4" s="22">
        <f>IF(MONTH(K4+1)=I1,K4+1,"")</f>
        <v>41648</v>
      </c>
      <c r="M4" s="22">
        <f>IF(MONTH(L4+1)=I1,L4+1,"")</f>
        <v>41649</v>
      </c>
      <c r="N4" s="22">
        <f>IF(MONTH(M4+1)=I1,M4+1,"")</f>
        <v>41650</v>
      </c>
      <c r="O4" s="22">
        <f>IF(MONTH(N4+1)=I1,N4+1,"")</f>
        <v>41651</v>
      </c>
      <c r="P4" s="22">
        <f>IF(MONTH(O4+1)=I1,O4+1,"")</f>
        <v>41652</v>
      </c>
      <c r="Q4" s="22">
        <f>IF(MONTH(P4+1)=I1,P4+1,"")</f>
        <v>41653</v>
      </c>
      <c r="R4" s="22">
        <f>IF(MONTH(Q4+1)=I1,Q4+1,"")</f>
        <v>41654</v>
      </c>
      <c r="S4" s="22">
        <f>IF(MONTH(R4+1)=I1,R4+1,"")</f>
        <v>41655</v>
      </c>
      <c r="T4" s="22">
        <f>IF(MONTH(S4+1)=I1,S4+1,"")</f>
        <v>41656</v>
      </c>
      <c r="U4" s="22">
        <f>IF(MONTH(T4+1)=I1,T4+1,"")</f>
        <v>41657</v>
      </c>
      <c r="V4" s="22">
        <f>IF(MONTH(U4+1)=I1,U4+1,"")</f>
        <v>41658</v>
      </c>
      <c r="W4" s="22">
        <f>IF(MONTH(V4+1)=I1,V4+1,"")</f>
        <v>41659</v>
      </c>
      <c r="X4" s="22">
        <f>IF(MONTH(W4+1)=I1,W4+1,"")</f>
        <v>41660</v>
      </c>
      <c r="Y4" s="22">
        <f>IF(MONTH(X4+1)=I1,X4+1,"")</f>
        <v>41661</v>
      </c>
      <c r="Z4" s="22">
        <f>IF(MONTH(Y4+1)=I1,Y4+1,"")</f>
        <v>41662</v>
      </c>
      <c r="AA4" s="22">
        <f>IF(MONTH(Z4+1)=I1,Z4+1,"")</f>
        <v>41663</v>
      </c>
      <c r="AB4" s="22">
        <f>IF(MONTH(AA4+1)=I1,AA4+1,"")</f>
        <v>41664</v>
      </c>
      <c r="AC4" s="22">
        <f>IF(MONTH(AB4+1)=I1,AB4+1,"")</f>
        <v>41665</v>
      </c>
      <c r="AD4" s="22">
        <f>IF(MONTH(AC4+1)=I1,AC4+1,"")</f>
        <v>41666</v>
      </c>
      <c r="AE4" s="22">
        <f>IF(MONTH(AD4+1)=I1,AD4+1,"")</f>
        <v>41667</v>
      </c>
      <c r="AF4" s="22">
        <f>IF(MONTH(AE4+1)=I1,AE4+1,"")</f>
        <v>41668</v>
      </c>
      <c r="AG4" s="22">
        <f>IF(MONTH(AF4+1)=I1,AF4+1,"")</f>
        <v>41669</v>
      </c>
      <c r="AH4" s="23">
        <f>IF(MONTH(AG4+1)=I1,AG4+1,"")</f>
        <v>41670</v>
      </c>
      <c r="AI4" s="21">
        <f>DATE(AK1,AN1,1)</f>
        <v>41671</v>
      </c>
      <c r="AJ4" s="22">
        <f t="array" ref="AJ4">IF(MONTH(AI4+1)=AN1,AI4+1,"")</f>
        <v>41672</v>
      </c>
      <c r="AK4" s="22">
        <f>IF(MONTH(AJ4+1)=AN1,AJ4+1,"")</f>
        <v>41673</v>
      </c>
      <c r="AL4" s="22">
        <f>IF(MONTH(AK4+1)=AN1,AK4+1,"")</f>
        <v>41674</v>
      </c>
      <c r="AM4" s="22">
        <f>IF(MONTH(AL4+1)=AN1,AL4+1,"")</f>
        <v>41675</v>
      </c>
      <c r="AN4" s="22">
        <f>IF(MONTH(AM4+1)=AN1,AM4+1,"")</f>
        <v>41676</v>
      </c>
      <c r="AO4" s="22">
        <f>IF(MONTH(AN4+1)=AN1,AN4+1,"")</f>
        <v>41677</v>
      </c>
      <c r="AP4" s="22">
        <f>IF(MONTH(AO4+1)=AN1,AO4+1,"")</f>
        <v>41678</v>
      </c>
      <c r="AQ4" s="22">
        <f>IF(MONTH(AP4+1)=AN1,AP4+1,"")</f>
        <v>41679</v>
      </c>
      <c r="AR4" s="22">
        <f>IF(MONTH(AQ4+1)=AN1,AQ4+1,"")</f>
        <v>41680</v>
      </c>
      <c r="AS4" s="22">
        <f>IF(MONTH(AR4+1)=AN1,AR4+1,"")</f>
        <v>41681</v>
      </c>
      <c r="AT4" s="22">
        <f>IF(MONTH(AS4+1)=AN1,AS4+1,"")</f>
        <v>41682</v>
      </c>
      <c r="AU4" s="22">
        <f>IF(MONTH(AT4+1)=AN1,AT4+1,"")</f>
        <v>41683</v>
      </c>
      <c r="AV4" s="22">
        <f>IF(MONTH(AU4+1)=AN1,AU4+1,"")</f>
        <v>41684</v>
      </c>
      <c r="AW4" s="22">
        <f>IF(MONTH(AV4+1)=AN1,AV4+1,"")</f>
        <v>41685</v>
      </c>
      <c r="AX4" s="22">
        <f>IF(MONTH(AW4+1)=AN1,AW4+1,"")</f>
        <v>41686</v>
      </c>
      <c r="AY4" s="22">
        <f>IF(MONTH(AX4+1)=AN1,AX4+1,"")</f>
        <v>41687</v>
      </c>
      <c r="AZ4" s="22">
        <f>IF(MONTH(AY4+1)=AN1,AY4+1,"")</f>
        <v>41688</v>
      </c>
      <c r="BA4" s="22">
        <f>IF(MONTH(AZ4+1)=AN1,AZ4+1,"")</f>
        <v>41689</v>
      </c>
      <c r="BB4" s="22">
        <f>IF(MONTH(BA4+1)=AN1,BA4+1,"")</f>
        <v>41690</v>
      </c>
      <c r="BC4" s="22">
        <f>IF(MONTH(BB4+1)=AN1,BB4+1,"")</f>
        <v>41691</v>
      </c>
      <c r="BD4" s="22">
        <f>IF(MONTH(BC4+1)=AN1,BC4+1,"")</f>
        <v>41692</v>
      </c>
      <c r="BE4" s="22">
        <f>IF(MONTH(BD4+1)=AN1,BD4+1,"")</f>
        <v>41693</v>
      </c>
      <c r="BF4" s="22">
        <f>IF(MONTH(BE4+1)=AN1,BE4+1,"")</f>
        <v>41694</v>
      </c>
      <c r="BG4" s="22">
        <f>IF(MONTH(BF4+1)=AN1,BF4+1,"")</f>
        <v>41695</v>
      </c>
      <c r="BH4" s="22">
        <f>IF(MONTH(BG4+1)=AN1,BG4+1,"")</f>
        <v>41696</v>
      </c>
      <c r="BI4" s="22">
        <f>IF(MONTH(BH4+1)=AN1,BH4+1,"")</f>
        <v>41697</v>
      </c>
      <c r="BJ4" s="22">
        <f>IF(MONTH(BI4+1)=AN1,BI4+1,"")</f>
        <v>41698</v>
      </c>
      <c r="BK4" s="21">
        <f>DATE(BM1,BP1,1)</f>
        <v>41699</v>
      </c>
      <c r="BL4" s="22">
        <f t="array" ref="BL4">IF(MONTH(BK4+1)=BP1,BK4+1,"")</f>
        <v>41700</v>
      </c>
      <c r="BM4" s="22">
        <f>IF(MONTH(BL4+1)=BP1,BL4+1,"")</f>
        <v>41701</v>
      </c>
      <c r="BN4" s="22">
        <f>IF(MONTH(BM4+1)=BP1,BM4+1,"")</f>
        <v>41702</v>
      </c>
      <c r="BO4" s="22">
        <f>IF(MONTH(BN4+1)=BP1,BN4+1,"")</f>
        <v>41703</v>
      </c>
      <c r="BP4" s="22">
        <f>IF(MONTH(BO4+1)=BP1,BO4+1,"")</f>
        <v>41704</v>
      </c>
      <c r="BQ4" s="22">
        <f>IF(MONTH(BP4+1)=BP1,BP4+1,"")</f>
        <v>41705</v>
      </c>
      <c r="BR4" s="22">
        <f>IF(MONTH(BQ4+1)=BP1,BQ4+1,"")</f>
        <v>41706</v>
      </c>
      <c r="BS4" s="22">
        <f>IF(MONTH(BR4+1)=BP1,BR4+1,"")</f>
        <v>41707</v>
      </c>
      <c r="BT4" s="22">
        <f>IF(MONTH(BS4+1)=BP1,BS4+1,"")</f>
        <v>41708</v>
      </c>
      <c r="BU4" s="22">
        <f>IF(MONTH(BT4+1)=BP1,BT4+1,"")</f>
        <v>41709</v>
      </c>
      <c r="BV4" s="22">
        <f>IF(MONTH(BU4+1)=BP1,BU4+1,"")</f>
        <v>41710</v>
      </c>
      <c r="BW4" s="22">
        <f>IF(MONTH(BV4+1)=BP1,BV4+1,"")</f>
        <v>41711</v>
      </c>
      <c r="BX4" s="22">
        <f>IF(MONTH(BW4+1)=BP1,BW4+1,"")</f>
        <v>41712</v>
      </c>
      <c r="BY4" s="22">
        <f>IF(MONTH(BX4+1)=BP1,BX4+1,"")</f>
        <v>41713</v>
      </c>
      <c r="BZ4" s="22">
        <f>IF(MONTH(BY4+1)=BP1,BY4+1,"")</f>
        <v>41714</v>
      </c>
      <c r="CA4" s="22">
        <f>IF(MONTH(BZ4+1)=BP1,BZ4+1,"")</f>
        <v>41715</v>
      </c>
      <c r="CB4" s="22">
        <f>IF(MONTH(CA4+1)=BP1,CA4+1,"")</f>
        <v>41716</v>
      </c>
      <c r="CC4" s="22">
        <f>IF(MONTH(CB4+1)=BP1,CB4+1,"")</f>
        <v>41717</v>
      </c>
      <c r="CD4" s="22">
        <f>IF(MONTH(CC4+1)=BP1,CC4+1,"")</f>
        <v>41718</v>
      </c>
      <c r="CE4" s="22">
        <f>IF(MONTH(CD4+1)=BP1,CD4+1,"")</f>
        <v>41719</v>
      </c>
      <c r="CF4" s="22">
        <f>IF(MONTH(CE4+1)=BP1,CE4+1,"")</f>
        <v>41720</v>
      </c>
      <c r="CG4" s="22">
        <f>IF(MONTH(CF4+1)=BP1,CF4+1,"")</f>
        <v>41721</v>
      </c>
      <c r="CH4" s="22">
        <f>IF(MONTH(CG4+1)=BP1,CG4+1,"")</f>
        <v>41722</v>
      </c>
      <c r="CI4" s="22">
        <f>IF(MONTH(CH4+1)=BP1,CH4+1,"")</f>
        <v>41723</v>
      </c>
      <c r="CJ4" s="22">
        <f>IF(MONTH(CI4+1)=BP1,CI4+1,"")</f>
        <v>41724</v>
      </c>
      <c r="CK4" s="22">
        <f>IF(MONTH(CJ4+1)=BP1,CJ4+1,"")</f>
        <v>41725</v>
      </c>
      <c r="CL4" s="22">
        <f>IF(MONTH(CK4+1)=BP1,CK4+1,"")</f>
        <v>41726</v>
      </c>
      <c r="CM4" s="22">
        <f>IF(MONTH(CL4+1)=BP1,CL4+1,"")</f>
        <v>41727</v>
      </c>
      <c r="CN4" s="22">
        <f>IF(MONTH(CM4+1)=BP1,CM4+1,"")</f>
        <v>41728</v>
      </c>
      <c r="CO4" s="23">
        <f>IF(MONTH(CN4+1)=BP1,CN4+1,"")</f>
        <v>41729</v>
      </c>
      <c r="CP4" s="21">
        <f>DATE(CR1,CU1,1)</f>
        <v>41730</v>
      </c>
      <c r="CQ4" s="22">
        <f t="array" ref="CQ4">IF(MONTH(CP4+1)=CU1,CP4+1,"")</f>
        <v>41731</v>
      </c>
      <c r="CR4" s="22">
        <f>IF(MONTH(CQ4+1)=CU1,CQ4+1,"")</f>
        <v>41732</v>
      </c>
      <c r="CS4" s="22">
        <f>IF(MONTH(CR4+1)=CU1,CR4+1,"")</f>
        <v>41733</v>
      </c>
      <c r="CT4" s="22">
        <f>IF(MONTH(CS4+1)=CU1,CS4+1,"")</f>
        <v>41734</v>
      </c>
      <c r="CU4" s="22">
        <f>IF(MONTH(CT4+1)=CU1,CT4+1,"")</f>
        <v>41735</v>
      </c>
      <c r="CV4" s="22">
        <f>IF(MONTH(CU4+1)=CU1,CU4+1,"")</f>
        <v>41736</v>
      </c>
      <c r="CW4" s="22">
        <f>IF(MONTH(CV4+1)=CU1,CV4+1,"")</f>
        <v>41737</v>
      </c>
      <c r="CX4" s="22">
        <f>IF(MONTH(CW4+1)=CU1,CW4+1,"")</f>
        <v>41738</v>
      </c>
      <c r="CY4" s="22">
        <f>IF(MONTH(CX4+1)=CU1,CX4+1,"")</f>
        <v>41739</v>
      </c>
      <c r="CZ4" s="22">
        <f>IF(MONTH(CY4+1)=CU1,CY4+1,"")</f>
        <v>41740</v>
      </c>
      <c r="DA4" s="22">
        <f>IF(MONTH(CZ4+1)=CU1,CZ4+1,"")</f>
        <v>41741</v>
      </c>
      <c r="DB4" s="22">
        <f>IF(MONTH(DA4+1)=CU1,DA4+1,"")</f>
        <v>41742</v>
      </c>
      <c r="DC4" s="22">
        <f>IF(MONTH(DB4+1)=CU1,DB4+1,"")</f>
        <v>41743</v>
      </c>
      <c r="DD4" s="22">
        <f>IF(MONTH(DC4+1)=CU1,DC4+1,"")</f>
        <v>41744</v>
      </c>
      <c r="DE4" s="22">
        <f>IF(MONTH(DD4+1)=CU1,DD4+1,"")</f>
        <v>41745</v>
      </c>
      <c r="DF4" s="22">
        <f>IF(MONTH(DE4+1)=CU1,DE4+1,"")</f>
        <v>41746</v>
      </c>
      <c r="DG4" s="22">
        <f>IF(MONTH(DF4+1)=CU1,DF4+1,"")</f>
        <v>41747</v>
      </c>
      <c r="DH4" s="22">
        <f>IF(MONTH(DG4+1)=CU1,DG4+1,"")</f>
        <v>41748</v>
      </c>
      <c r="DI4" s="22">
        <f>IF(MONTH(DH4+1)=CU1,DH4+1,"")</f>
        <v>41749</v>
      </c>
      <c r="DJ4" s="22">
        <f>IF(MONTH(DI4+1)=CU1,DI4+1,"")</f>
        <v>41750</v>
      </c>
      <c r="DK4" s="22">
        <f>IF(MONTH(DJ4+1)=CU1,DJ4+1,"")</f>
        <v>41751</v>
      </c>
      <c r="DL4" s="22">
        <f>IF(MONTH(DK4+1)=CU1,DK4+1,"")</f>
        <v>41752</v>
      </c>
      <c r="DM4" s="22">
        <f>IF(MONTH(DL4+1)=CU1,DL4+1,"")</f>
        <v>41753</v>
      </c>
      <c r="DN4" s="22">
        <f>IF(MONTH(DM4+1)=CU1,DM4+1,"")</f>
        <v>41754</v>
      </c>
      <c r="DO4" s="22">
        <f>IF(MONTH(DN4+1)=CU1,DN4+1,"")</f>
        <v>41755</v>
      </c>
      <c r="DP4" s="22">
        <f>IF(MONTH(DO4+1)=CU1,DO4+1,"")</f>
        <v>41756</v>
      </c>
      <c r="DQ4" s="22">
        <f>IF(MONTH(DP4+1)=CU1,DP4+1,"")</f>
        <v>41757</v>
      </c>
      <c r="DR4" s="22">
        <f>IF(MONTH(DQ4+1)=CU1,DQ4+1,"")</f>
        <v>41758</v>
      </c>
      <c r="DS4" s="22">
        <f>IF(MONTH(DR4+1)=CU1,DR4+1,"")</f>
        <v>41759</v>
      </c>
      <c r="DT4" s="21">
        <f>DATE(DV1,DY1,1)</f>
        <v>41760</v>
      </c>
      <c r="DU4" s="22">
        <f t="array" ref="DU4">IF(MONTH(DT4+1)=DY1,DT4+1,"")</f>
        <v>41761</v>
      </c>
      <c r="DV4" s="22">
        <f>IF(MONTH(DU4+1)=DY1,DU4+1,"")</f>
        <v>41762</v>
      </c>
      <c r="DW4" s="22">
        <f>IF(MONTH(DV4+1)=DY1,DV4+1,"")</f>
        <v>41763</v>
      </c>
      <c r="DX4" s="22">
        <f>IF(MONTH(DW4+1)=DY1,DW4+1,"")</f>
        <v>41764</v>
      </c>
      <c r="DY4" s="22">
        <f>IF(MONTH(DX4+1)=DY1,DX4+1,"")</f>
        <v>41765</v>
      </c>
      <c r="DZ4" s="22">
        <f>IF(MONTH(DY4+1)=DY1,DY4+1,"")</f>
        <v>41766</v>
      </c>
      <c r="EA4" s="22">
        <f>IF(MONTH(DZ4+1)=DY1,DZ4+1,"")</f>
        <v>41767</v>
      </c>
      <c r="EB4" s="22">
        <f>IF(MONTH(EA4+1)=DY1,EA4+1,"")</f>
        <v>41768</v>
      </c>
      <c r="EC4" s="22">
        <f>IF(MONTH(EB4+1)=DY1,EB4+1,"")</f>
        <v>41769</v>
      </c>
      <c r="ED4" s="22">
        <f>IF(MONTH(EC4+1)=DY1,EC4+1,"")</f>
        <v>41770</v>
      </c>
      <c r="EE4" s="22">
        <f>IF(MONTH(ED4+1)=DY1,ED4+1,"")</f>
        <v>41771</v>
      </c>
      <c r="EF4" s="22">
        <f>IF(MONTH(EE4+1)=DY1,EE4+1,"")</f>
        <v>41772</v>
      </c>
      <c r="EG4" s="22">
        <f>IF(MONTH(EF4+1)=DY1,EF4+1,"")</f>
        <v>41773</v>
      </c>
      <c r="EH4" s="22">
        <f>IF(MONTH(EG4+1)=DY1,EG4+1,"")</f>
        <v>41774</v>
      </c>
      <c r="EI4" s="22">
        <f>IF(MONTH(EH4+1)=DY1,EH4+1,"")</f>
        <v>41775</v>
      </c>
      <c r="EJ4" s="22">
        <f>IF(MONTH(EI4+1)=DY1,EI4+1,"")</f>
        <v>41776</v>
      </c>
      <c r="EK4" s="22">
        <f>IF(MONTH(EJ4+1)=DY1,EJ4+1,"")</f>
        <v>41777</v>
      </c>
      <c r="EL4" s="22">
        <f>IF(MONTH(EK4+1)=DY1,EK4+1,"")</f>
        <v>41778</v>
      </c>
      <c r="EM4" s="22">
        <f>IF(MONTH(EL4+1)=DY1,EL4+1,"")</f>
        <v>41779</v>
      </c>
      <c r="EN4" s="22">
        <f>IF(MONTH(EM4+1)=DY1,EM4+1,"")</f>
        <v>41780</v>
      </c>
      <c r="EO4" s="22">
        <f>IF(MONTH(EN4+1)=DY1,EN4+1,"")</f>
        <v>41781</v>
      </c>
      <c r="EP4" s="22">
        <f>IF(MONTH(EO4+1)=DY1,EO4+1,"")</f>
        <v>41782</v>
      </c>
      <c r="EQ4" s="22">
        <f>IF(MONTH(EP4+1)=DY1,EP4+1,"")</f>
        <v>41783</v>
      </c>
      <c r="ER4" s="22">
        <f>IF(MONTH(EQ4+1)=DY1,EQ4+1,"")</f>
        <v>41784</v>
      </c>
      <c r="ES4" s="22">
        <f>IF(MONTH(ER4+1)=DY1,ER4+1,"")</f>
        <v>41785</v>
      </c>
      <c r="ET4" s="22">
        <f>IF(MONTH(ES4+1)=DY1,ES4+1,"")</f>
        <v>41786</v>
      </c>
      <c r="EU4" s="22">
        <f>IF(MONTH(ET4+1)=DY1,ET4+1,"")</f>
        <v>41787</v>
      </c>
      <c r="EV4" s="22">
        <f>IF(MONTH(EU4+1)=DY1,EU4+1,"")</f>
        <v>41788</v>
      </c>
      <c r="EW4" s="22">
        <f>IF(MONTH(EV4+1)=DY1,EV4+1,"")</f>
        <v>41789</v>
      </c>
      <c r="EX4" s="23">
        <f>IF(MONTH(EW4+1)=DY1,EW4+1,"")</f>
        <v>41790</v>
      </c>
      <c r="EY4" s="21">
        <f>DATE(FA1,FD1,1)</f>
        <v>41791</v>
      </c>
      <c r="EZ4" s="22">
        <f t="array" ref="EZ4">IF(MONTH(EY4+1)=FD1,EY4+1,"")</f>
        <v>41792</v>
      </c>
      <c r="FA4" s="22">
        <f>IF(MONTH(EZ4+1)=FD1,EZ4+1,"")</f>
        <v>41793</v>
      </c>
      <c r="FB4" s="22">
        <f>IF(MONTH(FA4+1)=FD1,FA4+1,"")</f>
        <v>41794</v>
      </c>
      <c r="FC4" s="22">
        <f>IF(MONTH(FB4+1)=FD1,FB4+1,"")</f>
        <v>41795</v>
      </c>
      <c r="FD4" s="22">
        <f>IF(MONTH(FC4+1)=FD1,FC4+1,"")</f>
        <v>41796</v>
      </c>
      <c r="FE4" s="22">
        <f>IF(MONTH(FD4+1)=FD1,FD4+1,"")</f>
        <v>41797</v>
      </c>
      <c r="FF4" s="22">
        <f>IF(MONTH(FE4+1)=FD1,FE4+1,"")</f>
        <v>41798</v>
      </c>
      <c r="FG4" s="22">
        <f>IF(MONTH(FF4+1)=FD1,FF4+1,"")</f>
        <v>41799</v>
      </c>
      <c r="FH4" s="22">
        <f>IF(MONTH(FG4+1)=FD1,FG4+1,"")</f>
        <v>41800</v>
      </c>
      <c r="FI4" s="22">
        <f>IF(MONTH(FH4+1)=FD1,FH4+1,"")</f>
        <v>41801</v>
      </c>
      <c r="FJ4" s="22">
        <f>IF(MONTH(FI4+1)=FD1,FI4+1,"")</f>
        <v>41802</v>
      </c>
      <c r="FK4" s="22">
        <f>IF(MONTH(FJ4+1)=FD1,FJ4+1,"")</f>
        <v>41803</v>
      </c>
      <c r="FL4" s="22">
        <f>IF(MONTH(FK4+1)=FD1,FK4+1,"")</f>
        <v>41804</v>
      </c>
      <c r="FM4" s="22">
        <f>IF(MONTH(FL4+1)=FD1,FL4+1,"")</f>
        <v>41805</v>
      </c>
      <c r="FN4" s="22">
        <f>IF(MONTH(FM4+1)=FD1,FM4+1,"")</f>
        <v>41806</v>
      </c>
      <c r="FO4" s="22">
        <f>IF(MONTH(FN4+1)=FD1,FN4+1,"")</f>
        <v>41807</v>
      </c>
      <c r="FP4" s="22">
        <f>IF(MONTH(FO4+1)=FD1,FO4+1,"")</f>
        <v>41808</v>
      </c>
      <c r="FQ4" s="22">
        <f>IF(MONTH(FP4+1)=FD1,FP4+1,"")</f>
        <v>41809</v>
      </c>
      <c r="FR4" s="22">
        <f>IF(MONTH(FQ4+1)=FD1,FQ4+1,"")</f>
        <v>41810</v>
      </c>
      <c r="FS4" s="22">
        <f>IF(MONTH(FR4+1)=FD1,FR4+1,"")</f>
        <v>41811</v>
      </c>
      <c r="FT4" s="22">
        <f>IF(MONTH(FS4+1)=FD1,FS4+1,"")</f>
        <v>41812</v>
      </c>
      <c r="FU4" s="22">
        <f>IF(MONTH(FT4+1)=FD1,FT4+1,"")</f>
        <v>41813</v>
      </c>
      <c r="FV4" s="22">
        <f>IF(MONTH(FU4+1)=FD1,FU4+1,"")</f>
        <v>41814</v>
      </c>
      <c r="FW4" s="22">
        <f>IF(MONTH(FV4+1)=FD1,FV4+1,"")</f>
        <v>41815</v>
      </c>
      <c r="FX4" s="22">
        <f>IF(MONTH(FW4+1)=FD1,FW4+1,"")</f>
        <v>41816</v>
      </c>
      <c r="FY4" s="22">
        <f>IF(MONTH(FX4+1)=FD1,FX4+1,"")</f>
        <v>41817</v>
      </c>
      <c r="FZ4" s="22">
        <f>IF(MONTH(FY4+1)=FD1,FY4+1,"")</f>
        <v>41818</v>
      </c>
      <c r="GA4" s="22">
        <f>IF(MONTH(FZ4+1)=FD1,FZ4+1,"")</f>
        <v>41819</v>
      </c>
      <c r="GB4" s="22">
        <f>IF(MONTH(GA4+1)=FD1,GA4+1,"")</f>
        <v>41820</v>
      </c>
      <c r="GC4" s="21">
        <f>DATE(GE1,GH1,1)</f>
        <v>41821</v>
      </c>
      <c r="GD4" s="22">
        <f t="array" ref="GD4">IF(MONTH(GC4+1)=GH1,GC4+1,"")</f>
        <v>41822</v>
      </c>
      <c r="GE4" s="22">
        <f>IF(MONTH(GD4+1)=GH1,GD4+1,"")</f>
        <v>41823</v>
      </c>
      <c r="GF4" s="22">
        <f>IF(MONTH(GE4+1)=GH1,GE4+1,"")</f>
        <v>41824</v>
      </c>
      <c r="GG4" s="22">
        <f>IF(MONTH(GF4+1)=GH1,GF4+1,"")</f>
        <v>41825</v>
      </c>
      <c r="GH4" s="22">
        <f>IF(MONTH(GG4+1)=GH1,GG4+1,"")</f>
        <v>41826</v>
      </c>
      <c r="GI4" s="22">
        <f>IF(MONTH(GH4+1)=GH1,GH4+1,"")</f>
        <v>41827</v>
      </c>
      <c r="GJ4" s="22">
        <f>IF(MONTH(GI4+1)=GH1,GI4+1,"")</f>
        <v>41828</v>
      </c>
      <c r="GK4" s="22">
        <f>IF(MONTH(GJ4+1)=GH1,GJ4+1,"")</f>
        <v>41829</v>
      </c>
      <c r="GL4" s="22">
        <f>IF(MONTH(GK4+1)=GH1,GK4+1,"")</f>
        <v>41830</v>
      </c>
      <c r="GM4" s="22">
        <f>IF(MONTH(GL4+1)=GH1,GL4+1,"")</f>
        <v>41831</v>
      </c>
      <c r="GN4" s="22">
        <f>IF(MONTH(GM4+1)=GH1,GM4+1,"")</f>
        <v>41832</v>
      </c>
      <c r="GO4" s="22">
        <f>IF(MONTH(GN4+1)=GH1,GN4+1,"")</f>
        <v>41833</v>
      </c>
      <c r="GP4" s="22">
        <f>IF(MONTH(GO4+1)=GH1,GO4+1,"")</f>
        <v>41834</v>
      </c>
      <c r="GQ4" s="22">
        <f>IF(MONTH(GP4+1)=GH1,GP4+1,"")</f>
        <v>41835</v>
      </c>
      <c r="GR4" s="22">
        <f>IF(MONTH(GQ4+1)=GH1,GQ4+1,"")</f>
        <v>41836</v>
      </c>
      <c r="GS4" s="22">
        <f>IF(MONTH(GR4+1)=GH1,GR4+1,"")</f>
        <v>41837</v>
      </c>
      <c r="GT4" s="22">
        <f>IF(MONTH(GS4+1)=GH1,GS4+1,"")</f>
        <v>41838</v>
      </c>
      <c r="GU4" s="22">
        <f>IF(MONTH(GT4+1)=GH1,GT4+1,"")</f>
        <v>41839</v>
      </c>
      <c r="GV4" s="22">
        <f>IF(MONTH(GU4+1)=GH1,GU4+1,"")</f>
        <v>41840</v>
      </c>
      <c r="GW4" s="22">
        <f>IF(MONTH(GV4+1)=GH1,GV4+1,"")</f>
        <v>41841</v>
      </c>
      <c r="GX4" s="22">
        <f>IF(MONTH(GW4+1)=GH1,GW4+1,"")</f>
        <v>41842</v>
      </c>
      <c r="GY4" s="22">
        <f>IF(MONTH(GX4+1)=GH1,GX4+1,"")</f>
        <v>41843</v>
      </c>
      <c r="GZ4" s="22">
        <f>IF(MONTH(GY4+1)=GH1,GY4+1,"")</f>
        <v>41844</v>
      </c>
      <c r="HA4" s="22">
        <f>IF(MONTH(GZ4+1)=GH1,GZ4+1,"")</f>
        <v>41845</v>
      </c>
      <c r="HB4" s="22">
        <f>IF(MONTH(HA4+1)=GH1,HA4+1,"")</f>
        <v>41846</v>
      </c>
      <c r="HC4" s="22">
        <f>IF(MONTH(HB4+1)=GH1,HB4+1,"")</f>
        <v>41847</v>
      </c>
      <c r="HD4" s="22">
        <f>IF(MONTH(HC4+1)=GH1,HC4+1,"")</f>
        <v>41848</v>
      </c>
      <c r="HE4" s="22">
        <f>IF(MONTH(HD4+1)=GH1,HD4+1,"")</f>
        <v>41849</v>
      </c>
      <c r="HF4" s="22">
        <f>IF(MONTH(HE4+1)=GH1,HE4+1,"")</f>
        <v>41850</v>
      </c>
      <c r="HG4" s="23">
        <f>IF(MONTH(HF4+1)=GH1,HF4+1,"")</f>
        <v>41851</v>
      </c>
      <c r="HH4" s="21">
        <f>DATE(HJ1,HM1,1)</f>
        <v>41852</v>
      </c>
      <c r="HI4" s="22">
        <f t="array" ref="HI4">IF(MONTH(HH4+1)=HM1,HH4+1,"")</f>
        <v>41853</v>
      </c>
      <c r="HJ4" s="22">
        <f>IF(MONTH(HI4+1)=HM1,HI4+1,"")</f>
        <v>41854</v>
      </c>
      <c r="HK4" s="22">
        <f>IF(MONTH(HJ4+1)=HM1,HJ4+1,"")</f>
        <v>41855</v>
      </c>
      <c r="HL4" s="22">
        <f>IF(MONTH(HK4+1)=HM1,HK4+1,"")</f>
        <v>41856</v>
      </c>
      <c r="HM4" s="22">
        <f>IF(MONTH(HL4+1)=HM1,HL4+1,"")</f>
        <v>41857</v>
      </c>
      <c r="HN4" s="22">
        <f>IF(MONTH(HM4+1)=HM1,HM4+1,"")</f>
        <v>41858</v>
      </c>
      <c r="HO4" s="22">
        <f>IF(MONTH(HN4+1)=HM1,HN4+1,"")</f>
        <v>41859</v>
      </c>
      <c r="HP4" s="22">
        <f>IF(MONTH(HO4+1)=HM1,HO4+1,"")</f>
        <v>41860</v>
      </c>
      <c r="HQ4" s="22">
        <f>IF(MONTH(HP4+1)=HM1,HP4+1,"")</f>
        <v>41861</v>
      </c>
      <c r="HR4" s="22">
        <f>IF(MONTH(HQ4+1)=HM1,HQ4+1,"")</f>
        <v>41862</v>
      </c>
      <c r="HS4" s="22">
        <f>IF(MONTH(HR4+1)=HM1,HR4+1,"")</f>
        <v>41863</v>
      </c>
      <c r="HT4" s="22">
        <f>IF(MONTH(HS4+1)=HM1,HS4+1,"")</f>
        <v>41864</v>
      </c>
      <c r="HU4" s="22">
        <f>IF(MONTH(HT4+1)=HM1,HT4+1,"")</f>
        <v>41865</v>
      </c>
      <c r="HV4" s="22">
        <f>IF(MONTH(HU4+1)=HM1,HU4+1,"")</f>
        <v>41866</v>
      </c>
      <c r="HW4" s="22">
        <f>IF(MONTH(HV4+1)=HM1,HV4+1,"")</f>
        <v>41867</v>
      </c>
      <c r="HX4" s="22">
        <f>IF(MONTH(HW4+1)=HM1,HW4+1,"")</f>
        <v>41868</v>
      </c>
      <c r="HY4" s="22">
        <f>IF(MONTH(HX4+1)=HM1,HX4+1,"")</f>
        <v>41869</v>
      </c>
      <c r="HZ4" s="22">
        <f>IF(MONTH(HY4+1)=HM1,HY4+1,"")</f>
        <v>41870</v>
      </c>
      <c r="IA4" s="22">
        <f>IF(MONTH(HZ4+1)=HM1,HZ4+1,"")</f>
        <v>41871</v>
      </c>
      <c r="IB4" s="22">
        <f>IF(MONTH(IA4+1)=HM1,IA4+1,"")</f>
        <v>41872</v>
      </c>
      <c r="IC4" s="22">
        <f>IF(MONTH(IB4+1)=HM1,IB4+1,"")</f>
        <v>41873</v>
      </c>
      <c r="ID4" s="22">
        <f>IF(MONTH(IC4+1)=HM1,IC4+1,"")</f>
        <v>41874</v>
      </c>
      <c r="IE4" s="22">
        <f>IF(MONTH(ID4+1)=HM1,ID4+1,"")</f>
        <v>41875</v>
      </c>
      <c r="IF4" s="22">
        <f>IF(MONTH(IE4+1)=HM1,IE4+1,"")</f>
        <v>41876</v>
      </c>
      <c r="IG4" s="22">
        <f>IF(MONTH(IF4+1)=HM1,IF4+1,"")</f>
        <v>41877</v>
      </c>
      <c r="IH4" s="22">
        <f>IF(MONTH(IG4+1)=HM1,IG4+1,"")</f>
        <v>41878</v>
      </c>
      <c r="II4" s="22">
        <f>IF(MONTH(IH4+1)=HM1,IH4+1,"")</f>
        <v>41879</v>
      </c>
      <c r="IJ4" s="22">
        <f>IF(MONTH(II4+1)=HM1,II4+1,"")</f>
        <v>41880</v>
      </c>
      <c r="IK4" s="22">
        <f>IF(MONTH(IJ4+1)=HM1,IJ4+1,"")</f>
        <v>41881</v>
      </c>
      <c r="IL4" s="23">
        <f>IF(MONTH(IK4+1)=HM1,IK4+1,"")</f>
        <v>41882</v>
      </c>
      <c r="IM4" s="21">
        <f>DATE(IO1,IR1,1)</f>
        <v>41883</v>
      </c>
      <c r="IN4" s="22">
        <f t="array" ref="IN4">IF(MONTH(IM4+1)=IR1,IM4+1,"")</f>
        <v>41884</v>
      </c>
      <c r="IO4" s="22">
        <f>IF(MONTH(IN4+1)=IR1,IN4+1,"")</f>
        <v>41885</v>
      </c>
      <c r="IP4" s="22">
        <f>IF(MONTH(IO4+1)=IR1,IO4+1,"")</f>
        <v>41886</v>
      </c>
      <c r="IQ4" s="22">
        <f>IF(MONTH(IP4+1)=IR1,IP4+1,"")</f>
        <v>41887</v>
      </c>
      <c r="IR4" s="22">
        <f>IF(MONTH(IQ4+1)=IR1,IQ4+1,"")</f>
        <v>41888</v>
      </c>
      <c r="IS4" s="22">
        <f>IF(MONTH(IR4+1)=IR1,IR4+1,"")</f>
        <v>41889</v>
      </c>
      <c r="IT4" s="22">
        <f>IF(MONTH(IS4+1)=IR1,IS4+1,"")</f>
        <v>41890</v>
      </c>
      <c r="IU4" s="22">
        <f>IF(MONTH(IT4+1)=IR1,IT4+1,"")</f>
        <v>41891</v>
      </c>
      <c r="IV4" s="22">
        <f>IF(MONTH(IU4+1)=IR1,IU4+1,"")</f>
        <v>41892</v>
      </c>
      <c r="IW4" s="22">
        <f>IF(MONTH(IV4+1)=IR1,IV4+1,"")</f>
        <v>41893</v>
      </c>
      <c r="IX4" s="22">
        <f>IF(MONTH(IW4+1)=IR1,IW4+1,"")</f>
        <v>41894</v>
      </c>
      <c r="IY4" s="22">
        <f>IF(MONTH(IX4+1)=IR1,IX4+1,"")</f>
        <v>41895</v>
      </c>
      <c r="IZ4" s="22">
        <f>IF(MONTH(IY4+1)=IR1,IY4+1,"")</f>
        <v>41896</v>
      </c>
      <c r="JA4" s="22">
        <f>IF(MONTH(IZ4+1)=IR1,IZ4+1,"")</f>
        <v>41897</v>
      </c>
      <c r="JB4" s="22">
        <f>IF(MONTH(JA4+1)=IR1,JA4+1,"")</f>
        <v>41898</v>
      </c>
      <c r="JC4" s="22">
        <f>IF(MONTH(JB4+1)=IR1,JB4+1,"")</f>
        <v>41899</v>
      </c>
      <c r="JD4" s="22">
        <f>IF(MONTH(JC4+1)=IR1,JC4+1,"")</f>
        <v>41900</v>
      </c>
      <c r="JE4" s="22">
        <f>IF(MONTH(JD4+1)=IR1,JD4+1,"")</f>
        <v>41901</v>
      </c>
      <c r="JF4" s="22">
        <f>IF(MONTH(JE4+1)=IR1,JE4+1,"")</f>
        <v>41902</v>
      </c>
      <c r="JG4" s="22">
        <f>IF(MONTH(JF4+1)=IR1,JF4+1,"")</f>
        <v>41903</v>
      </c>
      <c r="JH4" s="22">
        <f>IF(MONTH(JG4+1)=IR1,JG4+1,"")</f>
        <v>41904</v>
      </c>
      <c r="JI4" s="22">
        <f>IF(MONTH(JH4+1)=IR1,JH4+1,"")</f>
        <v>41905</v>
      </c>
      <c r="JJ4" s="22">
        <f>IF(MONTH(JI4+1)=IR1,JI4+1,"")</f>
        <v>41906</v>
      </c>
      <c r="JK4" s="22">
        <f>IF(MONTH(JJ4+1)=IR1,JJ4+1,"")</f>
        <v>41907</v>
      </c>
      <c r="JL4" s="22">
        <f>IF(MONTH(JK4+1)=IR1,JK4+1,"")</f>
        <v>41908</v>
      </c>
      <c r="JM4" s="22">
        <f>IF(MONTH(JL4+1)=IR1,JL4+1,"")</f>
        <v>41909</v>
      </c>
      <c r="JN4" s="22">
        <f>IF(MONTH(JM4+1)=IR1,JM4+1,"")</f>
        <v>41910</v>
      </c>
      <c r="JO4" s="22">
        <f>IF(MONTH(JN4+1)=IR1,JN4+1,"")</f>
        <v>41911</v>
      </c>
      <c r="JP4" s="22">
        <f>IF(MONTH(JO4+1)=IR1,JO4+1,"")</f>
        <v>41912</v>
      </c>
      <c r="JQ4" s="21">
        <f>DATE(JS1,JV1,1)</f>
        <v>41913</v>
      </c>
      <c r="JR4" s="22">
        <f t="array" ref="JR4">IF(MONTH(JQ4+1)=JV1,JQ4+1,"")</f>
        <v>41914</v>
      </c>
      <c r="JS4" s="22">
        <f>IF(MONTH(JR4+1)=JV1,JR4+1,"")</f>
        <v>41915</v>
      </c>
      <c r="JT4" s="22">
        <f>IF(MONTH(JS4+1)=JV1,JS4+1,"")</f>
        <v>41916</v>
      </c>
      <c r="JU4" s="22">
        <f>IF(MONTH(JT4+1)=JV1,JT4+1,"")</f>
        <v>41917</v>
      </c>
      <c r="JV4" s="22">
        <f>IF(MONTH(JU4+1)=JV1,JU4+1,"")</f>
        <v>41918</v>
      </c>
      <c r="JW4" s="22">
        <f>IF(MONTH(JV4+1)=JV1,JV4+1,"")</f>
        <v>41919</v>
      </c>
      <c r="JX4" s="22">
        <f>IF(MONTH(JW4+1)=JV1,JW4+1,"")</f>
        <v>41920</v>
      </c>
      <c r="JY4" s="22">
        <f>IF(MONTH(JX4+1)=JV1,JX4+1,"")</f>
        <v>41921</v>
      </c>
      <c r="JZ4" s="22">
        <f>IF(MONTH(JY4+1)=JV1,JY4+1,"")</f>
        <v>41922</v>
      </c>
      <c r="KA4" s="22">
        <f>IF(MONTH(JZ4+1)=JV1,JZ4+1,"")</f>
        <v>41923</v>
      </c>
      <c r="KB4" s="22">
        <f>IF(MONTH(KA4+1)=JV1,KA4+1,"")</f>
        <v>41924</v>
      </c>
      <c r="KC4" s="22">
        <f>IF(MONTH(KB4+1)=JV1,KB4+1,"")</f>
        <v>41925</v>
      </c>
      <c r="KD4" s="22">
        <f>IF(MONTH(KC4+1)=JV1,KC4+1,"")</f>
        <v>41926</v>
      </c>
      <c r="KE4" s="22">
        <f>IF(MONTH(KD4+1)=JV1,KD4+1,"")</f>
        <v>41927</v>
      </c>
      <c r="KF4" s="22">
        <f>IF(MONTH(KE4+1)=JV1,KE4+1,"")</f>
        <v>41928</v>
      </c>
      <c r="KG4" s="22">
        <f>IF(MONTH(KF4+1)=JV1,KF4+1,"")</f>
        <v>41929</v>
      </c>
      <c r="KH4" s="22">
        <f>IF(MONTH(KG4+1)=JV1,KG4+1,"")</f>
        <v>41930</v>
      </c>
      <c r="KI4" s="22">
        <f>IF(MONTH(KH4+1)=JV1,KH4+1,"")</f>
        <v>41931</v>
      </c>
      <c r="KJ4" s="22">
        <f>IF(MONTH(KI4+1)=JV1,KI4+1,"")</f>
        <v>41932</v>
      </c>
      <c r="KK4" s="22">
        <f>IF(MONTH(KJ4+1)=JV1,KJ4+1,"")</f>
        <v>41933</v>
      </c>
      <c r="KL4" s="22">
        <f>IF(MONTH(KK4+1)=JV1,KK4+1,"")</f>
        <v>41934</v>
      </c>
      <c r="KM4" s="22">
        <f>IF(MONTH(KL4+1)=JV1,KL4+1,"")</f>
        <v>41935</v>
      </c>
      <c r="KN4" s="22">
        <f>IF(MONTH(KM4+1)=JV1,KM4+1,"")</f>
        <v>41936</v>
      </c>
      <c r="KO4" s="22">
        <f>IF(MONTH(KN4+1)=JV1,KN4+1,"")</f>
        <v>41937</v>
      </c>
      <c r="KP4" s="22">
        <f>IF(MONTH(KO4+1)=JV1,KO4+1,"")</f>
        <v>41938</v>
      </c>
      <c r="KQ4" s="22">
        <f>IF(MONTH(KP4+1)=JV1,KP4+1,"")</f>
        <v>41939</v>
      </c>
      <c r="KR4" s="22">
        <f>IF(MONTH(KQ4+1)=JV1,KQ4+1,"")</f>
        <v>41940</v>
      </c>
      <c r="KS4" s="22">
        <f>IF(MONTH(KR4+1)=JV1,KR4+1,"")</f>
        <v>41941</v>
      </c>
      <c r="KT4" s="22">
        <f>IF(MONTH(KS4+1)=JV1,KS4+1,"")</f>
        <v>41942</v>
      </c>
      <c r="KU4" s="23">
        <f>IF(MONTH(KT4+1)=JV1,KT4+1,"")</f>
        <v>41943</v>
      </c>
      <c r="KV4" s="21">
        <f>DATE(KX1,LA1,1)</f>
        <v>41944</v>
      </c>
      <c r="KW4" s="22">
        <f t="array" ref="KW4">IF(MONTH(KV4+1)=LA1,KV4+1,"")</f>
        <v>41945</v>
      </c>
      <c r="KX4" s="22">
        <f>IF(MONTH(KW4+1)=LA1,KW4+1,"")</f>
        <v>41946</v>
      </c>
      <c r="KY4" s="22">
        <f>IF(MONTH(KX4+1)=LA1,KX4+1,"")</f>
        <v>41947</v>
      </c>
      <c r="KZ4" s="22">
        <f>IF(MONTH(KY4+1)=LA1,KY4+1,"")</f>
        <v>41948</v>
      </c>
      <c r="LA4" s="22">
        <f>IF(MONTH(KZ4+1)=LA1,KZ4+1,"")</f>
        <v>41949</v>
      </c>
      <c r="LB4" s="22">
        <f>IF(MONTH(LA4+1)=LA1,LA4+1,"")</f>
        <v>41950</v>
      </c>
      <c r="LC4" s="22">
        <f>IF(MONTH(LB4+1)=LA1,LB4+1,"")</f>
        <v>41951</v>
      </c>
      <c r="LD4" s="22">
        <f>IF(MONTH(LC4+1)=LA1,LC4+1,"")</f>
        <v>41952</v>
      </c>
      <c r="LE4" s="22">
        <f>IF(MONTH(LD4+1)=LA1,LD4+1,"")</f>
        <v>41953</v>
      </c>
      <c r="LF4" s="22">
        <f>IF(MONTH(LE4+1)=LA1,LE4+1,"")</f>
        <v>41954</v>
      </c>
      <c r="LG4" s="22">
        <f>IF(MONTH(LF4+1)=LA1,LF4+1,"")</f>
        <v>41955</v>
      </c>
      <c r="LH4" s="22">
        <f>IF(MONTH(LG4+1)=LA1,LG4+1,"")</f>
        <v>41956</v>
      </c>
      <c r="LI4" s="22">
        <f>IF(MONTH(LH4+1)=LA1,LH4+1,"")</f>
        <v>41957</v>
      </c>
      <c r="LJ4" s="22">
        <f>IF(MONTH(LI4+1)=LA1,LI4+1,"")</f>
        <v>41958</v>
      </c>
      <c r="LK4" s="22">
        <f>IF(MONTH(LJ4+1)=LA1,LJ4+1,"")</f>
        <v>41959</v>
      </c>
      <c r="LL4" s="22">
        <f>IF(MONTH(LK4+1)=LA1,LK4+1,"")</f>
        <v>41960</v>
      </c>
      <c r="LM4" s="22">
        <f>IF(MONTH(LL4+1)=LA1,LL4+1,"")</f>
        <v>41961</v>
      </c>
      <c r="LN4" s="22">
        <f>IF(MONTH(LM4+1)=LA1,LM4+1,"")</f>
        <v>41962</v>
      </c>
      <c r="LO4" s="22">
        <f>IF(MONTH(LN4+1)=LA1,LN4+1,"")</f>
        <v>41963</v>
      </c>
      <c r="LP4" s="22">
        <f>IF(MONTH(LO4+1)=LA1,LO4+1,"")</f>
        <v>41964</v>
      </c>
      <c r="LQ4" s="22">
        <f>IF(MONTH(LP4+1)=LA1,LP4+1,"")</f>
        <v>41965</v>
      </c>
      <c r="LR4" s="22">
        <f>IF(MONTH(LQ4+1)=LA1,LQ4+1,"")</f>
        <v>41966</v>
      </c>
      <c r="LS4" s="22">
        <f>IF(MONTH(LR4+1)=LA1,LR4+1,"")</f>
        <v>41967</v>
      </c>
      <c r="LT4" s="22">
        <f>IF(MONTH(LS4+1)=LA1,LS4+1,"")</f>
        <v>41968</v>
      </c>
      <c r="LU4" s="22">
        <f>IF(MONTH(LT4+1)=LA1,LT4+1,"")</f>
        <v>41969</v>
      </c>
      <c r="LV4" s="22">
        <f>IF(MONTH(LU4+1)=LA1,LU4+1,"")</f>
        <v>41970</v>
      </c>
      <c r="LW4" s="22">
        <f>IF(MONTH(LV4+1)=LA1,LV4+1,"")</f>
        <v>41971</v>
      </c>
      <c r="LX4" s="22">
        <f>IF(MONTH(LW4+1)=LA1,LW4+1,"")</f>
        <v>41972</v>
      </c>
      <c r="LY4" s="22">
        <f>IF(MONTH(LX4+1)=LA1,LX4+1,"")</f>
        <v>41973</v>
      </c>
      <c r="LZ4" s="21">
        <f>DATE(MB1,ME1,1)</f>
        <v>41974</v>
      </c>
      <c r="MA4" s="22">
        <f t="array" ref="MA4">IF(MONTH(LZ4+1)=ME1,LZ4+1,"")</f>
        <v>41975</v>
      </c>
      <c r="MB4" s="22">
        <f>IF(MONTH(MA4+1)=ME1,MA4+1,"")</f>
        <v>41976</v>
      </c>
      <c r="MC4" s="22">
        <f>IF(MONTH(MB4+1)=ME1,MB4+1,"")</f>
        <v>41977</v>
      </c>
      <c r="MD4" s="22">
        <f>IF(MONTH(MC4+1)=ME1,MC4+1,"")</f>
        <v>41978</v>
      </c>
      <c r="ME4" s="22">
        <f>IF(MONTH(MD4+1)=ME1,MD4+1,"")</f>
        <v>41979</v>
      </c>
      <c r="MF4" s="22">
        <f>IF(MONTH(ME4+1)=ME1,ME4+1,"")</f>
        <v>41980</v>
      </c>
      <c r="MG4" s="22">
        <f>IF(MONTH(MF4+1)=ME1,MF4+1,"")</f>
        <v>41981</v>
      </c>
      <c r="MH4" s="22">
        <f>IF(MONTH(MG4+1)=ME1,MG4+1,"")</f>
        <v>41982</v>
      </c>
      <c r="MI4" s="22">
        <f>IF(MONTH(MH4+1)=ME1,MH4+1,"")</f>
        <v>41983</v>
      </c>
      <c r="MJ4" s="22">
        <f>IF(MONTH(MI4+1)=ME1,MI4+1,"")</f>
        <v>41984</v>
      </c>
      <c r="MK4" s="22">
        <f>IF(MONTH(MJ4+1)=ME1,MJ4+1,"")</f>
        <v>41985</v>
      </c>
      <c r="ML4" s="22">
        <f>IF(MONTH(MK4+1)=ME1,MK4+1,"")</f>
        <v>41986</v>
      </c>
      <c r="MM4" s="22">
        <f>IF(MONTH(ML4+1)=ME1,ML4+1,"")</f>
        <v>41987</v>
      </c>
      <c r="MN4" s="22">
        <f>IF(MONTH(MM4+1)=ME1,MM4+1,"")</f>
        <v>41988</v>
      </c>
      <c r="MO4" s="22">
        <f>IF(MONTH(MN4+1)=ME1,MN4+1,"")</f>
        <v>41989</v>
      </c>
      <c r="MP4" s="22">
        <f>IF(MONTH(MO4+1)=ME1,MO4+1,"")</f>
        <v>41990</v>
      </c>
      <c r="MQ4" s="22">
        <f>IF(MONTH(MP4+1)=ME1,MP4+1,"")</f>
        <v>41991</v>
      </c>
      <c r="MR4" s="22">
        <f>IF(MONTH(MQ4+1)=ME1,MQ4+1,"")</f>
        <v>41992</v>
      </c>
      <c r="MS4" s="22">
        <f>IF(MONTH(MR4+1)=ME1,MR4+1,"")</f>
        <v>41993</v>
      </c>
      <c r="MT4" s="22">
        <f>IF(MONTH(MS4+1)=ME1,MS4+1,"")</f>
        <v>41994</v>
      </c>
      <c r="MU4" s="22">
        <f>IF(MONTH(MT4+1)=ME1,MT4+1,"")</f>
        <v>41995</v>
      </c>
      <c r="MV4" s="22">
        <f>IF(MONTH(MU4+1)=ME1,MU4+1,"")</f>
        <v>41996</v>
      </c>
      <c r="MW4" s="22">
        <f>IF(MONTH(MV4+1)=ME1,MV4+1,"")</f>
        <v>41997</v>
      </c>
      <c r="MX4" s="22">
        <f>IF(MONTH(MW4+1)=ME1,MW4+1,"")</f>
        <v>41998</v>
      </c>
      <c r="MY4" s="22">
        <f>IF(MONTH(MX4+1)=ME1,MX4+1,"")</f>
        <v>41999</v>
      </c>
      <c r="MZ4" s="22">
        <f>IF(MONTH(MY4+1)=ME1,MY4+1,"")</f>
        <v>42000</v>
      </c>
      <c r="NA4" s="22">
        <f>IF(MONTH(MZ4+1)=ME1,MZ4+1,"")</f>
        <v>42001</v>
      </c>
      <c r="NB4" s="22">
        <f>IF(MONTH(NA4+1)=ME1,NA4+1,"")</f>
        <v>42002</v>
      </c>
      <c r="NC4" s="28">
        <f>IF(MONTH(NB4+1)=$ME$1,NB4+1,"")</f>
        <v>42003</v>
      </c>
      <c r="ND4" s="28">
        <f t="shared" ref="ND4" si="0">IF(MONTH(NC4+1)=$ME$1,NC4+1,"")</f>
        <v>42004</v>
      </c>
      <c r="NE4" s="28">
        <f>IF(MONTH(ND4+1)=$NG$1,ND4+1,"")</f>
        <v>42005</v>
      </c>
      <c r="NF4" s="28">
        <f t="shared" ref="NF4:NI4" si="1">IF(MONTH(NE4+1)=$NG$1,NE4+1,"")</f>
        <v>42006</v>
      </c>
      <c r="NG4" s="28">
        <f t="shared" si="1"/>
        <v>42007</v>
      </c>
      <c r="NH4" s="28">
        <f t="shared" si="1"/>
        <v>42008</v>
      </c>
      <c r="NI4" s="28">
        <f t="shared" si="1"/>
        <v>42009</v>
      </c>
    </row>
    <row r="5" spans="1:373" s="12" customFormat="1" ht="15.75" thickBot="1" x14ac:dyDescent="0.3">
      <c r="A5" s="18"/>
      <c r="B5" s="18"/>
      <c r="D5" s="24">
        <f>DATE(F1,I1,1)</f>
        <v>41640</v>
      </c>
      <c r="E5" s="25">
        <f t="array" ref="E5">IF(MONTH(D5+1)=I1,D5+1,"")</f>
        <v>41641</v>
      </c>
      <c r="F5" s="26">
        <f>IF(MONTH(E5+1)=I1,E5+1,"")</f>
        <v>41642</v>
      </c>
      <c r="G5" s="26">
        <f>IF(MONTH(F5+1)=I1,F5+1,"")</f>
        <v>41643</v>
      </c>
      <c r="H5" s="26">
        <f>IF(MONTH(G5+1)=I1,G5+1,"")</f>
        <v>41644</v>
      </c>
      <c r="I5" s="26">
        <f>IF(MONTH(H5+1)=I1,H5+1,"")</f>
        <v>41645</v>
      </c>
      <c r="J5" s="26">
        <f>IF(MONTH(I5+1)=I1,I5+1,"")</f>
        <v>41646</v>
      </c>
      <c r="K5" s="26">
        <f>IF(MONTH(J5+1)=I1,J5+1,"")</f>
        <v>41647</v>
      </c>
      <c r="L5" s="26">
        <f>IF(MONTH(K5+1)=I1,K5+1,"")</f>
        <v>41648</v>
      </c>
      <c r="M5" s="26">
        <f>IF(MONTH(L5+1)=I1,L5+1,"")</f>
        <v>41649</v>
      </c>
      <c r="N5" s="26">
        <f>IF(MONTH(M5+1)=I1,M5+1,"")</f>
        <v>41650</v>
      </c>
      <c r="O5" s="26">
        <f>IF(MONTH(N5+1)=I1,N5+1,"")</f>
        <v>41651</v>
      </c>
      <c r="P5" s="26">
        <f>IF(MONTH(O5+1)=I1,O5+1,"")</f>
        <v>41652</v>
      </c>
      <c r="Q5" s="26">
        <f>IF(MONTH(P5+1)=I1,P5+1,"")</f>
        <v>41653</v>
      </c>
      <c r="R5" s="26">
        <f>IF(MONTH(Q5+1)=I1,Q5+1,"")</f>
        <v>41654</v>
      </c>
      <c r="S5" s="26">
        <f>IF(MONTH(R5+1)=I1,R5+1,"")</f>
        <v>41655</v>
      </c>
      <c r="T5" s="26">
        <f>IF(MONTH(S5+1)=I1,S5+1,"")</f>
        <v>41656</v>
      </c>
      <c r="U5" s="26">
        <f>IF(MONTH(T5+1)=I1,T5+1,"")</f>
        <v>41657</v>
      </c>
      <c r="V5" s="26">
        <f>IF(MONTH(U5+1)=I1,U5+1,"")</f>
        <v>41658</v>
      </c>
      <c r="W5" s="26">
        <f>IF(MONTH(V5+1)=I1,V5+1,"")</f>
        <v>41659</v>
      </c>
      <c r="X5" s="26">
        <f>IF(MONTH(W5+1)=I1,W5+1,"")</f>
        <v>41660</v>
      </c>
      <c r="Y5" s="26">
        <f>IF(MONTH(X5+1)=I1,X5+1,"")</f>
        <v>41661</v>
      </c>
      <c r="Z5" s="26">
        <f>IF(MONTH(Y5+1)=I1,Y5+1,"")</f>
        <v>41662</v>
      </c>
      <c r="AA5" s="26">
        <f>IF(MONTH(Z5+1)=I1,Z5+1,"")</f>
        <v>41663</v>
      </c>
      <c r="AB5" s="26">
        <f>IF(MONTH(AA5+1)=I1,AA5+1,"")</f>
        <v>41664</v>
      </c>
      <c r="AC5" s="26">
        <f>IF(MONTH(AB5+1)=I1,AB5+1,"")</f>
        <v>41665</v>
      </c>
      <c r="AD5" s="26">
        <f>IF(MONTH(AC5+1)=I1,AC5+1,"")</f>
        <v>41666</v>
      </c>
      <c r="AE5" s="26">
        <f>IF(MONTH(AD5+1)=I1,AD5+1,"")</f>
        <v>41667</v>
      </c>
      <c r="AF5" s="26">
        <f>IF(MONTH(AE5+1)=I1,AE5+1,"")</f>
        <v>41668</v>
      </c>
      <c r="AG5" s="26">
        <f>IF(MONTH(AF5+1)=I1,AF5+1,"")</f>
        <v>41669</v>
      </c>
      <c r="AH5" s="27">
        <f>IF(MONTH(AG5+1)=I1,AG5+1,"")</f>
        <v>41670</v>
      </c>
      <c r="AI5" s="24">
        <f>DATE(AK1,AN1,1)</f>
        <v>41671</v>
      </c>
      <c r="AJ5" s="26">
        <f t="array" ref="AJ5">IF(MONTH(AI5+1)=AN1,AI5+1,"")</f>
        <v>41672</v>
      </c>
      <c r="AK5" s="26">
        <f>IF(MONTH(AJ5+1)=AN1,AJ5+1,"")</f>
        <v>41673</v>
      </c>
      <c r="AL5" s="26">
        <f>IF(MONTH(AK5+1)=AN1,AK5+1,"")</f>
        <v>41674</v>
      </c>
      <c r="AM5" s="26">
        <f>IF(MONTH(AL5+1)=AN1,AL5+1,"")</f>
        <v>41675</v>
      </c>
      <c r="AN5" s="26">
        <f>IF(MONTH(AM5+1)=AN1,AM5+1,"")</f>
        <v>41676</v>
      </c>
      <c r="AO5" s="26">
        <f>IF(MONTH(AN5+1)=AN1,AN5+1,"")</f>
        <v>41677</v>
      </c>
      <c r="AP5" s="26">
        <f>IF(MONTH(AO5+1)=AN1,AO5+1,"")</f>
        <v>41678</v>
      </c>
      <c r="AQ5" s="26">
        <f>IF(MONTH(AP5+1)=AN1,AP5+1,"")</f>
        <v>41679</v>
      </c>
      <c r="AR5" s="26">
        <f>IF(MONTH(AQ5+1)=AN1,AQ5+1,"")</f>
        <v>41680</v>
      </c>
      <c r="AS5" s="26">
        <f>IF(MONTH(AR5+1)=AN1,AR5+1,"")</f>
        <v>41681</v>
      </c>
      <c r="AT5" s="26">
        <f>IF(MONTH(AS5+1)=AN1,AS5+1,"")</f>
        <v>41682</v>
      </c>
      <c r="AU5" s="26">
        <f>IF(MONTH(AT5+1)=AN1,AT5+1,"")</f>
        <v>41683</v>
      </c>
      <c r="AV5" s="26">
        <f>IF(MONTH(AU5+1)=AN1,AU5+1,"")</f>
        <v>41684</v>
      </c>
      <c r="AW5" s="26">
        <f>IF(MONTH(AV5+1)=AN1,AV5+1,"")</f>
        <v>41685</v>
      </c>
      <c r="AX5" s="26">
        <f>IF(MONTH(AW5+1)=AN1,AW5+1,"")</f>
        <v>41686</v>
      </c>
      <c r="AY5" s="26">
        <f>IF(MONTH(AX5+1)=AN1,AX5+1,"")</f>
        <v>41687</v>
      </c>
      <c r="AZ5" s="26">
        <f>IF(MONTH(AY5+1)=AN1,AY5+1,"")</f>
        <v>41688</v>
      </c>
      <c r="BA5" s="26">
        <f>IF(MONTH(AZ5+1)=AN1,AZ5+1,"")</f>
        <v>41689</v>
      </c>
      <c r="BB5" s="26">
        <f>IF(MONTH(BA5+1)=AN1,BA5+1,"")</f>
        <v>41690</v>
      </c>
      <c r="BC5" s="26">
        <f>IF(MONTH(BB5+1)=AN1,BB5+1,"")</f>
        <v>41691</v>
      </c>
      <c r="BD5" s="26">
        <f>IF(MONTH(BC5+1)=AN1,BC5+1,"")</f>
        <v>41692</v>
      </c>
      <c r="BE5" s="26">
        <f>IF(MONTH(BD5+1)=AN1,BD5+1,"")</f>
        <v>41693</v>
      </c>
      <c r="BF5" s="26">
        <f>IF(MONTH(BE5+1)=AN1,BE5+1,"")</f>
        <v>41694</v>
      </c>
      <c r="BG5" s="26">
        <f>IF(MONTH(BF5+1)=AN1,BF5+1,"")</f>
        <v>41695</v>
      </c>
      <c r="BH5" s="26">
        <f>IF(MONTH(BG5+1)=AN1,BG5+1,"")</f>
        <v>41696</v>
      </c>
      <c r="BI5" s="26">
        <f>IF(MONTH(BH5+1)=AN1,BH5+1,"")</f>
        <v>41697</v>
      </c>
      <c r="BJ5" s="26">
        <f>IF(MONTH(BI5+1)=AN1,BI5+1,"")</f>
        <v>41698</v>
      </c>
      <c r="BK5" s="24">
        <f>DATE(BM1,BP1,1)</f>
        <v>41699</v>
      </c>
      <c r="BL5" s="26">
        <f t="array" ref="BL5">IF(MONTH(BK5+1)=BP1,BK5+1,"")</f>
        <v>41700</v>
      </c>
      <c r="BM5" s="26">
        <f>IF(MONTH(BL5+1)=BP1,BL5+1,"")</f>
        <v>41701</v>
      </c>
      <c r="BN5" s="26">
        <f>IF(MONTH(BM5+1)=BP1,BM5+1,"")</f>
        <v>41702</v>
      </c>
      <c r="BO5" s="26">
        <f>IF(MONTH(BN5+1)=BP1,BN5+1,"")</f>
        <v>41703</v>
      </c>
      <c r="BP5" s="26">
        <f>IF(MONTH(BO5+1)=BP1,BO5+1,"")</f>
        <v>41704</v>
      </c>
      <c r="BQ5" s="26">
        <f>IF(MONTH(BP5+1)=BP1,BP5+1,"")</f>
        <v>41705</v>
      </c>
      <c r="BR5" s="26">
        <f>IF(MONTH(BQ5+1)=BP1,BQ5+1,"")</f>
        <v>41706</v>
      </c>
      <c r="BS5" s="26">
        <f>IF(MONTH(BR5+1)=BP1,BR5+1,"")</f>
        <v>41707</v>
      </c>
      <c r="BT5" s="26">
        <f>IF(MONTH(BS5+1)=BP1,BS5+1,"")</f>
        <v>41708</v>
      </c>
      <c r="BU5" s="26">
        <f>IF(MONTH(BT5+1)=BP1,BT5+1,"")</f>
        <v>41709</v>
      </c>
      <c r="BV5" s="26">
        <f>IF(MONTH(BU5+1)=BP1,BU5+1,"")</f>
        <v>41710</v>
      </c>
      <c r="BW5" s="26">
        <f>IF(MONTH(BV5+1)=BP1,BV5+1,"")</f>
        <v>41711</v>
      </c>
      <c r="BX5" s="26">
        <f>IF(MONTH(BW5+1)=BP1,BW5+1,"")</f>
        <v>41712</v>
      </c>
      <c r="BY5" s="26">
        <f>IF(MONTH(BX5+1)=BP1,BX5+1,"")</f>
        <v>41713</v>
      </c>
      <c r="BZ5" s="26">
        <f>IF(MONTH(BY5+1)=BP1,BY5+1,"")</f>
        <v>41714</v>
      </c>
      <c r="CA5" s="26">
        <f>IF(MONTH(BZ5+1)=BP1,BZ5+1,"")</f>
        <v>41715</v>
      </c>
      <c r="CB5" s="26">
        <f>IF(MONTH(CA5+1)=BP1,CA5+1,"")</f>
        <v>41716</v>
      </c>
      <c r="CC5" s="26">
        <f>IF(MONTH(CB5+1)=BP1,CB5+1,"")</f>
        <v>41717</v>
      </c>
      <c r="CD5" s="26">
        <f>IF(MONTH(CC5+1)=BP1,CC5+1,"")</f>
        <v>41718</v>
      </c>
      <c r="CE5" s="26">
        <f>IF(MONTH(CD5+1)=BP1,CD5+1,"")</f>
        <v>41719</v>
      </c>
      <c r="CF5" s="26">
        <f>IF(MONTH(CE5+1)=BP1,CE5+1,"")</f>
        <v>41720</v>
      </c>
      <c r="CG5" s="26">
        <f>IF(MONTH(CF5+1)=BP1,CF5+1,"")</f>
        <v>41721</v>
      </c>
      <c r="CH5" s="26">
        <f>IF(MONTH(CG5+1)=BP1,CG5+1,"")</f>
        <v>41722</v>
      </c>
      <c r="CI5" s="26">
        <f>IF(MONTH(CH5+1)=BP1,CH5+1,"")</f>
        <v>41723</v>
      </c>
      <c r="CJ5" s="26">
        <f>IF(MONTH(CI5+1)=BP1,CI5+1,"")</f>
        <v>41724</v>
      </c>
      <c r="CK5" s="26">
        <f>IF(MONTH(CJ5+1)=BP1,CJ5+1,"")</f>
        <v>41725</v>
      </c>
      <c r="CL5" s="26">
        <f>IF(MONTH(CK5+1)=BP1,CK5+1,"")</f>
        <v>41726</v>
      </c>
      <c r="CM5" s="26">
        <f>IF(MONTH(CL5+1)=BP1,CL5+1,"")</f>
        <v>41727</v>
      </c>
      <c r="CN5" s="26">
        <f>IF(MONTH(CM5+1)=BP1,CM5+1,"")</f>
        <v>41728</v>
      </c>
      <c r="CO5" s="27">
        <f>IF(MONTH(CN5+1)=BP1,CN5+1,"")</f>
        <v>41729</v>
      </c>
      <c r="CP5" s="24">
        <f>DATE(CR1,CU1,1)</f>
        <v>41730</v>
      </c>
      <c r="CQ5" s="26">
        <f t="array" ref="CQ5">IF(MONTH(CP5+1)=CU1,CP5+1,"")</f>
        <v>41731</v>
      </c>
      <c r="CR5" s="26">
        <f>IF(MONTH(CQ5+1)=CU1,CQ5+1,"")</f>
        <v>41732</v>
      </c>
      <c r="CS5" s="26">
        <f>IF(MONTH(CR5+1)=CU1,CR5+1,"")</f>
        <v>41733</v>
      </c>
      <c r="CT5" s="26">
        <f>IF(MONTH(CS5+1)=CU1,CS5+1,"")</f>
        <v>41734</v>
      </c>
      <c r="CU5" s="26">
        <f>IF(MONTH(CT5+1)=CU1,CT5+1,"")</f>
        <v>41735</v>
      </c>
      <c r="CV5" s="26">
        <f>IF(MONTH(CU5+1)=CU1,CU5+1,"")</f>
        <v>41736</v>
      </c>
      <c r="CW5" s="26">
        <f>IF(MONTH(CV5+1)=CU1,CV5+1,"")</f>
        <v>41737</v>
      </c>
      <c r="CX5" s="26">
        <f>IF(MONTH(CW5+1)=CU1,CW5+1,"")</f>
        <v>41738</v>
      </c>
      <c r="CY5" s="26">
        <f>IF(MONTH(CX5+1)=CU1,CX5+1,"")</f>
        <v>41739</v>
      </c>
      <c r="CZ5" s="26">
        <f>IF(MONTH(CY5+1)=CU1,CY5+1,"")</f>
        <v>41740</v>
      </c>
      <c r="DA5" s="26">
        <f>IF(MONTH(CZ5+1)=CU1,CZ5+1,"")</f>
        <v>41741</v>
      </c>
      <c r="DB5" s="26">
        <f>IF(MONTH(DA5+1)=CU1,DA5+1,"")</f>
        <v>41742</v>
      </c>
      <c r="DC5" s="26">
        <f>IF(MONTH(DB5+1)=CU1,DB5+1,"")</f>
        <v>41743</v>
      </c>
      <c r="DD5" s="26">
        <f>IF(MONTH(DC5+1)=CU1,DC5+1,"")</f>
        <v>41744</v>
      </c>
      <c r="DE5" s="26">
        <f>IF(MONTH(DD5+1)=CU1,DD5+1,"")</f>
        <v>41745</v>
      </c>
      <c r="DF5" s="26">
        <f>IF(MONTH(DE5+1)=CU1,DE5+1,"")</f>
        <v>41746</v>
      </c>
      <c r="DG5" s="26">
        <f>IF(MONTH(DF5+1)=CU1,DF5+1,"")</f>
        <v>41747</v>
      </c>
      <c r="DH5" s="26">
        <f>IF(MONTH(DG5+1)=CU1,DG5+1,"")</f>
        <v>41748</v>
      </c>
      <c r="DI5" s="26">
        <f>IF(MONTH(DH5+1)=CU1,DH5+1,"")</f>
        <v>41749</v>
      </c>
      <c r="DJ5" s="26">
        <f>IF(MONTH(DI5+1)=CU1,DI5+1,"")</f>
        <v>41750</v>
      </c>
      <c r="DK5" s="26">
        <f>IF(MONTH(DJ5+1)=CU1,DJ5+1,"")</f>
        <v>41751</v>
      </c>
      <c r="DL5" s="26">
        <f>IF(MONTH(DK5+1)=CU1,DK5+1,"")</f>
        <v>41752</v>
      </c>
      <c r="DM5" s="26">
        <f>IF(MONTH(DL5+1)=CU1,DL5+1,"")</f>
        <v>41753</v>
      </c>
      <c r="DN5" s="26">
        <f>IF(MONTH(DM5+1)=CU1,DM5+1,"")</f>
        <v>41754</v>
      </c>
      <c r="DO5" s="26">
        <f>IF(MONTH(DN5+1)=CU1,DN5+1,"")</f>
        <v>41755</v>
      </c>
      <c r="DP5" s="26">
        <f>IF(MONTH(DO5+1)=CU1,DO5+1,"")</f>
        <v>41756</v>
      </c>
      <c r="DQ5" s="26">
        <f>IF(MONTH(DP5+1)=CU1,DP5+1,"")</f>
        <v>41757</v>
      </c>
      <c r="DR5" s="26">
        <f>IF(MONTH(DQ5+1)=CU1,DQ5+1,"")</f>
        <v>41758</v>
      </c>
      <c r="DS5" s="26">
        <f>IF(MONTH(DR5+1)=CU1,DR5+1,"")</f>
        <v>41759</v>
      </c>
      <c r="DT5" s="24">
        <f>DATE(DV1,DY1,1)</f>
        <v>41760</v>
      </c>
      <c r="DU5" s="26">
        <f t="array" ref="DU5">IF(MONTH(DT5+1)=DY1,DT5+1,"")</f>
        <v>41761</v>
      </c>
      <c r="DV5" s="26">
        <f>IF(MONTH(DU5+1)=DY1,DU5+1,"")</f>
        <v>41762</v>
      </c>
      <c r="DW5" s="26">
        <f>IF(MONTH(DV5+1)=DY1,DV5+1,"")</f>
        <v>41763</v>
      </c>
      <c r="DX5" s="26">
        <f>IF(MONTH(DW5+1)=DY1,DW5+1,"")</f>
        <v>41764</v>
      </c>
      <c r="DY5" s="26">
        <f>IF(MONTH(DX5+1)=DY1,DX5+1,"")</f>
        <v>41765</v>
      </c>
      <c r="DZ5" s="26">
        <f>IF(MONTH(DY5+1)=DY1,DY5+1,"")</f>
        <v>41766</v>
      </c>
      <c r="EA5" s="26">
        <f>IF(MONTH(DZ5+1)=DY1,DZ5+1,"")</f>
        <v>41767</v>
      </c>
      <c r="EB5" s="26">
        <f>IF(MONTH(EA5+1)=DY1,EA5+1,"")</f>
        <v>41768</v>
      </c>
      <c r="EC5" s="26">
        <f>IF(MONTH(EB5+1)=DY1,EB5+1,"")</f>
        <v>41769</v>
      </c>
      <c r="ED5" s="26">
        <f>IF(MONTH(EC5+1)=DY1,EC5+1,"")</f>
        <v>41770</v>
      </c>
      <c r="EE5" s="26">
        <f>IF(MONTH(ED5+1)=DY1,ED5+1,"")</f>
        <v>41771</v>
      </c>
      <c r="EF5" s="26">
        <f>IF(MONTH(EE5+1)=DY1,EE5+1,"")</f>
        <v>41772</v>
      </c>
      <c r="EG5" s="26">
        <f>IF(MONTH(EF5+1)=DY1,EF5+1,"")</f>
        <v>41773</v>
      </c>
      <c r="EH5" s="26">
        <f>IF(MONTH(EG5+1)=DY1,EG5+1,"")</f>
        <v>41774</v>
      </c>
      <c r="EI5" s="26">
        <f>IF(MONTH(EH5+1)=DY1,EH5+1,"")</f>
        <v>41775</v>
      </c>
      <c r="EJ5" s="26">
        <f>IF(MONTH(EI5+1)=DY1,EI5+1,"")</f>
        <v>41776</v>
      </c>
      <c r="EK5" s="26">
        <f>IF(MONTH(EJ5+1)=DY1,EJ5+1,"")</f>
        <v>41777</v>
      </c>
      <c r="EL5" s="26">
        <f>IF(MONTH(EK5+1)=DY1,EK5+1,"")</f>
        <v>41778</v>
      </c>
      <c r="EM5" s="26">
        <f>IF(MONTH(EL5+1)=DY1,EL5+1,"")</f>
        <v>41779</v>
      </c>
      <c r="EN5" s="26">
        <f>IF(MONTH(EM5+1)=DY1,EM5+1,"")</f>
        <v>41780</v>
      </c>
      <c r="EO5" s="26">
        <f>IF(MONTH(EN5+1)=DY1,EN5+1,"")</f>
        <v>41781</v>
      </c>
      <c r="EP5" s="26">
        <f>IF(MONTH(EO5+1)=DY1,EO5+1,"")</f>
        <v>41782</v>
      </c>
      <c r="EQ5" s="26">
        <f>IF(MONTH(EP5+1)=DY1,EP5+1,"")</f>
        <v>41783</v>
      </c>
      <c r="ER5" s="26">
        <f>IF(MONTH(EQ5+1)=DY1,EQ5+1,"")</f>
        <v>41784</v>
      </c>
      <c r="ES5" s="26">
        <f>IF(MONTH(ER5+1)=DY1,ER5+1,"")</f>
        <v>41785</v>
      </c>
      <c r="ET5" s="26">
        <f>IF(MONTH(ES5+1)=DY1,ES5+1,"")</f>
        <v>41786</v>
      </c>
      <c r="EU5" s="26">
        <f>IF(MONTH(ET5+1)=DY1,ET5+1,"")</f>
        <v>41787</v>
      </c>
      <c r="EV5" s="26">
        <f>IF(MONTH(EU5+1)=DY1,EU5+1,"")</f>
        <v>41788</v>
      </c>
      <c r="EW5" s="26">
        <f>IF(MONTH(EV5+1)=DY1,EV5+1,"")</f>
        <v>41789</v>
      </c>
      <c r="EX5" s="27">
        <f>IF(MONTH(EW5+1)=DY1,EW5+1,"")</f>
        <v>41790</v>
      </c>
      <c r="EY5" s="24">
        <f>DATE(FA1,FD1,1)</f>
        <v>41791</v>
      </c>
      <c r="EZ5" s="26">
        <f t="array" ref="EZ5">IF(MONTH(EY5+1)=FD1,EY5+1,"")</f>
        <v>41792</v>
      </c>
      <c r="FA5" s="26">
        <f>IF(MONTH(EZ5+1)=FD1,EZ5+1,"")</f>
        <v>41793</v>
      </c>
      <c r="FB5" s="26">
        <f>IF(MONTH(FA5+1)=FD1,FA5+1,"")</f>
        <v>41794</v>
      </c>
      <c r="FC5" s="26">
        <f>IF(MONTH(FB5+1)=FD1,FB5+1,"")</f>
        <v>41795</v>
      </c>
      <c r="FD5" s="26">
        <f>IF(MONTH(FC5+1)=FD1,FC5+1,"")</f>
        <v>41796</v>
      </c>
      <c r="FE5" s="26">
        <f>IF(MONTH(FD5+1)=FD1,FD5+1,"")</f>
        <v>41797</v>
      </c>
      <c r="FF5" s="26">
        <f>IF(MONTH(FE5+1)=FD1,FE5+1,"")</f>
        <v>41798</v>
      </c>
      <c r="FG5" s="26">
        <f>IF(MONTH(FF5+1)=FD1,FF5+1,"")</f>
        <v>41799</v>
      </c>
      <c r="FH5" s="26">
        <f>IF(MONTH(FG5+1)=FD1,FG5+1,"")</f>
        <v>41800</v>
      </c>
      <c r="FI5" s="26">
        <f>IF(MONTH(FH5+1)=FD1,FH5+1,"")</f>
        <v>41801</v>
      </c>
      <c r="FJ5" s="26">
        <f>IF(MONTH(FI5+1)=FD1,FI5+1,"")</f>
        <v>41802</v>
      </c>
      <c r="FK5" s="26">
        <f>IF(MONTH(FJ5+1)=FD1,FJ5+1,"")</f>
        <v>41803</v>
      </c>
      <c r="FL5" s="26">
        <f>IF(MONTH(FK5+1)=FD1,FK5+1,"")</f>
        <v>41804</v>
      </c>
      <c r="FM5" s="26">
        <f>IF(MONTH(FL5+1)=FD1,FL5+1,"")</f>
        <v>41805</v>
      </c>
      <c r="FN5" s="26">
        <f>IF(MONTH(FM5+1)=FD1,FM5+1,"")</f>
        <v>41806</v>
      </c>
      <c r="FO5" s="26">
        <f>IF(MONTH(FN5+1)=FD1,FN5+1,"")</f>
        <v>41807</v>
      </c>
      <c r="FP5" s="26">
        <f>IF(MONTH(FO5+1)=FD1,FO5+1,"")</f>
        <v>41808</v>
      </c>
      <c r="FQ5" s="26">
        <f>IF(MONTH(FP5+1)=FD1,FP5+1,"")</f>
        <v>41809</v>
      </c>
      <c r="FR5" s="26">
        <f>IF(MONTH(FQ5+1)=FD1,FQ5+1,"")</f>
        <v>41810</v>
      </c>
      <c r="FS5" s="26">
        <f>IF(MONTH(FR5+1)=FD1,FR5+1,"")</f>
        <v>41811</v>
      </c>
      <c r="FT5" s="26">
        <f>IF(MONTH(FS5+1)=FD1,FS5+1,"")</f>
        <v>41812</v>
      </c>
      <c r="FU5" s="26">
        <f>IF(MONTH(FT5+1)=FD1,FT5+1,"")</f>
        <v>41813</v>
      </c>
      <c r="FV5" s="26">
        <f>IF(MONTH(FU5+1)=FD1,FU5+1,"")</f>
        <v>41814</v>
      </c>
      <c r="FW5" s="26">
        <f>IF(MONTH(FV5+1)=FD1,FV5+1,"")</f>
        <v>41815</v>
      </c>
      <c r="FX5" s="26">
        <f>IF(MONTH(FW5+1)=FD1,FW5+1,"")</f>
        <v>41816</v>
      </c>
      <c r="FY5" s="26">
        <f>IF(MONTH(FX5+1)=FD1,FX5+1,"")</f>
        <v>41817</v>
      </c>
      <c r="FZ5" s="26">
        <f>IF(MONTH(FY5+1)=FD1,FY5+1,"")</f>
        <v>41818</v>
      </c>
      <c r="GA5" s="26">
        <f>IF(MONTH(FZ5+1)=FD1,FZ5+1,"")</f>
        <v>41819</v>
      </c>
      <c r="GB5" s="26">
        <f>IF(MONTH(GA5+1)=FD1,GA5+1,"")</f>
        <v>41820</v>
      </c>
      <c r="GC5" s="24">
        <f>DATE(GE1,GH1,1)</f>
        <v>41821</v>
      </c>
      <c r="GD5" s="26">
        <f t="array" ref="GD5">IF(MONTH(GC5+1)=GH1,GC5+1,"")</f>
        <v>41822</v>
      </c>
      <c r="GE5" s="26">
        <f>IF(MONTH(GD5+1)=GH1,GD5+1,"")</f>
        <v>41823</v>
      </c>
      <c r="GF5" s="26">
        <f>IF(MONTH(GE5+1)=GH1,GE5+1,"")</f>
        <v>41824</v>
      </c>
      <c r="GG5" s="26">
        <f>IF(MONTH(GF5+1)=GH1,GF5+1,"")</f>
        <v>41825</v>
      </c>
      <c r="GH5" s="26">
        <f>IF(MONTH(GG5+1)=GH1,GG5+1,"")</f>
        <v>41826</v>
      </c>
      <c r="GI5" s="26">
        <f>IF(MONTH(GH5+1)=GH1,GH5+1,"")</f>
        <v>41827</v>
      </c>
      <c r="GJ5" s="26">
        <f>IF(MONTH(GI5+1)=GH1,GI5+1,"")</f>
        <v>41828</v>
      </c>
      <c r="GK5" s="26">
        <f>IF(MONTH(GJ5+1)=GH1,GJ5+1,"")</f>
        <v>41829</v>
      </c>
      <c r="GL5" s="26">
        <f>IF(MONTH(GK5+1)=GH1,GK5+1,"")</f>
        <v>41830</v>
      </c>
      <c r="GM5" s="26">
        <f>IF(MONTH(GL5+1)=GH1,GL5+1,"")</f>
        <v>41831</v>
      </c>
      <c r="GN5" s="26">
        <f>IF(MONTH(GM5+1)=GH1,GM5+1,"")</f>
        <v>41832</v>
      </c>
      <c r="GO5" s="26">
        <f>IF(MONTH(GN5+1)=GH1,GN5+1,"")</f>
        <v>41833</v>
      </c>
      <c r="GP5" s="26">
        <f>IF(MONTH(GO5+1)=GH1,GO5+1,"")</f>
        <v>41834</v>
      </c>
      <c r="GQ5" s="26">
        <f>IF(MONTH(GP5+1)=GH1,GP5+1,"")</f>
        <v>41835</v>
      </c>
      <c r="GR5" s="26">
        <f>IF(MONTH(GQ5+1)=GH1,GQ5+1,"")</f>
        <v>41836</v>
      </c>
      <c r="GS5" s="26">
        <f>IF(MONTH(GR5+1)=GH1,GR5+1,"")</f>
        <v>41837</v>
      </c>
      <c r="GT5" s="26">
        <f>IF(MONTH(GS5+1)=GH1,GS5+1,"")</f>
        <v>41838</v>
      </c>
      <c r="GU5" s="26">
        <f>IF(MONTH(GT5+1)=GH1,GT5+1,"")</f>
        <v>41839</v>
      </c>
      <c r="GV5" s="26">
        <f>IF(MONTH(GU5+1)=GH1,GU5+1,"")</f>
        <v>41840</v>
      </c>
      <c r="GW5" s="26">
        <f>IF(MONTH(GV5+1)=GH1,GV5+1,"")</f>
        <v>41841</v>
      </c>
      <c r="GX5" s="26">
        <f>IF(MONTH(GW5+1)=GH1,GW5+1,"")</f>
        <v>41842</v>
      </c>
      <c r="GY5" s="26">
        <f>IF(MONTH(GX5+1)=GH1,GX5+1,"")</f>
        <v>41843</v>
      </c>
      <c r="GZ5" s="26">
        <f>IF(MONTH(GY5+1)=GH1,GY5+1,"")</f>
        <v>41844</v>
      </c>
      <c r="HA5" s="26">
        <f>IF(MONTH(GZ5+1)=GH1,GZ5+1,"")</f>
        <v>41845</v>
      </c>
      <c r="HB5" s="26">
        <f>IF(MONTH(HA5+1)=GH1,HA5+1,"")</f>
        <v>41846</v>
      </c>
      <c r="HC5" s="26">
        <f>IF(MONTH(HB5+1)=GH1,HB5+1,"")</f>
        <v>41847</v>
      </c>
      <c r="HD5" s="26">
        <f>IF(MONTH(HC5+1)=GH1,HC5+1,"")</f>
        <v>41848</v>
      </c>
      <c r="HE5" s="26">
        <f>IF(MONTH(HD5+1)=GH1,HD5+1,"")</f>
        <v>41849</v>
      </c>
      <c r="HF5" s="26">
        <f>IF(MONTH(HE5+1)=GH1,HE5+1,"")</f>
        <v>41850</v>
      </c>
      <c r="HG5" s="27">
        <f>IF(MONTH(HF5+1)=GH1,HF5+1,"")</f>
        <v>41851</v>
      </c>
      <c r="HH5" s="24">
        <f>DATE(HJ1,HM1,1)</f>
        <v>41852</v>
      </c>
      <c r="HI5" s="26">
        <f t="array" ref="HI5">IF(MONTH(HH5+1)=HM1,HH5+1,"")</f>
        <v>41853</v>
      </c>
      <c r="HJ5" s="26">
        <f>IF(MONTH(HI5+1)=HM1,HI5+1,"")</f>
        <v>41854</v>
      </c>
      <c r="HK5" s="26">
        <f>IF(MONTH(HJ5+1)=HM1,HJ5+1,"")</f>
        <v>41855</v>
      </c>
      <c r="HL5" s="26">
        <f>IF(MONTH(HK5+1)=HM1,HK5+1,"")</f>
        <v>41856</v>
      </c>
      <c r="HM5" s="26">
        <f>IF(MONTH(HL5+1)=HM1,HL5+1,"")</f>
        <v>41857</v>
      </c>
      <c r="HN5" s="26">
        <f>IF(MONTH(HM5+1)=HM1,HM5+1,"")</f>
        <v>41858</v>
      </c>
      <c r="HO5" s="26">
        <f>IF(MONTH(HN5+1)=HM1,HN5+1,"")</f>
        <v>41859</v>
      </c>
      <c r="HP5" s="26">
        <f>IF(MONTH(HO5+1)=HM1,HO5+1,"")</f>
        <v>41860</v>
      </c>
      <c r="HQ5" s="26">
        <f>IF(MONTH(HP5+1)=HM1,HP5+1,"")</f>
        <v>41861</v>
      </c>
      <c r="HR5" s="26">
        <f>IF(MONTH(HQ5+1)=HM1,HQ5+1,"")</f>
        <v>41862</v>
      </c>
      <c r="HS5" s="26">
        <f>IF(MONTH(HR5+1)=HM1,HR5+1,"")</f>
        <v>41863</v>
      </c>
      <c r="HT5" s="26">
        <f>IF(MONTH(HS5+1)=HM1,HS5+1,"")</f>
        <v>41864</v>
      </c>
      <c r="HU5" s="26">
        <f>IF(MONTH(HT5+1)=HM1,HT5+1,"")</f>
        <v>41865</v>
      </c>
      <c r="HV5" s="26">
        <f>IF(MONTH(HU5+1)=HM1,HU5+1,"")</f>
        <v>41866</v>
      </c>
      <c r="HW5" s="26">
        <f>IF(MONTH(HV5+1)=HM1,HV5+1,"")</f>
        <v>41867</v>
      </c>
      <c r="HX5" s="26">
        <f>IF(MONTH(HW5+1)=HM1,HW5+1,"")</f>
        <v>41868</v>
      </c>
      <c r="HY5" s="26">
        <f>IF(MONTH(HX5+1)=HM1,HX5+1,"")</f>
        <v>41869</v>
      </c>
      <c r="HZ5" s="26">
        <f>IF(MONTH(HY5+1)=HM1,HY5+1,"")</f>
        <v>41870</v>
      </c>
      <c r="IA5" s="26">
        <f>IF(MONTH(HZ5+1)=HM1,HZ5+1,"")</f>
        <v>41871</v>
      </c>
      <c r="IB5" s="26">
        <f>IF(MONTH(IA5+1)=HM1,IA5+1,"")</f>
        <v>41872</v>
      </c>
      <c r="IC5" s="26">
        <f>IF(MONTH(IB5+1)=HM1,IB5+1,"")</f>
        <v>41873</v>
      </c>
      <c r="ID5" s="26">
        <f>IF(MONTH(IC5+1)=HM1,IC5+1,"")</f>
        <v>41874</v>
      </c>
      <c r="IE5" s="26">
        <f>IF(MONTH(ID5+1)=HM1,ID5+1,"")</f>
        <v>41875</v>
      </c>
      <c r="IF5" s="26">
        <f>IF(MONTH(IE5+1)=HM1,IE5+1,"")</f>
        <v>41876</v>
      </c>
      <c r="IG5" s="26">
        <f>IF(MONTH(IF5+1)=HM1,IF5+1,"")</f>
        <v>41877</v>
      </c>
      <c r="IH5" s="26">
        <f>IF(MONTH(IG5+1)=HM1,IG5+1,"")</f>
        <v>41878</v>
      </c>
      <c r="II5" s="26">
        <f>IF(MONTH(IH5+1)=HM1,IH5+1,"")</f>
        <v>41879</v>
      </c>
      <c r="IJ5" s="26">
        <f>IF(MONTH(II5+1)=HM1,II5+1,"")</f>
        <v>41880</v>
      </c>
      <c r="IK5" s="26">
        <f>IF(MONTH(IJ5+1)=HM1,IJ5+1,"")</f>
        <v>41881</v>
      </c>
      <c r="IL5" s="27">
        <f>IF(MONTH(IK5+1)=HM1,IK5+1,"")</f>
        <v>41882</v>
      </c>
      <c r="IM5" s="24">
        <f>DATE(IO1,IR1,1)</f>
        <v>41883</v>
      </c>
      <c r="IN5" s="26">
        <f t="array" ref="IN5">IF(MONTH(IM5+1)=IR1,IM5+1,"")</f>
        <v>41884</v>
      </c>
      <c r="IO5" s="26">
        <f>IF(MONTH(IN5+1)=IR1,IN5+1,"")</f>
        <v>41885</v>
      </c>
      <c r="IP5" s="26">
        <f>IF(MONTH(IO5+1)=IR1,IO5+1,"")</f>
        <v>41886</v>
      </c>
      <c r="IQ5" s="26">
        <f>IF(MONTH(IP5+1)=IR1,IP5+1,"")</f>
        <v>41887</v>
      </c>
      <c r="IR5" s="26">
        <f>IF(MONTH(IQ5+1)=IR1,IQ5+1,"")</f>
        <v>41888</v>
      </c>
      <c r="IS5" s="26">
        <f>IF(MONTH(IR5+1)=IR1,IR5+1,"")</f>
        <v>41889</v>
      </c>
      <c r="IT5" s="26">
        <f>IF(MONTH(IS5+1)=IR1,IS5+1,"")</f>
        <v>41890</v>
      </c>
      <c r="IU5" s="26">
        <f>IF(MONTH(IT5+1)=IR1,IT5+1,"")</f>
        <v>41891</v>
      </c>
      <c r="IV5" s="26">
        <f>IF(MONTH(IU5+1)=IR1,IU5+1,"")</f>
        <v>41892</v>
      </c>
      <c r="IW5" s="26">
        <f>IF(MONTH(IV5+1)=IR1,IV5+1,"")</f>
        <v>41893</v>
      </c>
      <c r="IX5" s="26">
        <f>IF(MONTH(IW5+1)=IR1,IW5+1,"")</f>
        <v>41894</v>
      </c>
      <c r="IY5" s="26">
        <f>IF(MONTH(IX5+1)=IR1,IX5+1,"")</f>
        <v>41895</v>
      </c>
      <c r="IZ5" s="26">
        <f>IF(MONTH(IY5+1)=IR1,IY5+1,"")</f>
        <v>41896</v>
      </c>
      <c r="JA5" s="26">
        <f>IF(MONTH(IZ5+1)=IR1,IZ5+1,"")</f>
        <v>41897</v>
      </c>
      <c r="JB5" s="26">
        <f>IF(MONTH(JA5+1)=IR1,JA5+1,"")</f>
        <v>41898</v>
      </c>
      <c r="JC5" s="26">
        <f>IF(MONTH(JB5+1)=IR1,JB5+1,"")</f>
        <v>41899</v>
      </c>
      <c r="JD5" s="26">
        <f>IF(MONTH(JC5+1)=IR1,JC5+1,"")</f>
        <v>41900</v>
      </c>
      <c r="JE5" s="26">
        <f>IF(MONTH(JD5+1)=IR1,JD5+1,"")</f>
        <v>41901</v>
      </c>
      <c r="JF5" s="26">
        <f>IF(MONTH(JE5+1)=IR1,JE5+1,"")</f>
        <v>41902</v>
      </c>
      <c r="JG5" s="26">
        <f>IF(MONTH(JF5+1)=IR1,JF5+1,"")</f>
        <v>41903</v>
      </c>
      <c r="JH5" s="26">
        <f>IF(MONTH(JG5+1)=IR1,JG5+1,"")</f>
        <v>41904</v>
      </c>
      <c r="JI5" s="26">
        <f>IF(MONTH(JH5+1)=IR1,JH5+1,"")</f>
        <v>41905</v>
      </c>
      <c r="JJ5" s="26">
        <f>IF(MONTH(JI5+1)=IR1,JI5+1,"")</f>
        <v>41906</v>
      </c>
      <c r="JK5" s="26">
        <f>IF(MONTH(JJ5+1)=IR1,JJ5+1,"")</f>
        <v>41907</v>
      </c>
      <c r="JL5" s="26">
        <f>IF(MONTH(JK5+1)=IR1,JK5+1,"")</f>
        <v>41908</v>
      </c>
      <c r="JM5" s="26">
        <f>IF(MONTH(JL5+1)=IR1,JL5+1,"")</f>
        <v>41909</v>
      </c>
      <c r="JN5" s="26">
        <f>IF(MONTH(JM5+1)=IR1,JM5+1,"")</f>
        <v>41910</v>
      </c>
      <c r="JO5" s="26">
        <f>IF(MONTH(JN5+1)=IR1,JN5+1,"")</f>
        <v>41911</v>
      </c>
      <c r="JP5" s="26">
        <f>IF(MONTH(JO5+1)=IR1,JO5+1,"")</f>
        <v>41912</v>
      </c>
      <c r="JQ5" s="24">
        <f>DATE(JS1,JV1,1)</f>
        <v>41913</v>
      </c>
      <c r="JR5" s="26">
        <f t="array" ref="JR5">IF(MONTH(JQ5+1)=JV1,JQ5+1,"")</f>
        <v>41914</v>
      </c>
      <c r="JS5" s="26">
        <f>IF(MONTH(JR5+1)=JV1,JR5+1,"")</f>
        <v>41915</v>
      </c>
      <c r="JT5" s="26">
        <f>IF(MONTH(JS5+1)=JV1,JS5+1,"")</f>
        <v>41916</v>
      </c>
      <c r="JU5" s="26">
        <f>IF(MONTH(JT5+1)=JV1,JT5+1,"")</f>
        <v>41917</v>
      </c>
      <c r="JV5" s="26">
        <f>IF(MONTH(JU5+1)=JV1,JU5+1,"")</f>
        <v>41918</v>
      </c>
      <c r="JW5" s="26">
        <f>IF(MONTH(JV5+1)=JV1,JV5+1,"")</f>
        <v>41919</v>
      </c>
      <c r="JX5" s="26">
        <f>IF(MONTH(JW5+1)=JV1,JW5+1,"")</f>
        <v>41920</v>
      </c>
      <c r="JY5" s="26">
        <f>IF(MONTH(JX5+1)=JV1,JX5+1,"")</f>
        <v>41921</v>
      </c>
      <c r="JZ5" s="26">
        <f>IF(MONTH(JY5+1)=JV1,JY5+1,"")</f>
        <v>41922</v>
      </c>
      <c r="KA5" s="26">
        <f>IF(MONTH(JZ5+1)=JV1,JZ5+1,"")</f>
        <v>41923</v>
      </c>
      <c r="KB5" s="26">
        <f>IF(MONTH(KA5+1)=JV1,KA5+1,"")</f>
        <v>41924</v>
      </c>
      <c r="KC5" s="26">
        <f>IF(MONTH(KB5+1)=JV1,KB5+1,"")</f>
        <v>41925</v>
      </c>
      <c r="KD5" s="26">
        <f>IF(MONTH(KC5+1)=JV1,KC5+1,"")</f>
        <v>41926</v>
      </c>
      <c r="KE5" s="26">
        <f>IF(MONTH(KD5+1)=JV1,KD5+1,"")</f>
        <v>41927</v>
      </c>
      <c r="KF5" s="26">
        <f>IF(MONTH(KE5+1)=JV1,KE5+1,"")</f>
        <v>41928</v>
      </c>
      <c r="KG5" s="26">
        <f>IF(MONTH(KF5+1)=JV1,KF5+1,"")</f>
        <v>41929</v>
      </c>
      <c r="KH5" s="26">
        <f>IF(MONTH(KG5+1)=JV1,KG5+1,"")</f>
        <v>41930</v>
      </c>
      <c r="KI5" s="26">
        <f>IF(MONTH(KH5+1)=JV1,KH5+1,"")</f>
        <v>41931</v>
      </c>
      <c r="KJ5" s="26">
        <f>IF(MONTH(KI5+1)=JV1,KI5+1,"")</f>
        <v>41932</v>
      </c>
      <c r="KK5" s="26">
        <f>IF(MONTH(KJ5+1)=JV1,KJ5+1,"")</f>
        <v>41933</v>
      </c>
      <c r="KL5" s="26">
        <f>IF(MONTH(KK5+1)=JV1,KK5+1,"")</f>
        <v>41934</v>
      </c>
      <c r="KM5" s="26">
        <f>IF(MONTH(KL5+1)=JV1,KL5+1,"")</f>
        <v>41935</v>
      </c>
      <c r="KN5" s="26">
        <f>IF(MONTH(KM5+1)=JV1,KM5+1,"")</f>
        <v>41936</v>
      </c>
      <c r="KO5" s="26">
        <f>IF(MONTH(KN5+1)=JV1,KN5+1,"")</f>
        <v>41937</v>
      </c>
      <c r="KP5" s="26">
        <f>IF(MONTH(KO5+1)=JV1,KO5+1,"")</f>
        <v>41938</v>
      </c>
      <c r="KQ5" s="26">
        <f>IF(MONTH(KP5+1)=JV1,KP5+1,"")</f>
        <v>41939</v>
      </c>
      <c r="KR5" s="26">
        <f>IF(MONTH(KQ5+1)=JV1,KQ5+1,"")</f>
        <v>41940</v>
      </c>
      <c r="KS5" s="26">
        <f>IF(MONTH(KR5+1)=JV1,KR5+1,"")</f>
        <v>41941</v>
      </c>
      <c r="KT5" s="26">
        <f>IF(MONTH(KS5+1)=JV1,KS5+1,"")</f>
        <v>41942</v>
      </c>
      <c r="KU5" s="27">
        <f>IF(MONTH(KT5+1)=JV1,KT5+1,"")</f>
        <v>41943</v>
      </c>
      <c r="KV5" s="24">
        <f>DATE(KX1,LA1,1)</f>
        <v>41944</v>
      </c>
      <c r="KW5" s="26">
        <f t="array" ref="KW5">IF(MONTH(KV5+1)=LA1,KV5+1,"")</f>
        <v>41945</v>
      </c>
      <c r="KX5" s="26">
        <f>IF(MONTH(KW5+1)=LA1,KW5+1,"")</f>
        <v>41946</v>
      </c>
      <c r="KY5" s="26">
        <f>IF(MONTH(KX5+1)=LA1,KX5+1,"")</f>
        <v>41947</v>
      </c>
      <c r="KZ5" s="26">
        <f>IF(MONTH(KY5+1)=LA1,KY5+1,"")</f>
        <v>41948</v>
      </c>
      <c r="LA5" s="26">
        <f>IF(MONTH(KZ5+1)=LA1,KZ5+1,"")</f>
        <v>41949</v>
      </c>
      <c r="LB5" s="26">
        <f>IF(MONTH(LA5+1)=LA1,LA5+1,"")</f>
        <v>41950</v>
      </c>
      <c r="LC5" s="26">
        <f>IF(MONTH(LB5+1)=LA1,LB5+1,"")</f>
        <v>41951</v>
      </c>
      <c r="LD5" s="26">
        <f>IF(MONTH(LC5+1)=LA1,LC5+1,"")</f>
        <v>41952</v>
      </c>
      <c r="LE5" s="26">
        <f>IF(MONTH(LD5+1)=LA1,LD5+1,"")</f>
        <v>41953</v>
      </c>
      <c r="LF5" s="26">
        <f>IF(MONTH(LE5+1)=LA1,LE5+1,"")</f>
        <v>41954</v>
      </c>
      <c r="LG5" s="26">
        <f>IF(MONTH(LF5+1)=LA1,LF5+1,"")</f>
        <v>41955</v>
      </c>
      <c r="LH5" s="26">
        <f>IF(MONTH(LG5+1)=LA1,LG5+1,"")</f>
        <v>41956</v>
      </c>
      <c r="LI5" s="26">
        <f>IF(MONTH(LH5+1)=LA1,LH5+1,"")</f>
        <v>41957</v>
      </c>
      <c r="LJ5" s="26">
        <f>IF(MONTH(LI5+1)=LA1,LI5+1,"")</f>
        <v>41958</v>
      </c>
      <c r="LK5" s="26">
        <f>IF(MONTH(LJ5+1)=LA1,LJ5+1,"")</f>
        <v>41959</v>
      </c>
      <c r="LL5" s="26">
        <f>IF(MONTH(LK5+1)=LA1,LK5+1,"")</f>
        <v>41960</v>
      </c>
      <c r="LM5" s="26">
        <f>IF(MONTH(LL5+1)=LA1,LL5+1,"")</f>
        <v>41961</v>
      </c>
      <c r="LN5" s="26">
        <f>IF(MONTH(LM5+1)=LA1,LM5+1,"")</f>
        <v>41962</v>
      </c>
      <c r="LO5" s="26">
        <f>IF(MONTH(LN5+1)=LA1,LN5+1,"")</f>
        <v>41963</v>
      </c>
      <c r="LP5" s="26">
        <f>IF(MONTH(LO5+1)=LA1,LO5+1,"")</f>
        <v>41964</v>
      </c>
      <c r="LQ5" s="26">
        <f>IF(MONTH(LP5+1)=LA1,LP5+1,"")</f>
        <v>41965</v>
      </c>
      <c r="LR5" s="26">
        <f>IF(MONTH(LQ5+1)=LA1,LQ5+1,"")</f>
        <v>41966</v>
      </c>
      <c r="LS5" s="26">
        <f>IF(MONTH(LR5+1)=LA1,LR5+1,"")</f>
        <v>41967</v>
      </c>
      <c r="LT5" s="26">
        <f>IF(MONTH(LS5+1)=LA1,LS5+1,"")</f>
        <v>41968</v>
      </c>
      <c r="LU5" s="26">
        <f>IF(MONTH(LT5+1)=LA1,LT5+1,"")</f>
        <v>41969</v>
      </c>
      <c r="LV5" s="26">
        <f>IF(MONTH(LU5+1)=LA1,LU5+1,"")</f>
        <v>41970</v>
      </c>
      <c r="LW5" s="26">
        <f>IF(MONTH(LV5+1)=LA1,LV5+1,"")</f>
        <v>41971</v>
      </c>
      <c r="LX5" s="26">
        <f>IF(MONTH(LW5+1)=LA1,LW5+1,"")</f>
        <v>41972</v>
      </c>
      <c r="LY5" s="26">
        <f>IF(MONTH(LX5+1)=LA1,LX5+1,"")</f>
        <v>41973</v>
      </c>
      <c r="LZ5" s="24">
        <f>DATE(MB1,ME1,1)</f>
        <v>41974</v>
      </c>
      <c r="MA5" s="26">
        <f t="array" ref="MA5">IF(MONTH(LZ5+1)=ME1,LZ5+1,"")</f>
        <v>41975</v>
      </c>
      <c r="MB5" s="26">
        <f>IF(MONTH(MA5+1)=ME1,MA5+1,"")</f>
        <v>41976</v>
      </c>
      <c r="MC5" s="26">
        <f>IF(MONTH(MB5+1)=ME1,MB5+1,"")</f>
        <v>41977</v>
      </c>
      <c r="MD5" s="26">
        <f>IF(MONTH(MC5+1)=ME1,MC5+1,"")</f>
        <v>41978</v>
      </c>
      <c r="ME5" s="26">
        <f>IF(MONTH(MD5+1)=ME1,MD5+1,"")</f>
        <v>41979</v>
      </c>
      <c r="MF5" s="26">
        <f>IF(MONTH(ME5+1)=ME1,ME5+1,"")</f>
        <v>41980</v>
      </c>
      <c r="MG5" s="26">
        <f>IF(MONTH(MF5+1)=ME1,MF5+1,"")</f>
        <v>41981</v>
      </c>
      <c r="MH5" s="26">
        <f>IF(MONTH(MG5+1)=ME1,MG5+1,"")</f>
        <v>41982</v>
      </c>
      <c r="MI5" s="26">
        <f>IF(MONTH(MH5+1)=ME1,MH5+1,"")</f>
        <v>41983</v>
      </c>
      <c r="MJ5" s="26">
        <f>IF(MONTH(MI5+1)=ME1,MI5+1,"")</f>
        <v>41984</v>
      </c>
      <c r="MK5" s="26">
        <f>IF(MONTH(MJ5+1)=ME1,MJ5+1,"")</f>
        <v>41985</v>
      </c>
      <c r="ML5" s="26">
        <f>IF(MONTH(MK5+1)=ME1,MK5+1,"")</f>
        <v>41986</v>
      </c>
      <c r="MM5" s="26">
        <f>IF(MONTH(ML5+1)=ME1,ML5+1,"")</f>
        <v>41987</v>
      </c>
      <c r="MN5" s="26">
        <f>IF(MONTH(MM5+1)=ME1,MM5+1,"")</f>
        <v>41988</v>
      </c>
      <c r="MO5" s="26">
        <f>IF(MONTH(MN5+1)=ME1,MN5+1,"")</f>
        <v>41989</v>
      </c>
      <c r="MP5" s="26">
        <f>IF(MONTH(MO5+1)=ME1,MO5+1,"")</f>
        <v>41990</v>
      </c>
      <c r="MQ5" s="26">
        <f>IF(MONTH(MP5+1)=ME1,MP5+1,"")</f>
        <v>41991</v>
      </c>
      <c r="MR5" s="26">
        <f>IF(MONTH(MQ5+1)=ME1,MQ5+1,"")</f>
        <v>41992</v>
      </c>
      <c r="MS5" s="26">
        <f>IF(MONTH(MR5+1)=ME1,MR5+1,"")</f>
        <v>41993</v>
      </c>
      <c r="MT5" s="26">
        <f>IF(MONTH(MS5+1)=ME1,MS5+1,"")</f>
        <v>41994</v>
      </c>
      <c r="MU5" s="26">
        <f>IF(MONTH(MT5+1)=ME1,MT5+1,"")</f>
        <v>41995</v>
      </c>
      <c r="MV5" s="26">
        <f>IF(MONTH(MU5+1)=ME1,MU5+1,"")</f>
        <v>41996</v>
      </c>
      <c r="MW5" s="26">
        <f>IF(MONTH(MV5+1)=ME1,MV5+1,"")</f>
        <v>41997</v>
      </c>
      <c r="MX5" s="26">
        <f>IF(MONTH(MW5+1)=ME1,MW5+1,"")</f>
        <v>41998</v>
      </c>
      <c r="MY5" s="26">
        <f>IF(MONTH(MX5+1)=ME1,MX5+1,"")</f>
        <v>41999</v>
      </c>
      <c r="MZ5" s="26">
        <f>IF(MONTH(MY5+1)=ME1,MY5+1,"")</f>
        <v>42000</v>
      </c>
      <c r="NA5" s="26">
        <f>IF(MONTH(MZ5+1)=ME1,MZ5+1,"")</f>
        <v>42001</v>
      </c>
      <c r="NB5" s="26">
        <f>IF(MONTH(NA5+1)=ME1,NA5+1,"")</f>
        <v>42002</v>
      </c>
      <c r="NC5" s="26">
        <f>IF(MONTH(NB5+1)=$ME$1,NB5+1,"")</f>
        <v>42003</v>
      </c>
      <c r="ND5" s="26">
        <f t="shared" ref="ND5" si="2">IF(MONTH(NC5+1)=$ME$1,NC5+1,"")</f>
        <v>42004</v>
      </c>
      <c r="NE5" s="26">
        <f>IF(MONTH(ND5+1)=$NG$1,ND5+1,"")</f>
        <v>42005</v>
      </c>
      <c r="NF5" s="26">
        <f t="shared" ref="NF5:NI5" si="3">IF(MONTH(NE5+1)=$NG$1,NE5+1,"")</f>
        <v>42006</v>
      </c>
      <c r="NG5" s="26">
        <f t="shared" si="3"/>
        <v>42007</v>
      </c>
      <c r="NH5" s="26">
        <f t="shared" si="3"/>
        <v>42008</v>
      </c>
      <c r="NI5" s="26">
        <f t="shared" si="3"/>
        <v>42009</v>
      </c>
    </row>
    <row r="6" spans="1:373" s="13" customFormat="1" x14ac:dyDescent="0.25">
      <c r="A6" s="12" t="s">
        <v>32</v>
      </c>
      <c r="B6" s="12" t="s">
        <v>60</v>
      </c>
      <c r="C6" s="12"/>
      <c r="D6" s="29"/>
      <c r="E6" s="30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2"/>
      <c r="AI6" s="33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3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  <c r="CJ6" s="31"/>
      <c r="CK6" s="31"/>
      <c r="CL6" s="31"/>
      <c r="CM6" s="31"/>
      <c r="CN6" s="31"/>
      <c r="CO6" s="32"/>
      <c r="CP6" s="33"/>
      <c r="CQ6" s="31"/>
      <c r="CR6" s="31"/>
      <c r="CS6" s="31"/>
      <c r="CT6" s="31"/>
      <c r="CU6" s="31"/>
      <c r="CV6" s="31"/>
      <c r="CW6" s="31"/>
      <c r="CX6" s="31"/>
      <c r="CY6" s="31"/>
      <c r="CZ6" s="31"/>
      <c r="DA6" s="31"/>
      <c r="DB6" s="31"/>
      <c r="DC6" s="31"/>
      <c r="DD6" s="31"/>
      <c r="DE6" s="31"/>
      <c r="DF6" s="31"/>
      <c r="DG6" s="31"/>
      <c r="DH6" s="31"/>
      <c r="DI6" s="31"/>
      <c r="DJ6" s="31"/>
      <c r="DK6" s="31"/>
      <c r="DL6" s="31"/>
      <c r="DM6" s="31"/>
      <c r="DN6" s="31"/>
      <c r="DO6" s="31"/>
      <c r="DP6" s="31"/>
      <c r="DQ6" s="31"/>
      <c r="DR6" s="31"/>
      <c r="DS6" s="31"/>
      <c r="DT6" s="33"/>
      <c r="DU6" s="31" t="s">
        <v>31</v>
      </c>
      <c r="DV6" s="31"/>
      <c r="DW6" s="31"/>
      <c r="DX6" s="31"/>
      <c r="DY6" s="31"/>
      <c r="DZ6" s="31"/>
      <c r="EA6" s="31"/>
      <c r="EB6" s="31" t="s">
        <v>31</v>
      </c>
      <c r="EC6" s="31"/>
      <c r="ED6" s="31"/>
      <c r="EE6" s="31"/>
      <c r="EF6" s="31"/>
      <c r="EG6" s="31"/>
      <c r="EH6" s="31"/>
      <c r="EI6" s="31"/>
      <c r="EJ6" s="31"/>
      <c r="EK6" s="31"/>
      <c r="EL6" s="31"/>
      <c r="EM6" s="31"/>
      <c r="EN6" s="31"/>
      <c r="EO6" s="31"/>
      <c r="EP6" s="31"/>
      <c r="EQ6" s="31"/>
      <c r="ER6" s="31"/>
      <c r="ES6" s="31"/>
      <c r="ET6" s="31"/>
      <c r="EU6" s="31"/>
      <c r="EV6" s="31"/>
      <c r="EW6" s="31" t="s">
        <v>31</v>
      </c>
      <c r="EX6" s="32"/>
      <c r="EY6" s="33"/>
      <c r="EZ6" s="31"/>
      <c r="FA6" s="31"/>
      <c r="FB6" s="31"/>
      <c r="FC6" s="31"/>
      <c r="FD6" s="31"/>
      <c r="FE6" s="31"/>
      <c r="FF6" s="31"/>
      <c r="FG6" s="31"/>
      <c r="FH6" s="31"/>
      <c r="FI6" s="31"/>
      <c r="FJ6" s="31"/>
      <c r="FK6" s="31"/>
      <c r="FL6" s="31"/>
      <c r="FM6" s="31"/>
      <c r="FN6" s="31"/>
      <c r="FO6" s="31"/>
      <c r="FP6" s="31"/>
      <c r="FQ6" s="31"/>
      <c r="FR6" s="31"/>
      <c r="FS6" s="31"/>
      <c r="FT6" s="31"/>
      <c r="FU6" s="31"/>
      <c r="FV6" s="31"/>
      <c r="FW6" s="31"/>
      <c r="FX6" s="31"/>
      <c r="FY6" s="31"/>
      <c r="FZ6" s="31"/>
      <c r="GA6" s="31"/>
      <c r="GB6" s="31"/>
      <c r="GC6" s="33"/>
      <c r="GD6" s="31"/>
      <c r="GE6" s="31"/>
      <c r="GF6" s="31"/>
      <c r="GG6" s="31"/>
      <c r="GH6" s="31"/>
      <c r="GI6" s="31"/>
      <c r="GJ6" s="31"/>
      <c r="GK6" s="31"/>
      <c r="GL6" s="31"/>
      <c r="GM6" s="31"/>
      <c r="GN6" s="31"/>
      <c r="GO6" s="31"/>
      <c r="GP6" s="31"/>
      <c r="GQ6" s="31"/>
      <c r="GR6" s="31"/>
      <c r="GS6" s="31"/>
      <c r="GT6" s="31"/>
      <c r="GU6" s="31"/>
      <c r="GV6" s="31"/>
      <c r="GW6" s="31"/>
      <c r="GX6" s="31"/>
      <c r="GY6" s="31"/>
      <c r="GZ6" s="31"/>
      <c r="HA6" s="31"/>
      <c r="HB6" s="31"/>
      <c r="HC6" s="31"/>
      <c r="HD6" s="31"/>
      <c r="HE6" s="31"/>
      <c r="HF6" s="31"/>
      <c r="HG6" s="32"/>
      <c r="HH6" s="33"/>
      <c r="HI6" s="31"/>
      <c r="HJ6" s="31"/>
      <c r="HK6" s="31"/>
      <c r="HL6" s="31"/>
      <c r="HM6" s="31"/>
      <c r="HN6" s="31"/>
      <c r="HO6" s="31"/>
      <c r="HP6" s="31"/>
      <c r="HQ6" s="31"/>
      <c r="HR6" s="31"/>
      <c r="HS6" s="31"/>
      <c r="HT6" s="31"/>
      <c r="HU6" s="31"/>
      <c r="HV6" s="31"/>
      <c r="HW6" s="31"/>
      <c r="HX6" s="31"/>
      <c r="HY6" s="31"/>
      <c r="HZ6" s="31"/>
      <c r="IA6" s="31"/>
      <c r="IB6" s="31"/>
      <c r="IC6" s="31"/>
      <c r="ID6" s="31"/>
      <c r="IE6" s="31"/>
      <c r="IF6" s="31"/>
      <c r="IG6" s="31"/>
      <c r="IH6" s="31"/>
      <c r="II6" s="31"/>
      <c r="IJ6" s="31"/>
      <c r="IK6" s="31"/>
      <c r="IL6" s="32"/>
      <c r="IM6" s="33"/>
      <c r="IN6" s="31"/>
      <c r="IO6" s="31"/>
      <c r="IP6" s="31"/>
      <c r="IQ6" s="31"/>
      <c r="IR6" s="31"/>
      <c r="IS6" s="31"/>
      <c r="IT6" s="31"/>
      <c r="IU6" s="31"/>
      <c r="IV6" s="31"/>
      <c r="IW6" s="31"/>
      <c r="IX6" s="31"/>
      <c r="IY6" s="31"/>
      <c r="IZ6" s="31"/>
      <c r="JA6" s="31"/>
      <c r="JB6" s="31"/>
      <c r="JC6" s="31"/>
      <c r="JD6" s="31"/>
      <c r="JE6" s="31"/>
      <c r="JF6" s="31"/>
      <c r="JG6" s="31"/>
      <c r="JH6" s="31"/>
      <c r="JI6" s="31"/>
      <c r="JJ6" s="31"/>
      <c r="JK6" s="31"/>
      <c r="JL6" s="31"/>
      <c r="JM6" s="31"/>
      <c r="JN6" s="31"/>
      <c r="JO6" s="31"/>
      <c r="JP6" s="31"/>
      <c r="JQ6" s="33"/>
      <c r="JR6" s="31"/>
      <c r="JS6" s="31"/>
      <c r="JT6" s="31"/>
      <c r="JU6" s="31"/>
      <c r="JV6" s="31"/>
      <c r="JW6" s="31"/>
      <c r="JX6" s="31"/>
      <c r="JY6" s="31"/>
      <c r="JZ6" s="31"/>
      <c r="KA6" s="31"/>
      <c r="KB6" s="31"/>
      <c r="KC6" s="31"/>
      <c r="KD6" s="31"/>
      <c r="KE6" s="31"/>
      <c r="KF6" s="31"/>
      <c r="KG6" s="31"/>
      <c r="KH6" s="31"/>
      <c r="KI6" s="31"/>
      <c r="KJ6" s="31"/>
      <c r="KK6" s="31"/>
      <c r="KL6" s="31"/>
      <c r="KM6" s="31"/>
      <c r="KN6" s="31"/>
      <c r="KO6" s="31"/>
      <c r="KP6" s="31"/>
      <c r="KQ6" s="31"/>
      <c r="KR6" s="31"/>
      <c r="KS6" s="31"/>
      <c r="KT6" s="31"/>
      <c r="KU6" s="32"/>
      <c r="KV6" s="33"/>
      <c r="KW6" s="31"/>
      <c r="KX6" s="31"/>
      <c r="KY6" s="31"/>
      <c r="KZ6" s="31"/>
      <c r="LA6" s="31"/>
      <c r="LB6" s="31"/>
      <c r="LC6" s="31"/>
      <c r="LD6" s="31"/>
      <c r="LE6" s="31" t="s">
        <v>31</v>
      </c>
      <c r="LF6" s="31"/>
      <c r="LG6" s="31"/>
      <c r="LH6" s="31"/>
      <c r="LI6" s="31"/>
      <c r="LJ6" s="31"/>
      <c r="LK6" s="31"/>
      <c r="LL6" s="31"/>
      <c r="LM6" s="31"/>
      <c r="LN6" s="31"/>
      <c r="LO6" s="31"/>
      <c r="LP6" s="31"/>
      <c r="LQ6" s="31"/>
      <c r="LR6" s="31"/>
      <c r="LS6" s="31"/>
      <c r="LT6" s="31"/>
      <c r="LU6" s="31"/>
      <c r="LV6" s="31"/>
      <c r="LW6" s="31"/>
      <c r="LX6" s="31"/>
      <c r="LY6" s="31"/>
      <c r="LZ6" s="33"/>
      <c r="MA6" s="31"/>
      <c r="MB6" s="31"/>
      <c r="MC6" s="31"/>
      <c r="MD6" s="31"/>
      <c r="ME6" s="31"/>
      <c r="MF6" s="31"/>
      <c r="MG6" s="31"/>
      <c r="MH6" s="31"/>
      <c r="MI6" s="31"/>
      <c r="MJ6" s="31"/>
      <c r="MK6" s="31"/>
      <c r="ML6" s="31"/>
      <c r="MM6" s="31"/>
      <c r="MN6" s="31"/>
      <c r="MO6" s="31"/>
      <c r="MP6" s="31"/>
      <c r="MQ6" s="31"/>
      <c r="MR6" s="31"/>
      <c r="MS6" s="31"/>
      <c r="MT6" s="31"/>
      <c r="MU6" s="31"/>
      <c r="MV6" s="31"/>
      <c r="MW6" s="31"/>
      <c r="MX6" s="31"/>
      <c r="MY6" s="31" t="s">
        <v>31</v>
      </c>
      <c r="MZ6" s="31"/>
      <c r="NA6" s="31"/>
      <c r="NB6" s="31"/>
      <c r="NC6" s="31"/>
      <c r="ND6" s="31"/>
      <c r="NE6" s="31"/>
      <c r="NF6" s="31"/>
      <c r="NG6" s="31"/>
      <c r="NH6" s="34"/>
      <c r="NI6" s="34"/>
    </row>
    <row r="7" spans="1:373" s="13" customFormat="1" x14ac:dyDescent="0.25">
      <c r="A7" s="12" t="s">
        <v>32</v>
      </c>
      <c r="B7" s="12" t="s">
        <v>62</v>
      </c>
      <c r="C7" s="12"/>
      <c r="D7" s="35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6"/>
      <c r="AI7" s="37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0"/>
      <c r="BJ7" s="30"/>
      <c r="BK7" s="37"/>
      <c r="BL7" s="30"/>
      <c r="BM7" s="30"/>
      <c r="BN7" s="30"/>
      <c r="BO7" s="30"/>
      <c r="BP7" s="30"/>
      <c r="BQ7" s="30"/>
      <c r="BR7" s="30"/>
      <c r="BS7" s="30"/>
      <c r="BT7" s="30"/>
      <c r="BU7" s="30"/>
      <c r="BV7" s="30"/>
      <c r="BW7" s="30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30"/>
      <c r="CI7" s="30"/>
      <c r="CJ7" s="30"/>
      <c r="CK7" s="30"/>
      <c r="CL7" s="30"/>
      <c r="CM7" s="30"/>
      <c r="CN7" s="30"/>
      <c r="CO7" s="36"/>
      <c r="CP7" s="37"/>
      <c r="CQ7" s="30"/>
      <c r="CR7" s="30"/>
      <c r="CS7" s="30"/>
      <c r="CT7" s="30"/>
      <c r="CU7" s="30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30"/>
      <c r="DG7" s="30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30"/>
      <c r="DS7" s="30"/>
      <c r="DT7" s="37"/>
      <c r="DU7" s="30" t="s">
        <v>31</v>
      </c>
      <c r="DV7" s="30"/>
      <c r="DW7" s="30"/>
      <c r="DX7" s="30"/>
      <c r="DY7" s="30"/>
      <c r="DZ7" s="30"/>
      <c r="EA7" s="30"/>
      <c r="EB7" s="30" t="s">
        <v>31</v>
      </c>
      <c r="EC7" s="30"/>
      <c r="ED7" s="30"/>
      <c r="EE7" s="30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30"/>
      <c r="EQ7" s="30"/>
      <c r="ER7" s="30"/>
      <c r="ES7" s="30"/>
      <c r="ET7" s="30"/>
      <c r="EU7" s="30"/>
      <c r="EV7" s="30"/>
      <c r="EW7" s="30" t="s">
        <v>31</v>
      </c>
      <c r="EX7" s="36"/>
      <c r="EY7" s="37"/>
      <c r="EZ7" s="30"/>
      <c r="FA7" s="30"/>
      <c r="FB7" s="30"/>
      <c r="FC7" s="30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30"/>
      <c r="FO7" s="30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30"/>
      <c r="GA7" s="30"/>
      <c r="GB7" s="30"/>
      <c r="GC7" s="37"/>
      <c r="GD7" s="30"/>
      <c r="GE7" s="30"/>
      <c r="GF7" s="30"/>
      <c r="GG7" s="30"/>
      <c r="GH7" s="30"/>
      <c r="GI7" s="30"/>
      <c r="GJ7" s="30"/>
      <c r="GK7" s="30"/>
      <c r="GL7" s="30"/>
      <c r="GM7" s="30"/>
      <c r="GN7" s="30"/>
      <c r="GO7" s="30"/>
      <c r="GP7" s="30"/>
      <c r="GQ7" s="30"/>
      <c r="GR7" s="30"/>
      <c r="GS7" s="30"/>
      <c r="GT7" s="30"/>
      <c r="GU7" s="30"/>
      <c r="GV7" s="30"/>
      <c r="GW7" s="30"/>
      <c r="GX7" s="30"/>
      <c r="GY7" s="30"/>
      <c r="GZ7" s="30"/>
      <c r="HA7" s="30"/>
      <c r="HB7" s="30"/>
      <c r="HC7" s="30"/>
      <c r="HD7" s="30"/>
      <c r="HE7" s="30"/>
      <c r="HF7" s="30"/>
      <c r="HG7" s="36"/>
      <c r="HH7" s="37"/>
      <c r="HI7" s="30"/>
      <c r="HJ7" s="30"/>
      <c r="HK7" s="30"/>
      <c r="HL7" s="30"/>
      <c r="HM7" s="30"/>
      <c r="HN7" s="30"/>
      <c r="HO7" s="30"/>
      <c r="HP7" s="30"/>
      <c r="HQ7" s="30"/>
      <c r="HR7" s="30"/>
      <c r="HS7" s="30"/>
      <c r="HT7" s="30"/>
      <c r="HU7" s="30"/>
      <c r="HV7" s="30"/>
      <c r="HW7" s="30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30"/>
      <c r="II7" s="30"/>
      <c r="IJ7" s="30"/>
      <c r="IK7" s="30"/>
      <c r="IL7" s="36"/>
      <c r="IM7" s="37"/>
      <c r="IN7" s="30"/>
      <c r="IO7" s="30"/>
      <c r="IP7" s="30"/>
      <c r="IQ7" s="30"/>
      <c r="IR7" s="30"/>
      <c r="IS7" s="30"/>
      <c r="IT7" s="30"/>
      <c r="IU7" s="30"/>
      <c r="IV7" s="30"/>
      <c r="IW7" s="30"/>
      <c r="IX7" s="30"/>
      <c r="IY7" s="30"/>
      <c r="IZ7" s="30"/>
      <c r="JA7" s="30"/>
      <c r="JB7" s="30"/>
      <c r="JC7" s="30"/>
      <c r="JD7" s="30"/>
      <c r="JE7" s="30"/>
      <c r="JF7" s="30"/>
      <c r="JG7" s="30"/>
      <c r="JH7" s="30"/>
      <c r="JI7" s="30"/>
      <c r="JJ7" s="30"/>
      <c r="JK7" s="30"/>
      <c r="JL7" s="30"/>
      <c r="JM7" s="30"/>
      <c r="JN7" s="30"/>
      <c r="JO7" s="30"/>
      <c r="JP7" s="30"/>
      <c r="JQ7" s="37"/>
      <c r="JR7" s="30"/>
      <c r="JS7" s="30"/>
      <c r="JT7" s="30"/>
      <c r="JU7" s="30"/>
      <c r="JV7" s="30"/>
      <c r="JW7" s="30"/>
      <c r="JX7" s="30"/>
      <c r="JY7" s="30"/>
      <c r="JZ7" s="30"/>
      <c r="KA7" s="30"/>
      <c r="KB7" s="30"/>
      <c r="KC7" s="30"/>
      <c r="KD7" s="30"/>
      <c r="KE7" s="30"/>
      <c r="KF7" s="30"/>
      <c r="KG7" s="30"/>
      <c r="KH7" s="30"/>
      <c r="KI7" s="30"/>
      <c r="KJ7" s="30"/>
      <c r="KK7" s="30"/>
      <c r="KL7" s="30"/>
      <c r="KM7" s="30"/>
      <c r="KN7" s="30"/>
      <c r="KO7" s="30"/>
      <c r="KP7" s="30"/>
      <c r="KQ7" s="30"/>
      <c r="KR7" s="30"/>
      <c r="KS7" s="30"/>
      <c r="KT7" s="30"/>
      <c r="KU7" s="36"/>
      <c r="KV7" s="37"/>
      <c r="KW7" s="30"/>
      <c r="KX7" s="30"/>
      <c r="KY7" s="30"/>
      <c r="KZ7" s="30"/>
      <c r="LA7" s="30"/>
      <c r="LB7" s="30"/>
      <c r="LC7" s="30"/>
      <c r="LD7" s="30"/>
      <c r="LE7" s="30" t="s">
        <v>31</v>
      </c>
      <c r="LF7" s="30"/>
      <c r="LG7" s="30"/>
      <c r="LH7" s="30"/>
      <c r="LI7" s="30"/>
      <c r="LJ7" s="30"/>
      <c r="LK7" s="30"/>
      <c r="LL7" s="30"/>
      <c r="LM7" s="30"/>
      <c r="LN7" s="30"/>
      <c r="LO7" s="30"/>
      <c r="LP7" s="30"/>
      <c r="LQ7" s="30"/>
      <c r="LR7" s="30"/>
      <c r="LS7" s="30"/>
      <c r="LT7" s="30"/>
      <c r="LU7" s="30"/>
      <c r="LV7" s="30"/>
      <c r="LW7" s="30"/>
      <c r="LX7" s="30"/>
      <c r="LY7" s="30"/>
      <c r="LZ7" s="37"/>
      <c r="MA7" s="30"/>
      <c r="MB7" s="30"/>
      <c r="MC7" s="30"/>
      <c r="MD7" s="30"/>
      <c r="ME7" s="30"/>
      <c r="MF7" s="30"/>
      <c r="MG7" s="30"/>
      <c r="MH7" s="30"/>
      <c r="MI7" s="30"/>
      <c r="MJ7" s="30"/>
      <c r="MK7" s="30"/>
      <c r="ML7" s="30"/>
      <c r="MM7" s="30"/>
      <c r="MN7" s="30"/>
      <c r="MO7" s="30"/>
      <c r="MP7" s="30"/>
      <c r="MQ7" s="30"/>
      <c r="MR7" s="30"/>
      <c r="MS7" s="30"/>
      <c r="MT7" s="30"/>
      <c r="MU7" s="30"/>
      <c r="MV7" s="30"/>
      <c r="MW7" s="30"/>
      <c r="MX7" s="30"/>
      <c r="MY7" s="30" t="s">
        <v>31</v>
      </c>
      <c r="MZ7" s="30"/>
      <c r="NA7" s="30"/>
      <c r="NB7" s="30"/>
      <c r="NC7" s="30"/>
      <c r="ND7" s="30"/>
      <c r="NE7" s="30"/>
      <c r="NF7" s="30"/>
      <c r="NG7" s="30"/>
      <c r="NH7" s="34"/>
      <c r="NI7" s="34"/>
    </row>
    <row r="8" spans="1:373" s="13" customFormat="1" x14ac:dyDescent="0.25">
      <c r="A8" s="12" t="s">
        <v>64</v>
      </c>
      <c r="B8" s="12" t="s">
        <v>63</v>
      </c>
      <c r="C8" s="12"/>
      <c r="D8" s="37"/>
      <c r="E8" s="30"/>
      <c r="F8" s="30"/>
      <c r="G8" s="30"/>
      <c r="H8" s="30"/>
      <c r="I8" s="30"/>
      <c r="J8" s="30"/>
      <c r="K8" s="30"/>
      <c r="L8" s="30"/>
      <c r="M8" s="30"/>
      <c r="N8" s="38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6"/>
      <c r="AI8" s="37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7"/>
      <c r="BL8" s="30"/>
      <c r="BM8" s="30"/>
      <c r="BN8" s="30"/>
      <c r="BO8" s="30"/>
      <c r="BP8" s="30"/>
      <c r="BQ8" s="30"/>
      <c r="BR8" s="30"/>
      <c r="BS8" s="30"/>
      <c r="BT8" s="30"/>
      <c r="BU8" s="30"/>
      <c r="BV8" s="30"/>
      <c r="BW8" s="30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30"/>
      <c r="CI8" s="30"/>
      <c r="CJ8" s="30"/>
      <c r="CK8" s="30"/>
      <c r="CL8" s="30"/>
      <c r="CM8" s="30"/>
      <c r="CN8" s="30"/>
      <c r="CO8" s="36"/>
      <c r="CP8" s="37"/>
      <c r="CQ8" s="30"/>
      <c r="CR8" s="30"/>
      <c r="CS8" s="30"/>
      <c r="CT8" s="30"/>
      <c r="CU8" s="30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30"/>
      <c r="DG8" s="30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30"/>
      <c r="DS8" s="30"/>
      <c r="DT8" s="37"/>
      <c r="DU8" s="30" t="s">
        <v>31</v>
      </c>
      <c r="DV8" s="30"/>
      <c r="DW8" s="30"/>
      <c r="DX8" s="30"/>
      <c r="DY8" s="30"/>
      <c r="DZ8" s="30"/>
      <c r="EA8" s="30"/>
      <c r="EB8" s="30" t="s">
        <v>31</v>
      </c>
      <c r="EC8" s="30"/>
      <c r="ED8" s="30"/>
      <c r="EE8" s="30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30"/>
      <c r="EQ8" s="30"/>
      <c r="ER8" s="30"/>
      <c r="ES8" s="30"/>
      <c r="ET8" s="30"/>
      <c r="EU8" s="30"/>
      <c r="EV8" s="30"/>
      <c r="EW8" s="30" t="s">
        <v>31</v>
      </c>
      <c r="EX8" s="36"/>
      <c r="EY8" s="37"/>
      <c r="EZ8" s="30"/>
      <c r="FA8" s="30"/>
      <c r="FB8" s="30"/>
      <c r="FC8" s="30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30"/>
      <c r="FO8" s="30"/>
      <c r="FP8" s="30"/>
      <c r="FQ8" s="30"/>
      <c r="FR8" s="30"/>
      <c r="FS8" s="30"/>
      <c r="FT8" s="30"/>
      <c r="FU8" s="30"/>
      <c r="FV8" s="30"/>
      <c r="FW8" s="30"/>
      <c r="FX8" s="30"/>
      <c r="FY8" s="30"/>
      <c r="FZ8" s="30"/>
      <c r="GA8" s="30"/>
      <c r="GB8" s="30"/>
      <c r="GC8" s="37"/>
      <c r="GD8" s="30"/>
      <c r="GE8" s="30"/>
      <c r="GF8" s="30"/>
      <c r="GG8" s="30"/>
      <c r="GH8" s="30"/>
      <c r="GI8" s="30"/>
      <c r="GJ8" s="30"/>
      <c r="GK8" s="30"/>
      <c r="GL8" s="30"/>
      <c r="GM8" s="30"/>
      <c r="GN8" s="30"/>
      <c r="GO8" s="30"/>
      <c r="GP8" s="30"/>
      <c r="GQ8" s="30"/>
      <c r="GR8" s="30"/>
      <c r="GS8" s="30"/>
      <c r="GT8" s="30"/>
      <c r="GU8" s="30"/>
      <c r="GV8" s="30"/>
      <c r="GW8" s="30"/>
      <c r="GX8" s="30"/>
      <c r="GY8" s="30"/>
      <c r="GZ8" s="30"/>
      <c r="HA8" s="30"/>
      <c r="HB8" s="30"/>
      <c r="HC8" s="30"/>
      <c r="HD8" s="30"/>
      <c r="HE8" s="30"/>
      <c r="HF8" s="30"/>
      <c r="HG8" s="36"/>
      <c r="HH8" s="37"/>
      <c r="HI8" s="30"/>
      <c r="HJ8" s="30"/>
      <c r="HK8" s="30"/>
      <c r="HL8" s="30"/>
      <c r="HM8" s="30"/>
      <c r="HN8" s="30"/>
      <c r="HO8" s="30"/>
      <c r="HP8" s="30"/>
      <c r="HQ8" s="30"/>
      <c r="HR8" s="30"/>
      <c r="HS8" s="30"/>
      <c r="HT8" s="30"/>
      <c r="HU8" s="30"/>
      <c r="HV8" s="30"/>
      <c r="HW8" s="30"/>
      <c r="HX8" s="30"/>
      <c r="HY8" s="30"/>
      <c r="HZ8" s="30"/>
      <c r="IA8" s="30"/>
      <c r="IB8" s="30"/>
      <c r="IC8" s="30"/>
      <c r="ID8" s="30"/>
      <c r="IE8" s="30"/>
      <c r="IF8" s="30"/>
      <c r="IG8" s="30"/>
      <c r="IH8" s="30"/>
      <c r="II8" s="30"/>
      <c r="IJ8" s="30"/>
      <c r="IK8" s="30"/>
      <c r="IL8" s="36"/>
      <c r="IM8" s="37"/>
      <c r="IN8" s="30"/>
      <c r="IO8" s="30"/>
      <c r="IP8" s="30"/>
      <c r="IQ8" s="30"/>
      <c r="IR8" s="30"/>
      <c r="IS8" s="30"/>
      <c r="IT8" s="30"/>
      <c r="IU8" s="30"/>
      <c r="IV8" s="30"/>
      <c r="IW8" s="30"/>
      <c r="IX8" s="30"/>
      <c r="IY8" s="30"/>
      <c r="IZ8" s="30"/>
      <c r="JA8" s="30"/>
      <c r="JB8" s="30"/>
      <c r="JC8" s="30"/>
      <c r="JD8" s="30"/>
      <c r="JE8" s="30"/>
      <c r="JF8" s="30"/>
      <c r="JG8" s="30"/>
      <c r="JH8" s="30"/>
      <c r="JI8" s="30"/>
      <c r="JJ8" s="30"/>
      <c r="JK8" s="30"/>
      <c r="JL8" s="30"/>
      <c r="JM8" s="30"/>
      <c r="JN8" s="30"/>
      <c r="JO8" s="30"/>
      <c r="JP8" s="30"/>
      <c r="JQ8" s="37"/>
      <c r="JR8" s="30"/>
      <c r="JS8" s="30"/>
      <c r="JT8" s="30"/>
      <c r="JU8" s="30"/>
      <c r="JV8" s="30"/>
      <c r="JW8" s="30"/>
      <c r="JX8" s="30"/>
      <c r="JY8" s="30"/>
      <c r="JZ8" s="30"/>
      <c r="KA8" s="30"/>
      <c r="KB8" s="30"/>
      <c r="KC8" s="30"/>
      <c r="KD8" s="30"/>
      <c r="KE8" s="30"/>
      <c r="KF8" s="30"/>
      <c r="KG8" s="30"/>
      <c r="KH8" s="30"/>
      <c r="KI8" s="30"/>
      <c r="KJ8" s="30"/>
      <c r="KK8" s="30"/>
      <c r="KL8" s="30"/>
      <c r="KM8" s="30"/>
      <c r="KN8" s="30"/>
      <c r="KO8" s="30"/>
      <c r="KP8" s="30"/>
      <c r="KQ8" s="30"/>
      <c r="KR8" s="30"/>
      <c r="KS8" s="30"/>
      <c r="KT8" s="30"/>
      <c r="KU8" s="36"/>
      <c r="KV8" s="37"/>
      <c r="KW8" s="30"/>
      <c r="KX8" s="30"/>
      <c r="KY8" s="30"/>
      <c r="KZ8" s="30"/>
      <c r="LA8" s="30"/>
      <c r="LB8" s="30"/>
      <c r="LC8" s="30"/>
      <c r="LD8" s="30"/>
      <c r="LE8" s="30" t="s">
        <v>31</v>
      </c>
      <c r="LF8" s="30"/>
      <c r="LG8" s="30"/>
      <c r="LH8" s="30"/>
      <c r="LI8" s="30"/>
      <c r="LJ8" s="30"/>
      <c r="LK8" s="30"/>
      <c r="LL8" s="30"/>
      <c r="LM8" s="30"/>
      <c r="LN8" s="30"/>
      <c r="LO8" s="30"/>
      <c r="LP8" s="30"/>
      <c r="LQ8" s="30"/>
      <c r="LR8" s="30"/>
      <c r="LS8" s="30"/>
      <c r="LT8" s="30"/>
      <c r="LU8" s="30"/>
      <c r="LV8" s="30"/>
      <c r="LW8" s="30"/>
      <c r="LX8" s="30"/>
      <c r="LY8" s="30"/>
      <c r="LZ8" s="37"/>
      <c r="MA8" s="30"/>
      <c r="MB8" s="30"/>
      <c r="MC8" s="30"/>
      <c r="MD8" s="30"/>
      <c r="ME8" s="30"/>
      <c r="MF8" s="30"/>
      <c r="MG8" s="30"/>
      <c r="MH8" s="30"/>
      <c r="MI8" s="30"/>
      <c r="MJ8" s="30"/>
      <c r="MK8" s="30"/>
      <c r="ML8" s="30"/>
      <c r="MM8" s="30"/>
      <c r="MN8" s="30"/>
      <c r="MO8" s="30"/>
      <c r="MP8" s="30"/>
      <c r="MQ8" s="30"/>
      <c r="MR8" s="30"/>
      <c r="MS8" s="30"/>
      <c r="MT8" s="30"/>
      <c r="MU8" s="30"/>
      <c r="MV8" s="30"/>
      <c r="MW8" s="30"/>
      <c r="MX8" s="30"/>
      <c r="MY8" s="30" t="s">
        <v>31</v>
      </c>
      <c r="MZ8" s="30"/>
      <c r="NA8" s="30"/>
      <c r="NB8" s="30"/>
      <c r="NC8" s="30"/>
      <c r="ND8" s="30"/>
      <c r="NE8" s="30"/>
      <c r="NF8" s="30"/>
      <c r="NG8" s="30"/>
      <c r="NH8" s="34"/>
      <c r="NI8" s="34"/>
    </row>
    <row r="9" spans="1:373" s="13" customFormat="1" x14ac:dyDescent="0.25">
      <c r="A9" s="12" t="s">
        <v>64</v>
      </c>
      <c r="B9" s="12" t="s">
        <v>61</v>
      </c>
      <c r="C9" s="12"/>
      <c r="D9" s="37"/>
      <c r="E9" s="30"/>
      <c r="F9" s="30"/>
      <c r="G9" s="30"/>
      <c r="H9" s="30"/>
      <c r="I9" s="30"/>
      <c r="J9" s="30"/>
      <c r="K9" s="30"/>
      <c r="L9" s="30"/>
      <c r="M9" s="38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6"/>
      <c r="AI9" s="37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7"/>
      <c r="BL9" s="30"/>
      <c r="BM9" s="30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30"/>
      <c r="CI9" s="30"/>
      <c r="CJ9" s="30"/>
      <c r="CK9" s="30"/>
      <c r="CL9" s="30"/>
      <c r="CM9" s="30"/>
      <c r="CN9" s="30"/>
      <c r="CO9" s="36"/>
      <c r="CP9" s="37"/>
      <c r="CQ9" s="30"/>
      <c r="CR9" s="30"/>
      <c r="CS9" s="30"/>
      <c r="CT9" s="30"/>
      <c r="CU9" s="30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30"/>
      <c r="DG9" s="30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30"/>
      <c r="DS9" s="30"/>
      <c r="DT9" s="37"/>
      <c r="DU9" s="30" t="s">
        <v>31</v>
      </c>
      <c r="DV9" s="30"/>
      <c r="DW9" s="30"/>
      <c r="DX9" s="30"/>
      <c r="DY9" s="30"/>
      <c r="DZ9" s="30"/>
      <c r="EA9" s="30"/>
      <c r="EB9" s="30" t="s">
        <v>31</v>
      </c>
      <c r="EC9" s="30"/>
      <c r="ED9" s="30"/>
      <c r="EE9" s="30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30"/>
      <c r="EQ9" s="30"/>
      <c r="ER9" s="30"/>
      <c r="ES9" s="30"/>
      <c r="ET9" s="30"/>
      <c r="EU9" s="30"/>
      <c r="EV9" s="30"/>
      <c r="EW9" s="30" t="s">
        <v>31</v>
      </c>
      <c r="EX9" s="36"/>
      <c r="EY9" s="37"/>
      <c r="EZ9" s="30"/>
      <c r="FA9" s="30"/>
      <c r="FB9" s="30"/>
      <c r="FC9" s="30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30"/>
      <c r="FO9" s="30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30"/>
      <c r="GA9" s="30"/>
      <c r="GB9" s="30"/>
      <c r="GC9" s="37"/>
      <c r="GD9" s="30"/>
      <c r="GE9" s="30"/>
      <c r="GF9" s="30"/>
      <c r="GG9" s="30"/>
      <c r="GH9" s="30"/>
      <c r="GI9" s="30"/>
      <c r="GJ9" s="30"/>
      <c r="GK9" s="30"/>
      <c r="GL9" s="30"/>
      <c r="GM9" s="30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30"/>
      <c r="GY9" s="30"/>
      <c r="GZ9" s="30"/>
      <c r="HA9" s="30"/>
      <c r="HB9" s="30"/>
      <c r="HC9" s="30"/>
      <c r="HD9" s="30"/>
      <c r="HE9" s="30"/>
      <c r="HF9" s="30"/>
      <c r="HG9" s="36"/>
      <c r="HH9" s="37"/>
      <c r="HI9" s="30"/>
      <c r="HJ9" s="30"/>
      <c r="HK9" s="30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30"/>
      <c r="HW9" s="30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30"/>
      <c r="II9" s="30"/>
      <c r="IJ9" s="30"/>
      <c r="IK9" s="30"/>
      <c r="IL9" s="36"/>
      <c r="IM9" s="37"/>
      <c r="IN9" s="30"/>
      <c r="IO9" s="30"/>
      <c r="IP9" s="30"/>
      <c r="IQ9" s="30"/>
      <c r="IR9" s="30"/>
      <c r="IS9" s="30"/>
      <c r="IT9" s="30"/>
      <c r="IU9" s="30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0"/>
      <c r="JG9" s="30"/>
      <c r="JH9" s="30"/>
      <c r="JI9" s="30"/>
      <c r="JJ9" s="30"/>
      <c r="JK9" s="30"/>
      <c r="JL9" s="30"/>
      <c r="JM9" s="30"/>
      <c r="JN9" s="30"/>
      <c r="JO9" s="30"/>
      <c r="JP9" s="30"/>
      <c r="JQ9" s="37"/>
      <c r="JR9" s="30"/>
      <c r="JS9" s="30"/>
      <c r="JT9" s="30"/>
      <c r="JU9" s="30"/>
      <c r="JV9" s="30"/>
      <c r="JW9" s="30"/>
      <c r="JX9" s="30"/>
      <c r="JY9" s="30"/>
      <c r="JZ9" s="30"/>
      <c r="KA9" s="30"/>
      <c r="KB9" s="30"/>
      <c r="KC9" s="30"/>
      <c r="KD9" s="30"/>
      <c r="KE9" s="30"/>
      <c r="KF9" s="30"/>
      <c r="KG9" s="30"/>
      <c r="KH9" s="30"/>
      <c r="KI9" s="30"/>
      <c r="KJ9" s="30"/>
      <c r="KK9" s="30"/>
      <c r="KL9" s="30"/>
      <c r="KM9" s="30"/>
      <c r="KN9" s="30"/>
      <c r="KO9" s="30"/>
      <c r="KP9" s="30"/>
      <c r="KQ9" s="30"/>
      <c r="KR9" s="30"/>
      <c r="KS9" s="30"/>
      <c r="KT9" s="30"/>
      <c r="KU9" s="36"/>
      <c r="KV9" s="37"/>
      <c r="KW9" s="30"/>
      <c r="KX9" s="30"/>
      <c r="KY9" s="30"/>
      <c r="KZ9" s="30"/>
      <c r="LA9" s="30"/>
      <c r="LB9" s="30"/>
      <c r="LC9" s="30"/>
      <c r="LD9" s="30"/>
      <c r="LE9" s="30" t="s">
        <v>31</v>
      </c>
      <c r="LF9" s="30"/>
      <c r="LG9" s="30"/>
      <c r="LH9" s="30"/>
      <c r="LI9" s="30"/>
      <c r="LJ9" s="30"/>
      <c r="LK9" s="30"/>
      <c r="LL9" s="30"/>
      <c r="LM9" s="30"/>
      <c r="LN9" s="30"/>
      <c r="LO9" s="30"/>
      <c r="LP9" s="30"/>
      <c r="LQ9" s="30"/>
      <c r="LR9" s="30"/>
      <c r="LS9" s="30"/>
      <c r="LT9" s="30"/>
      <c r="LU9" s="30"/>
      <c r="LV9" s="30"/>
      <c r="LW9" s="30"/>
      <c r="LX9" s="30"/>
      <c r="LY9" s="30"/>
      <c r="LZ9" s="37"/>
      <c r="MA9" s="30"/>
      <c r="MB9" s="30"/>
      <c r="MC9" s="30"/>
      <c r="MD9" s="30"/>
      <c r="ME9" s="30"/>
      <c r="MF9" s="30"/>
      <c r="MG9" s="30"/>
      <c r="MH9" s="30"/>
      <c r="MI9" s="30"/>
      <c r="MJ9" s="30"/>
      <c r="MK9" s="30"/>
      <c r="ML9" s="30"/>
      <c r="MM9" s="30"/>
      <c r="MN9" s="30"/>
      <c r="MO9" s="30"/>
      <c r="MP9" s="30"/>
      <c r="MQ9" s="30"/>
      <c r="MR9" s="30"/>
      <c r="MS9" s="30"/>
      <c r="MT9" s="30"/>
      <c r="MU9" s="30"/>
      <c r="MV9" s="30"/>
      <c r="MW9" s="30"/>
      <c r="MX9" s="30"/>
      <c r="MY9" s="30" t="s">
        <v>31</v>
      </c>
      <c r="MZ9" s="30"/>
      <c r="NA9" s="30"/>
      <c r="NB9" s="30"/>
      <c r="NC9" s="30"/>
      <c r="ND9" s="30"/>
      <c r="NE9" s="30"/>
      <c r="NF9" s="30"/>
      <c r="NG9" s="30"/>
      <c r="NH9" s="34"/>
      <c r="NI9" s="34"/>
    </row>
    <row r="10" spans="1:373" s="13" customFormat="1" x14ac:dyDescent="0.25">
      <c r="A10" s="11" t="s">
        <v>67</v>
      </c>
      <c r="B10" s="11" t="s">
        <v>65</v>
      </c>
      <c r="C10" s="12"/>
      <c r="D10" s="37"/>
      <c r="E10" s="30"/>
      <c r="F10" s="30"/>
      <c r="G10" s="30"/>
      <c r="H10" s="30"/>
      <c r="I10" s="30"/>
      <c r="J10" s="30"/>
      <c r="K10" s="30"/>
      <c r="L10" s="38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6"/>
      <c r="AI10" s="37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7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6"/>
      <c r="CP10" s="37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7"/>
      <c r="DU10" s="30" t="s">
        <v>31</v>
      </c>
      <c r="DV10" s="30"/>
      <c r="DW10" s="30"/>
      <c r="DX10" s="30"/>
      <c r="DY10" s="30"/>
      <c r="DZ10" s="30"/>
      <c r="EA10" s="30"/>
      <c r="EB10" s="30" t="s">
        <v>31</v>
      </c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 t="s">
        <v>31</v>
      </c>
      <c r="EX10" s="36"/>
      <c r="EY10" s="37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7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6"/>
      <c r="HH10" s="37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6"/>
      <c r="IM10" s="37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7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6"/>
      <c r="KV10" s="37"/>
      <c r="KW10" s="30"/>
      <c r="KX10" s="30"/>
      <c r="KY10" s="30"/>
      <c r="KZ10" s="30"/>
      <c r="LA10" s="30"/>
      <c r="LB10" s="30"/>
      <c r="LC10" s="30"/>
      <c r="LD10" s="30"/>
      <c r="LE10" s="30" t="s">
        <v>31</v>
      </c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7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 t="s">
        <v>31</v>
      </c>
      <c r="MZ10" s="30"/>
      <c r="NA10" s="30"/>
      <c r="NB10" s="30"/>
      <c r="NC10" s="30"/>
      <c r="ND10" s="30"/>
      <c r="NE10" s="30"/>
      <c r="NF10" s="30"/>
      <c r="NG10" s="30"/>
      <c r="NH10" s="34"/>
      <c r="NI10" s="34"/>
    </row>
    <row r="11" spans="1:373" s="13" customFormat="1" x14ac:dyDescent="0.25">
      <c r="A11" s="11" t="s">
        <v>67</v>
      </c>
      <c r="B11" s="11" t="s">
        <v>66</v>
      </c>
      <c r="C11" s="12"/>
      <c r="D11" s="37"/>
      <c r="E11" s="30"/>
      <c r="F11" s="30"/>
      <c r="G11" s="30"/>
      <c r="H11" s="30"/>
      <c r="I11" s="30"/>
      <c r="J11" s="30"/>
      <c r="K11" s="38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6"/>
      <c r="AI11" s="37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7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6"/>
      <c r="CP11" s="37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7"/>
      <c r="DU11" s="30" t="s">
        <v>31</v>
      </c>
      <c r="DV11" s="30"/>
      <c r="DW11" s="30"/>
      <c r="DX11" s="30"/>
      <c r="DY11" s="30"/>
      <c r="DZ11" s="30"/>
      <c r="EA11" s="30"/>
      <c r="EB11" s="30" t="s">
        <v>31</v>
      </c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 t="s">
        <v>31</v>
      </c>
      <c r="EX11" s="36"/>
      <c r="EY11" s="37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7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6"/>
      <c r="HH11" s="37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6"/>
      <c r="IM11" s="37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7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6"/>
      <c r="KV11" s="37"/>
      <c r="KW11" s="30"/>
      <c r="KX11" s="30"/>
      <c r="KY11" s="30"/>
      <c r="KZ11" s="30"/>
      <c r="LA11" s="30"/>
      <c r="LB11" s="30"/>
      <c r="LC11" s="30"/>
      <c r="LD11" s="30"/>
      <c r="LE11" s="30" t="s">
        <v>31</v>
      </c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7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 t="s">
        <v>31</v>
      </c>
      <c r="MZ11" s="30"/>
      <c r="NA11" s="30"/>
      <c r="NB11" s="30"/>
      <c r="NC11" s="30"/>
      <c r="ND11" s="30"/>
      <c r="NE11" s="30"/>
      <c r="NF11" s="30"/>
      <c r="NG11" s="30"/>
      <c r="NH11" s="34"/>
      <c r="NI11" s="34"/>
    </row>
    <row r="12" spans="1:373" s="13" customFormat="1" x14ac:dyDescent="0.25">
      <c r="A12" s="11"/>
      <c r="B12" s="11"/>
      <c r="C12" s="12"/>
      <c r="D12" s="37"/>
      <c r="E12" s="30"/>
      <c r="F12" s="30"/>
      <c r="G12" s="30"/>
      <c r="H12" s="30"/>
      <c r="I12" s="30"/>
      <c r="J12" s="38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6"/>
      <c r="AI12" s="37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7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  <c r="CL12" s="30"/>
      <c r="CM12" s="30"/>
      <c r="CN12" s="30"/>
      <c r="CO12" s="36"/>
      <c r="CP12" s="37"/>
      <c r="CQ12" s="30"/>
      <c r="CR12" s="30"/>
      <c r="CS12" s="30"/>
      <c r="CT12" s="30"/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30"/>
      <c r="DS12" s="30"/>
      <c r="DT12" s="37"/>
      <c r="DU12" s="30" t="s">
        <v>31</v>
      </c>
      <c r="DV12" s="30"/>
      <c r="DW12" s="30"/>
      <c r="DX12" s="30"/>
      <c r="DY12" s="30"/>
      <c r="DZ12" s="30"/>
      <c r="EA12" s="30"/>
      <c r="EB12" s="30" t="s">
        <v>31</v>
      </c>
      <c r="EC12" s="30"/>
      <c r="ED12" s="30"/>
      <c r="EE12" s="30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30"/>
      <c r="EQ12" s="30"/>
      <c r="ER12" s="30"/>
      <c r="ES12" s="30"/>
      <c r="ET12" s="30"/>
      <c r="EU12" s="30"/>
      <c r="EV12" s="30"/>
      <c r="EW12" s="30" t="s">
        <v>31</v>
      </c>
      <c r="EX12" s="36"/>
      <c r="EY12" s="37"/>
      <c r="EZ12" s="30"/>
      <c r="FA12" s="30"/>
      <c r="FB12" s="30"/>
      <c r="FC12" s="30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30"/>
      <c r="FO12" s="30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30"/>
      <c r="GA12" s="30"/>
      <c r="GB12" s="30"/>
      <c r="GC12" s="37"/>
      <c r="GD12" s="30"/>
      <c r="GE12" s="30"/>
      <c r="GF12" s="30"/>
      <c r="GG12" s="30"/>
      <c r="GH12" s="30"/>
      <c r="GI12" s="30"/>
      <c r="GJ12" s="30"/>
      <c r="GK12" s="30"/>
      <c r="GL12" s="30"/>
      <c r="GM12" s="30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30"/>
      <c r="GY12" s="30"/>
      <c r="GZ12" s="30"/>
      <c r="HA12" s="30"/>
      <c r="HB12" s="30"/>
      <c r="HC12" s="30"/>
      <c r="HD12" s="30"/>
      <c r="HE12" s="30"/>
      <c r="HF12" s="30"/>
      <c r="HG12" s="36"/>
      <c r="HH12" s="37"/>
      <c r="HI12" s="30"/>
      <c r="HJ12" s="30"/>
      <c r="HK12" s="30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30"/>
      <c r="HW12" s="30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30"/>
      <c r="II12" s="30"/>
      <c r="IJ12" s="30"/>
      <c r="IK12" s="30"/>
      <c r="IL12" s="36"/>
      <c r="IM12" s="37"/>
      <c r="IN12" s="30"/>
      <c r="IO12" s="30"/>
      <c r="IP12" s="30"/>
      <c r="IQ12" s="30"/>
      <c r="IR12" s="30"/>
      <c r="IS12" s="30"/>
      <c r="IT12" s="30"/>
      <c r="IU12" s="30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0"/>
      <c r="JG12" s="30"/>
      <c r="JH12" s="30"/>
      <c r="JI12" s="30"/>
      <c r="JJ12" s="30"/>
      <c r="JK12" s="30"/>
      <c r="JL12" s="30"/>
      <c r="JM12" s="30"/>
      <c r="JN12" s="30"/>
      <c r="JO12" s="30"/>
      <c r="JP12" s="30"/>
      <c r="JQ12" s="37"/>
      <c r="JR12" s="30"/>
      <c r="JS12" s="30"/>
      <c r="JT12" s="30"/>
      <c r="JU12" s="30"/>
      <c r="JV12" s="30"/>
      <c r="JW12" s="30"/>
      <c r="JX12" s="30"/>
      <c r="JY12" s="30"/>
      <c r="JZ12" s="30"/>
      <c r="KA12" s="30"/>
      <c r="KB12" s="30"/>
      <c r="KC12" s="30"/>
      <c r="KD12" s="30"/>
      <c r="KE12" s="30"/>
      <c r="KF12" s="30"/>
      <c r="KG12" s="30"/>
      <c r="KH12" s="30"/>
      <c r="KI12" s="30"/>
      <c r="KJ12" s="30"/>
      <c r="KK12" s="30"/>
      <c r="KL12" s="30"/>
      <c r="KM12" s="30"/>
      <c r="KN12" s="30"/>
      <c r="KO12" s="30"/>
      <c r="KP12" s="30"/>
      <c r="KQ12" s="30"/>
      <c r="KR12" s="30"/>
      <c r="KS12" s="30"/>
      <c r="KT12" s="30"/>
      <c r="KU12" s="36"/>
      <c r="KV12" s="37"/>
      <c r="KW12" s="30"/>
      <c r="KX12" s="30"/>
      <c r="KY12" s="30"/>
      <c r="KZ12" s="30"/>
      <c r="LA12" s="30"/>
      <c r="LB12" s="30"/>
      <c r="LC12" s="30"/>
      <c r="LD12" s="30"/>
      <c r="LE12" s="30" t="s">
        <v>31</v>
      </c>
      <c r="LF12" s="30"/>
      <c r="LG12" s="30"/>
      <c r="LH12" s="30"/>
      <c r="LI12" s="30"/>
      <c r="LJ12" s="30"/>
      <c r="LK12" s="30"/>
      <c r="LL12" s="30"/>
      <c r="LM12" s="30"/>
      <c r="LN12" s="30"/>
      <c r="LO12" s="30"/>
      <c r="LP12" s="30"/>
      <c r="LQ12" s="30"/>
      <c r="LR12" s="30"/>
      <c r="LS12" s="30"/>
      <c r="LT12" s="30"/>
      <c r="LU12" s="30"/>
      <c r="LV12" s="30"/>
      <c r="LW12" s="30"/>
      <c r="LX12" s="30"/>
      <c r="LY12" s="30"/>
      <c r="LZ12" s="37"/>
      <c r="MA12" s="30"/>
      <c r="MB12" s="30"/>
      <c r="MC12" s="30"/>
      <c r="MD12" s="30"/>
      <c r="ME12" s="30"/>
      <c r="MF12" s="30"/>
      <c r="MG12" s="30"/>
      <c r="MH12" s="30"/>
      <c r="MI12" s="30"/>
      <c r="MJ12" s="30"/>
      <c r="MK12" s="30"/>
      <c r="ML12" s="30"/>
      <c r="MM12" s="30"/>
      <c r="MN12" s="30"/>
      <c r="MO12" s="30"/>
      <c r="MP12" s="30"/>
      <c r="MQ12" s="30"/>
      <c r="MR12" s="30"/>
      <c r="MS12" s="30"/>
      <c r="MT12" s="30"/>
      <c r="MU12" s="30"/>
      <c r="MV12" s="30"/>
      <c r="MW12" s="30"/>
      <c r="MX12" s="30"/>
      <c r="MY12" s="30" t="s">
        <v>31</v>
      </c>
      <c r="MZ12" s="30"/>
      <c r="NA12" s="30"/>
      <c r="NB12" s="30"/>
      <c r="NC12" s="30"/>
      <c r="ND12" s="30"/>
      <c r="NE12" s="30"/>
      <c r="NF12" s="30"/>
      <c r="NG12" s="30"/>
      <c r="NH12" s="34"/>
      <c r="NI12" s="34"/>
    </row>
    <row r="13" spans="1:373" s="13" customFormat="1" x14ac:dyDescent="0.25">
      <c r="A13" s="11"/>
      <c r="B13" s="11"/>
      <c r="C13" s="12"/>
      <c r="D13" s="37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6"/>
      <c r="AI13" s="37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7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6"/>
      <c r="CP13" s="37"/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  <c r="DT13" s="37"/>
      <c r="DU13" s="30" t="s">
        <v>31</v>
      </c>
      <c r="DV13" s="30"/>
      <c r="DW13" s="30"/>
      <c r="DX13" s="30"/>
      <c r="DY13" s="30"/>
      <c r="DZ13" s="30"/>
      <c r="EA13" s="30"/>
      <c r="EB13" s="30" t="s">
        <v>31</v>
      </c>
      <c r="EC13" s="30"/>
      <c r="ED13" s="30"/>
      <c r="EE13" s="30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30"/>
      <c r="EQ13" s="30"/>
      <c r="ER13" s="30"/>
      <c r="ES13" s="30"/>
      <c r="ET13" s="30"/>
      <c r="EU13" s="30"/>
      <c r="EV13" s="30"/>
      <c r="EW13" s="30" t="s">
        <v>31</v>
      </c>
      <c r="EX13" s="36"/>
      <c r="EY13" s="37"/>
      <c r="EZ13" s="30"/>
      <c r="FA13" s="30"/>
      <c r="FB13" s="30"/>
      <c r="FC13" s="30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30"/>
      <c r="FO13" s="30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30"/>
      <c r="GA13" s="30"/>
      <c r="GB13" s="30"/>
      <c r="GC13" s="37"/>
      <c r="GD13" s="30"/>
      <c r="GE13" s="30"/>
      <c r="GF13" s="30"/>
      <c r="GG13" s="30"/>
      <c r="GH13" s="30"/>
      <c r="GI13" s="30"/>
      <c r="GJ13" s="30"/>
      <c r="GK13" s="30"/>
      <c r="GL13" s="30"/>
      <c r="GM13" s="30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30"/>
      <c r="GY13" s="30"/>
      <c r="GZ13" s="30"/>
      <c r="HA13" s="30"/>
      <c r="HB13" s="30"/>
      <c r="HC13" s="30"/>
      <c r="HD13" s="30"/>
      <c r="HE13" s="30"/>
      <c r="HF13" s="30"/>
      <c r="HG13" s="36"/>
      <c r="HH13" s="37"/>
      <c r="HI13" s="30"/>
      <c r="HJ13" s="30"/>
      <c r="HK13" s="30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30"/>
      <c r="HW13" s="30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30"/>
      <c r="II13" s="30"/>
      <c r="IJ13" s="30"/>
      <c r="IK13" s="30"/>
      <c r="IL13" s="36"/>
      <c r="IM13" s="37"/>
      <c r="IN13" s="30"/>
      <c r="IO13" s="30"/>
      <c r="IP13" s="30"/>
      <c r="IQ13" s="30"/>
      <c r="IR13" s="30"/>
      <c r="IS13" s="30"/>
      <c r="IT13" s="30"/>
      <c r="IU13" s="30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0"/>
      <c r="JG13" s="30"/>
      <c r="JH13" s="30"/>
      <c r="JI13" s="30"/>
      <c r="JJ13" s="30"/>
      <c r="JK13" s="30"/>
      <c r="JL13" s="30"/>
      <c r="JM13" s="30"/>
      <c r="JN13" s="30"/>
      <c r="JO13" s="30"/>
      <c r="JP13" s="30"/>
      <c r="JQ13" s="37"/>
      <c r="JR13" s="30"/>
      <c r="JS13" s="30"/>
      <c r="JT13" s="30"/>
      <c r="JU13" s="30"/>
      <c r="JV13" s="30"/>
      <c r="JW13" s="30"/>
      <c r="JX13" s="30"/>
      <c r="JY13" s="30"/>
      <c r="JZ13" s="30"/>
      <c r="KA13" s="30"/>
      <c r="KB13" s="30"/>
      <c r="KC13" s="30"/>
      <c r="KD13" s="30"/>
      <c r="KE13" s="30"/>
      <c r="KF13" s="30"/>
      <c r="KG13" s="30"/>
      <c r="KH13" s="30"/>
      <c r="KI13" s="30"/>
      <c r="KJ13" s="30"/>
      <c r="KK13" s="30"/>
      <c r="KL13" s="30"/>
      <c r="KM13" s="30"/>
      <c r="KN13" s="30"/>
      <c r="KO13" s="30"/>
      <c r="KP13" s="30"/>
      <c r="KQ13" s="30"/>
      <c r="KR13" s="30"/>
      <c r="KS13" s="30"/>
      <c r="KT13" s="30"/>
      <c r="KU13" s="36"/>
      <c r="KV13" s="37"/>
      <c r="KW13" s="30"/>
      <c r="KX13" s="30"/>
      <c r="KY13" s="30"/>
      <c r="KZ13" s="30"/>
      <c r="LA13" s="30"/>
      <c r="LB13" s="30"/>
      <c r="LC13" s="30"/>
      <c r="LD13" s="30"/>
      <c r="LE13" s="30" t="s">
        <v>31</v>
      </c>
      <c r="LF13" s="30"/>
      <c r="LG13" s="30"/>
      <c r="LH13" s="30"/>
      <c r="LI13" s="30"/>
      <c r="LJ13" s="30"/>
      <c r="LK13" s="30"/>
      <c r="LL13" s="30"/>
      <c r="LM13" s="30"/>
      <c r="LN13" s="30"/>
      <c r="LO13" s="30"/>
      <c r="LP13" s="30"/>
      <c r="LQ13" s="30"/>
      <c r="LR13" s="30"/>
      <c r="LS13" s="30"/>
      <c r="LT13" s="30"/>
      <c r="LU13" s="30"/>
      <c r="LV13" s="30"/>
      <c r="LW13" s="30"/>
      <c r="LX13" s="30"/>
      <c r="LY13" s="30"/>
      <c r="LZ13" s="37"/>
      <c r="MA13" s="30"/>
      <c r="MB13" s="30"/>
      <c r="MC13" s="30"/>
      <c r="MD13" s="30"/>
      <c r="ME13" s="30"/>
      <c r="MF13" s="30"/>
      <c r="MG13" s="30"/>
      <c r="MH13" s="30"/>
      <c r="MI13" s="30"/>
      <c r="MJ13" s="30"/>
      <c r="MK13" s="30"/>
      <c r="ML13" s="30"/>
      <c r="MM13" s="30"/>
      <c r="MN13" s="30"/>
      <c r="MO13" s="30"/>
      <c r="MP13" s="30"/>
      <c r="MQ13" s="30"/>
      <c r="MR13" s="30"/>
      <c r="MS13" s="30"/>
      <c r="MT13" s="30"/>
      <c r="MU13" s="30"/>
      <c r="MV13" s="30"/>
      <c r="MW13" s="30"/>
      <c r="MX13" s="30"/>
      <c r="MY13" s="30" t="s">
        <v>31</v>
      </c>
      <c r="MZ13" s="30"/>
      <c r="NA13" s="30"/>
      <c r="NB13" s="30"/>
      <c r="NC13" s="30"/>
      <c r="ND13" s="30"/>
      <c r="NE13" s="30"/>
      <c r="NF13" s="30"/>
      <c r="NG13" s="30"/>
      <c r="NH13" s="34"/>
      <c r="NI13" s="34"/>
    </row>
    <row r="14" spans="1:373" s="13" customFormat="1" x14ac:dyDescent="0.25">
      <c r="A14" s="11"/>
      <c r="B14" s="11"/>
      <c r="C14" s="12"/>
      <c r="D14" s="37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6"/>
      <c r="AI14" s="37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7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CJ14" s="30"/>
      <c r="CK14" s="30"/>
      <c r="CL14" s="30"/>
      <c r="CM14" s="30"/>
      <c r="CN14" s="30"/>
      <c r="CO14" s="36"/>
      <c r="CP14" s="37"/>
      <c r="CQ14" s="30"/>
      <c r="CR14" s="30"/>
      <c r="CS14" s="30"/>
      <c r="CT14" s="30"/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30"/>
      <c r="DS14" s="30"/>
      <c r="DT14" s="37"/>
      <c r="DU14" s="30" t="s">
        <v>31</v>
      </c>
      <c r="DV14" s="30"/>
      <c r="DW14" s="30"/>
      <c r="DX14" s="30"/>
      <c r="DY14" s="30"/>
      <c r="DZ14" s="30"/>
      <c r="EA14" s="30"/>
      <c r="EB14" s="30" t="s">
        <v>31</v>
      </c>
      <c r="EC14" s="30"/>
      <c r="ED14" s="30"/>
      <c r="EE14" s="30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30"/>
      <c r="EQ14" s="30"/>
      <c r="ER14" s="30"/>
      <c r="ES14" s="30"/>
      <c r="ET14" s="30"/>
      <c r="EU14" s="30"/>
      <c r="EV14" s="30"/>
      <c r="EW14" s="30" t="s">
        <v>31</v>
      </c>
      <c r="EX14" s="36"/>
      <c r="EY14" s="37"/>
      <c r="EZ14" s="30"/>
      <c r="FA14" s="30"/>
      <c r="FB14" s="30"/>
      <c r="FC14" s="30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30"/>
      <c r="FO14" s="30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30"/>
      <c r="GA14" s="30"/>
      <c r="GB14" s="30"/>
      <c r="GC14" s="37"/>
      <c r="GD14" s="30"/>
      <c r="GE14" s="30"/>
      <c r="GF14" s="30"/>
      <c r="GG14" s="30"/>
      <c r="GH14" s="30"/>
      <c r="GI14" s="30"/>
      <c r="GJ14" s="30"/>
      <c r="GK14" s="30"/>
      <c r="GL14" s="30"/>
      <c r="GM14" s="30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30"/>
      <c r="GY14" s="30"/>
      <c r="GZ14" s="30"/>
      <c r="HA14" s="30"/>
      <c r="HB14" s="30"/>
      <c r="HC14" s="30"/>
      <c r="HD14" s="30"/>
      <c r="HE14" s="30"/>
      <c r="HF14" s="30"/>
      <c r="HG14" s="36"/>
      <c r="HH14" s="37"/>
      <c r="HI14" s="30"/>
      <c r="HJ14" s="30"/>
      <c r="HK14" s="30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30"/>
      <c r="HW14" s="30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30"/>
      <c r="II14" s="30"/>
      <c r="IJ14" s="30"/>
      <c r="IK14" s="30"/>
      <c r="IL14" s="36"/>
      <c r="IM14" s="37"/>
      <c r="IN14" s="30"/>
      <c r="IO14" s="30"/>
      <c r="IP14" s="30"/>
      <c r="IQ14" s="30"/>
      <c r="IR14" s="30"/>
      <c r="IS14" s="30"/>
      <c r="IT14" s="30"/>
      <c r="IU14" s="30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0"/>
      <c r="JG14" s="30"/>
      <c r="JH14" s="30"/>
      <c r="JI14" s="30"/>
      <c r="JJ14" s="30"/>
      <c r="JK14" s="30"/>
      <c r="JL14" s="30"/>
      <c r="JM14" s="30"/>
      <c r="JN14" s="30"/>
      <c r="JO14" s="30"/>
      <c r="JP14" s="30"/>
      <c r="JQ14" s="37"/>
      <c r="JR14" s="30"/>
      <c r="JS14" s="30"/>
      <c r="JT14" s="30"/>
      <c r="JU14" s="30"/>
      <c r="JV14" s="30"/>
      <c r="JW14" s="30"/>
      <c r="JX14" s="30"/>
      <c r="JY14" s="30"/>
      <c r="JZ14" s="30"/>
      <c r="KA14" s="30"/>
      <c r="KB14" s="30"/>
      <c r="KC14" s="30"/>
      <c r="KD14" s="30"/>
      <c r="KE14" s="30"/>
      <c r="KF14" s="30"/>
      <c r="KG14" s="30"/>
      <c r="KH14" s="30"/>
      <c r="KI14" s="30"/>
      <c r="KJ14" s="30"/>
      <c r="KK14" s="30"/>
      <c r="KL14" s="30"/>
      <c r="KM14" s="30"/>
      <c r="KN14" s="30"/>
      <c r="KO14" s="30"/>
      <c r="KP14" s="30"/>
      <c r="KQ14" s="30"/>
      <c r="KR14" s="30"/>
      <c r="KS14" s="30"/>
      <c r="KT14" s="30"/>
      <c r="KU14" s="36"/>
      <c r="KV14" s="37"/>
      <c r="KW14" s="30"/>
      <c r="KX14" s="30"/>
      <c r="KY14" s="30"/>
      <c r="KZ14" s="30"/>
      <c r="LA14" s="30"/>
      <c r="LB14" s="30"/>
      <c r="LC14" s="30"/>
      <c r="LD14" s="30"/>
      <c r="LE14" s="30" t="s">
        <v>31</v>
      </c>
      <c r="LF14" s="30"/>
      <c r="LG14" s="30"/>
      <c r="LH14" s="30"/>
      <c r="LI14" s="30"/>
      <c r="LJ14" s="30"/>
      <c r="LK14" s="30"/>
      <c r="LL14" s="30"/>
      <c r="LM14" s="30"/>
      <c r="LN14" s="30"/>
      <c r="LO14" s="30"/>
      <c r="LP14" s="30"/>
      <c r="LQ14" s="30"/>
      <c r="LR14" s="30"/>
      <c r="LS14" s="30"/>
      <c r="LT14" s="30"/>
      <c r="LU14" s="30"/>
      <c r="LV14" s="30"/>
      <c r="LW14" s="30"/>
      <c r="LX14" s="30"/>
      <c r="LY14" s="30"/>
      <c r="LZ14" s="37"/>
      <c r="MA14" s="30"/>
      <c r="MB14" s="30"/>
      <c r="MC14" s="30"/>
      <c r="MD14" s="30"/>
      <c r="ME14" s="30"/>
      <c r="MF14" s="30"/>
      <c r="MG14" s="30"/>
      <c r="MH14" s="30"/>
      <c r="MI14" s="30"/>
      <c r="MJ14" s="30"/>
      <c r="MK14" s="30"/>
      <c r="ML14" s="30"/>
      <c r="MM14" s="30"/>
      <c r="MN14" s="30"/>
      <c r="MO14" s="30"/>
      <c r="MP14" s="30"/>
      <c r="MQ14" s="30"/>
      <c r="MR14" s="30"/>
      <c r="MS14" s="30"/>
      <c r="MT14" s="30"/>
      <c r="MU14" s="30"/>
      <c r="MV14" s="30"/>
      <c r="MW14" s="30"/>
      <c r="MX14" s="30"/>
      <c r="MY14" s="30" t="s">
        <v>31</v>
      </c>
      <c r="MZ14" s="30"/>
      <c r="NA14" s="30"/>
      <c r="NB14" s="30"/>
      <c r="NC14" s="30"/>
      <c r="ND14" s="30"/>
      <c r="NE14" s="30"/>
      <c r="NF14" s="30"/>
      <c r="NG14" s="30"/>
      <c r="NH14" s="34"/>
      <c r="NI14" s="34"/>
    </row>
    <row r="15" spans="1:373" s="13" customFormat="1" x14ac:dyDescent="0.25">
      <c r="A15" s="11"/>
      <c r="B15" s="11"/>
      <c r="C15" s="12"/>
      <c r="D15" s="37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6"/>
      <c r="AI15" s="37"/>
      <c r="AJ15" s="30"/>
      <c r="AK15" s="30" t="s">
        <v>18</v>
      </c>
      <c r="AL15" s="30" t="s">
        <v>18</v>
      </c>
      <c r="AM15" s="30" t="s">
        <v>18</v>
      </c>
      <c r="AN15" s="30" t="s">
        <v>18</v>
      </c>
      <c r="AO15" s="30" t="s">
        <v>18</v>
      </c>
      <c r="AP15" s="30" t="s">
        <v>18</v>
      </c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7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6"/>
      <c r="CP15" s="37"/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30"/>
      <c r="DS15" s="30"/>
      <c r="DT15" s="37"/>
      <c r="DU15" s="30" t="s">
        <v>15</v>
      </c>
      <c r="DV15" s="30"/>
      <c r="DW15" s="30"/>
      <c r="DX15" s="30"/>
      <c r="DY15" s="30"/>
      <c r="DZ15" s="30"/>
      <c r="EA15" s="30"/>
      <c r="EB15" s="30" t="s">
        <v>15</v>
      </c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30"/>
      <c r="EV15" s="30"/>
      <c r="EW15" s="30" t="s">
        <v>15</v>
      </c>
      <c r="EX15" s="36"/>
      <c r="EY15" s="37"/>
      <c r="EZ15" s="30" t="s">
        <v>15</v>
      </c>
      <c r="FA15" s="30"/>
      <c r="FB15" s="30"/>
      <c r="FC15" s="30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30"/>
      <c r="FO15" s="30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30"/>
      <c r="GA15" s="30"/>
      <c r="GB15" s="30"/>
      <c r="GC15" s="37"/>
      <c r="GD15" s="30"/>
      <c r="GE15" s="30"/>
      <c r="GF15" s="30"/>
      <c r="GG15" s="30"/>
      <c r="GH15" s="30"/>
      <c r="GI15" s="30"/>
      <c r="GJ15" s="30"/>
      <c r="GK15" s="30"/>
      <c r="GL15" s="30"/>
      <c r="GM15" s="30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30"/>
      <c r="GY15" s="30"/>
      <c r="GZ15" s="30"/>
      <c r="HA15" s="30"/>
      <c r="HB15" s="30"/>
      <c r="HC15" s="30"/>
      <c r="HD15" s="30"/>
      <c r="HE15" s="30"/>
      <c r="HF15" s="30"/>
      <c r="HG15" s="36"/>
      <c r="HH15" s="37"/>
      <c r="HI15" s="30"/>
      <c r="HJ15" s="30"/>
      <c r="HK15" s="30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30"/>
      <c r="HW15" s="30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30"/>
      <c r="II15" s="30"/>
      <c r="IJ15" s="30"/>
      <c r="IK15" s="30"/>
      <c r="IL15" s="36"/>
      <c r="IM15" s="37"/>
      <c r="IN15" s="30"/>
      <c r="IO15" s="30"/>
      <c r="IP15" s="30"/>
      <c r="IQ15" s="30"/>
      <c r="IR15" s="30"/>
      <c r="IS15" s="30"/>
      <c r="IT15" s="30"/>
      <c r="IU15" s="30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0"/>
      <c r="JG15" s="30"/>
      <c r="JH15" s="30"/>
      <c r="JI15" s="30"/>
      <c r="JJ15" s="30"/>
      <c r="JK15" s="30"/>
      <c r="JL15" s="30"/>
      <c r="JM15" s="30"/>
      <c r="JN15" s="30"/>
      <c r="JO15" s="30"/>
      <c r="JP15" s="30"/>
      <c r="JQ15" s="37"/>
      <c r="JR15" s="30"/>
      <c r="JS15" s="30"/>
      <c r="JT15" s="30"/>
      <c r="JU15" s="30"/>
      <c r="JV15" s="30"/>
      <c r="JW15" s="30"/>
      <c r="JX15" s="30"/>
      <c r="JY15" s="30"/>
      <c r="JZ15" s="30"/>
      <c r="KA15" s="30"/>
      <c r="KB15" s="30"/>
      <c r="KC15" s="30"/>
      <c r="KD15" s="30"/>
      <c r="KE15" s="30"/>
      <c r="KF15" s="30"/>
      <c r="KG15" s="30"/>
      <c r="KH15" s="30"/>
      <c r="KI15" s="30"/>
      <c r="KJ15" s="30"/>
      <c r="KK15" s="30"/>
      <c r="KL15" s="30"/>
      <c r="KM15" s="30"/>
      <c r="KN15" s="30"/>
      <c r="KO15" s="30"/>
      <c r="KP15" s="30"/>
      <c r="KQ15" s="30"/>
      <c r="KR15" s="30"/>
      <c r="KS15" s="30"/>
      <c r="KT15" s="30"/>
      <c r="KU15" s="36"/>
      <c r="KV15" s="37"/>
      <c r="KW15" s="30"/>
      <c r="KX15" s="30"/>
      <c r="KY15" s="30"/>
      <c r="KZ15" s="30"/>
      <c r="LA15" s="30"/>
      <c r="LB15" s="30"/>
      <c r="LC15" s="30"/>
      <c r="LD15" s="30"/>
      <c r="LE15" s="30" t="s">
        <v>15</v>
      </c>
      <c r="LF15" s="30"/>
      <c r="LG15" s="30"/>
      <c r="LH15" s="30"/>
      <c r="LI15" s="30"/>
      <c r="LJ15" s="30"/>
      <c r="LK15" s="30"/>
      <c r="LL15" s="30"/>
      <c r="LM15" s="30"/>
      <c r="LN15" s="30"/>
      <c r="LO15" s="30"/>
      <c r="LP15" s="30"/>
      <c r="LQ15" s="30"/>
      <c r="LR15" s="30"/>
      <c r="LS15" s="30"/>
      <c r="LT15" s="30"/>
      <c r="LU15" s="30"/>
      <c r="LV15" s="30"/>
      <c r="LW15" s="30"/>
      <c r="LX15" s="30"/>
      <c r="LY15" s="30"/>
      <c r="LZ15" s="37"/>
      <c r="MA15" s="30"/>
      <c r="MB15" s="30"/>
      <c r="MC15" s="30"/>
      <c r="MD15" s="30"/>
      <c r="ME15" s="30"/>
      <c r="MF15" s="30"/>
      <c r="MG15" s="30"/>
      <c r="MH15" s="30"/>
      <c r="MI15" s="30"/>
      <c r="MJ15" s="30"/>
      <c r="MK15" s="30"/>
      <c r="ML15" s="30"/>
      <c r="MM15" s="30"/>
      <c r="MN15" s="30"/>
      <c r="MO15" s="30"/>
      <c r="MP15" s="30"/>
      <c r="MQ15" s="30"/>
      <c r="MR15" s="30"/>
      <c r="MS15" s="30"/>
      <c r="MT15" s="30"/>
      <c r="MU15" s="30"/>
      <c r="MV15" s="30"/>
      <c r="MW15" s="30"/>
      <c r="MX15" s="30"/>
      <c r="MY15" s="30" t="s">
        <v>19</v>
      </c>
      <c r="MZ15" s="30"/>
      <c r="NA15" s="30"/>
      <c r="NB15" s="30"/>
      <c r="NC15" s="30"/>
      <c r="ND15" s="30"/>
      <c r="NE15" s="30"/>
      <c r="NF15" s="30"/>
      <c r="NG15" s="30"/>
      <c r="NH15" s="34"/>
      <c r="NI15" s="34"/>
    </row>
    <row r="16" spans="1:373" s="13" customFormat="1" x14ac:dyDescent="0.25">
      <c r="A16" s="11"/>
      <c r="B16" s="11"/>
      <c r="C16" s="12"/>
      <c r="D16" s="37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6"/>
      <c r="AI16" s="37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7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30"/>
      <c r="CI16" s="30"/>
      <c r="CJ16" s="30"/>
      <c r="CK16" s="30"/>
      <c r="CL16" s="30"/>
      <c r="CM16" s="30"/>
      <c r="CN16" s="30"/>
      <c r="CO16" s="36"/>
      <c r="CP16" s="37"/>
      <c r="CQ16" s="30"/>
      <c r="CR16" s="30"/>
      <c r="CS16" s="30"/>
      <c r="CT16" s="30"/>
      <c r="CU16" s="30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30"/>
      <c r="DG16" s="30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30"/>
      <c r="DS16" s="30"/>
      <c r="DT16" s="37"/>
      <c r="DU16" s="30" t="s">
        <v>31</v>
      </c>
      <c r="DV16" s="30"/>
      <c r="DW16" s="30"/>
      <c r="DX16" s="30"/>
      <c r="DY16" s="30"/>
      <c r="DZ16" s="30"/>
      <c r="EA16" s="30"/>
      <c r="EB16" s="30" t="s">
        <v>31</v>
      </c>
      <c r="EC16" s="30"/>
      <c r="ED16" s="30"/>
      <c r="EE16" s="30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30"/>
      <c r="EQ16" s="30"/>
      <c r="ER16" s="30"/>
      <c r="ES16" s="30"/>
      <c r="ET16" s="30"/>
      <c r="EU16" s="30"/>
      <c r="EV16" s="30"/>
      <c r="EW16" s="30" t="s">
        <v>31</v>
      </c>
      <c r="EX16" s="36"/>
      <c r="EY16" s="37"/>
      <c r="EZ16" s="30"/>
      <c r="FA16" s="30"/>
      <c r="FB16" s="30"/>
      <c r="FC16" s="30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30"/>
      <c r="FO16" s="30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30"/>
      <c r="GA16" s="30"/>
      <c r="GB16" s="30"/>
      <c r="GC16" s="37"/>
      <c r="GD16" s="30"/>
      <c r="GE16" s="30"/>
      <c r="GF16" s="30"/>
      <c r="GG16" s="30"/>
      <c r="GH16" s="30"/>
      <c r="GI16" s="30"/>
      <c r="GJ16" s="30"/>
      <c r="GK16" s="30"/>
      <c r="GL16" s="30"/>
      <c r="GM16" s="30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30"/>
      <c r="GY16" s="30"/>
      <c r="GZ16" s="30"/>
      <c r="HA16" s="30"/>
      <c r="HB16" s="30"/>
      <c r="HC16" s="30"/>
      <c r="HD16" s="30"/>
      <c r="HE16" s="30"/>
      <c r="HF16" s="30"/>
      <c r="HG16" s="36"/>
      <c r="HH16" s="37"/>
      <c r="HI16" s="30"/>
      <c r="HJ16" s="30"/>
      <c r="HK16" s="30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30"/>
      <c r="HW16" s="30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30"/>
      <c r="II16" s="30"/>
      <c r="IJ16" s="30"/>
      <c r="IK16" s="30"/>
      <c r="IL16" s="36"/>
      <c r="IM16" s="37"/>
      <c r="IN16" s="30"/>
      <c r="IO16" s="30"/>
      <c r="IP16" s="30"/>
      <c r="IQ16" s="30"/>
      <c r="IR16" s="30"/>
      <c r="IS16" s="30"/>
      <c r="IT16" s="30"/>
      <c r="IU16" s="30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0"/>
      <c r="JG16" s="30"/>
      <c r="JH16" s="30"/>
      <c r="JI16" s="30"/>
      <c r="JJ16" s="30"/>
      <c r="JK16" s="30"/>
      <c r="JL16" s="30"/>
      <c r="JM16" s="30"/>
      <c r="JN16" s="30"/>
      <c r="JO16" s="30"/>
      <c r="JP16" s="30"/>
      <c r="JQ16" s="37"/>
      <c r="JR16" s="30"/>
      <c r="JS16" s="30"/>
      <c r="JT16" s="30"/>
      <c r="JU16" s="30"/>
      <c r="JV16" s="30"/>
      <c r="JW16" s="30"/>
      <c r="JX16" s="30"/>
      <c r="JY16" s="30"/>
      <c r="JZ16" s="30"/>
      <c r="KA16" s="30"/>
      <c r="KB16" s="30"/>
      <c r="KC16" s="30"/>
      <c r="KD16" s="30"/>
      <c r="KE16" s="30"/>
      <c r="KF16" s="30"/>
      <c r="KG16" s="30"/>
      <c r="KH16" s="30"/>
      <c r="KI16" s="30"/>
      <c r="KJ16" s="30"/>
      <c r="KK16" s="30"/>
      <c r="KL16" s="30"/>
      <c r="KM16" s="30"/>
      <c r="KN16" s="30"/>
      <c r="KO16" s="30"/>
      <c r="KP16" s="30"/>
      <c r="KQ16" s="30"/>
      <c r="KR16" s="30"/>
      <c r="KS16" s="30"/>
      <c r="KT16" s="30"/>
      <c r="KU16" s="36"/>
      <c r="KV16" s="37"/>
      <c r="KW16" s="30"/>
      <c r="KX16" s="30"/>
      <c r="KY16" s="30"/>
      <c r="KZ16" s="30"/>
      <c r="LA16" s="30"/>
      <c r="LB16" s="30"/>
      <c r="LC16" s="30"/>
      <c r="LD16" s="30"/>
      <c r="LE16" s="30" t="s">
        <v>31</v>
      </c>
      <c r="LF16" s="30"/>
      <c r="LG16" s="30"/>
      <c r="LH16" s="30"/>
      <c r="LI16" s="30"/>
      <c r="LJ16" s="30"/>
      <c r="LK16" s="30"/>
      <c r="LL16" s="30"/>
      <c r="LM16" s="30"/>
      <c r="LN16" s="30"/>
      <c r="LO16" s="30"/>
      <c r="LP16" s="30"/>
      <c r="LQ16" s="30"/>
      <c r="LR16" s="30"/>
      <c r="LS16" s="30"/>
      <c r="LT16" s="30"/>
      <c r="LU16" s="30"/>
      <c r="LV16" s="30"/>
      <c r="LW16" s="30"/>
      <c r="LX16" s="30"/>
      <c r="LY16" s="30"/>
      <c r="LZ16" s="37"/>
      <c r="MA16" s="30"/>
      <c r="MB16" s="30"/>
      <c r="MC16" s="30"/>
      <c r="MD16" s="30"/>
      <c r="ME16" s="30"/>
      <c r="MF16" s="30"/>
      <c r="MG16" s="30"/>
      <c r="MH16" s="30"/>
      <c r="MI16" s="30"/>
      <c r="MJ16" s="30"/>
      <c r="MK16" s="30"/>
      <c r="ML16" s="30"/>
      <c r="MM16" s="30"/>
      <c r="MN16" s="30"/>
      <c r="MO16" s="30"/>
      <c r="MP16" s="30"/>
      <c r="MQ16" s="30"/>
      <c r="MR16" s="30"/>
      <c r="MS16" s="30"/>
      <c r="MT16" s="30"/>
      <c r="MU16" s="30"/>
      <c r="MV16" s="30"/>
      <c r="MW16" s="30"/>
      <c r="MX16" s="30"/>
      <c r="MY16" s="30" t="s">
        <v>31</v>
      </c>
      <c r="MZ16" s="30"/>
      <c r="NA16" s="30"/>
      <c r="NB16" s="30"/>
      <c r="NC16" s="30"/>
      <c r="ND16" s="30"/>
      <c r="NE16" s="30"/>
      <c r="NF16" s="30"/>
      <c r="NG16" s="30"/>
      <c r="NH16" s="34"/>
      <c r="NI16" s="34"/>
    </row>
    <row r="17" spans="1:373" s="13" customFormat="1" x14ac:dyDescent="0.25">
      <c r="A17" s="11"/>
      <c r="B17" s="11"/>
      <c r="C17" s="12"/>
      <c r="D17" s="37"/>
      <c r="E17" s="30" t="s">
        <v>19</v>
      </c>
      <c r="F17" s="30" t="s">
        <v>30</v>
      </c>
      <c r="G17" s="30"/>
      <c r="H17" s="30"/>
      <c r="I17" s="30"/>
      <c r="J17" s="30"/>
      <c r="K17" s="30"/>
      <c r="L17" s="30"/>
      <c r="M17" s="30" t="s">
        <v>30</v>
      </c>
      <c r="N17" s="30"/>
      <c r="O17" s="30"/>
      <c r="P17" s="30"/>
      <c r="Q17" s="30"/>
      <c r="R17" s="30"/>
      <c r="S17" s="30"/>
      <c r="T17" s="30" t="s">
        <v>30</v>
      </c>
      <c r="U17" s="30"/>
      <c r="V17" s="30"/>
      <c r="W17" s="30"/>
      <c r="X17" s="30"/>
      <c r="Y17" s="30"/>
      <c r="Z17" s="30"/>
      <c r="AA17" s="30" t="s">
        <v>30</v>
      </c>
      <c r="AB17" s="30"/>
      <c r="AC17" s="30"/>
      <c r="AD17" s="30"/>
      <c r="AE17" s="30"/>
      <c r="AF17" s="30"/>
      <c r="AG17" s="30"/>
      <c r="AH17" s="36" t="s">
        <v>30</v>
      </c>
      <c r="AI17" s="37"/>
      <c r="AJ17" s="30"/>
      <c r="AK17" s="30"/>
      <c r="AL17" s="30"/>
      <c r="AM17" s="30"/>
      <c r="AN17" s="30"/>
      <c r="AO17" s="30"/>
      <c r="AP17" s="30"/>
      <c r="AQ17" s="30"/>
      <c r="AR17" s="30" t="s">
        <v>18</v>
      </c>
      <c r="AS17" s="30" t="s">
        <v>18</v>
      </c>
      <c r="AT17" s="30" t="s">
        <v>18</v>
      </c>
      <c r="AU17" s="30" t="s">
        <v>18</v>
      </c>
      <c r="AV17" s="30" t="s">
        <v>18</v>
      </c>
      <c r="AW17" s="30" t="s">
        <v>18</v>
      </c>
      <c r="AX17" s="30"/>
      <c r="AY17" s="30"/>
      <c r="AZ17" s="30"/>
      <c r="BA17" s="30"/>
      <c r="BB17" s="30"/>
      <c r="BC17" s="30" t="s">
        <v>30</v>
      </c>
      <c r="BD17" s="30"/>
      <c r="BE17" s="30"/>
      <c r="BF17" s="30"/>
      <c r="BG17" s="30"/>
      <c r="BH17" s="30"/>
      <c r="BI17" s="30"/>
      <c r="BJ17" s="30" t="s">
        <v>30</v>
      </c>
      <c r="BK17" s="37"/>
      <c r="BL17" s="30"/>
      <c r="BM17" s="30"/>
      <c r="BN17" s="30"/>
      <c r="BO17" s="30"/>
      <c r="BP17" s="30"/>
      <c r="BQ17" s="30" t="s">
        <v>30</v>
      </c>
      <c r="BR17" s="30"/>
      <c r="BS17" s="30"/>
      <c r="BT17" s="30" t="s">
        <v>18</v>
      </c>
      <c r="BU17" s="30" t="s">
        <v>18</v>
      </c>
      <c r="BV17" s="30" t="s">
        <v>18</v>
      </c>
      <c r="BW17" s="30" t="s">
        <v>18</v>
      </c>
      <c r="BX17" s="30" t="s">
        <v>18</v>
      </c>
      <c r="BY17" s="30" t="s">
        <v>18</v>
      </c>
      <c r="BZ17" s="30"/>
      <c r="CA17" s="30"/>
      <c r="CB17" s="30"/>
      <c r="CC17" s="30"/>
      <c r="CD17" s="30"/>
      <c r="CE17" s="30" t="s">
        <v>30</v>
      </c>
      <c r="CF17" s="30"/>
      <c r="CG17" s="30"/>
      <c r="CH17" s="30"/>
      <c r="CI17" s="30"/>
      <c r="CJ17" s="30"/>
      <c r="CK17" s="30"/>
      <c r="CL17" s="30" t="s">
        <v>30</v>
      </c>
      <c r="CM17" s="30"/>
      <c r="CN17" s="30"/>
      <c r="CO17" s="36"/>
      <c r="CP17" s="37"/>
      <c r="CQ17" s="30"/>
      <c r="CR17" s="30"/>
      <c r="CS17" s="30" t="s">
        <v>30</v>
      </c>
      <c r="CT17" s="30"/>
      <c r="CU17" s="30"/>
      <c r="CV17" s="30"/>
      <c r="CW17" s="30"/>
      <c r="CX17" s="30"/>
      <c r="CY17" s="30"/>
      <c r="CZ17" s="30" t="s">
        <v>30</v>
      </c>
      <c r="DA17" s="30"/>
      <c r="DB17" s="30"/>
      <c r="DC17" s="30" t="s">
        <v>18</v>
      </c>
      <c r="DD17" s="30" t="s">
        <v>18</v>
      </c>
      <c r="DE17" s="30" t="s">
        <v>18</v>
      </c>
      <c r="DF17" s="30" t="s">
        <v>18</v>
      </c>
      <c r="DG17" s="30" t="s">
        <v>18</v>
      </c>
      <c r="DH17" s="30" t="s">
        <v>18</v>
      </c>
      <c r="DI17" s="30"/>
      <c r="DJ17" s="30"/>
      <c r="DK17" s="30"/>
      <c r="DL17" s="30"/>
      <c r="DM17" s="30"/>
      <c r="DN17" s="30" t="s">
        <v>30</v>
      </c>
      <c r="DO17" s="30"/>
      <c r="DP17" s="30"/>
      <c r="DQ17" s="30"/>
      <c r="DR17" s="30"/>
      <c r="DS17" s="30"/>
      <c r="DT17" s="37"/>
      <c r="DU17" s="30" t="s">
        <v>30</v>
      </c>
      <c r="DV17" s="30"/>
      <c r="DW17" s="30"/>
      <c r="DX17" s="30"/>
      <c r="DY17" s="30"/>
      <c r="DZ17" s="30"/>
      <c r="EA17" s="30"/>
      <c r="EB17" s="30" t="s">
        <v>30</v>
      </c>
      <c r="EC17" s="30"/>
      <c r="ED17" s="30"/>
      <c r="EE17" s="30"/>
      <c r="EF17" s="30"/>
      <c r="EG17" s="30"/>
      <c r="EH17" s="30"/>
      <c r="EI17" s="30" t="s">
        <v>30</v>
      </c>
      <c r="EJ17" s="30"/>
      <c r="EK17" s="30"/>
      <c r="EL17" s="30"/>
      <c r="EM17" s="30"/>
      <c r="EN17" s="30"/>
      <c r="EO17" s="30"/>
      <c r="EP17" s="30" t="s">
        <v>30</v>
      </c>
      <c r="EQ17" s="30"/>
      <c r="ER17" s="30"/>
      <c r="ES17" s="30"/>
      <c r="ET17" s="30"/>
      <c r="EU17" s="30"/>
      <c r="EV17" s="30"/>
      <c r="EW17" s="30" t="s">
        <v>30</v>
      </c>
      <c r="EX17" s="36"/>
      <c r="EY17" s="37"/>
      <c r="EZ17" s="30"/>
      <c r="FA17" s="30"/>
      <c r="FB17" s="30"/>
      <c r="FC17" s="30"/>
      <c r="FD17" s="30" t="s">
        <v>30</v>
      </c>
      <c r="FE17" s="30"/>
      <c r="FF17" s="30"/>
      <c r="FG17" s="30"/>
      <c r="FH17" s="30"/>
      <c r="FI17" s="30"/>
      <c r="FJ17" s="30"/>
      <c r="FK17" s="30" t="s">
        <v>30</v>
      </c>
      <c r="FL17" s="30"/>
      <c r="FM17" s="30"/>
      <c r="FN17" s="30"/>
      <c r="FO17" s="30"/>
      <c r="FP17" s="30"/>
      <c r="FQ17" s="30"/>
      <c r="FR17" s="30" t="s">
        <v>30</v>
      </c>
      <c r="FS17" s="30"/>
      <c r="FT17" s="30"/>
      <c r="FU17" s="30"/>
      <c r="FV17" s="30"/>
      <c r="FW17" s="30"/>
      <c r="FX17" s="30"/>
      <c r="FY17" s="30" t="s">
        <v>30</v>
      </c>
      <c r="FZ17" s="30"/>
      <c r="GA17" s="30"/>
      <c r="GB17" s="30"/>
      <c r="GC17" s="37"/>
      <c r="GD17" s="30"/>
      <c r="GE17" s="30"/>
      <c r="GF17" s="30" t="s">
        <v>30</v>
      </c>
      <c r="GG17" s="30"/>
      <c r="GH17" s="30"/>
      <c r="GI17" s="30"/>
      <c r="GJ17" s="30"/>
      <c r="GK17" s="30"/>
      <c r="GL17" s="30"/>
      <c r="GM17" s="30" t="s">
        <v>30</v>
      </c>
      <c r="GN17" s="30"/>
      <c r="GO17" s="30"/>
      <c r="GP17" s="30"/>
      <c r="GQ17" s="30"/>
      <c r="GR17" s="30"/>
      <c r="GS17" s="30"/>
      <c r="GT17" s="30" t="s">
        <v>30</v>
      </c>
      <c r="GU17" s="30"/>
      <c r="GV17" s="30"/>
      <c r="GW17" s="30"/>
      <c r="GX17" s="30"/>
      <c r="GY17" s="30"/>
      <c r="GZ17" s="30"/>
      <c r="HA17" s="30" t="s">
        <v>30</v>
      </c>
      <c r="HB17" s="30"/>
      <c r="HC17" s="30"/>
      <c r="HD17" s="30"/>
      <c r="HE17" s="30"/>
      <c r="HF17" s="30"/>
      <c r="HG17" s="36"/>
      <c r="HH17" s="37" t="s">
        <v>30</v>
      </c>
      <c r="HI17" s="30"/>
      <c r="HJ17" s="30"/>
      <c r="HK17" s="30"/>
      <c r="HL17" s="30"/>
      <c r="HM17" s="30"/>
      <c r="HN17" s="30"/>
      <c r="HO17" s="30" t="s">
        <v>30</v>
      </c>
      <c r="HP17" s="30"/>
      <c r="HQ17" s="30"/>
      <c r="HR17" s="30"/>
      <c r="HS17" s="30"/>
      <c r="HT17" s="30"/>
      <c r="HU17" s="30"/>
      <c r="HV17" s="30" t="s">
        <v>30</v>
      </c>
      <c r="HW17" s="30"/>
      <c r="HX17" s="30"/>
      <c r="HY17" s="30"/>
      <c r="HZ17" s="30"/>
      <c r="IA17" s="30"/>
      <c r="IB17" s="30"/>
      <c r="IC17" s="30" t="s">
        <v>30</v>
      </c>
      <c r="ID17" s="30"/>
      <c r="IE17" s="30"/>
      <c r="IF17" s="30"/>
      <c r="IG17" s="34"/>
      <c r="IH17" s="30"/>
      <c r="II17" s="30"/>
      <c r="IJ17" s="30" t="s">
        <v>30</v>
      </c>
      <c r="IK17" s="30"/>
      <c r="IL17" s="36"/>
      <c r="IM17" s="37"/>
      <c r="IN17" s="30"/>
      <c r="IO17" s="30"/>
      <c r="IP17" s="30"/>
      <c r="IQ17" s="30" t="s">
        <v>30</v>
      </c>
      <c r="IR17" s="30"/>
      <c r="IS17" s="30"/>
      <c r="IT17" s="30"/>
      <c r="IU17" s="30"/>
      <c r="IV17" s="30"/>
      <c r="IW17" s="30"/>
      <c r="IX17" s="30" t="s">
        <v>30</v>
      </c>
      <c r="IY17" s="30"/>
      <c r="IZ17" s="30"/>
      <c r="JA17" s="30"/>
      <c r="JB17" s="30"/>
      <c r="JC17" s="30"/>
      <c r="JD17" s="30"/>
      <c r="JE17" s="30" t="s">
        <v>30</v>
      </c>
      <c r="JF17" s="30"/>
      <c r="JG17" s="30"/>
      <c r="JH17" s="30"/>
      <c r="JI17" s="30"/>
      <c r="JJ17" s="30"/>
      <c r="JK17" s="30"/>
      <c r="JL17" s="30" t="s">
        <v>30</v>
      </c>
      <c r="JM17" s="30"/>
      <c r="JN17" s="30"/>
      <c r="JO17" s="30"/>
      <c r="JP17" s="30"/>
      <c r="JQ17" s="37"/>
      <c r="JR17" s="30"/>
      <c r="JS17" s="30" t="s">
        <v>30</v>
      </c>
      <c r="JT17" s="30"/>
      <c r="JU17" s="30"/>
      <c r="JV17" s="30"/>
      <c r="JW17" s="30"/>
      <c r="JX17" s="30"/>
      <c r="JY17" s="30"/>
      <c r="JZ17" s="30" t="s">
        <v>30</v>
      </c>
      <c r="KA17" s="30"/>
      <c r="KB17" s="30"/>
      <c r="KC17" s="30"/>
      <c r="KD17" s="30"/>
      <c r="KE17" s="30"/>
      <c r="KF17" s="30"/>
      <c r="KG17" s="30" t="s">
        <v>30</v>
      </c>
      <c r="KH17" s="30"/>
      <c r="KI17" s="30"/>
      <c r="KJ17" s="30"/>
      <c r="KK17" s="30"/>
      <c r="KL17" s="30"/>
      <c r="KM17" s="30"/>
      <c r="KN17" s="30" t="s">
        <v>30</v>
      </c>
      <c r="KO17" s="30"/>
      <c r="KP17" s="30"/>
      <c r="KQ17" s="30"/>
      <c r="KR17" s="30"/>
      <c r="KS17" s="30"/>
      <c r="KT17" s="30"/>
      <c r="KU17" s="36" t="s">
        <v>30</v>
      </c>
      <c r="KV17" s="37"/>
      <c r="KW17" s="30"/>
      <c r="KX17" s="30"/>
      <c r="KY17" s="30"/>
      <c r="KZ17" s="30"/>
      <c r="LA17" s="30"/>
      <c r="LB17" s="30" t="s">
        <v>30</v>
      </c>
      <c r="LC17" s="30"/>
      <c r="LD17" s="30"/>
      <c r="LE17" s="30"/>
      <c r="LF17" s="30"/>
      <c r="LG17" s="30"/>
      <c r="LH17" s="30"/>
      <c r="LI17" s="30" t="s">
        <v>30</v>
      </c>
      <c r="LJ17" s="30"/>
      <c r="LK17" s="30"/>
      <c r="LL17" s="30"/>
      <c r="LM17" s="30"/>
      <c r="LN17" s="30"/>
      <c r="LO17" s="30"/>
      <c r="LP17" s="30" t="s">
        <v>30</v>
      </c>
      <c r="LQ17" s="30"/>
      <c r="LR17" s="30"/>
      <c r="LS17" s="30"/>
      <c r="LT17" s="30"/>
      <c r="LU17" s="30"/>
      <c r="LV17" s="30"/>
      <c r="LW17" s="30" t="s">
        <v>30</v>
      </c>
      <c r="LX17" s="30"/>
      <c r="LY17" s="30"/>
      <c r="LZ17" s="37"/>
      <c r="MA17" s="30"/>
      <c r="MB17" s="30"/>
      <c r="MC17" s="30"/>
      <c r="MD17" s="30" t="s">
        <v>30</v>
      </c>
      <c r="ME17" s="30"/>
      <c r="MF17" s="30"/>
      <c r="MG17" s="30"/>
      <c r="MH17" s="30"/>
      <c r="MI17" s="30"/>
      <c r="MJ17" s="30"/>
      <c r="MK17" s="30" t="s">
        <v>30</v>
      </c>
      <c r="ML17" s="30"/>
      <c r="MM17" s="30"/>
      <c r="MN17" s="30"/>
      <c r="MO17" s="30"/>
      <c r="MP17" s="30"/>
      <c r="MQ17" s="30"/>
      <c r="MR17" s="30" t="s">
        <v>30</v>
      </c>
      <c r="MS17" s="30"/>
      <c r="MT17" s="30"/>
      <c r="MU17" s="30"/>
      <c r="MV17" s="30"/>
      <c r="MW17" s="30"/>
      <c r="MX17" s="30"/>
      <c r="MY17" s="30" t="s">
        <v>30</v>
      </c>
      <c r="MZ17" s="30"/>
      <c r="NA17" s="30"/>
      <c r="NB17" s="30"/>
      <c r="NC17" s="30"/>
      <c r="ND17" s="30"/>
      <c r="NE17" s="30"/>
      <c r="NF17" s="30"/>
      <c r="NG17" s="30"/>
      <c r="NH17" s="34"/>
      <c r="NI17" s="34"/>
    </row>
    <row r="18" spans="1:373" s="13" customFormat="1" x14ac:dyDescent="0.25">
      <c r="A18" s="11"/>
      <c r="B18" s="11"/>
      <c r="C18" s="12"/>
      <c r="D18" s="37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6"/>
      <c r="AI18" s="37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7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30"/>
      <c r="CI18" s="30"/>
      <c r="CJ18" s="30"/>
      <c r="CK18" s="30"/>
      <c r="CL18" s="30"/>
      <c r="CM18" s="30"/>
      <c r="CN18" s="30"/>
      <c r="CO18" s="36"/>
      <c r="CP18" s="37"/>
      <c r="CQ18" s="30"/>
      <c r="CR18" s="30"/>
      <c r="CS18" s="30"/>
      <c r="CT18" s="30"/>
      <c r="CU18" s="30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30"/>
      <c r="DG18" s="30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30"/>
      <c r="DS18" s="30"/>
      <c r="DT18" s="37"/>
      <c r="DU18" s="30" t="s">
        <v>31</v>
      </c>
      <c r="DV18" s="30"/>
      <c r="DW18" s="30"/>
      <c r="DX18" s="30"/>
      <c r="DY18" s="30"/>
      <c r="DZ18" s="30"/>
      <c r="EA18" s="30"/>
      <c r="EB18" s="30" t="s">
        <v>31</v>
      </c>
      <c r="EC18" s="30"/>
      <c r="ED18" s="30"/>
      <c r="EE18" s="30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30"/>
      <c r="EQ18" s="30"/>
      <c r="ER18" s="30"/>
      <c r="ES18" s="30"/>
      <c r="ET18" s="30"/>
      <c r="EU18" s="30"/>
      <c r="EV18" s="30"/>
      <c r="EW18" s="30" t="s">
        <v>31</v>
      </c>
      <c r="EX18" s="36"/>
      <c r="EY18" s="37"/>
      <c r="EZ18" s="30"/>
      <c r="FA18" s="30"/>
      <c r="FB18" s="30"/>
      <c r="FC18" s="30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30"/>
      <c r="FO18" s="30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30"/>
      <c r="GA18" s="30"/>
      <c r="GB18" s="30"/>
      <c r="GC18" s="37"/>
      <c r="GD18" s="30"/>
      <c r="GE18" s="30"/>
      <c r="GF18" s="30"/>
      <c r="GG18" s="30"/>
      <c r="GH18" s="30"/>
      <c r="GI18" s="30"/>
      <c r="GJ18" s="30"/>
      <c r="GK18" s="30"/>
      <c r="GL18" s="30"/>
      <c r="GM18" s="30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30"/>
      <c r="GY18" s="30"/>
      <c r="GZ18" s="30"/>
      <c r="HA18" s="30"/>
      <c r="HB18" s="30"/>
      <c r="HC18" s="30"/>
      <c r="HD18" s="30"/>
      <c r="HE18" s="30"/>
      <c r="HF18" s="30"/>
      <c r="HG18" s="36"/>
      <c r="HH18" s="37"/>
      <c r="HI18" s="30"/>
      <c r="HJ18" s="30"/>
      <c r="HK18" s="30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30"/>
      <c r="HW18" s="30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30"/>
      <c r="II18" s="30"/>
      <c r="IJ18" s="30"/>
      <c r="IK18" s="30"/>
      <c r="IL18" s="36"/>
      <c r="IM18" s="37"/>
      <c r="IN18" s="30"/>
      <c r="IO18" s="30"/>
      <c r="IP18" s="30"/>
      <c r="IQ18" s="30"/>
      <c r="IR18" s="30"/>
      <c r="IS18" s="30"/>
      <c r="IT18" s="30"/>
      <c r="IU18" s="30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0"/>
      <c r="JG18" s="30"/>
      <c r="JH18" s="30"/>
      <c r="JI18" s="30"/>
      <c r="JJ18" s="30"/>
      <c r="JK18" s="30"/>
      <c r="JL18" s="30"/>
      <c r="JM18" s="30"/>
      <c r="JN18" s="30"/>
      <c r="JO18" s="30"/>
      <c r="JP18" s="30"/>
      <c r="JQ18" s="37"/>
      <c r="JR18" s="30"/>
      <c r="JS18" s="30"/>
      <c r="JT18" s="30"/>
      <c r="JU18" s="30"/>
      <c r="JV18" s="30"/>
      <c r="JW18" s="30"/>
      <c r="JX18" s="30"/>
      <c r="JY18" s="30"/>
      <c r="JZ18" s="30"/>
      <c r="KA18" s="30"/>
      <c r="KB18" s="30"/>
      <c r="KC18" s="30"/>
      <c r="KD18" s="30"/>
      <c r="KE18" s="30"/>
      <c r="KF18" s="30"/>
      <c r="KG18" s="30"/>
      <c r="KH18" s="30"/>
      <c r="KI18" s="30"/>
      <c r="KJ18" s="30"/>
      <c r="KK18" s="30"/>
      <c r="KL18" s="30"/>
      <c r="KM18" s="30"/>
      <c r="KN18" s="30"/>
      <c r="KO18" s="30"/>
      <c r="KP18" s="30"/>
      <c r="KQ18" s="30"/>
      <c r="KR18" s="30"/>
      <c r="KS18" s="30"/>
      <c r="KT18" s="30"/>
      <c r="KU18" s="36"/>
      <c r="KV18" s="37"/>
      <c r="KW18" s="30"/>
      <c r="KX18" s="30"/>
      <c r="KY18" s="30"/>
      <c r="KZ18" s="30"/>
      <c r="LA18" s="30"/>
      <c r="LB18" s="30"/>
      <c r="LC18" s="30"/>
      <c r="LD18" s="30"/>
      <c r="LE18" s="30" t="s">
        <v>31</v>
      </c>
      <c r="LF18" s="30"/>
      <c r="LG18" s="30"/>
      <c r="LH18" s="30"/>
      <c r="LI18" s="30"/>
      <c r="LJ18" s="30"/>
      <c r="LK18" s="30"/>
      <c r="LL18" s="30"/>
      <c r="LM18" s="30"/>
      <c r="LN18" s="30"/>
      <c r="LO18" s="30"/>
      <c r="LP18" s="30"/>
      <c r="LQ18" s="30"/>
      <c r="LR18" s="30"/>
      <c r="LS18" s="30"/>
      <c r="LT18" s="30"/>
      <c r="LU18" s="30"/>
      <c r="LV18" s="30"/>
      <c r="LW18" s="30"/>
      <c r="LX18" s="30"/>
      <c r="LY18" s="30"/>
      <c r="LZ18" s="37"/>
      <c r="MA18" s="30"/>
      <c r="MB18" s="30"/>
      <c r="MC18" s="30"/>
      <c r="MD18" s="30"/>
      <c r="ME18" s="30"/>
      <c r="MF18" s="30"/>
      <c r="MG18" s="30"/>
      <c r="MH18" s="30"/>
      <c r="MI18" s="30"/>
      <c r="MJ18" s="30"/>
      <c r="MK18" s="30"/>
      <c r="ML18" s="30"/>
      <c r="MM18" s="30"/>
      <c r="MN18" s="30"/>
      <c r="MO18" s="30"/>
      <c r="MP18" s="30"/>
      <c r="MQ18" s="30"/>
      <c r="MR18" s="30"/>
      <c r="MS18" s="30"/>
      <c r="MT18" s="30"/>
      <c r="MU18" s="30"/>
      <c r="MV18" s="30"/>
      <c r="MW18" s="30"/>
      <c r="MX18" s="30"/>
      <c r="MY18" s="30" t="s">
        <v>31</v>
      </c>
      <c r="MZ18" s="30"/>
      <c r="NA18" s="30"/>
      <c r="NB18" s="30"/>
      <c r="NC18" s="30"/>
      <c r="ND18" s="30"/>
      <c r="NE18" s="30"/>
      <c r="NF18" s="30"/>
      <c r="NG18" s="30"/>
      <c r="NH18" s="34"/>
      <c r="NI18" s="34"/>
    </row>
    <row r="19" spans="1:373" s="13" customFormat="1" x14ac:dyDescent="0.25">
      <c r="A19" s="11"/>
      <c r="B19" s="11"/>
      <c r="C19" s="12"/>
      <c r="D19" s="37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6"/>
      <c r="AI19" s="37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7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30"/>
      <c r="CI19" s="30"/>
      <c r="CJ19" s="30"/>
      <c r="CK19" s="30"/>
      <c r="CL19" s="30"/>
      <c r="CM19" s="30"/>
      <c r="CN19" s="30"/>
      <c r="CO19" s="36"/>
      <c r="CP19" s="37"/>
      <c r="CQ19" s="30"/>
      <c r="CR19" s="30"/>
      <c r="CS19" s="30"/>
      <c r="CT19" s="30"/>
      <c r="CU19" s="30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30"/>
      <c r="DG19" s="30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30"/>
      <c r="DS19" s="30"/>
      <c r="DT19" s="37"/>
      <c r="DU19" s="30" t="s">
        <v>31</v>
      </c>
      <c r="DV19" s="30"/>
      <c r="DW19" s="30"/>
      <c r="DX19" s="30"/>
      <c r="DY19" s="30"/>
      <c r="DZ19" s="30"/>
      <c r="EA19" s="30"/>
      <c r="EB19" s="30" t="s">
        <v>31</v>
      </c>
      <c r="EC19" s="30"/>
      <c r="ED19" s="30"/>
      <c r="EE19" s="30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30"/>
      <c r="EQ19" s="30"/>
      <c r="ER19" s="30"/>
      <c r="ES19" s="30"/>
      <c r="ET19" s="30"/>
      <c r="EU19" s="30"/>
      <c r="EV19" s="30"/>
      <c r="EW19" s="30" t="s">
        <v>31</v>
      </c>
      <c r="EX19" s="36"/>
      <c r="EY19" s="37"/>
      <c r="EZ19" s="30"/>
      <c r="FA19" s="30"/>
      <c r="FB19" s="30"/>
      <c r="FC19" s="30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30"/>
      <c r="FO19" s="30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30"/>
      <c r="GA19" s="30"/>
      <c r="GB19" s="30"/>
      <c r="GC19" s="37"/>
      <c r="GD19" s="30"/>
      <c r="GE19" s="30"/>
      <c r="GF19" s="30"/>
      <c r="GG19" s="30"/>
      <c r="GH19" s="30"/>
      <c r="GI19" s="30"/>
      <c r="GJ19" s="30"/>
      <c r="GK19" s="30"/>
      <c r="GL19" s="30"/>
      <c r="GM19" s="30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30"/>
      <c r="GY19" s="30"/>
      <c r="GZ19" s="30"/>
      <c r="HA19" s="30"/>
      <c r="HB19" s="30"/>
      <c r="HC19" s="30"/>
      <c r="HD19" s="30"/>
      <c r="HE19" s="30"/>
      <c r="HF19" s="30"/>
      <c r="HG19" s="36"/>
      <c r="HH19" s="37"/>
      <c r="HI19" s="30"/>
      <c r="HJ19" s="30"/>
      <c r="HK19" s="30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30"/>
      <c r="HW19" s="30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30"/>
      <c r="II19" s="30"/>
      <c r="IJ19" s="30"/>
      <c r="IK19" s="30"/>
      <c r="IL19" s="36"/>
      <c r="IM19" s="37"/>
      <c r="IN19" s="30"/>
      <c r="IO19" s="30"/>
      <c r="IP19" s="30"/>
      <c r="IQ19" s="30"/>
      <c r="IR19" s="30"/>
      <c r="IS19" s="30"/>
      <c r="IT19" s="30"/>
      <c r="IU19" s="30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0"/>
      <c r="JG19" s="30"/>
      <c r="JH19" s="30"/>
      <c r="JI19" s="30"/>
      <c r="JJ19" s="30"/>
      <c r="JK19" s="30"/>
      <c r="JL19" s="30"/>
      <c r="JM19" s="30"/>
      <c r="JN19" s="30"/>
      <c r="JO19" s="30"/>
      <c r="JP19" s="30"/>
      <c r="JQ19" s="37"/>
      <c r="JR19" s="30"/>
      <c r="JS19" s="30"/>
      <c r="JT19" s="30"/>
      <c r="JU19" s="30"/>
      <c r="JV19" s="30"/>
      <c r="JW19" s="30"/>
      <c r="JX19" s="30"/>
      <c r="JY19" s="30"/>
      <c r="JZ19" s="30"/>
      <c r="KA19" s="30"/>
      <c r="KB19" s="30"/>
      <c r="KC19" s="30"/>
      <c r="KD19" s="30"/>
      <c r="KE19" s="30"/>
      <c r="KF19" s="30"/>
      <c r="KG19" s="30"/>
      <c r="KH19" s="30"/>
      <c r="KI19" s="30"/>
      <c r="KJ19" s="30"/>
      <c r="KK19" s="30"/>
      <c r="KL19" s="30"/>
      <c r="KM19" s="30"/>
      <c r="KN19" s="30"/>
      <c r="KO19" s="30"/>
      <c r="KP19" s="30"/>
      <c r="KQ19" s="30"/>
      <c r="KR19" s="30"/>
      <c r="KS19" s="30"/>
      <c r="KT19" s="30"/>
      <c r="KU19" s="36"/>
      <c r="KV19" s="37"/>
      <c r="KW19" s="30"/>
      <c r="KX19" s="30"/>
      <c r="KY19" s="30"/>
      <c r="KZ19" s="30"/>
      <c r="LA19" s="30"/>
      <c r="LB19" s="30"/>
      <c r="LC19" s="30"/>
      <c r="LD19" s="30"/>
      <c r="LE19" s="30" t="s">
        <v>31</v>
      </c>
      <c r="LF19" s="30"/>
      <c r="LG19" s="30"/>
      <c r="LH19" s="30"/>
      <c r="LI19" s="30"/>
      <c r="LJ19" s="30"/>
      <c r="LK19" s="30"/>
      <c r="LL19" s="30"/>
      <c r="LM19" s="30"/>
      <c r="LN19" s="30"/>
      <c r="LO19" s="30"/>
      <c r="LP19" s="30"/>
      <c r="LQ19" s="30"/>
      <c r="LR19" s="30"/>
      <c r="LS19" s="30"/>
      <c r="LT19" s="30"/>
      <c r="LU19" s="30"/>
      <c r="LV19" s="30"/>
      <c r="LW19" s="30"/>
      <c r="LX19" s="30"/>
      <c r="LY19" s="30"/>
      <c r="LZ19" s="37"/>
      <c r="MA19" s="30"/>
      <c r="MB19" s="30"/>
      <c r="MC19" s="30"/>
      <c r="MD19" s="30"/>
      <c r="ME19" s="30"/>
      <c r="MF19" s="30"/>
      <c r="MG19" s="30"/>
      <c r="MH19" s="30"/>
      <c r="MI19" s="30"/>
      <c r="MJ19" s="30"/>
      <c r="MK19" s="30"/>
      <c r="ML19" s="30"/>
      <c r="MM19" s="30"/>
      <c r="MN19" s="30"/>
      <c r="MO19" s="30"/>
      <c r="MP19" s="30"/>
      <c r="MQ19" s="30"/>
      <c r="MR19" s="30"/>
      <c r="MS19" s="30"/>
      <c r="MT19" s="30"/>
      <c r="MU19" s="30"/>
      <c r="MV19" s="30"/>
      <c r="MW19" s="30"/>
      <c r="MX19" s="30"/>
      <c r="MY19" s="30" t="s">
        <v>31</v>
      </c>
      <c r="MZ19" s="30"/>
      <c r="NA19" s="30"/>
      <c r="NB19" s="30"/>
      <c r="NC19" s="30"/>
      <c r="ND19" s="30"/>
      <c r="NE19" s="30"/>
      <c r="NF19" s="30"/>
      <c r="NG19" s="30"/>
      <c r="NH19" s="34"/>
      <c r="NI19" s="34"/>
    </row>
    <row r="20" spans="1:373" s="13" customFormat="1" x14ac:dyDescent="0.25">
      <c r="A20" s="11"/>
      <c r="B20" s="11"/>
      <c r="C20" s="12"/>
      <c r="D20" s="37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7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30"/>
      <c r="BJ20" s="30"/>
      <c r="BK20" s="37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30"/>
      <c r="CI20" s="30"/>
      <c r="CJ20" s="30"/>
      <c r="CK20" s="30"/>
      <c r="CL20" s="30"/>
      <c r="CM20" s="30"/>
      <c r="CN20" s="30"/>
      <c r="CO20" s="30"/>
      <c r="CP20" s="37"/>
      <c r="CQ20" s="30"/>
      <c r="CR20" s="30"/>
      <c r="CS20" s="30"/>
      <c r="CT20" s="30"/>
      <c r="CU20" s="30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30"/>
      <c r="DG20" s="30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30"/>
      <c r="DS20" s="30"/>
      <c r="DT20" s="37"/>
      <c r="DU20" s="30" t="s">
        <v>31</v>
      </c>
      <c r="DV20" s="30"/>
      <c r="DW20" s="30"/>
      <c r="DX20" s="30"/>
      <c r="DY20" s="30"/>
      <c r="DZ20" s="30"/>
      <c r="EA20" s="30"/>
      <c r="EB20" s="30" t="s">
        <v>31</v>
      </c>
      <c r="EC20" s="30"/>
      <c r="ED20" s="30"/>
      <c r="EE20" s="30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30"/>
      <c r="EQ20" s="30"/>
      <c r="ER20" s="30"/>
      <c r="ES20" s="30"/>
      <c r="ET20" s="30"/>
      <c r="EU20" s="30"/>
      <c r="EV20" s="30"/>
      <c r="EW20" s="30" t="s">
        <v>31</v>
      </c>
      <c r="EX20" s="36"/>
      <c r="EY20" s="37"/>
      <c r="EZ20" s="30"/>
      <c r="FA20" s="30"/>
      <c r="FB20" s="30"/>
      <c r="FC20" s="30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30"/>
      <c r="FO20" s="30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30"/>
      <c r="GA20" s="30"/>
      <c r="GB20" s="30"/>
      <c r="GC20" s="37"/>
      <c r="GD20" s="30"/>
      <c r="GE20" s="30"/>
      <c r="GF20" s="30"/>
      <c r="GG20" s="30"/>
      <c r="GH20" s="30"/>
      <c r="GI20" s="30"/>
      <c r="GJ20" s="30"/>
      <c r="GK20" s="30"/>
      <c r="GL20" s="30"/>
      <c r="GM20" s="30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30"/>
      <c r="GY20" s="30"/>
      <c r="GZ20" s="30"/>
      <c r="HA20" s="30"/>
      <c r="HB20" s="30"/>
      <c r="HC20" s="30"/>
      <c r="HD20" s="30"/>
      <c r="HE20" s="30"/>
      <c r="HF20" s="30"/>
      <c r="HG20" s="36"/>
      <c r="HH20" s="37"/>
      <c r="HI20" s="30"/>
      <c r="HJ20" s="30"/>
      <c r="HK20" s="30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30"/>
      <c r="HW20" s="30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30"/>
      <c r="II20" s="30"/>
      <c r="IJ20" s="30"/>
      <c r="IK20" s="30"/>
      <c r="IL20" s="36"/>
      <c r="IM20" s="37"/>
      <c r="IN20" s="30"/>
      <c r="IO20" s="30"/>
      <c r="IP20" s="30"/>
      <c r="IQ20" s="30"/>
      <c r="IR20" s="30"/>
      <c r="IS20" s="30"/>
      <c r="IT20" s="30"/>
      <c r="IU20" s="30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0"/>
      <c r="JG20" s="30"/>
      <c r="JH20" s="30"/>
      <c r="JI20" s="30"/>
      <c r="JJ20" s="30"/>
      <c r="JK20" s="30"/>
      <c r="JL20" s="30"/>
      <c r="JM20" s="30"/>
      <c r="JN20" s="30"/>
      <c r="JO20" s="30"/>
      <c r="JP20" s="30"/>
      <c r="JQ20" s="37"/>
      <c r="JR20" s="30"/>
      <c r="JS20" s="30"/>
      <c r="JT20" s="30"/>
      <c r="JU20" s="30"/>
      <c r="JV20" s="30"/>
      <c r="JW20" s="30"/>
      <c r="JX20" s="30"/>
      <c r="JY20" s="30"/>
      <c r="JZ20" s="30"/>
      <c r="KA20" s="30"/>
      <c r="KB20" s="30"/>
      <c r="KC20" s="30"/>
      <c r="KD20" s="30"/>
      <c r="KE20" s="30"/>
      <c r="KF20" s="30"/>
      <c r="KG20" s="30"/>
      <c r="KH20" s="30"/>
      <c r="KI20" s="30"/>
      <c r="KJ20" s="30"/>
      <c r="KK20" s="30"/>
      <c r="KL20" s="30"/>
      <c r="KM20" s="30"/>
      <c r="KN20" s="30"/>
      <c r="KO20" s="30"/>
      <c r="KP20" s="30"/>
      <c r="KQ20" s="30"/>
      <c r="KR20" s="30"/>
      <c r="KS20" s="30"/>
      <c r="KT20" s="30"/>
      <c r="KU20" s="36"/>
      <c r="KV20" s="37"/>
      <c r="KW20" s="30"/>
      <c r="KX20" s="30"/>
      <c r="KY20" s="30"/>
      <c r="KZ20" s="30"/>
      <c r="LA20" s="30"/>
      <c r="LB20" s="30"/>
      <c r="LC20" s="30"/>
      <c r="LD20" s="30"/>
      <c r="LE20" s="30" t="s">
        <v>31</v>
      </c>
      <c r="LF20" s="30"/>
      <c r="LG20" s="30"/>
      <c r="LH20" s="30"/>
      <c r="LI20" s="30"/>
      <c r="LJ20" s="30"/>
      <c r="LK20" s="30"/>
      <c r="LL20" s="30"/>
      <c r="LM20" s="30"/>
      <c r="LN20" s="30"/>
      <c r="LO20" s="30"/>
      <c r="LP20" s="30"/>
      <c r="LQ20" s="30"/>
      <c r="LR20" s="30"/>
      <c r="LS20" s="30"/>
      <c r="LT20" s="30"/>
      <c r="LU20" s="30"/>
      <c r="LV20" s="30"/>
      <c r="LW20" s="30"/>
      <c r="LX20" s="30"/>
      <c r="LY20" s="30"/>
      <c r="LZ20" s="37"/>
      <c r="MA20" s="30"/>
      <c r="MB20" s="30"/>
      <c r="MC20" s="30"/>
      <c r="MD20" s="30"/>
      <c r="ME20" s="30"/>
      <c r="MF20" s="30"/>
      <c r="MG20" s="30"/>
      <c r="MH20" s="30"/>
      <c r="MI20" s="30"/>
      <c r="MJ20" s="30"/>
      <c r="MK20" s="30"/>
      <c r="ML20" s="30"/>
      <c r="MM20" s="30"/>
      <c r="MN20" s="30"/>
      <c r="MO20" s="30"/>
      <c r="MP20" s="30"/>
      <c r="MQ20" s="30"/>
      <c r="MR20" s="30"/>
      <c r="MS20" s="30"/>
      <c r="MT20" s="30"/>
      <c r="MU20" s="30"/>
      <c r="MV20" s="30"/>
      <c r="MW20" s="30"/>
      <c r="MX20" s="30"/>
      <c r="MY20" s="30" t="s">
        <v>31</v>
      </c>
      <c r="MZ20" s="30"/>
      <c r="NA20" s="30"/>
      <c r="NB20" s="30"/>
      <c r="NC20" s="30"/>
      <c r="ND20" s="30"/>
      <c r="NE20" s="30"/>
      <c r="NF20" s="30"/>
      <c r="NG20" s="30"/>
      <c r="NH20" s="34"/>
      <c r="NI20" s="34"/>
    </row>
    <row r="21" spans="1:373" s="15" customFormat="1" x14ac:dyDescent="0.25">
      <c r="A21" s="11"/>
      <c r="B21" s="11"/>
      <c r="C21" s="14"/>
      <c r="D21" s="37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6"/>
      <c r="AI21" s="37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7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6"/>
      <c r="CP21" s="37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7"/>
      <c r="DU21" s="30" t="s">
        <v>31</v>
      </c>
      <c r="DV21" s="30"/>
      <c r="DW21" s="30"/>
      <c r="DX21" s="30"/>
      <c r="DY21" s="30"/>
      <c r="DZ21" s="30"/>
      <c r="EA21" s="30"/>
      <c r="EB21" s="30" t="s">
        <v>31</v>
      </c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 t="s">
        <v>31</v>
      </c>
      <c r="EX21" s="36"/>
      <c r="EY21" s="37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  <c r="GA21" s="30"/>
      <c r="GB21" s="30"/>
      <c r="GC21" s="37"/>
      <c r="GD21" s="30"/>
      <c r="GE21" s="30"/>
      <c r="GF21" s="30"/>
      <c r="GG21" s="30"/>
      <c r="GH21" s="30"/>
      <c r="GI21" s="30"/>
      <c r="GJ21" s="30"/>
      <c r="GK21" s="30"/>
      <c r="GL21" s="30"/>
      <c r="GM21" s="30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30"/>
      <c r="GY21" s="30"/>
      <c r="GZ21" s="30"/>
      <c r="HA21" s="30"/>
      <c r="HB21" s="30"/>
      <c r="HC21" s="30"/>
      <c r="HD21" s="30"/>
      <c r="HE21" s="30"/>
      <c r="HF21" s="30"/>
      <c r="HG21" s="36"/>
      <c r="HH21" s="37"/>
      <c r="HI21" s="30"/>
      <c r="HJ21" s="30"/>
      <c r="HK21" s="30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30"/>
      <c r="HW21" s="30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30"/>
      <c r="II21" s="30"/>
      <c r="IJ21" s="30"/>
      <c r="IK21" s="30"/>
      <c r="IL21" s="36"/>
      <c r="IM21" s="37"/>
      <c r="IN21" s="30"/>
      <c r="IO21" s="30"/>
      <c r="IP21" s="30"/>
      <c r="IQ21" s="30"/>
      <c r="IR21" s="30"/>
      <c r="IS21" s="30"/>
      <c r="IT21" s="30"/>
      <c r="IU21" s="30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0"/>
      <c r="JG21" s="30"/>
      <c r="JH21" s="30"/>
      <c r="JI21" s="30"/>
      <c r="JJ21" s="30"/>
      <c r="JK21" s="30"/>
      <c r="JL21" s="30"/>
      <c r="JM21" s="30"/>
      <c r="JN21" s="30"/>
      <c r="JO21" s="30"/>
      <c r="JP21" s="30"/>
      <c r="JQ21" s="37"/>
      <c r="JR21" s="30"/>
      <c r="JS21" s="30"/>
      <c r="JT21" s="30"/>
      <c r="JU21" s="30"/>
      <c r="JV21" s="30"/>
      <c r="JW21" s="30"/>
      <c r="JX21" s="30"/>
      <c r="JY21" s="30"/>
      <c r="JZ21" s="30"/>
      <c r="KA21" s="30"/>
      <c r="KB21" s="30"/>
      <c r="KC21" s="30"/>
      <c r="KD21" s="30"/>
      <c r="KE21" s="30"/>
      <c r="KF21" s="30"/>
      <c r="KG21" s="30"/>
      <c r="KH21" s="30"/>
      <c r="KI21" s="30"/>
      <c r="KJ21" s="30"/>
      <c r="KK21" s="30"/>
      <c r="KL21" s="30"/>
      <c r="KM21" s="30"/>
      <c r="KN21" s="30"/>
      <c r="KO21" s="30"/>
      <c r="KP21" s="30"/>
      <c r="KQ21" s="30"/>
      <c r="KR21" s="30"/>
      <c r="KS21" s="30"/>
      <c r="KT21" s="30"/>
      <c r="KU21" s="36"/>
      <c r="KV21" s="37"/>
      <c r="KW21" s="30"/>
      <c r="KX21" s="30"/>
      <c r="KY21" s="30"/>
      <c r="KZ21" s="30"/>
      <c r="LA21" s="30"/>
      <c r="LB21" s="30"/>
      <c r="LC21" s="30"/>
      <c r="LD21" s="30"/>
      <c r="LE21" s="30" t="s">
        <v>31</v>
      </c>
      <c r="LF21" s="30"/>
      <c r="LG21" s="30"/>
      <c r="LH21" s="30"/>
      <c r="LI21" s="30"/>
      <c r="LJ21" s="30"/>
      <c r="LK21" s="30"/>
      <c r="LL21" s="30"/>
      <c r="LM21" s="30"/>
      <c r="LN21" s="30"/>
      <c r="LO21" s="30"/>
      <c r="LP21" s="30"/>
      <c r="LQ21" s="30"/>
      <c r="LR21" s="30"/>
      <c r="LS21" s="30"/>
      <c r="LT21" s="30"/>
      <c r="LU21" s="30"/>
      <c r="LV21" s="30"/>
      <c r="LW21" s="30"/>
      <c r="LX21" s="30"/>
      <c r="LY21" s="30"/>
      <c r="LZ21" s="37"/>
      <c r="MA21" s="30"/>
      <c r="MB21" s="30"/>
      <c r="MC21" s="30"/>
      <c r="MD21" s="30"/>
      <c r="ME21" s="30"/>
      <c r="MF21" s="30"/>
      <c r="MG21" s="30"/>
      <c r="MH21" s="30"/>
      <c r="MI21" s="30"/>
      <c r="MJ21" s="30"/>
      <c r="MK21" s="30"/>
      <c r="ML21" s="30"/>
      <c r="MM21" s="30"/>
      <c r="MN21" s="30"/>
      <c r="MO21" s="30"/>
      <c r="MP21" s="30"/>
      <c r="MQ21" s="30"/>
      <c r="MR21" s="30"/>
      <c r="MS21" s="30"/>
      <c r="MT21" s="30"/>
      <c r="MU21" s="30"/>
      <c r="MV21" s="30"/>
      <c r="MW21" s="30"/>
      <c r="MX21" s="30"/>
      <c r="MY21" s="30" t="s">
        <v>31</v>
      </c>
      <c r="MZ21" s="30"/>
      <c r="NA21" s="30"/>
      <c r="NB21" s="30"/>
      <c r="NC21" s="30"/>
      <c r="ND21" s="30"/>
      <c r="NE21" s="30"/>
      <c r="NF21" s="30"/>
      <c r="NG21" s="30"/>
      <c r="NH21" s="39"/>
      <c r="NI21" s="39"/>
    </row>
    <row r="22" spans="1:373" s="13" customFormat="1" x14ac:dyDescent="0.25">
      <c r="A22" s="11"/>
      <c r="B22" s="11"/>
      <c r="C22" s="12"/>
      <c r="D22" s="37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6"/>
      <c r="AI22" s="37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7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6"/>
      <c r="CP22" s="37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7"/>
      <c r="DU22" s="30" t="s">
        <v>31</v>
      </c>
      <c r="DV22" s="30"/>
      <c r="DW22" s="30"/>
      <c r="DX22" s="30"/>
      <c r="DY22" s="30"/>
      <c r="DZ22" s="30"/>
      <c r="EA22" s="30"/>
      <c r="EB22" s="30" t="s">
        <v>31</v>
      </c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 t="s">
        <v>31</v>
      </c>
      <c r="EX22" s="36"/>
      <c r="EY22" s="37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  <c r="GA22" s="30"/>
      <c r="GB22" s="30"/>
      <c r="GC22" s="37"/>
      <c r="GD22" s="30"/>
      <c r="GE22" s="30"/>
      <c r="GF22" s="30"/>
      <c r="GG22" s="30"/>
      <c r="GH22" s="30"/>
      <c r="GI22" s="30"/>
      <c r="GJ22" s="30"/>
      <c r="GK22" s="30"/>
      <c r="GL22" s="30"/>
      <c r="GM22" s="30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30"/>
      <c r="GY22" s="30"/>
      <c r="GZ22" s="30"/>
      <c r="HA22" s="30"/>
      <c r="HB22" s="30"/>
      <c r="HC22" s="30"/>
      <c r="HD22" s="30"/>
      <c r="HE22" s="30"/>
      <c r="HF22" s="30"/>
      <c r="HG22" s="36"/>
      <c r="HH22" s="37"/>
      <c r="HI22" s="30"/>
      <c r="HJ22" s="30"/>
      <c r="HK22" s="30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30"/>
      <c r="HW22" s="30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30"/>
      <c r="II22" s="30"/>
      <c r="IJ22" s="30"/>
      <c r="IK22" s="30"/>
      <c r="IL22" s="36"/>
      <c r="IM22" s="37"/>
      <c r="IN22" s="30"/>
      <c r="IO22" s="30"/>
      <c r="IP22" s="30"/>
      <c r="IQ22" s="30"/>
      <c r="IR22" s="30"/>
      <c r="IS22" s="30"/>
      <c r="IT22" s="30"/>
      <c r="IU22" s="30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0"/>
      <c r="JG22" s="30"/>
      <c r="JH22" s="30"/>
      <c r="JI22" s="30"/>
      <c r="JJ22" s="30"/>
      <c r="JK22" s="30"/>
      <c r="JL22" s="30"/>
      <c r="JM22" s="30"/>
      <c r="JN22" s="30"/>
      <c r="JO22" s="30"/>
      <c r="JP22" s="30"/>
      <c r="JQ22" s="37"/>
      <c r="JR22" s="30"/>
      <c r="JS22" s="30"/>
      <c r="JT22" s="30"/>
      <c r="JU22" s="30"/>
      <c r="JV22" s="30"/>
      <c r="JW22" s="30"/>
      <c r="JX22" s="30"/>
      <c r="JY22" s="30"/>
      <c r="JZ22" s="30"/>
      <c r="KA22" s="30"/>
      <c r="KB22" s="30"/>
      <c r="KC22" s="30"/>
      <c r="KD22" s="30"/>
      <c r="KE22" s="30"/>
      <c r="KF22" s="30"/>
      <c r="KG22" s="30"/>
      <c r="KH22" s="30"/>
      <c r="KI22" s="30"/>
      <c r="KJ22" s="30"/>
      <c r="KK22" s="30"/>
      <c r="KL22" s="30"/>
      <c r="KM22" s="30"/>
      <c r="KN22" s="30"/>
      <c r="KO22" s="30"/>
      <c r="KP22" s="30"/>
      <c r="KQ22" s="30"/>
      <c r="KR22" s="30"/>
      <c r="KS22" s="30"/>
      <c r="KT22" s="30"/>
      <c r="KU22" s="36"/>
      <c r="KV22" s="37"/>
      <c r="KW22" s="30"/>
      <c r="KX22" s="30"/>
      <c r="KY22" s="30"/>
      <c r="KZ22" s="30"/>
      <c r="LA22" s="30"/>
      <c r="LB22" s="30"/>
      <c r="LC22" s="30"/>
      <c r="LD22" s="30"/>
      <c r="LE22" s="30" t="s">
        <v>31</v>
      </c>
      <c r="LF22" s="30"/>
      <c r="LG22" s="30"/>
      <c r="LH22" s="30"/>
      <c r="LI22" s="30"/>
      <c r="LJ22" s="30"/>
      <c r="LK22" s="30"/>
      <c r="LL22" s="30"/>
      <c r="LM22" s="30"/>
      <c r="LN22" s="30"/>
      <c r="LO22" s="30"/>
      <c r="LP22" s="30"/>
      <c r="LQ22" s="30"/>
      <c r="LR22" s="30"/>
      <c r="LS22" s="30"/>
      <c r="LT22" s="30"/>
      <c r="LU22" s="30"/>
      <c r="LV22" s="30"/>
      <c r="LW22" s="30"/>
      <c r="LX22" s="30"/>
      <c r="LY22" s="30"/>
      <c r="LZ22" s="37"/>
      <c r="MA22" s="30"/>
      <c r="MB22" s="30"/>
      <c r="MC22" s="30"/>
      <c r="MD22" s="30"/>
      <c r="ME22" s="30"/>
      <c r="MF22" s="30"/>
      <c r="MG22" s="30"/>
      <c r="MH22" s="30"/>
      <c r="MI22" s="30"/>
      <c r="MJ22" s="30"/>
      <c r="MK22" s="30"/>
      <c r="ML22" s="30"/>
      <c r="MM22" s="30"/>
      <c r="MN22" s="30"/>
      <c r="MO22" s="30"/>
      <c r="MP22" s="30"/>
      <c r="MQ22" s="30"/>
      <c r="MR22" s="30"/>
      <c r="MS22" s="30"/>
      <c r="MT22" s="30"/>
      <c r="MU22" s="30"/>
      <c r="MV22" s="30"/>
      <c r="MW22" s="30"/>
      <c r="MX22" s="30"/>
      <c r="MY22" s="30" t="s">
        <v>31</v>
      </c>
      <c r="MZ22" s="30"/>
      <c r="NA22" s="30"/>
      <c r="NB22" s="30"/>
      <c r="NC22" s="30"/>
      <c r="ND22" s="30"/>
      <c r="NE22" s="30"/>
      <c r="NF22" s="30"/>
      <c r="NG22" s="30"/>
      <c r="NH22" s="34"/>
      <c r="NI22" s="34"/>
    </row>
    <row r="23" spans="1:373" s="13" customFormat="1" x14ac:dyDescent="0.25">
      <c r="A23" s="11"/>
      <c r="B23" s="11"/>
      <c r="C23" s="12"/>
      <c r="D23" s="37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6"/>
      <c r="AI23" s="37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30"/>
      <c r="BJ23" s="30"/>
      <c r="BK23" s="37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6"/>
      <c r="CP23" s="37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7"/>
      <c r="DU23" s="30" t="s">
        <v>31</v>
      </c>
      <c r="DV23" s="30"/>
      <c r="DW23" s="30"/>
      <c r="DX23" s="30"/>
      <c r="DY23" s="30"/>
      <c r="DZ23" s="30"/>
      <c r="EA23" s="30"/>
      <c r="EB23" s="30" t="s">
        <v>31</v>
      </c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 t="s">
        <v>31</v>
      </c>
      <c r="EX23" s="36"/>
      <c r="EY23" s="37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  <c r="GA23" s="30"/>
      <c r="GB23" s="30"/>
      <c r="GC23" s="37"/>
      <c r="GD23" s="30"/>
      <c r="GE23" s="30"/>
      <c r="GF23" s="30"/>
      <c r="GG23" s="30"/>
      <c r="GH23" s="30"/>
      <c r="GI23" s="30"/>
      <c r="GJ23" s="30"/>
      <c r="GK23" s="30"/>
      <c r="GL23" s="30"/>
      <c r="GM23" s="30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30"/>
      <c r="GY23" s="30"/>
      <c r="GZ23" s="30"/>
      <c r="HA23" s="30"/>
      <c r="HB23" s="30"/>
      <c r="HC23" s="30"/>
      <c r="HD23" s="30"/>
      <c r="HE23" s="30"/>
      <c r="HF23" s="30"/>
      <c r="HG23" s="36"/>
      <c r="HH23" s="37"/>
      <c r="HI23" s="30"/>
      <c r="HJ23" s="30"/>
      <c r="HK23" s="30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30"/>
      <c r="HW23" s="30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30"/>
      <c r="II23" s="30"/>
      <c r="IJ23" s="30"/>
      <c r="IK23" s="30"/>
      <c r="IL23" s="36"/>
      <c r="IM23" s="37"/>
      <c r="IN23" s="30"/>
      <c r="IO23" s="30"/>
      <c r="IP23" s="30"/>
      <c r="IQ23" s="30"/>
      <c r="IR23" s="30"/>
      <c r="IS23" s="30"/>
      <c r="IT23" s="30"/>
      <c r="IU23" s="30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0"/>
      <c r="JG23" s="30"/>
      <c r="JH23" s="30"/>
      <c r="JI23" s="30"/>
      <c r="JJ23" s="30"/>
      <c r="JK23" s="30"/>
      <c r="JL23" s="30"/>
      <c r="JM23" s="30"/>
      <c r="JN23" s="30"/>
      <c r="JO23" s="30"/>
      <c r="JP23" s="30"/>
      <c r="JQ23" s="37"/>
      <c r="JR23" s="30"/>
      <c r="JS23" s="30"/>
      <c r="JT23" s="30"/>
      <c r="JU23" s="30"/>
      <c r="JV23" s="30"/>
      <c r="JW23" s="30"/>
      <c r="JX23" s="30"/>
      <c r="JY23" s="30"/>
      <c r="JZ23" s="30"/>
      <c r="KA23" s="30"/>
      <c r="KB23" s="30"/>
      <c r="KC23" s="30"/>
      <c r="KD23" s="30"/>
      <c r="KE23" s="30"/>
      <c r="KF23" s="30"/>
      <c r="KG23" s="30"/>
      <c r="KH23" s="30"/>
      <c r="KI23" s="30"/>
      <c r="KJ23" s="30"/>
      <c r="KK23" s="30"/>
      <c r="KL23" s="30"/>
      <c r="KM23" s="30"/>
      <c r="KN23" s="30"/>
      <c r="KO23" s="30"/>
      <c r="KP23" s="30"/>
      <c r="KQ23" s="30"/>
      <c r="KR23" s="30"/>
      <c r="KS23" s="30"/>
      <c r="KT23" s="30"/>
      <c r="KU23" s="36"/>
      <c r="KV23" s="37"/>
      <c r="KW23" s="30"/>
      <c r="KX23" s="30"/>
      <c r="KY23" s="30"/>
      <c r="KZ23" s="30"/>
      <c r="LA23" s="30"/>
      <c r="LB23" s="30"/>
      <c r="LC23" s="30"/>
      <c r="LD23" s="30"/>
      <c r="LE23" s="30" t="s">
        <v>31</v>
      </c>
      <c r="LF23" s="30"/>
      <c r="LG23" s="30"/>
      <c r="LH23" s="30"/>
      <c r="LI23" s="30"/>
      <c r="LJ23" s="30"/>
      <c r="LK23" s="30"/>
      <c r="LL23" s="30"/>
      <c r="LM23" s="30"/>
      <c r="LN23" s="30"/>
      <c r="LO23" s="30"/>
      <c r="LP23" s="30"/>
      <c r="LQ23" s="30"/>
      <c r="LR23" s="30"/>
      <c r="LS23" s="30"/>
      <c r="LT23" s="30"/>
      <c r="LU23" s="30"/>
      <c r="LV23" s="30"/>
      <c r="LW23" s="30"/>
      <c r="LX23" s="30"/>
      <c r="LY23" s="30"/>
      <c r="LZ23" s="37"/>
      <c r="MA23" s="30"/>
      <c r="MB23" s="30"/>
      <c r="MC23" s="30"/>
      <c r="MD23" s="30"/>
      <c r="ME23" s="30"/>
      <c r="MF23" s="30"/>
      <c r="MG23" s="30"/>
      <c r="MH23" s="30"/>
      <c r="MI23" s="30"/>
      <c r="MJ23" s="30"/>
      <c r="MK23" s="30"/>
      <c r="ML23" s="30"/>
      <c r="MM23" s="30"/>
      <c r="MN23" s="30"/>
      <c r="MO23" s="30"/>
      <c r="MP23" s="30"/>
      <c r="MQ23" s="30"/>
      <c r="MR23" s="30"/>
      <c r="MS23" s="30"/>
      <c r="MT23" s="30"/>
      <c r="MU23" s="30"/>
      <c r="MV23" s="30"/>
      <c r="MW23" s="30"/>
      <c r="MX23" s="30"/>
      <c r="MY23" s="30" t="s">
        <v>31</v>
      </c>
      <c r="MZ23" s="30"/>
      <c r="NA23" s="30"/>
      <c r="NB23" s="30"/>
      <c r="NC23" s="30"/>
      <c r="ND23" s="30"/>
      <c r="NE23" s="30"/>
      <c r="NF23" s="30"/>
      <c r="NG23" s="30"/>
      <c r="NH23" s="34"/>
      <c r="NI23" s="34"/>
    </row>
    <row r="24" spans="1:373" s="13" customFormat="1" x14ac:dyDescent="0.25">
      <c r="A24" s="11"/>
      <c r="B24" s="11"/>
      <c r="C24" s="12"/>
      <c r="D24" s="37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6"/>
      <c r="AI24" s="37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7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6"/>
      <c r="CP24" s="37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7"/>
      <c r="DU24" s="30" t="s">
        <v>31</v>
      </c>
      <c r="DV24" s="30"/>
      <c r="DW24" s="30"/>
      <c r="DX24" s="30"/>
      <c r="DY24" s="30"/>
      <c r="DZ24" s="30"/>
      <c r="EA24" s="30"/>
      <c r="EB24" s="30" t="s">
        <v>31</v>
      </c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 t="s">
        <v>31</v>
      </c>
      <c r="EX24" s="36"/>
      <c r="EY24" s="37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  <c r="GA24" s="30"/>
      <c r="GB24" s="30"/>
      <c r="GC24" s="37"/>
      <c r="GD24" s="30"/>
      <c r="GE24" s="30"/>
      <c r="GF24" s="30"/>
      <c r="GG24" s="30"/>
      <c r="GH24" s="30"/>
      <c r="GI24" s="30"/>
      <c r="GJ24" s="30"/>
      <c r="GK24" s="30"/>
      <c r="GL24" s="30"/>
      <c r="GM24" s="30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30"/>
      <c r="GY24" s="30"/>
      <c r="GZ24" s="30"/>
      <c r="HA24" s="30"/>
      <c r="HB24" s="30"/>
      <c r="HC24" s="30"/>
      <c r="HD24" s="30"/>
      <c r="HE24" s="30"/>
      <c r="HF24" s="30"/>
      <c r="HG24" s="36"/>
      <c r="HH24" s="37"/>
      <c r="HI24" s="30"/>
      <c r="HJ24" s="30"/>
      <c r="HK24" s="30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30"/>
      <c r="HW24" s="30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30"/>
      <c r="II24" s="30"/>
      <c r="IJ24" s="30"/>
      <c r="IK24" s="30"/>
      <c r="IL24" s="36"/>
      <c r="IM24" s="37"/>
      <c r="IN24" s="30"/>
      <c r="IO24" s="30"/>
      <c r="IP24" s="30"/>
      <c r="IQ24" s="30"/>
      <c r="IR24" s="30"/>
      <c r="IS24" s="30"/>
      <c r="IT24" s="30"/>
      <c r="IU24" s="30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0"/>
      <c r="JG24" s="30"/>
      <c r="JH24" s="30"/>
      <c r="JI24" s="30"/>
      <c r="JJ24" s="30"/>
      <c r="JK24" s="30"/>
      <c r="JL24" s="30"/>
      <c r="JM24" s="30"/>
      <c r="JN24" s="30"/>
      <c r="JO24" s="30"/>
      <c r="JP24" s="30"/>
      <c r="JQ24" s="37"/>
      <c r="JR24" s="30"/>
      <c r="JS24" s="30"/>
      <c r="JT24" s="30"/>
      <c r="JU24" s="30"/>
      <c r="JV24" s="30"/>
      <c r="JW24" s="30"/>
      <c r="JX24" s="30"/>
      <c r="JY24" s="30"/>
      <c r="JZ24" s="30"/>
      <c r="KA24" s="30"/>
      <c r="KB24" s="30"/>
      <c r="KC24" s="30"/>
      <c r="KD24" s="30"/>
      <c r="KE24" s="30"/>
      <c r="KF24" s="30"/>
      <c r="KG24" s="30"/>
      <c r="KH24" s="30"/>
      <c r="KI24" s="30"/>
      <c r="KJ24" s="30"/>
      <c r="KK24" s="30"/>
      <c r="KL24" s="30"/>
      <c r="KM24" s="30"/>
      <c r="KN24" s="30"/>
      <c r="KO24" s="30"/>
      <c r="KP24" s="30"/>
      <c r="KQ24" s="30"/>
      <c r="KR24" s="30"/>
      <c r="KS24" s="30"/>
      <c r="KT24" s="30"/>
      <c r="KU24" s="36"/>
      <c r="KV24" s="37"/>
      <c r="KW24" s="30"/>
      <c r="KX24" s="30"/>
      <c r="KY24" s="30"/>
      <c r="KZ24" s="30"/>
      <c r="LA24" s="30"/>
      <c r="LB24" s="30"/>
      <c r="LC24" s="30"/>
      <c r="LD24" s="30"/>
      <c r="LE24" s="30" t="s">
        <v>31</v>
      </c>
      <c r="LF24" s="30"/>
      <c r="LG24" s="30"/>
      <c r="LH24" s="30"/>
      <c r="LI24" s="30"/>
      <c r="LJ24" s="30"/>
      <c r="LK24" s="30"/>
      <c r="LL24" s="30"/>
      <c r="LM24" s="30"/>
      <c r="LN24" s="30"/>
      <c r="LO24" s="30"/>
      <c r="LP24" s="30"/>
      <c r="LQ24" s="30"/>
      <c r="LR24" s="30"/>
      <c r="LS24" s="30"/>
      <c r="LT24" s="30"/>
      <c r="LU24" s="30"/>
      <c r="LV24" s="30"/>
      <c r="LW24" s="30"/>
      <c r="LX24" s="30"/>
      <c r="LY24" s="30"/>
      <c r="LZ24" s="37"/>
      <c r="MA24" s="30"/>
      <c r="MB24" s="30"/>
      <c r="MC24" s="30"/>
      <c r="MD24" s="30"/>
      <c r="ME24" s="30"/>
      <c r="MF24" s="30"/>
      <c r="MG24" s="30"/>
      <c r="MH24" s="30"/>
      <c r="MI24" s="30"/>
      <c r="MJ24" s="30"/>
      <c r="MK24" s="30"/>
      <c r="ML24" s="30"/>
      <c r="MM24" s="30"/>
      <c r="MN24" s="30"/>
      <c r="MO24" s="30"/>
      <c r="MP24" s="30"/>
      <c r="MQ24" s="30"/>
      <c r="MR24" s="30"/>
      <c r="MS24" s="30"/>
      <c r="MT24" s="30"/>
      <c r="MU24" s="30"/>
      <c r="MV24" s="30"/>
      <c r="MW24" s="30"/>
      <c r="MX24" s="30"/>
      <c r="MY24" s="30" t="s">
        <v>31</v>
      </c>
      <c r="MZ24" s="30"/>
      <c r="NA24" s="30"/>
      <c r="NB24" s="30"/>
      <c r="NC24" s="30"/>
      <c r="ND24" s="30"/>
      <c r="NE24" s="30"/>
      <c r="NF24" s="30"/>
      <c r="NG24" s="30"/>
      <c r="NH24" s="34"/>
      <c r="NI24" s="34"/>
    </row>
    <row r="25" spans="1:373" s="13" customFormat="1" x14ac:dyDescent="0.25">
      <c r="A25" s="11"/>
      <c r="B25" s="11"/>
      <c r="C25" s="12"/>
      <c r="D25" s="37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6"/>
      <c r="AI25" s="37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7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6"/>
      <c r="CP25" s="37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7"/>
      <c r="DU25" s="30" t="s">
        <v>31</v>
      </c>
      <c r="DV25" s="30"/>
      <c r="DW25" s="30"/>
      <c r="DX25" s="30"/>
      <c r="DY25" s="30"/>
      <c r="DZ25" s="30"/>
      <c r="EA25" s="30"/>
      <c r="EB25" s="30" t="s">
        <v>31</v>
      </c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 t="s">
        <v>31</v>
      </c>
      <c r="EX25" s="36"/>
      <c r="EY25" s="37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  <c r="GA25" s="30"/>
      <c r="GB25" s="30"/>
      <c r="GC25" s="37"/>
      <c r="GD25" s="30"/>
      <c r="GE25" s="30"/>
      <c r="GF25" s="30"/>
      <c r="GG25" s="30"/>
      <c r="GH25" s="30"/>
      <c r="GI25" s="30"/>
      <c r="GJ25" s="30"/>
      <c r="GK25" s="30"/>
      <c r="GL25" s="30"/>
      <c r="GM25" s="30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30"/>
      <c r="GY25" s="30"/>
      <c r="GZ25" s="30"/>
      <c r="HA25" s="30"/>
      <c r="HB25" s="30"/>
      <c r="HC25" s="30"/>
      <c r="HD25" s="30"/>
      <c r="HE25" s="30"/>
      <c r="HF25" s="30"/>
      <c r="HG25" s="36"/>
      <c r="HH25" s="37"/>
      <c r="HI25" s="30"/>
      <c r="HJ25" s="30"/>
      <c r="HK25" s="30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30"/>
      <c r="HW25" s="30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30"/>
      <c r="II25" s="30"/>
      <c r="IJ25" s="30"/>
      <c r="IK25" s="30"/>
      <c r="IL25" s="36"/>
      <c r="IM25" s="37"/>
      <c r="IN25" s="30"/>
      <c r="IO25" s="30"/>
      <c r="IP25" s="30"/>
      <c r="IQ25" s="30"/>
      <c r="IR25" s="30"/>
      <c r="IS25" s="30"/>
      <c r="IT25" s="30"/>
      <c r="IU25" s="30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0"/>
      <c r="JG25" s="30"/>
      <c r="JH25" s="30"/>
      <c r="JI25" s="30"/>
      <c r="JJ25" s="30"/>
      <c r="JK25" s="30"/>
      <c r="JL25" s="30"/>
      <c r="JM25" s="30"/>
      <c r="JN25" s="30"/>
      <c r="JO25" s="30"/>
      <c r="JP25" s="30"/>
      <c r="JQ25" s="37"/>
      <c r="JR25" s="30"/>
      <c r="JS25" s="30"/>
      <c r="JT25" s="30"/>
      <c r="JU25" s="30"/>
      <c r="JV25" s="30"/>
      <c r="JW25" s="30"/>
      <c r="JX25" s="30"/>
      <c r="JY25" s="30"/>
      <c r="JZ25" s="30"/>
      <c r="KA25" s="30"/>
      <c r="KB25" s="30"/>
      <c r="KC25" s="30"/>
      <c r="KD25" s="30"/>
      <c r="KE25" s="30"/>
      <c r="KF25" s="30"/>
      <c r="KG25" s="30"/>
      <c r="KH25" s="30"/>
      <c r="KI25" s="30"/>
      <c r="KJ25" s="30"/>
      <c r="KK25" s="30"/>
      <c r="KL25" s="30"/>
      <c r="KM25" s="30"/>
      <c r="KN25" s="30"/>
      <c r="KO25" s="30"/>
      <c r="KP25" s="30"/>
      <c r="KQ25" s="30"/>
      <c r="KR25" s="30"/>
      <c r="KS25" s="30"/>
      <c r="KT25" s="30"/>
      <c r="KU25" s="36"/>
      <c r="KV25" s="37"/>
      <c r="KW25" s="30"/>
      <c r="KX25" s="30"/>
      <c r="KY25" s="30"/>
      <c r="KZ25" s="30"/>
      <c r="LA25" s="30"/>
      <c r="LB25" s="30"/>
      <c r="LC25" s="30"/>
      <c r="LD25" s="30"/>
      <c r="LE25" s="30" t="s">
        <v>31</v>
      </c>
      <c r="LF25" s="30"/>
      <c r="LG25" s="30"/>
      <c r="LH25" s="30"/>
      <c r="LI25" s="30"/>
      <c r="LJ25" s="30"/>
      <c r="LK25" s="30"/>
      <c r="LL25" s="30"/>
      <c r="LM25" s="30"/>
      <c r="LN25" s="30"/>
      <c r="LO25" s="30"/>
      <c r="LP25" s="30"/>
      <c r="LQ25" s="30"/>
      <c r="LR25" s="30"/>
      <c r="LS25" s="30"/>
      <c r="LT25" s="30"/>
      <c r="LU25" s="30"/>
      <c r="LV25" s="30"/>
      <c r="LW25" s="30"/>
      <c r="LX25" s="30"/>
      <c r="LY25" s="30"/>
      <c r="LZ25" s="37"/>
      <c r="MA25" s="30"/>
      <c r="MB25" s="30"/>
      <c r="MC25" s="30"/>
      <c r="MD25" s="30"/>
      <c r="ME25" s="30"/>
      <c r="MF25" s="30"/>
      <c r="MG25" s="30"/>
      <c r="MH25" s="30"/>
      <c r="MI25" s="30"/>
      <c r="MJ25" s="30"/>
      <c r="MK25" s="30"/>
      <c r="ML25" s="30"/>
      <c r="MM25" s="30"/>
      <c r="MN25" s="30"/>
      <c r="MO25" s="30"/>
      <c r="MP25" s="30"/>
      <c r="MQ25" s="30"/>
      <c r="MR25" s="30"/>
      <c r="MS25" s="30"/>
      <c r="MT25" s="30"/>
      <c r="MU25" s="30"/>
      <c r="MV25" s="30"/>
      <c r="MW25" s="30"/>
      <c r="MX25" s="30"/>
      <c r="MY25" s="30" t="s">
        <v>31</v>
      </c>
      <c r="MZ25" s="30"/>
      <c r="NA25" s="30"/>
      <c r="NB25" s="30"/>
      <c r="NC25" s="30"/>
      <c r="ND25" s="30"/>
      <c r="NE25" s="30"/>
      <c r="NF25" s="30"/>
      <c r="NG25" s="30"/>
      <c r="NH25" s="34"/>
      <c r="NI25" s="34"/>
    </row>
    <row r="26" spans="1:373" s="13" customFormat="1" x14ac:dyDescent="0.25">
      <c r="A26" s="11"/>
      <c r="B26" s="11"/>
      <c r="C26" s="12"/>
      <c r="D26" s="37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7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7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6"/>
      <c r="CP26" s="37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7"/>
      <c r="DU26" s="30" t="s">
        <v>31</v>
      </c>
      <c r="DV26" s="30"/>
      <c r="DW26" s="30"/>
      <c r="DX26" s="30"/>
      <c r="DY26" s="30"/>
      <c r="DZ26" s="30"/>
      <c r="EA26" s="30"/>
      <c r="EB26" s="30" t="s">
        <v>31</v>
      </c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 t="s">
        <v>31</v>
      </c>
      <c r="EX26" s="36"/>
      <c r="EY26" s="37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  <c r="GA26" s="30"/>
      <c r="GB26" s="30"/>
      <c r="GC26" s="37"/>
      <c r="GD26" s="30"/>
      <c r="GE26" s="30"/>
      <c r="GF26" s="30"/>
      <c r="GG26" s="30"/>
      <c r="GH26" s="30"/>
      <c r="GI26" s="30"/>
      <c r="GJ26" s="30"/>
      <c r="GK26" s="30"/>
      <c r="GL26" s="30"/>
      <c r="GM26" s="30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30"/>
      <c r="GY26" s="30"/>
      <c r="GZ26" s="30"/>
      <c r="HA26" s="30"/>
      <c r="HB26" s="30"/>
      <c r="HC26" s="30"/>
      <c r="HD26" s="30"/>
      <c r="HE26" s="30"/>
      <c r="HF26" s="30"/>
      <c r="HG26" s="36"/>
      <c r="HH26" s="37"/>
      <c r="HI26" s="30"/>
      <c r="HJ26" s="30"/>
      <c r="HK26" s="30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30"/>
      <c r="HW26" s="30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30"/>
      <c r="II26" s="30"/>
      <c r="IJ26" s="30"/>
      <c r="IK26" s="30"/>
      <c r="IL26" s="36"/>
      <c r="IM26" s="37"/>
      <c r="IN26" s="30"/>
      <c r="IO26" s="30"/>
      <c r="IP26" s="30"/>
      <c r="IQ26" s="30"/>
      <c r="IR26" s="30"/>
      <c r="IS26" s="30"/>
      <c r="IT26" s="30"/>
      <c r="IU26" s="30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0"/>
      <c r="JG26" s="30"/>
      <c r="JH26" s="30"/>
      <c r="JI26" s="30"/>
      <c r="JJ26" s="30"/>
      <c r="JK26" s="30"/>
      <c r="JL26" s="30"/>
      <c r="JM26" s="30"/>
      <c r="JN26" s="30"/>
      <c r="JO26" s="30"/>
      <c r="JP26" s="30"/>
      <c r="JQ26" s="37"/>
      <c r="JR26" s="30"/>
      <c r="JS26" s="30"/>
      <c r="JT26" s="30"/>
      <c r="JU26" s="30"/>
      <c r="JV26" s="30"/>
      <c r="JW26" s="30"/>
      <c r="JX26" s="30"/>
      <c r="JY26" s="30"/>
      <c r="JZ26" s="30"/>
      <c r="KA26" s="30"/>
      <c r="KB26" s="30"/>
      <c r="KC26" s="30"/>
      <c r="KD26" s="30"/>
      <c r="KE26" s="30"/>
      <c r="KF26" s="30"/>
      <c r="KG26" s="30"/>
      <c r="KH26" s="30"/>
      <c r="KI26" s="30"/>
      <c r="KJ26" s="30"/>
      <c r="KK26" s="30"/>
      <c r="KL26" s="30"/>
      <c r="KM26" s="30"/>
      <c r="KN26" s="30"/>
      <c r="KO26" s="30"/>
      <c r="KP26" s="30"/>
      <c r="KQ26" s="30"/>
      <c r="KR26" s="30"/>
      <c r="KS26" s="30"/>
      <c r="KT26" s="30"/>
      <c r="KU26" s="36"/>
      <c r="KV26" s="37"/>
      <c r="KW26" s="30"/>
      <c r="KX26" s="30"/>
      <c r="KY26" s="30"/>
      <c r="KZ26" s="30"/>
      <c r="LA26" s="30"/>
      <c r="LB26" s="30"/>
      <c r="LC26" s="30"/>
      <c r="LD26" s="30"/>
      <c r="LE26" s="30" t="s">
        <v>31</v>
      </c>
      <c r="LF26" s="30"/>
      <c r="LG26" s="30"/>
      <c r="LH26" s="30"/>
      <c r="LI26" s="30"/>
      <c r="LJ26" s="30"/>
      <c r="LK26" s="30"/>
      <c r="LL26" s="30"/>
      <c r="LM26" s="30"/>
      <c r="LN26" s="30"/>
      <c r="LO26" s="30"/>
      <c r="LP26" s="30"/>
      <c r="LQ26" s="30"/>
      <c r="LR26" s="30"/>
      <c r="LS26" s="30"/>
      <c r="LT26" s="30"/>
      <c r="LU26" s="30"/>
      <c r="LV26" s="30"/>
      <c r="LW26" s="30"/>
      <c r="LX26" s="30"/>
      <c r="LY26" s="30"/>
      <c r="LZ26" s="37"/>
      <c r="MA26" s="30"/>
      <c r="MB26" s="30"/>
      <c r="MC26" s="30"/>
      <c r="MD26" s="30"/>
      <c r="ME26" s="30"/>
      <c r="MF26" s="30"/>
      <c r="MG26" s="30"/>
      <c r="MH26" s="30"/>
      <c r="MI26" s="30"/>
      <c r="MJ26" s="30"/>
      <c r="MK26" s="30"/>
      <c r="ML26" s="30"/>
      <c r="MM26" s="30"/>
      <c r="MN26" s="30"/>
      <c r="MO26" s="30"/>
      <c r="MP26" s="30"/>
      <c r="MQ26" s="30"/>
      <c r="MR26" s="30"/>
      <c r="MS26" s="30"/>
      <c r="MT26" s="30"/>
      <c r="MU26" s="30"/>
      <c r="MV26" s="30"/>
      <c r="MW26" s="30"/>
      <c r="MX26" s="30"/>
      <c r="MY26" s="30" t="s">
        <v>31</v>
      </c>
      <c r="MZ26" s="30"/>
      <c r="NA26" s="30"/>
      <c r="NB26" s="30"/>
      <c r="NC26" s="30"/>
      <c r="ND26" s="30"/>
      <c r="NE26" s="30"/>
      <c r="NF26" s="30"/>
      <c r="NG26" s="30"/>
      <c r="NH26" s="34"/>
      <c r="NI26" s="34"/>
    </row>
    <row r="27" spans="1:373" s="13" customFormat="1" x14ac:dyDescent="0.25">
      <c r="A27" s="11"/>
      <c r="B27" s="11"/>
      <c r="C27" s="12"/>
      <c r="D27" s="37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6"/>
      <c r="AI27" s="37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7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6"/>
      <c r="CP27" s="37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7"/>
      <c r="DU27" s="30" t="s">
        <v>31</v>
      </c>
      <c r="DV27" s="30"/>
      <c r="DW27" s="30"/>
      <c r="DX27" s="30"/>
      <c r="DY27" s="30"/>
      <c r="DZ27" s="30"/>
      <c r="EA27" s="30"/>
      <c r="EB27" s="30" t="s">
        <v>31</v>
      </c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 t="s">
        <v>31</v>
      </c>
      <c r="EX27" s="36"/>
      <c r="EY27" s="37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  <c r="GA27" s="30"/>
      <c r="GB27" s="30"/>
      <c r="GC27" s="37"/>
      <c r="GD27" s="30"/>
      <c r="GE27" s="30"/>
      <c r="GF27" s="30"/>
      <c r="GG27" s="30"/>
      <c r="GH27" s="30"/>
      <c r="GI27" s="30"/>
      <c r="GJ27" s="30"/>
      <c r="GK27" s="30"/>
      <c r="GL27" s="30"/>
      <c r="GM27" s="30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30"/>
      <c r="GY27" s="30"/>
      <c r="GZ27" s="30"/>
      <c r="HA27" s="30"/>
      <c r="HB27" s="30"/>
      <c r="HC27" s="30"/>
      <c r="HD27" s="30"/>
      <c r="HE27" s="30"/>
      <c r="HF27" s="30"/>
      <c r="HG27" s="36"/>
      <c r="HH27" s="37"/>
      <c r="HI27" s="30"/>
      <c r="HJ27" s="30"/>
      <c r="HK27" s="30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30"/>
      <c r="HW27" s="30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30"/>
      <c r="II27" s="30"/>
      <c r="IJ27" s="30"/>
      <c r="IK27" s="30"/>
      <c r="IL27" s="36"/>
      <c r="IM27" s="37"/>
      <c r="IN27" s="30"/>
      <c r="IO27" s="30"/>
      <c r="IP27" s="30"/>
      <c r="IQ27" s="30"/>
      <c r="IR27" s="30"/>
      <c r="IS27" s="30"/>
      <c r="IT27" s="30"/>
      <c r="IU27" s="30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30"/>
      <c r="JG27" s="30"/>
      <c r="JH27" s="30"/>
      <c r="JI27" s="30"/>
      <c r="JJ27" s="30"/>
      <c r="JK27" s="30"/>
      <c r="JL27" s="30"/>
      <c r="JM27" s="30"/>
      <c r="JN27" s="30"/>
      <c r="JO27" s="30"/>
      <c r="JP27" s="30"/>
      <c r="JQ27" s="37"/>
      <c r="JR27" s="30"/>
      <c r="JS27" s="30"/>
      <c r="JT27" s="30"/>
      <c r="JU27" s="30"/>
      <c r="JV27" s="30"/>
      <c r="JW27" s="30"/>
      <c r="JX27" s="30"/>
      <c r="JY27" s="30"/>
      <c r="JZ27" s="30"/>
      <c r="KA27" s="30"/>
      <c r="KB27" s="30"/>
      <c r="KC27" s="30"/>
      <c r="KD27" s="30"/>
      <c r="KE27" s="30"/>
      <c r="KF27" s="30"/>
      <c r="KG27" s="30"/>
      <c r="KH27" s="30"/>
      <c r="KI27" s="30"/>
      <c r="KJ27" s="30"/>
      <c r="KK27" s="30"/>
      <c r="KL27" s="30"/>
      <c r="KM27" s="30"/>
      <c r="KN27" s="30"/>
      <c r="KO27" s="30"/>
      <c r="KP27" s="30"/>
      <c r="KQ27" s="30"/>
      <c r="KR27" s="30"/>
      <c r="KS27" s="30"/>
      <c r="KT27" s="30"/>
      <c r="KU27" s="36"/>
      <c r="KV27" s="37"/>
      <c r="KW27" s="30"/>
      <c r="KX27" s="30"/>
      <c r="KY27" s="30"/>
      <c r="KZ27" s="30"/>
      <c r="LA27" s="30"/>
      <c r="LB27" s="30"/>
      <c r="LC27" s="30"/>
      <c r="LD27" s="30"/>
      <c r="LE27" s="30" t="s">
        <v>31</v>
      </c>
      <c r="LF27" s="30"/>
      <c r="LG27" s="30"/>
      <c r="LH27" s="30"/>
      <c r="LI27" s="30"/>
      <c r="LJ27" s="30"/>
      <c r="LK27" s="30"/>
      <c r="LL27" s="30"/>
      <c r="LM27" s="30"/>
      <c r="LN27" s="30"/>
      <c r="LO27" s="30"/>
      <c r="LP27" s="30"/>
      <c r="LQ27" s="30"/>
      <c r="LR27" s="30"/>
      <c r="LS27" s="30"/>
      <c r="LT27" s="30"/>
      <c r="LU27" s="30"/>
      <c r="LV27" s="30"/>
      <c r="LW27" s="30"/>
      <c r="LX27" s="30"/>
      <c r="LY27" s="30"/>
      <c r="LZ27" s="37"/>
      <c r="MA27" s="30"/>
      <c r="MB27" s="30"/>
      <c r="MC27" s="30"/>
      <c r="MD27" s="30"/>
      <c r="ME27" s="30"/>
      <c r="MF27" s="30"/>
      <c r="MG27" s="30"/>
      <c r="MH27" s="30"/>
      <c r="MI27" s="30"/>
      <c r="MJ27" s="30"/>
      <c r="MK27" s="30"/>
      <c r="ML27" s="30"/>
      <c r="MM27" s="30"/>
      <c r="MN27" s="30"/>
      <c r="MO27" s="30"/>
      <c r="MP27" s="30"/>
      <c r="MQ27" s="30"/>
      <c r="MR27" s="30"/>
      <c r="MS27" s="30"/>
      <c r="MT27" s="30"/>
      <c r="MU27" s="30"/>
      <c r="MV27" s="30"/>
      <c r="MW27" s="30"/>
      <c r="MX27" s="30"/>
      <c r="MY27" s="30" t="s">
        <v>31</v>
      </c>
      <c r="MZ27" s="30"/>
      <c r="NA27" s="30"/>
      <c r="NB27" s="30"/>
      <c r="NC27" s="30"/>
      <c r="ND27" s="30"/>
      <c r="NE27" s="30"/>
      <c r="NF27" s="30"/>
      <c r="NG27" s="30"/>
      <c r="NH27" s="34"/>
      <c r="NI27" s="34"/>
    </row>
    <row r="28" spans="1:373" s="13" customFormat="1" x14ac:dyDescent="0.25">
      <c r="A28" s="11"/>
      <c r="B28" s="11"/>
      <c r="C28" s="12"/>
      <c r="D28" s="37" t="s">
        <v>30</v>
      </c>
      <c r="E28" s="30"/>
      <c r="F28" s="30" t="s">
        <v>30</v>
      </c>
      <c r="G28" s="30"/>
      <c r="H28" s="30"/>
      <c r="I28" s="30"/>
      <c r="J28" s="30"/>
      <c r="K28" s="30" t="s">
        <v>30</v>
      </c>
      <c r="L28" s="30"/>
      <c r="M28" s="30" t="s">
        <v>30</v>
      </c>
      <c r="N28" s="30"/>
      <c r="O28" s="30"/>
      <c r="P28" s="30" t="s">
        <v>18</v>
      </c>
      <c r="Q28" s="30" t="s">
        <v>18</v>
      </c>
      <c r="R28" s="30" t="s">
        <v>18</v>
      </c>
      <c r="S28" s="30" t="s">
        <v>18</v>
      </c>
      <c r="T28" s="30" t="s">
        <v>18</v>
      </c>
      <c r="U28" s="30" t="s">
        <v>18</v>
      </c>
      <c r="V28" s="30"/>
      <c r="W28" s="30"/>
      <c r="X28" s="30"/>
      <c r="Y28" s="30" t="s">
        <v>30</v>
      </c>
      <c r="Z28" s="30"/>
      <c r="AA28" s="30" t="s">
        <v>30</v>
      </c>
      <c r="AB28" s="30"/>
      <c r="AC28" s="30"/>
      <c r="AD28" s="30"/>
      <c r="AE28" s="30"/>
      <c r="AF28" s="30" t="s">
        <v>30</v>
      </c>
      <c r="AG28" s="30"/>
      <c r="AH28" s="36" t="s">
        <v>30</v>
      </c>
      <c r="AI28" s="37"/>
      <c r="AJ28" s="30"/>
      <c r="AK28" s="30"/>
      <c r="AL28" s="30"/>
      <c r="AM28" s="30" t="s">
        <v>30</v>
      </c>
      <c r="AN28" s="30"/>
      <c r="AO28" s="30" t="s">
        <v>30</v>
      </c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 t="s">
        <v>30</v>
      </c>
      <c r="BB28" s="30"/>
      <c r="BC28" s="30" t="s">
        <v>30</v>
      </c>
      <c r="BD28" s="30"/>
      <c r="BE28" s="30"/>
      <c r="BF28" s="30"/>
      <c r="BG28" s="30"/>
      <c r="BH28" s="30" t="s">
        <v>30</v>
      </c>
      <c r="BI28" s="30"/>
      <c r="BJ28" s="30" t="s">
        <v>30</v>
      </c>
      <c r="BK28" s="37"/>
      <c r="BL28" s="30"/>
      <c r="BM28" s="30"/>
      <c r="BN28" s="30"/>
      <c r="BO28" s="30" t="s">
        <v>30</v>
      </c>
      <c r="BP28" s="30"/>
      <c r="BQ28" s="30" t="s">
        <v>30</v>
      </c>
      <c r="BR28" s="30"/>
      <c r="BS28" s="30"/>
      <c r="BT28" s="30" t="s">
        <v>18</v>
      </c>
      <c r="BU28" s="30" t="s">
        <v>18</v>
      </c>
      <c r="BV28" s="30" t="s">
        <v>18</v>
      </c>
      <c r="BW28" s="30" t="s">
        <v>18</v>
      </c>
      <c r="BX28" s="30" t="s">
        <v>18</v>
      </c>
      <c r="BY28" s="30" t="s">
        <v>18</v>
      </c>
      <c r="BZ28" s="30"/>
      <c r="CA28" s="30"/>
      <c r="CB28" s="30"/>
      <c r="CC28" s="30" t="s">
        <v>30</v>
      </c>
      <c r="CD28" s="30"/>
      <c r="CE28" s="30" t="s">
        <v>30</v>
      </c>
      <c r="CF28" s="30"/>
      <c r="CG28" s="30"/>
      <c r="CH28" s="30"/>
      <c r="CI28" s="30"/>
      <c r="CJ28" s="30" t="s">
        <v>30</v>
      </c>
      <c r="CK28" s="30"/>
      <c r="CL28" s="30" t="s">
        <v>30</v>
      </c>
      <c r="CM28" s="30"/>
      <c r="CN28" s="30"/>
      <c r="CO28" s="36"/>
      <c r="CP28" s="37"/>
      <c r="CQ28" s="30" t="s">
        <v>30</v>
      </c>
      <c r="CR28" s="30"/>
      <c r="CS28" s="30" t="s">
        <v>30</v>
      </c>
      <c r="CT28" s="30"/>
      <c r="CU28" s="30"/>
      <c r="CV28" s="30"/>
      <c r="CW28" s="30"/>
      <c r="CX28" s="30" t="s">
        <v>30</v>
      </c>
      <c r="CY28" s="30"/>
      <c r="CZ28" s="30" t="s">
        <v>30</v>
      </c>
      <c r="DA28" s="30"/>
      <c r="DB28" s="30"/>
      <c r="DC28" s="30"/>
      <c r="DD28" s="30"/>
      <c r="DE28" s="30" t="s">
        <v>30</v>
      </c>
      <c r="DF28" s="30"/>
      <c r="DG28" s="30" t="s">
        <v>30</v>
      </c>
      <c r="DH28" s="30"/>
      <c r="DI28" s="30"/>
      <c r="DJ28" s="30"/>
      <c r="DK28" s="30"/>
      <c r="DL28" s="30" t="s">
        <v>30</v>
      </c>
      <c r="DM28" s="30"/>
      <c r="DN28" s="30" t="s">
        <v>30</v>
      </c>
      <c r="DO28" s="30"/>
      <c r="DP28" s="30"/>
      <c r="DQ28" s="30" t="s">
        <v>18</v>
      </c>
      <c r="DR28" s="30" t="s">
        <v>18</v>
      </c>
      <c r="DS28" s="30" t="s">
        <v>18</v>
      </c>
      <c r="DT28" s="37"/>
      <c r="DU28" s="30" t="s">
        <v>18</v>
      </c>
      <c r="DV28" s="30" t="s">
        <v>18</v>
      </c>
      <c r="DW28" s="30"/>
      <c r="DX28" s="30"/>
      <c r="DY28" s="30"/>
      <c r="DZ28" s="30" t="s">
        <v>30</v>
      </c>
      <c r="EA28" s="30"/>
      <c r="EB28" s="30" t="s">
        <v>30</v>
      </c>
      <c r="EC28" s="30"/>
      <c r="ED28" s="30"/>
      <c r="EE28" s="30"/>
      <c r="EF28" s="30"/>
      <c r="EG28" s="30" t="s">
        <v>30</v>
      </c>
      <c r="EH28" s="30"/>
      <c r="EI28" s="30" t="s">
        <v>30</v>
      </c>
      <c r="EJ28" s="30"/>
      <c r="EK28" s="30"/>
      <c r="EL28" s="30"/>
      <c r="EM28" s="30"/>
      <c r="EN28" s="30" t="s">
        <v>30</v>
      </c>
      <c r="EO28" s="30"/>
      <c r="EP28" s="30" t="s">
        <v>30</v>
      </c>
      <c r="EQ28" s="30"/>
      <c r="ER28" s="30"/>
      <c r="ES28" s="30"/>
      <c r="ET28" s="30"/>
      <c r="EU28" s="30" t="s">
        <v>30</v>
      </c>
      <c r="EV28" s="30"/>
      <c r="EW28" s="30" t="s">
        <v>30</v>
      </c>
      <c r="EX28" s="36"/>
      <c r="EY28" s="37"/>
      <c r="EZ28" s="30"/>
      <c r="FA28" s="30"/>
      <c r="FB28" s="30" t="s">
        <v>30</v>
      </c>
      <c r="FC28" s="30"/>
      <c r="FD28" s="30" t="s">
        <v>30</v>
      </c>
      <c r="FE28" s="30"/>
      <c r="FF28" s="30"/>
      <c r="FG28" s="30"/>
      <c r="FH28" s="30"/>
      <c r="FI28" s="30" t="s">
        <v>30</v>
      </c>
      <c r="FJ28" s="30"/>
      <c r="FK28" s="30" t="s">
        <v>30</v>
      </c>
      <c r="FL28" s="30"/>
      <c r="FM28" s="30"/>
      <c r="FN28" s="30"/>
      <c r="FO28" s="30"/>
      <c r="FP28" s="30" t="s">
        <v>30</v>
      </c>
      <c r="FQ28" s="30"/>
      <c r="FR28" s="30" t="s">
        <v>30</v>
      </c>
      <c r="FS28" s="30"/>
      <c r="FT28" s="30"/>
      <c r="FU28" s="30"/>
      <c r="FV28" s="30"/>
      <c r="FW28" s="30" t="s">
        <v>30</v>
      </c>
      <c r="FX28" s="30"/>
      <c r="FY28" s="30" t="s">
        <v>30</v>
      </c>
      <c r="FZ28" s="30"/>
      <c r="GA28" s="30"/>
      <c r="GB28" s="30"/>
      <c r="GC28" s="37"/>
      <c r="GD28" s="30" t="s">
        <v>30</v>
      </c>
      <c r="GE28" s="30"/>
      <c r="GF28" s="30" t="s">
        <v>30</v>
      </c>
      <c r="GG28" s="30"/>
      <c r="GH28" s="30"/>
      <c r="GI28" s="30"/>
      <c r="GJ28" s="30"/>
      <c r="GK28" s="30" t="s">
        <v>30</v>
      </c>
      <c r="GL28" s="30"/>
      <c r="GM28" s="30" t="s">
        <v>30</v>
      </c>
      <c r="GN28" s="30"/>
      <c r="GO28" s="30"/>
      <c r="GP28" s="30"/>
      <c r="GQ28" s="30"/>
      <c r="GR28" s="30" t="s">
        <v>30</v>
      </c>
      <c r="GS28" s="30"/>
      <c r="GT28" s="30" t="s">
        <v>30</v>
      </c>
      <c r="GU28" s="30"/>
      <c r="GV28" s="30"/>
      <c r="GW28" s="30"/>
      <c r="GX28" s="30"/>
      <c r="GY28" s="30" t="s">
        <v>30</v>
      </c>
      <c r="GZ28" s="30"/>
      <c r="HA28" s="30" t="s">
        <v>30</v>
      </c>
      <c r="HB28" s="30"/>
      <c r="HC28" s="30"/>
      <c r="HD28" s="30"/>
      <c r="HE28" s="30"/>
      <c r="HF28" s="30" t="s">
        <v>30</v>
      </c>
      <c r="HG28" s="36"/>
      <c r="HH28" s="37" t="s">
        <v>30</v>
      </c>
      <c r="HI28" s="30"/>
      <c r="HJ28" s="30"/>
      <c r="HK28" s="30"/>
      <c r="HL28" s="30"/>
      <c r="HM28" s="30" t="s">
        <v>30</v>
      </c>
      <c r="HN28" s="30"/>
      <c r="HO28" s="30" t="s">
        <v>30</v>
      </c>
      <c r="HP28" s="30"/>
      <c r="HQ28" s="30"/>
      <c r="HR28" s="30"/>
      <c r="HS28" s="30"/>
      <c r="HT28" s="30" t="s">
        <v>30</v>
      </c>
      <c r="HU28" s="30"/>
      <c r="HV28" s="30" t="s">
        <v>30</v>
      </c>
      <c r="HW28" s="30"/>
      <c r="HX28" s="30"/>
      <c r="HY28" s="30" t="s">
        <v>18</v>
      </c>
      <c r="HZ28" s="30" t="s">
        <v>18</v>
      </c>
      <c r="IA28" s="30" t="s">
        <v>18</v>
      </c>
      <c r="IB28" s="30" t="s">
        <v>18</v>
      </c>
      <c r="IC28" s="30" t="s">
        <v>18</v>
      </c>
      <c r="ID28" s="30" t="s">
        <v>18</v>
      </c>
      <c r="IE28" s="30"/>
      <c r="IF28" s="30" t="s">
        <v>18</v>
      </c>
      <c r="IG28" s="30" t="s">
        <v>18</v>
      </c>
      <c r="IH28" s="30" t="s">
        <v>18</v>
      </c>
      <c r="II28" s="30" t="s">
        <v>18</v>
      </c>
      <c r="IJ28" s="30" t="s">
        <v>18</v>
      </c>
      <c r="IK28" s="30" t="s">
        <v>18</v>
      </c>
      <c r="IL28" s="36"/>
      <c r="IM28" s="37" t="s">
        <v>18</v>
      </c>
      <c r="IN28" s="30" t="s">
        <v>18</v>
      </c>
      <c r="IO28" s="30" t="s">
        <v>18</v>
      </c>
      <c r="IP28" s="30" t="s">
        <v>18</v>
      </c>
      <c r="IQ28" s="30" t="s">
        <v>18</v>
      </c>
      <c r="IR28" s="30" t="s">
        <v>18</v>
      </c>
      <c r="IS28" s="30"/>
      <c r="IT28" s="30"/>
      <c r="IU28" s="30"/>
      <c r="IV28" s="30" t="s">
        <v>30</v>
      </c>
      <c r="IW28" s="30"/>
      <c r="IX28" s="30" t="s">
        <v>30</v>
      </c>
      <c r="IY28" s="30"/>
      <c r="IZ28" s="30"/>
      <c r="JA28" s="30"/>
      <c r="JB28" s="30"/>
      <c r="JC28" s="30" t="s">
        <v>30</v>
      </c>
      <c r="JD28" s="30"/>
      <c r="JE28" s="30" t="s">
        <v>30</v>
      </c>
      <c r="JF28" s="30"/>
      <c r="JG28" s="30"/>
      <c r="JH28" s="30"/>
      <c r="JI28" s="30"/>
      <c r="JJ28" s="30" t="s">
        <v>30</v>
      </c>
      <c r="JK28" s="30"/>
      <c r="JL28" s="30" t="s">
        <v>30</v>
      </c>
      <c r="JM28" s="30"/>
      <c r="JN28" s="30"/>
      <c r="JO28" s="30"/>
      <c r="JP28" s="30"/>
      <c r="JQ28" s="37" t="s">
        <v>30</v>
      </c>
      <c r="JR28" s="30"/>
      <c r="JS28" s="30" t="s">
        <v>30</v>
      </c>
      <c r="JT28" s="30"/>
      <c r="JU28" s="30"/>
      <c r="JV28" s="30"/>
      <c r="JW28" s="30"/>
      <c r="JX28" s="30" t="s">
        <v>30</v>
      </c>
      <c r="JY28" s="30"/>
      <c r="JZ28" s="30" t="s">
        <v>30</v>
      </c>
      <c r="KA28" s="30"/>
      <c r="KB28" s="30"/>
      <c r="KC28" s="30"/>
      <c r="KD28" s="30"/>
      <c r="KE28" s="30" t="s">
        <v>30</v>
      </c>
      <c r="KF28" s="30"/>
      <c r="KG28" s="30" t="s">
        <v>30</v>
      </c>
      <c r="KH28" s="30"/>
      <c r="KI28" s="30"/>
      <c r="KJ28" s="30"/>
      <c r="KK28" s="30"/>
      <c r="KL28" s="30" t="s">
        <v>30</v>
      </c>
      <c r="KM28" s="30"/>
      <c r="KN28" s="30" t="s">
        <v>30</v>
      </c>
      <c r="KO28" s="30"/>
      <c r="KP28" s="30"/>
      <c r="KQ28" s="30"/>
      <c r="KR28" s="30"/>
      <c r="KS28" s="30" t="s">
        <v>30</v>
      </c>
      <c r="KT28" s="30"/>
      <c r="KU28" s="36" t="s">
        <v>30</v>
      </c>
      <c r="KV28" s="37"/>
      <c r="KW28" s="30"/>
      <c r="KX28" s="30"/>
      <c r="KY28" s="30"/>
      <c r="KZ28" s="30" t="s">
        <v>30</v>
      </c>
      <c r="LA28" s="30"/>
      <c r="LB28" s="30" t="s">
        <v>30</v>
      </c>
      <c r="LC28" s="30"/>
      <c r="LD28" s="30"/>
      <c r="LE28" s="30" t="s">
        <v>31</v>
      </c>
      <c r="LF28" s="30"/>
      <c r="LG28" s="30" t="s">
        <v>30</v>
      </c>
      <c r="LH28" s="30"/>
      <c r="LI28" s="30" t="s">
        <v>30</v>
      </c>
      <c r="LJ28" s="30"/>
      <c r="LK28" s="30"/>
      <c r="LL28" s="30"/>
      <c r="LM28" s="30"/>
      <c r="LN28" s="30" t="s">
        <v>30</v>
      </c>
      <c r="LO28" s="30"/>
      <c r="LP28" s="30" t="s">
        <v>30</v>
      </c>
      <c r="LQ28" s="30"/>
      <c r="LR28" s="30"/>
      <c r="LS28" s="30"/>
      <c r="LT28" s="30"/>
      <c r="LU28" s="30" t="s">
        <v>30</v>
      </c>
      <c r="LV28" s="30"/>
      <c r="LW28" s="30" t="s">
        <v>30</v>
      </c>
      <c r="LX28" s="30"/>
      <c r="LY28" s="30"/>
      <c r="LZ28" s="37"/>
      <c r="MA28" s="30"/>
      <c r="MB28" s="30" t="s">
        <v>30</v>
      </c>
      <c r="MC28" s="30"/>
      <c r="MD28" s="30" t="s">
        <v>30</v>
      </c>
      <c r="ME28" s="30"/>
      <c r="MF28" s="30"/>
      <c r="MG28" s="30"/>
      <c r="MH28" s="30"/>
      <c r="MI28" s="30" t="s">
        <v>30</v>
      </c>
      <c r="MJ28" s="30"/>
      <c r="MK28" s="30" t="s">
        <v>30</v>
      </c>
      <c r="ML28" s="30"/>
      <c r="MM28" s="30"/>
      <c r="MN28" s="30"/>
      <c r="MO28" s="30"/>
      <c r="MP28" s="30" t="s">
        <v>30</v>
      </c>
      <c r="MQ28" s="30"/>
      <c r="MR28" s="30" t="s">
        <v>30</v>
      </c>
      <c r="MS28" s="30"/>
      <c r="MT28" s="30"/>
      <c r="MU28" s="30"/>
      <c r="MV28" s="30"/>
      <c r="MW28" s="30" t="s">
        <v>30</v>
      </c>
      <c r="MX28" s="30"/>
      <c r="MY28" s="30" t="s">
        <v>30</v>
      </c>
      <c r="MZ28" s="30"/>
      <c r="NA28" s="30"/>
      <c r="NB28" s="30"/>
      <c r="NC28" s="30"/>
      <c r="ND28" s="30" t="s">
        <v>30</v>
      </c>
      <c r="NE28" s="30"/>
      <c r="NF28" s="30"/>
      <c r="NG28" s="30"/>
      <c r="NH28" s="34"/>
      <c r="NI28" s="34"/>
    </row>
    <row r="29" spans="1:373" s="13" customFormat="1" x14ac:dyDescent="0.25">
      <c r="A29" s="11"/>
      <c r="B29" s="11"/>
      <c r="C29" s="12"/>
      <c r="D29" s="37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6"/>
      <c r="AI29" s="37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7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6"/>
      <c r="CP29" s="37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7"/>
      <c r="DU29" s="30" t="s">
        <v>31</v>
      </c>
      <c r="DV29" s="30"/>
      <c r="DW29" s="30"/>
      <c r="DX29" s="30"/>
      <c r="DY29" s="30"/>
      <c r="DZ29" s="30"/>
      <c r="EA29" s="30"/>
      <c r="EB29" s="30" t="s">
        <v>31</v>
      </c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 t="s">
        <v>31</v>
      </c>
      <c r="EX29" s="36"/>
      <c r="EY29" s="37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  <c r="GA29" s="30"/>
      <c r="GB29" s="30"/>
      <c r="GC29" s="37"/>
      <c r="GD29" s="30"/>
      <c r="GE29" s="30"/>
      <c r="GF29" s="30"/>
      <c r="GG29" s="30"/>
      <c r="GH29" s="30"/>
      <c r="GI29" s="30"/>
      <c r="GJ29" s="30"/>
      <c r="GK29" s="30"/>
      <c r="GL29" s="30"/>
      <c r="GM29" s="30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30"/>
      <c r="GY29" s="30"/>
      <c r="GZ29" s="30"/>
      <c r="HA29" s="30"/>
      <c r="HB29" s="30"/>
      <c r="HC29" s="30"/>
      <c r="HD29" s="30"/>
      <c r="HE29" s="30"/>
      <c r="HF29" s="30"/>
      <c r="HG29" s="36"/>
      <c r="HH29" s="37"/>
      <c r="HI29" s="30"/>
      <c r="HJ29" s="30"/>
      <c r="HK29" s="30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30"/>
      <c r="HW29" s="30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30"/>
      <c r="II29" s="30"/>
      <c r="IJ29" s="30"/>
      <c r="IK29" s="30"/>
      <c r="IL29" s="36"/>
      <c r="IM29" s="37"/>
      <c r="IN29" s="30"/>
      <c r="IO29" s="30"/>
      <c r="IP29" s="30"/>
      <c r="IQ29" s="30"/>
      <c r="IR29" s="30"/>
      <c r="IS29" s="30"/>
      <c r="IT29" s="30"/>
      <c r="IU29" s="30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30"/>
      <c r="JG29" s="30"/>
      <c r="JH29" s="30"/>
      <c r="JI29" s="30"/>
      <c r="JJ29" s="30"/>
      <c r="JK29" s="30"/>
      <c r="JL29" s="30"/>
      <c r="JM29" s="30"/>
      <c r="JN29" s="30"/>
      <c r="JO29" s="30"/>
      <c r="JP29" s="30"/>
      <c r="JQ29" s="37"/>
      <c r="JR29" s="30"/>
      <c r="JS29" s="30"/>
      <c r="JT29" s="30"/>
      <c r="JU29" s="30"/>
      <c r="JV29" s="30"/>
      <c r="JW29" s="30"/>
      <c r="JX29" s="30"/>
      <c r="JY29" s="30"/>
      <c r="JZ29" s="30"/>
      <c r="KA29" s="30"/>
      <c r="KB29" s="30"/>
      <c r="KC29" s="30"/>
      <c r="KD29" s="30"/>
      <c r="KE29" s="30"/>
      <c r="KF29" s="30"/>
      <c r="KG29" s="30"/>
      <c r="KH29" s="30"/>
      <c r="KI29" s="30"/>
      <c r="KJ29" s="30"/>
      <c r="KK29" s="30"/>
      <c r="KL29" s="30"/>
      <c r="KM29" s="30"/>
      <c r="KN29" s="30"/>
      <c r="KO29" s="30"/>
      <c r="KP29" s="30"/>
      <c r="KQ29" s="30"/>
      <c r="KR29" s="30"/>
      <c r="KS29" s="30"/>
      <c r="KT29" s="30"/>
      <c r="KU29" s="36"/>
      <c r="KV29" s="37"/>
      <c r="KW29" s="30"/>
      <c r="KX29" s="30"/>
      <c r="KY29" s="30"/>
      <c r="KZ29" s="30"/>
      <c r="LA29" s="30"/>
      <c r="LB29" s="30"/>
      <c r="LC29" s="30"/>
      <c r="LD29" s="30"/>
      <c r="LE29" s="30" t="s">
        <v>31</v>
      </c>
      <c r="LF29" s="30"/>
      <c r="LG29" s="30"/>
      <c r="LH29" s="30"/>
      <c r="LI29" s="30"/>
      <c r="LJ29" s="30"/>
      <c r="LK29" s="30"/>
      <c r="LL29" s="30"/>
      <c r="LM29" s="30"/>
      <c r="LN29" s="30"/>
      <c r="LO29" s="30"/>
      <c r="LP29" s="30"/>
      <c r="LQ29" s="30"/>
      <c r="LR29" s="30"/>
      <c r="LS29" s="30"/>
      <c r="LT29" s="30"/>
      <c r="LU29" s="30"/>
      <c r="LV29" s="30"/>
      <c r="LW29" s="30"/>
      <c r="LX29" s="30"/>
      <c r="LY29" s="30"/>
      <c r="LZ29" s="37"/>
      <c r="MA29" s="30"/>
      <c r="MB29" s="30"/>
      <c r="MC29" s="30"/>
      <c r="MD29" s="30"/>
      <c r="ME29" s="30"/>
      <c r="MF29" s="30"/>
      <c r="MG29" s="30"/>
      <c r="MH29" s="30"/>
      <c r="MI29" s="30"/>
      <c r="MJ29" s="30"/>
      <c r="MK29" s="30"/>
      <c r="ML29" s="30"/>
      <c r="MM29" s="30"/>
      <c r="MN29" s="30"/>
      <c r="MO29" s="30"/>
      <c r="MP29" s="30"/>
      <c r="MQ29" s="30"/>
      <c r="MR29" s="30"/>
      <c r="MS29" s="30"/>
      <c r="MT29" s="30"/>
      <c r="MU29" s="30"/>
      <c r="MV29" s="30"/>
      <c r="MW29" s="30"/>
      <c r="MX29" s="30"/>
      <c r="MY29" s="30" t="s">
        <v>31</v>
      </c>
      <c r="MZ29" s="30"/>
      <c r="NA29" s="30"/>
      <c r="NB29" s="30"/>
      <c r="NC29" s="30"/>
      <c r="ND29" s="30"/>
      <c r="NE29" s="30"/>
      <c r="NF29" s="30"/>
      <c r="NG29" s="30"/>
      <c r="NH29" s="34"/>
      <c r="NI29" s="34"/>
    </row>
    <row r="30" spans="1:373" s="13" customFormat="1" x14ac:dyDescent="0.25">
      <c r="A30" s="11"/>
      <c r="B30" s="11"/>
      <c r="C30" s="12"/>
      <c r="D30" s="37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6"/>
      <c r="AI30" s="37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7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6"/>
      <c r="CP30" s="37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7"/>
      <c r="DU30" s="30" t="s">
        <v>31</v>
      </c>
      <c r="DV30" s="30"/>
      <c r="DW30" s="30"/>
      <c r="DX30" s="30"/>
      <c r="DY30" s="30"/>
      <c r="DZ30" s="30"/>
      <c r="EA30" s="30"/>
      <c r="EB30" s="30" t="s">
        <v>31</v>
      </c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 t="s">
        <v>31</v>
      </c>
      <c r="EX30" s="36"/>
      <c r="EY30" s="37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  <c r="GA30" s="30"/>
      <c r="GB30" s="30"/>
      <c r="GC30" s="37"/>
      <c r="GD30" s="30"/>
      <c r="GE30" s="30"/>
      <c r="GF30" s="30"/>
      <c r="GG30" s="30"/>
      <c r="GH30" s="30"/>
      <c r="GI30" s="30"/>
      <c r="GJ30" s="30"/>
      <c r="GK30" s="30"/>
      <c r="GL30" s="30"/>
      <c r="GM30" s="30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30"/>
      <c r="GY30" s="30"/>
      <c r="GZ30" s="30"/>
      <c r="HA30" s="30"/>
      <c r="HB30" s="30"/>
      <c r="HC30" s="30"/>
      <c r="HD30" s="30"/>
      <c r="HE30" s="30"/>
      <c r="HF30" s="30"/>
      <c r="HG30" s="36"/>
      <c r="HH30" s="37"/>
      <c r="HI30" s="30"/>
      <c r="HJ30" s="30"/>
      <c r="HK30" s="30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30"/>
      <c r="HW30" s="30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30"/>
      <c r="II30" s="30"/>
      <c r="IJ30" s="30"/>
      <c r="IK30" s="30"/>
      <c r="IL30" s="36"/>
      <c r="IM30" s="37"/>
      <c r="IN30" s="30"/>
      <c r="IO30" s="30"/>
      <c r="IP30" s="30"/>
      <c r="IQ30" s="30"/>
      <c r="IR30" s="30"/>
      <c r="IS30" s="30"/>
      <c r="IT30" s="30"/>
      <c r="IU30" s="30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30"/>
      <c r="JG30" s="30"/>
      <c r="JH30" s="30"/>
      <c r="JI30" s="30"/>
      <c r="JJ30" s="30"/>
      <c r="JK30" s="30"/>
      <c r="JL30" s="30"/>
      <c r="JM30" s="30"/>
      <c r="JN30" s="30"/>
      <c r="JO30" s="30"/>
      <c r="JP30" s="30"/>
      <c r="JQ30" s="37"/>
      <c r="JR30" s="30"/>
      <c r="JS30" s="30"/>
      <c r="JT30" s="30"/>
      <c r="JU30" s="30"/>
      <c r="JV30" s="30"/>
      <c r="JW30" s="30"/>
      <c r="JX30" s="30"/>
      <c r="JY30" s="30"/>
      <c r="JZ30" s="30"/>
      <c r="KA30" s="30"/>
      <c r="KB30" s="30"/>
      <c r="KC30" s="30"/>
      <c r="KD30" s="30"/>
      <c r="KE30" s="30"/>
      <c r="KF30" s="30"/>
      <c r="KG30" s="30"/>
      <c r="KH30" s="30"/>
      <c r="KI30" s="30"/>
      <c r="KJ30" s="30"/>
      <c r="KK30" s="30"/>
      <c r="KL30" s="30"/>
      <c r="KM30" s="30"/>
      <c r="KN30" s="30"/>
      <c r="KO30" s="30"/>
      <c r="KP30" s="30"/>
      <c r="KQ30" s="30"/>
      <c r="KR30" s="30"/>
      <c r="KS30" s="30"/>
      <c r="KT30" s="30"/>
      <c r="KU30" s="36"/>
      <c r="KV30" s="37"/>
      <c r="KW30" s="30"/>
      <c r="KX30" s="30"/>
      <c r="KY30" s="30"/>
      <c r="KZ30" s="30"/>
      <c r="LA30" s="30"/>
      <c r="LB30" s="30"/>
      <c r="LC30" s="30"/>
      <c r="LD30" s="30"/>
      <c r="LE30" s="30" t="s">
        <v>31</v>
      </c>
      <c r="LF30" s="30"/>
      <c r="LG30" s="30"/>
      <c r="LH30" s="30"/>
      <c r="LI30" s="30"/>
      <c r="LJ30" s="30"/>
      <c r="LK30" s="30"/>
      <c r="LL30" s="30"/>
      <c r="LM30" s="30"/>
      <c r="LN30" s="30"/>
      <c r="LO30" s="30"/>
      <c r="LP30" s="30"/>
      <c r="LQ30" s="30"/>
      <c r="LR30" s="30"/>
      <c r="LS30" s="30"/>
      <c r="LT30" s="30"/>
      <c r="LU30" s="30"/>
      <c r="LV30" s="30"/>
      <c r="LW30" s="30"/>
      <c r="LX30" s="30"/>
      <c r="LY30" s="30"/>
      <c r="LZ30" s="37"/>
      <c r="MA30" s="30"/>
      <c r="MB30" s="30"/>
      <c r="MC30" s="30"/>
      <c r="MD30" s="30"/>
      <c r="ME30" s="30"/>
      <c r="MF30" s="30"/>
      <c r="MG30" s="30"/>
      <c r="MH30" s="30"/>
      <c r="MI30" s="30"/>
      <c r="MJ30" s="30"/>
      <c r="MK30" s="30"/>
      <c r="ML30" s="30"/>
      <c r="MM30" s="30"/>
      <c r="MN30" s="30"/>
      <c r="MO30" s="30"/>
      <c r="MP30" s="30"/>
      <c r="MQ30" s="30"/>
      <c r="MR30" s="30"/>
      <c r="MS30" s="30"/>
      <c r="MT30" s="30"/>
      <c r="MU30" s="30"/>
      <c r="MV30" s="30"/>
      <c r="MW30" s="30"/>
      <c r="MX30" s="30"/>
      <c r="MY30" s="30" t="s">
        <v>31</v>
      </c>
      <c r="MZ30" s="30"/>
      <c r="NA30" s="30"/>
      <c r="NB30" s="30"/>
      <c r="NC30" s="30"/>
      <c r="ND30" s="30"/>
      <c r="NE30" s="30"/>
      <c r="NF30" s="30"/>
      <c r="NG30" s="30"/>
      <c r="NH30" s="34"/>
      <c r="NI30" s="34"/>
    </row>
    <row r="31" spans="1:373" s="13" customFormat="1" x14ac:dyDescent="0.25">
      <c r="A31" s="11"/>
      <c r="B31" s="11"/>
      <c r="C31" s="12"/>
      <c r="D31" s="37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6"/>
      <c r="AI31" s="37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7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6"/>
      <c r="CP31" s="37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7"/>
      <c r="DU31" s="30" t="s">
        <v>31</v>
      </c>
      <c r="DV31" s="30"/>
      <c r="DW31" s="30"/>
      <c r="DX31" s="30"/>
      <c r="DY31" s="30"/>
      <c r="DZ31" s="30"/>
      <c r="EA31" s="30"/>
      <c r="EB31" s="30" t="s">
        <v>31</v>
      </c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 t="s">
        <v>31</v>
      </c>
      <c r="EX31" s="36"/>
      <c r="EY31" s="37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  <c r="GA31" s="30"/>
      <c r="GB31" s="30"/>
      <c r="GC31" s="37"/>
      <c r="GD31" s="30"/>
      <c r="GE31" s="30"/>
      <c r="GF31" s="30"/>
      <c r="GG31" s="30"/>
      <c r="GH31" s="30"/>
      <c r="GI31" s="30"/>
      <c r="GJ31" s="30"/>
      <c r="GK31" s="30"/>
      <c r="GL31" s="30"/>
      <c r="GM31" s="30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30"/>
      <c r="GY31" s="30"/>
      <c r="GZ31" s="30"/>
      <c r="HA31" s="30"/>
      <c r="HB31" s="30"/>
      <c r="HC31" s="30"/>
      <c r="HD31" s="30"/>
      <c r="HE31" s="30"/>
      <c r="HF31" s="30"/>
      <c r="HG31" s="36"/>
      <c r="HH31" s="37"/>
      <c r="HI31" s="30"/>
      <c r="HJ31" s="30"/>
      <c r="HK31" s="30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30"/>
      <c r="HW31" s="30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30"/>
      <c r="II31" s="30"/>
      <c r="IJ31" s="30"/>
      <c r="IK31" s="30"/>
      <c r="IL31" s="36"/>
      <c r="IM31" s="37"/>
      <c r="IN31" s="30"/>
      <c r="IO31" s="30"/>
      <c r="IP31" s="30"/>
      <c r="IQ31" s="30"/>
      <c r="IR31" s="30"/>
      <c r="IS31" s="30"/>
      <c r="IT31" s="30"/>
      <c r="IU31" s="30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30"/>
      <c r="JG31" s="30"/>
      <c r="JH31" s="30"/>
      <c r="JI31" s="30"/>
      <c r="JJ31" s="30"/>
      <c r="JK31" s="30"/>
      <c r="JL31" s="30"/>
      <c r="JM31" s="30"/>
      <c r="JN31" s="30"/>
      <c r="JO31" s="30"/>
      <c r="JP31" s="30"/>
      <c r="JQ31" s="37"/>
      <c r="JR31" s="30"/>
      <c r="JS31" s="30"/>
      <c r="JT31" s="30"/>
      <c r="JU31" s="30"/>
      <c r="JV31" s="30"/>
      <c r="JW31" s="30"/>
      <c r="JX31" s="30"/>
      <c r="JY31" s="30"/>
      <c r="JZ31" s="30"/>
      <c r="KA31" s="30"/>
      <c r="KB31" s="30"/>
      <c r="KC31" s="30"/>
      <c r="KD31" s="30"/>
      <c r="KE31" s="30"/>
      <c r="KF31" s="30"/>
      <c r="KG31" s="30"/>
      <c r="KH31" s="30"/>
      <c r="KI31" s="30"/>
      <c r="KJ31" s="30"/>
      <c r="KK31" s="30"/>
      <c r="KL31" s="30"/>
      <c r="KM31" s="30"/>
      <c r="KN31" s="30"/>
      <c r="KO31" s="30"/>
      <c r="KP31" s="30"/>
      <c r="KQ31" s="30"/>
      <c r="KR31" s="30"/>
      <c r="KS31" s="30"/>
      <c r="KT31" s="30"/>
      <c r="KU31" s="36"/>
      <c r="KV31" s="37"/>
      <c r="KW31" s="30"/>
      <c r="KX31" s="30"/>
      <c r="KY31" s="30"/>
      <c r="KZ31" s="30"/>
      <c r="LA31" s="30"/>
      <c r="LB31" s="30"/>
      <c r="LC31" s="30"/>
      <c r="LD31" s="30"/>
      <c r="LE31" s="30" t="s">
        <v>31</v>
      </c>
      <c r="LF31" s="30"/>
      <c r="LG31" s="30"/>
      <c r="LH31" s="30"/>
      <c r="LI31" s="30"/>
      <c r="LJ31" s="30"/>
      <c r="LK31" s="30"/>
      <c r="LL31" s="30"/>
      <c r="LM31" s="30"/>
      <c r="LN31" s="30"/>
      <c r="LO31" s="30"/>
      <c r="LP31" s="30"/>
      <c r="LQ31" s="30"/>
      <c r="LR31" s="30"/>
      <c r="LS31" s="30"/>
      <c r="LT31" s="30"/>
      <c r="LU31" s="30"/>
      <c r="LV31" s="30"/>
      <c r="LW31" s="30"/>
      <c r="LX31" s="30"/>
      <c r="LY31" s="30"/>
      <c r="LZ31" s="37"/>
      <c r="MA31" s="30"/>
      <c r="MB31" s="30"/>
      <c r="MC31" s="30"/>
      <c r="MD31" s="30"/>
      <c r="ME31" s="30"/>
      <c r="MF31" s="30"/>
      <c r="MG31" s="30"/>
      <c r="MH31" s="30"/>
      <c r="MI31" s="30"/>
      <c r="MJ31" s="30"/>
      <c r="MK31" s="30"/>
      <c r="ML31" s="30"/>
      <c r="MM31" s="30"/>
      <c r="MN31" s="30"/>
      <c r="MO31" s="30"/>
      <c r="MP31" s="30"/>
      <c r="MQ31" s="30"/>
      <c r="MR31" s="30"/>
      <c r="MS31" s="30"/>
      <c r="MT31" s="30"/>
      <c r="MU31" s="30"/>
      <c r="MV31" s="30"/>
      <c r="MW31" s="30"/>
      <c r="MX31" s="30"/>
      <c r="MY31" s="30" t="s">
        <v>31</v>
      </c>
      <c r="MZ31" s="30"/>
      <c r="NA31" s="30"/>
      <c r="NB31" s="30"/>
      <c r="NC31" s="30"/>
      <c r="ND31" s="30"/>
      <c r="NE31" s="30"/>
      <c r="NF31" s="30"/>
      <c r="NG31" s="30"/>
      <c r="NH31" s="34"/>
      <c r="NI31" s="34"/>
    </row>
    <row r="32" spans="1:373" s="13" customFormat="1" x14ac:dyDescent="0.25">
      <c r="A32" s="11"/>
      <c r="B32" s="11"/>
      <c r="C32" s="12"/>
      <c r="D32" s="37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6"/>
      <c r="AI32" s="37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7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6"/>
      <c r="CP32" s="37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7"/>
      <c r="DU32" s="30" t="s">
        <v>31</v>
      </c>
      <c r="DV32" s="30"/>
      <c r="DW32" s="30"/>
      <c r="DX32" s="30"/>
      <c r="DY32" s="30"/>
      <c r="DZ32" s="30"/>
      <c r="EA32" s="30"/>
      <c r="EB32" s="30" t="s">
        <v>31</v>
      </c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 t="s">
        <v>31</v>
      </c>
      <c r="EX32" s="36"/>
      <c r="EY32" s="37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  <c r="GA32" s="30"/>
      <c r="GB32" s="30"/>
      <c r="GC32" s="37"/>
      <c r="GD32" s="30"/>
      <c r="GE32" s="30"/>
      <c r="GF32" s="30"/>
      <c r="GG32" s="30"/>
      <c r="GH32" s="30"/>
      <c r="GI32" s="30"/>
      <c r="GJ32" s="30"/>
      <c r="GK32" s="30"/>
      <c r="GL32" s="30"/>
      <c r="GM32" s="30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30"/>
      <c r="GY32" s="30"/>
      <c r="GZ32" s="30"/>
      <c r="HA32" s="30"/>
      <c r="HB32" s="30"/>
      <c r="HC32" s="30"/>
      <c r="HD32" s="30"/>
      <c r="HE32" s="30"/>
      <c r="HF32" s="30"/>
      <c r="HG32" s="36"/>
      <c r="HH32" s="37"/>
      <c r="HI32" s="30"/>
      <c r="HJ32" s="30"/>
      <c r="HK32" s="30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30"/>
      <c r="HW32" s="30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30"/>
      <c r="II32" s="30"/>
      <c r="IJ32" s="30"/>
      <c r="IK32" s="30"/>
      <c r="IL32" s="36"/>
      <c r="IM32" s="37"/>
      <c r="IN32" s="30"/>
      <c r="IO32" s="30"/>
      <c r="IP32" s="30"/>
      <c r="IQ32" s="30"/>
      <c r="IR32" s="30"/>
      <c r="IS32" s="30"/>
      <c r="IT32" s="30"/>
      <c r="IU32" s="30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30"/>
      <c r="JG32" s="30"/>
      <c r="JH32" s="30"/>
      <c r="JI32" s="30"/>
      <c r="JJ32" s="30"/>
      <c r="JK32" s="30"/>
      <c r="JL32" s="30"/>
      <c r="JM32" s="30"/>
      <c r="JN32" s="30"/>
      <c r="JO32" s="30"/>
      <c r="JP32" s="30"/>
      <c r="JQ32" s="37"/>
      <c r="JR32" s="30"/>
      <c r="JS32" s="30"/>
      <c r="JT32" s="30"/>
      <c r="JU32" s="30"/>
      <c r="JV32" s="30"/>
      <c r="JW32" s="30"/>
      <c r="JX32" s="30"/>
      <c r="JY32" s="30"/>
      <c r="JZ32" s="30"/>
      <c r="KA32" s="30"/>
      <c r="KB32" s="30"/>
      <c r="KC32" s="30"/>
      <c r="KD32" s="30"/>
      <c r="KE32" s="30"/>
      <c r="KF32" s="30"/>
      <c r="KG32" s="30"/>
      <c r="KH32" s="30"/>
      <c r="KI32" s="30"/>
      <c r="KJ32" s="30"/>
      <c r="KK32" s="30"/>
      <c r="KL32" s="30"/>
      <c r="KM32" s="30"/>
      <c r="KN32" s="30"/>
      <c r="KO32" s="30"/>
      <c r="KP32" s="30"/>
      <c r="KQ32" s="30"/>
      <c r="KR32" s="30"/>
      <c r="KS32" s="30"/>
      <c r="KT32" s="30"/>
      <c r="KU32" s="36"/>
      <c r="KV32" s="37"/>
      <c r="KW32" s="30"/>
      <c r="KX32" s="30"/>
      <c r="KY32" s="30"/>
      <c r="KZ32" s="30"/>
      <c r="LA32" s="30"/>
      <c r="LB32" s="30"/>
      <c r="LC32" s="30"/>
      <c r="LD32" s="30"/>
      <c r="LE32" s="30" t="s">
        <v>31</v>
      </c>
      <c r="LF32" s="30"/>
      <c r="LG32" s="30"/>
      <c r="LH32" s="30"/>
      <c r="LI32" s="30"/>
      <c r="LJ32" s="30"/>
      <c r="LK32" s="30"/>
      <c r="LL32" s="30"/>
      <c r="LM32" s="30"/>
      <c r="LN32" s="30"/>
      <c r="LO32" s="30"/>
      <c r="LP32" s="30"/>
      <c r="LQ32" s="30"/>
      <c r="LR32" s="30"/>
      <c r="LS32" s="30"/>
      <c r="LT32" s="30"/>
      <c r="LU32" s="30"/>
      <c r="LV32" s="30"/>
      <c r="LW32" s="30"/>
      <c r="LX32" s="30"/>
      <c r="LY32" s="30"/>
      <c r="LZ32" s="37"/>
      <c r="MA32" s="30"/>
      <c r="MB32" s="30"/>
      <c r="MC32" s="30"/>
      <c r="MD32" s="30"/>
      <c r="ME32" s="30"/>
      <c r="MF32" s="30"/>
      <c r="MG32" s="30"/>
      <c r="MH32" s="30"/>
      <c r="MI32" s="30"/>
      <c r="MJ32" s="30"/>
      <c r="MK32" s="30"/>
      <c r="ML32" s="30"/>
      <c r="MM32" s="30"/>
      <c r="MN32" s="30"/>
      <c r="MO32" s="30"/>
      <c r="MP32" s="30"/>
      <c r="MQ32" s="30"/>
      <c r="MR32" s="30"/>
      <c r="MS32" s="30"/>
      <c r="MT32" s="30"/>
      <c r="MU32" s="30"/>
      <c r="MV32" s="30"/>
      <c r="MW32" s="30"/>
      <c r="MX32" s="30"/>
      <c r="MY32" s="30" t="s">
        <v>31</v>
      </c>
      <c r="MZ32" s="30"/>
      <c r="NA32" s="30"/>
      <c r="NB32" s="30"/>
      <c r="NC32" s="30"/>
      <c r="ND32" s="30"/>
      <c r="NE32" s="30"/>
      <c r="NF32" s="30"/>
      <c r="NG32" s="30"/>
      <c r="NH32" s="34"/>
      <c r="NI32" s="34"/>
    </row>
    <row r="33" spans="1:373" s="13" customFormat="1" x14ac:dyDescent="0.25">
      <c r="A33" s="11"/>
      <c r="B33" s="11"/>
      <c r="C33" s="12"/>
      <c r="D33" s="37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6"/>
      <c r="AI33" s="37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7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6"/>
      <c r="CP33" s="37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7"/>
      <c r="DU33" s="30" t="s">
        <v>31</v>
      </c>
      <c r="DV33" s="30"/>
      <c r="DW33" s="30"/>
      <c r="DX33" s="30"/>
      <c r="DY33" s="30"/>
      <c r="DZ33" s="30"/>
      <c r="EA33" s="30"/>
      <c r="EB33" s="30" t="s">
        <v>31</v>
      </c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 t="s">
        <v>31</v>
      </c>
      <c r="EX33" s="36"/>
      <c r="EY33" s="37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  <c r="GA33" s="30"/>
      <c r="GB33" s="30"/>
      <c r="GC33" s="37"/>
      <c r="GD33" s="30"/>
      <c r="GE33" s="30"/>
      <c r="GF33" s="30"/>
      <c r="GG33" s="30"/>
      <c r="GH33" s="30"/>
      <c r="GI33" s="30"/>
      <c r="GJ33" s="30"/>
      <c r="GK33" s="30"/>
      <c r="GL33" s="30"/>
      <c r="GM33" s="30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30"/>
      <c r="GY33" s="30"/>
      <c r="GZ33" s="30"/>
      <c r="HA33" s="30"/>
      <c r="HB33" s="30"/>
      <c r="HC33" s="30"/>
      <c r="HD33" s="30"/>
      <c r="HE33" s="30"/>
      <c r="HF33" s="30"/>
      <c r="HG33" s="36"/>
      <c r="HH33" s="37"/>
      <c r="HI33" s="30"/>
      <c r="HJ33" s="30"/>
      <c r="HK33" s="30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30"/>
      <c r="HW33" s="30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30"/>
      <c r="II33" s="30"/>
      <c r="IJ33" s="30"/>
      <c r="IK33" s="30"/>
      <c r="IL33" s="36"/>
      <c r="IM33" s="37"/>
      <c r="IN33" s="30"/>
      <c r="IO33" s="30"/>
      <c r="IP33" s="30"/>
      <c r="IQ33" s="30"/>
      <c r="IR33" s="30"/>
      <c r="IS33" s="30"/>
      <c r="IT33" s="30"/>
      <c r="IU33" s="30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30"/>
      <c r="JG33" s="30"/>
      <c r="JH33" s="30"/>
      <c r="JI33" s="30"/>
      <c r="JJ33" s="30"/>
      <c r="JK33" s="30"/>
      <c r="JL33" s="30"/>
      <c r="JM33" s="30"/>
      <c r="JN33" s="30"/>
      <c r="JO33" s="30"/>
      <c r="JP33" s="30"/>
      <c r="JQ33" s="37"/>
      <c r="JR33" s="30"/>
      <c r="JS33" s="30"/>
      <c r="JT33" s="30"/>
      <c r="JU33" s="30"/>
      <c r="JV33" s="30"/>
      <c r="JW33" s="30"/>
      <c r="JX33" s="30"/>
      <c r="JY33" s="30"/>
      <c r="JZ33" s="30"/>
      <c r="KA33" s="30"/>
      <c r="KB33" s="30"/>
      <c r="KC33" s="30"/>
      <c r="KD33" s="30"/>
      <c r="KE33" s="30"/>
      <c r="KF33" s="30"/>
      <c r="KG33" s="30"/>
      <c r="KH33" s="30"/>
      <c r="KI33" s="30"/>
      <c r="KJ33" s="30"/>
      <c r="KK33" s="30"/>
      <c r="KL33" s="30"/>
      <c r="KM33" s="30"/>
      <c r="KN33" s="30"/>
      <c r="KO33" s="30"/>
      <c r="KP33" s="30"/>
      <c r="KQ33" s="30"/>
      <c r="KR33" s="30"/>
      <c r="KS33" s="30"/>
      <c r="KT33" s="30"/>
      <c r="KU33" s="36"/>
      <c r="KV33" s="37"/>
      <c r="KW33" s="30"/>
      <c r="KX33" s="30"/>
      <c r="KY33" s="30"/>
      <c r="KZ33" s="30"/>
      <c r="LA33" s="30"/>
      <c r="LB33" s="30"/>
      <c r="LC33" s="30"/>
      <c r="LD33" s="30"/>
      <c r="LE33" s="30" t="s">
        <v>31</v>
      </c>
      <c r="LF33" s="30"/>
      <c r="LG33" s="30"/>
      <c r="LH33" s="30"/>
      <c r="LI33" s="30"/>
      <c r="LJ33" s="30"/>
      <c r="LK33" s="30"/>
      <c r="LL33" s="30"/>
      <c r="LM33" s="30"/>
      <c r="LN33" s="30"/>
      <c r="LO33" s="30"/>
      <c r="LP33" s="30"/>
      <c r="LQ33" s="30"/>
      <c r="LR33" s="30"/>
      <c r="LS33" s="30"/>
      <c r="LT33" s="30"/>
      <c r="LU33" s="30"/>
      <c r="LV33" s="30"/>
      <c r="LW33" s="30"/>
      <c r="LX33" s="30"/>
      <c r="LY33" s="30"/>
      <c r="LZ33" s="37"/>
      <c r="MA33" s="30"/>
      <c r="MB33" s="30"/>
      <c r="MC33" s="30"/>
      <c r="MD33" s="30"/>
      <c r="ME33" s="30"/>
      <c r="MF33" s="30"/>
      <c r="MG33" s="30"/>
      <c r="MH33" s="30"/>
      <c r="MI33" s="30"/>
      <c r="MJ33" s="30"/>
      <c r="MK33" s="30"/>
      <c r="ML33" s="30"/>
      <c r="MM33" s="30"/>
      <c r="MN33" s="30"/>
      <c r="MO33" s="30"/>
      <c r="MP33" s="30"/>
      <c r="MQ33" s="30"/>
      <c r="MR33" s="30"/>
      <c r="MS33" s="30"/>
      <c r="MT33" s="30"/>
      <c r="MU33" s="30"/>
      <c r="MV33" s="30"/>
      <c r="MW33" s="30"/>
      <c r="MX33" s="30"/>
      <c r="MY33" s="30" t="s">
        <v>31</v>
      </c>
      <c r="MZ33" s="30"/>
      <c r="NA33" s="30"/>
      <c r="NB33" s="30"/>
      <c r="NC33" s="30"/>
      <c r="ND33" s="30"/>
      <c r="NE33" s="30"/>
      <c r="NF33" s="30"/>
      <c r="NG33" s="30"/>
      <c r="NH33" s="34"/>
      <c r="NI33" s="34"/>
    </row>
    <row r="34" spans="1:373" s="13" customFormat="1" x14ac:dyDescent="0.25">
      <c r="A34" s="11"/>
      <c r="B34" s="11"/>
      <c r="C34" s="12"/>
      <c r="D34" s="37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6"/>
      <c r="AI34" s="37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7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6"/>
      <c r="CP34" s="37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7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6"/>
      <c r="EY34" s="37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  <c r="GA34" s="30"/>
      <c r="GB34" s="30"/>
      <c r="GC34" s="37"/>
      <c r="GD34" s="30"/>
      <c r="GE34" s="30"/>
      <c r="GF34" s="30"/>
      <c r="GG34" s="30"/>
      <c r="GH34" s="30"/>
      <c r="GI34" s="30"/>
      <c r="GJ34" s="30"/>
      <c r="GK34" s="30"/>
      <c r="GL34" s="30"/>
      <c r="GM34" s="30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30"/>
      <c r="GY34" s="30"/>
      <c r="GZ34" s="30"/>
      <c r="HA34" s="30"/>
      <c r="HB34" s="30"/>
      <c r="HC34" s="30"/>
      <c r="HD34" s="30"/>
      <c r="HE34" s="30"/>
      <c r="HF34" s="30"/>
      <c r="HG34" s="36"/>
      <c r="HH34" s="37"/>
      <c r="HI34" s="30"/>
      <c r="HJ34" s="30"/>
      <c r="HK34" s="30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30"/>
      <c r="HW34" s="30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30"/>
      <c r="II34" s="30"/>
      <c r="IJ34" s="30"/>
      <c r="IK34" s="30"/>
      <c r="IL34" s="36"/>
      <c r="IM34" s="37"/>
      <c r="IN34" s="30"/>
      <c r="IO34" s="30"/>
      <c r="IP34" s="30"/>
      <c r="IQ34" s="30"/>
      <c r="IR34" s="30"/>
      <c r="IS34" s="30"/>
      <c r="IT34" s="30"/>
      <c r="IU34" s="30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30"/>
      <c r="JG34" s="30"/>
      <c r="JH34" s="30"/>
      <c r="JI34" s="30"/>
      <c r="JJ34" s="30"/>
      <c r="JK34" s="30"/>
      <c r="JL34" s="30"/>
      <c r="JM34" s="30"/>
      <c r="JN34" s="30"/>
      <c r="JO34" s="30"/>
      <c r="JP34" s="30"/>
      <c r="JQ34" s="37"/>
      <c r="JR34" s="30"/>
      <c r="JS34" s="30"/>
      <c r="JT34" s="30"/>
      <c r="JU34" s="30"/>
      <c r="JV34" s="30"/>
      <c r="JW34" s="30"/>
      <c r="JX34" s="30"/>
      <c r="JY34" s="30"/>
      <c r="JZ34" s="30"/>
      <c r="KA34" s="30"/>
      <c r="KB34" s="30"/>
      <c r="KC34" s="30"/>
      <c r="KD34" s="30"/>
      <c r="KE34" s="30"/>
      <c r="KF34" s="30"/>
      <c r="KG34" s="30"/>
      <c r="KH34" s="30"/>
      <c r="KI34" s="30"/>
      <c r="KJ34" s="30"/>
      <c r="KK34" s="30"/>
      <c r="KL34" s="30"/>
      <c r="KM34" s="30"/>
      <c r="KN34" s="30"/>
      <c r="KO34" s="30"/>
      <c r="KP34" s="30"/>
      <c r="KQ34" s="30"/>
      <c r="KR34" s="30"/>
      <c r="KS34" s="30"/>
      <c r="KT34" s="30"/>
      <c r="KU34" s="36"/>
      <c r="KV34" s="37"/>
      <c r="KW34" s="30"/>
      <c r="KX34" s="30"/>
      <c r="KY34" s="30"/>
      <c r="KZ34" s="30"/>
      <c r="LA34" s="30"/>
      <c r="LB34" s="30"/>
      <c r="LC34" s="30"/>
      <c r="LD34" s="30"/>
      <c r="LE34" s="30"/>
      <c r="LF34" s="30"/>
      <c r="LG34" s="30"/>
      <c r="LH34" s="30"/>
      <c r="LI34" s="30"/>
      <c r="LJ34" s="30"/>
      <c r="LK34" s="30"/>
      <c r="LL34" s="30"/>
      <c r="LM34" s="30"/>
      <c r="LN34" s="30"/>
      <c r="LO34" s="30"/>
      <c r="LP34" s="30"/>
      <c r="LQ34" s="30"/>
      <c r="LR34" s="30"/>
      <c r="LS34" s="30"/>
      <c r="LT34" s="30"/>
      <c r="LU34" s="30"/>
      <c r="LV34" s="30"/>
      <c r="LW34" s="30"/>
      <c r="LX34" s="30"/>
      <c r="LY34" s="30"/>
      <c r="LZ34" s="37"/>
      <c r="MA34" s="30"/>
      <c r="MB34" s="30"/>
      <c r="MC34" s="30"/>
      <c r="MD34" s="30"/>
      <c r="ME34" s="30"/>
      <c r="MF34" s="30"/>
      <c r="MG34" s="30"/>
      <c r="MH34" s="30"/>
      <c r="MI34" s="30"/>
      <c r="MJ34" s="30"/>
      <c r="MK34" s="30"/>
      <c r="ML34" s="30"/>
      <c r="MM34" s="30"/>
      <c r="MN34" s="30"/>
      <c r="MO34" s="30"/>
      <c r="MP34" s="30"/>
      <c r="MQ34" s="30"/>
      <c r="MR34" s="30"/>
      <c r="MS34" s="30"/>
      <c r="MT34" s="30"/>
      <c r="MU34" s="30"/>
      <c r="MV34" s="30"/>
      <c r="MW34" s="30"/>
      <c r="MX34" s="30"/>
      <c r="MY34" s="30"/>
      <c r="MZ34" s="30"/>
      <c r="NA34" s="30"/>
      <c r="NB34" s="30"/>
      <c r="NC34" s="30"/>
      <c r="ND34" s="30"/>
      <c r="NE34" s="30"/>
      <c r="NF34" s="30"/>
      <c r="NG34" s="30"/>
      <c r="NH34" s="34"/>
      <c r="NI34" s="34"/>
    </row>
    <row r="35" spans="1:373" s="13" customFormat="1" x14ac:dyDescent="0.25">
      <c r="A35" s="11"/>
      <c r="B35" s="11"/>
      <c r="C35" s="12"/>
      <c r="D35" s="37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6"/>
      <c r="AI35" s="37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7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6"/>
      <c r="CP35" s="37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7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6"/>
      <c r="EY35" s="37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  <c r="GA35" s="30"/>
      <c r="GB35" s="30"/>
      <c r="GC35" s="37"/>
      <c r="GD35" s="30"/>
      <c r="GE35" s="30"/>
      <c r="GF35" s="30"/>
      <c r="GG35" s="30"/>
      <c r="GH35" s="30"/>
      <c r="GI35" s="30"/>
      <c r="GJ35" s="30"/>
      <c r="GK35" s="30"/>
      <c r="GL35" s="30"/>
      <c r="GM35" s="30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30"/>
      <c r="GY35" s="30"/>
      <c r="GZ35" s="30"/>
      <c r="HA35" s="30"/>
      <c r="HB35" s="30"/>
      <c r="HC35" s="30"/>
      <c r="HD35" s="30"/>
      <c r="HE35" s="30"/>
      <c r="HF35" s="30"/>
      <c r="HG35" s="36"/>
      <c r="HH35" s="37"/>
      <c r="HI35" s="30"/>
      <c r="HJ35" s="30"/>
      <c r="HK35" s="30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30"/>
      <c r="HW35" s="30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30"/>
      <c r="II35" s="30"/>
      <c r="IJ35" s="30"/>
      <c r="IK35" s="30"/>
      <c r="IL35" s="36"/>
      <c r="IM35" s="37"/>
      <c r="IN35" s="30"/>
      <c r="IO35" s="30"/>
      <c r="IP35" s="30"/>
      <c r="IQ35" s="30"/>
      <c r="IR35" s="30"/>
      <c r="IS35" s="30"/>
      <c r="IT35" s="30"/>
      <c r="IU35" s="30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30"/>
      <c r="JG35" s="30"/>
      <c r="JH35" s="30"/>
      <c r="JI35" s="30"/>
      <c r="JJ35" s="30"/>
      <c r="JK35" s="30"/>
      <c r="JL35" s="30"/>
      <c r="JM35" s="30"/>
      <c r="JN35" s="30"/>
      <c r="JO35" s="30"/>
      <c r="JP35" s="30"/>
      <c r="JQ35" s="37"/>
      <c r="JR35" s="30"/>
      <c r="JS35" s="30"/>
      <c r="JT35" s="30"/>
      <c r="JU35" s="30"/>
      <c r="JV35" s="30"/>
      <c r="JW35" s="30"/>
      <c r="JX35" s="30"/>
      <c r="JY35" s="30"/>
      <c r="JZ35" s="30"/>
      <c r="KA35" s="30"/>
      <c r="KB35" s="30"/>
      <c r="KC35" s="30"/>
      <c r="KD35" s="30"/>
      <c r="KE35" s="30"/>
      <c r="KF35" s="30"/>
      <c r="KG35" s="30"/>
      <c r="KH35" s="30"/>
      <c r="KI35" s="30"/>
      <c r="KJ35" s="30"/>
      <c r="KK35" s="30"/>
      <c r="KL35" s="30"/>
      <c r="KM35" s="30"/>
      <c r="KN35" s="30"/>
      <c r="KO35" s="30"/>
      <c r="KP35" s="30"/>
      <c r="KQ35" s="30"/>
      <c r="KR35" s="30"/>
      <c r="KS35" s="30"/>
      <c r="KT35" s="30"/>
      <c r="KU35" s="36"/>
      <c r="KV35" s="37"/>
      <c r="KW35" s="30"/>
      <c r="KX35" s="30"/>
      <c r="KY35" s="30"/>
      <c r="KZ35" s="30"/>
      <c r="LA35" s="30"/>
      <c r="LB35" s="30"/>
      <c r="LC35" s="30"/>
      <c r="LD35" s="30"/>
      <c r="LE35" s="30"/>
      <c r="LF35" s="30"/>
      <c r="LG35" s="30"/>
      <c r="LH35" s="30"/>
      <c r="LI35" s="30"/>
      <c r="LJ35" s="30"/>
      <c r="LK35" s="30"/>
      <c r="LL35" s="30"/>
      <c r="LM35" s="30"/>
      <c r="LN35" s="30"/>
      <c r="LO35" s="30"/>
      <c r="LP35" s="30"/>
      <c r="LQ35" s="30"/>
      <c r="LR35" s="30"/>
      <c r="LS35" s="30"/>
      <c r="LT35" s="30"/>
      <c r="LU35" s="30"/>
      <c r="LV35" s="30"/>
      <c r="LW35" s="30"/>
      <c r="LX35" s="30"/>
      <c r="LY35" s="30"/>
      <c r="LZ35" s="37"/>
      <c r="MA35" s="30"/>
      <c r="MB35" s="30"/>
      <c r="MC35" s="30"/>
      <c r="MD35" s="30"/>
      <c r="ME35" s="30"/>
      <c r="MF35" s="30"/>
      <c r="MG35" s="30"/>
      <c r="MH35" s="30"/>
      <c r="MI35" s="30"/>
      <c r="MJ35" s="30"/>
      <c r="MK35" s="30"/>
      <c r="ML35" s="30"/>
      <c r="MM35" s="30"/>
      <c r="MN35" s="30"/>
      <c r="MO35" s="30"/>
      <c r="MP35" s="30"/>
      <c r="MQ35" s="30"/>
      <c r="MR35" s="30"/>
      <c r="MS35" s="30"/>
      <c r="MT35" s="30"/>
      <c r="MU35" s="30"/>
      <c r="MV35" s="30"/>
      <c r="MW35" s="30"/>
      <c r="MX35" s="30"/>
      <c r="MY35" s="30"/>
      <c r="MZ35" s="30"/>
      <c r="NA35" s="30"/>
      <c r="NB35" s="30"/>
      <c r="NC35" s="30"/>
      <c r="ND35" s="30"/>
      <c r="NE35" s="30"/>
      <c r="NF35" s="30"/>
      <c r="NG35" s="30"/>
      <c r="NH35" s="34"/>
      <c r="NI35" s="34"/>
    </row>
    <row r="36" spans="1:373" s="13" customFormat="1" x14ac:dyDescent="0.25">
      <c r="A36" s="11"/>
      <c r="B36" s="11"/>
      <c r="C36" s="12"/>
      <c r="D36" s="37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6"/>
      <c r="AI36" s="37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7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6"/>
      <c r="CP36" s="37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7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6"/>
      <c r="EY36" s="37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  <c r="GA36" s="30"/>
      <c r="GB36" s="30"/>
      <c r="GC36" s="37"/>
      <c r="GD36" s="30"/>
      <c r="GE36" s="30"/>
      <c r="GF36" s="30"/>
      <c r="GG36" s="30"/>
      <c r="GH36" s="30"/>
      <c r="GI36" s="30"/>
      <c r="GJ36" s="30"/>
      <c r="GK36" s="30"/>
      <c r="GL36" s="30"/>
      <c r="GM36" s="30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30"/>
      <c r="GY36" s="30"/>
      <c r="GZ36" s="30"/>
      <c r="HA36" s="30"/>
      <c r="HB36" s="30"/>
      <c r="HC36" s="30"/>
      <c r="HD36" s="30"/>
      <c r="HE36" s="30"/>
      <c r="HF36" s="30"/>
      <c r="HG36" s="36"/>
      <c r="HH36" s="37"/>
      <c r="HI36" s="30"/>
      <c r="HJ36" s="30"/>
      <c r="HK36" s="30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30"/>
      <c r="HW36" s="30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30"/>
      <c r="II36" s="30"/>
      <c r="IJ36" s="30"/>
      <c r="IK36" s="30"/>
      <c r="IL36" s="36"/>
      <c r="IM36" s="37"/>
      <c r="IN36" s="30"/>
      <c r="IO36" s="30"/>
      <c r="IP36" s="30"/>
      <c r="IQ36" s="30"/>
      <c r="IR36" s="30"/>
      <c r="IS36" s="30"/>
      <c r="IT36" s="30"/>
      <c r="IU36" s="30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30"/>
      <c r="JG36" s="30"/>
      <c r="JH36" s="30"/>
      <c r="JI36" s="30"/>
      <c r="JJ36" s="30"/>
      <c r="JK36" s="30"/>
      <c r="JL36" s="30"/>
      <c r="JM36" s="30"/>
      <c r="JN36" s="30"/>
      <c r="JO36" s="30"/>
      <c r="JP36" s="30"/>
      <c r="JQ36" s="37"/>
      <c r="JR36" s="30"/>
      <c r="JS36" s="30"/>
      <c r="JT36" s="30"/>
      <c r="JU36" s="30"/>
      <c r="JV36" s="30"/>
      <c r="JW36" s="30"/>
      <c r="JX36" s="30"/>
      <c r="JY36" s="30"/>
      <c r="JZ36" s="30"/>
      <c r="KA36" s="30"/>
      <c r="KB36" s="30"/>
      <c r="KC36" s="30"/>
      <c r="KD36" s="30"/>
      <c r="KE36" s="30"/>
      <c r="KF36" s="30"/>
      <c r="KG36" s="30"/>
      <c r="KH36" s="30"/>
      <c r="KI36" s="30"/>
      <c r="KJ36" s="30"/>
      <c r="KK36" s="30"/>
      <c r="KL36" s="30"/>
      <c r="KM36" s="30"/>
      <c r="KN36" s="30"/>
      <c r="KO36" s="30"/>
      <c r="KP36" s="30"/>
      <c r="KQ36" s="30"/>
      <c r="KR36" s="30"/>
      <c r="KS36" s="30"/>
      <c r="KT36" s="30"/>
      <c r="KU36" s="36"/>
      <c r="KV36" s="37"/>
      <c r="KW36" s="30"/>
      <c r="KX36" s="30"/>
      <c r="KY36" s="30"/>
      <c r="KZ36" s="30"/>
      <c r="LA36" s="30"/>
      <c r="LB36" s="30"/>
      <c r="LC36" s="30"/>
      <c r="LD36" s="30"/>
      <c r="LE36" s="30"/>
      <c r="LF36" s="30"/>
      <c r="LG36" s="30"/>
      <c r="LH36" s="30"/>
      <c r="LI36" s="30"/>
      <c r="LJ36" s="30"/>
      <c r="LK36" s="30"/>
      <c r="LL36" s="30"/>
      <c r="LM36" s="30"/>
      <c r="LN36" s="30"/>
      <c r="LO36" s="30"/>
      <c r="LP36" s="30"/>
      <c r="LQ36" s="30"/>
      <c r="LR36" s="30"/>
      <c r="LS36" s="30"/>
      <c r="LT36" s="30"/>
      <c r="LU36" s="30"/>
      <c r="LV36" s="30"/>
      <c r="LW36" s="30"/>
      <c r="LX36" s="30"/>
      <c r="LY36" s="30"/>
      <c r="LZ36" s="37"/>
      <c r="MA36" s="30"/>
      <c r="MB36" s="30"/>
      <c r="MC36" s="30"/>
      <c r="MD36" s="30"/>
      <c r="ME36" s="30"/>
      <c r="MF36" s="30"/>
      <c r="MG36" s="30"/>
      <c r="MH36" s="30"/>
      <c r="MI36" s="30"/>
      <c r="MJ36" s="30"/>
      <c r="MK36" s="30"/>
      <c r="ML36" s="30"/>
      <c r="MM36" s="30"/>
      <c r="MN36" s="30"/>
      <c r="MO36" s="30"/>
      <c r="MP36" s="30"/>
      <c r="MQ36" s="30"/>
      <c r="MR36" s="30"/>
      <c r="MS36" s="30"/>
      <c r="MT36" s="30"/>
      <c r="MU36" s="30"/>
      <c r="MV36" s="30"/>
      <c r="MW36" s="30"/>
      <c r="MX36" s="30"/>
      <c r="MY36" s="30"/>
      <c r="MZ36" s="30"/>
      <c r="NA36" s="30"/>
      <c r="NB36" s="30"/>
      <c r="NC36" s="30"/>
      <c r="ND36" s="30"/>
      <c r="NE36" s="30"/>
      <c r="NF36" s="30"/>
      <c r="NG36" s="30"/>
      <c r="NH36" s="34"/>
      <c r="NI36" s="34"/>
    </row>
    <row r="37" spans="1:373" s="13" customFormat="1" x14ac:dyDescent="0.25">
      <c r="A37" s="11"/>
      <c r="B37" s="11"/>
      <c r="C37" s="12"/>
      <c r="D37" s="37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6"/>
      <c r="AI37" s="37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7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6"/>
      <c r="CP37" s="37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7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6"/>
      <c r="EY37" s="37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  <c r="GA37" s="30"/>
      <c r="GB37" s="30"/>
      <c r="GC37" s="37"/>
      <c r="GD37" s="30"/>
      <c r="GE37" s="30"/>
      <c r="GF37" s="30"/>
      <c r="GG37" s="30"/>
      <c r="GH37" s="30"/>
      <c r="GI37" s="30"/>
      <c r="GJ37" s="30"/>
      <c r="GK37" s="30"/>
      <c r="GL37" s="30"/>
      <c r="GM37" s="30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30"/>
      <c r="GY37" s="30"/>
      <c r="GZ37" s="30"/>
      <c r="HA37" s="30"/>
      <c r="HB37" s="30"/>
      <c r="HC37" s="30"/>
      <c r="HD37" s="30"/>
      <c r="HE37" s="30"/>
      <c r="HF37" s="30"/>
      <c r="HG37" s="36"/>
      <c r="HH37" s="37"/>
      <c r="HI37" s="30"/>
      <c r="HJ37" s="30"/>
      <c r="HK37" s="30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30"/>
      <c r="HW37" s="30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30"/>
      <c r="II37" s="30"/>
      <c r="IJ37" s="30"/>
      <c r="IK37" s="30"/>
      <c r="IL37" s="36"/>
      <c r="IM37" s="37"/>
      <c r="IN37" s="30"/>
      <c r="IO37" s="30"/>
      <c r="IP37" s="30"/>
      <c r="IQ37" s="30"/>
      <c r="IR37" s="30"/>
      <c r="IS37" s="30"/>
      <c r="IT37" s="30"/>
      <c r="IU37" s="30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30"/>
      <c r="JG37" s="30"/>
      <c r="JH37" s="30"/>
      <c r="JI37" s="30"/>
      <c r="JJ37" s="30"/>
      <c r="JK37" s="30"/>
      <c r="JL37" s="30"/>
      <c r="JM37" s="30"/>
      <c r="JN37" s="30"/>
      <c r="JO37" s="30"/>
      <c r="JP37" s="30"/>
      <c r="JQ37" s="37"/>
      <c r="JR37" s="30"/>
      <c r="JS37" s="30"/>
      <c r="JT37" s="30"/>
      <c r="JU37" s="30"/>
      <c r="JV37" s="30"/>
      <c r="JW37" s="30"/>
      <c r="JX37" s="30"/>
      <c r="JY37" s="30"/>
      <c r="JZ37" s="30"/>
      <c r="KA37" s="30"/>
      <c r="KB37" s="30"/>
      <c r="KC37" s="30"/>
      <c r="KD37" s="30"/>
      <c r="KE37" s="30"/>
      <c r="KF37" s="30"/>
      <c r="KG37" s="30"/>
      <c r="KH37" s="30"/>
      <c r="KI37" s="30"/>
      <c r="KJ37" s="30"/>
      <c r="KK37" s="30"/>
      <c r="KL37" s="30"/>
      <c r="KM37" s="30"/>
      <c r="KN37" s="30"/>
      <c r="KO37" s="30"/>
      <c r="KP37" s="30"/>
      <c r="KQ37" s="30"/>
      <c r="KR37" s="30"/>
      <c r="KS37" s="30"/>
      <c r="KT37" s="30"/>
      <c r="KU37" s="36"/>
      <c r="KV37" s="37"/>
      <c r="KW37" s="30"/>
      <c r="KX37" s="30"/>
      <c r="KY37" s="30"/>
      <c r="KZ37" s="30"/>
      <c r="LA37" s="30"/>
      <c r="LB37" s="30"/>
      <c r="LC37" s="30"/>
      <c r="LD37" s="30"/>
      <c r="LE37" s="30"/>
      <c r="LF37" s="30"/>
      <c r="LG37" s="30"/>
      <c r="LH37" s="30"/>
      <c r="LI37" s="30"/>
      <c r="LJ37" s="30"/>
      <c r="LK37" s="30"/>
      <c r="LL37" s="30"/>
      <c r="LM37" s="30"/>
      <c r="LN37" s="30"/>
      <c r="LO37" s="30"/>
      <c r="LP37" s="30"/>
      <c r="LQ37" s="30"/>
      <c r="LR37" s="30"/>
      <c r="LS37" s="30"/>
      <c r="LT37" s="30"/>
      <c r="LU37" s="30"/>
      <c r="LV37" s="30"/>
      <c r="LW37" s="30"/>
      <c r="LX37" s="30"/>
      <c r="LY37" s="30"/>
      <c r="LZ37" s="37"/>
      <c r="MA37" s="30"/>
      <c r="MB37" s="30"/>
      <c r="MC37" s="30"/>
      <c r="MD37" s="30"/>
      <c r="ME37" s="30"/>
      <c r="MF37" s="30"/>
      <c r="MG37" s="30"/>
      <c r="MH37" s="30"/>
      <c r="MI37" s="30"/>
      <c r="MJ37" s="30"/>
      <c r="MK37" s="30"/>
      <c r="ML37" s="30"/>
      <c r="MM37" s="30"/>
      <c r="MN37" s="30"/>
      <c r="MO37" s="30"/>
      <c r="MP37" s="30"/>
      <c r="MQ37" s="30"/>
      <c r="MR37" s="30"/>
      <c r="MS37" s="30"/>
      <c r="MT37" s="30"/>
      <c r="MU37" s="30"/>
      <c r="MV37" s="30"/>
      <c r="MW37" s="30"/>
      <c r="MX37" s="30"/>
      <c r="MY37" s="30"/>
      <c r="MZ37" s="30"/>
      <c r="NA37" s="30"/>
      <c r="NB37" s="30"/>
      <c r="NC37" s="30"/>
      <c r="ND37" s="30"/>
      <c r="NE37" s="30"/>
      <c r="NF37" s="30"/>
      <c r="NG37" s="30"/>
      <c r="NH37" s="34"/>
      <c r="NI37" s="34"/>
    </row>
    <row r="38" spans="1:373" s="13" customFormat="1" x14ac:dyDescent="0.25">
      <c r="A38" s="11"/>
      <c r="B38" s="11"/>
      <c r="C38" s="12"/>
      <c r="D38" s="37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6"/>
      <c r="AI38" s="37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7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6"/>
      <c r="CP38" s="37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7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6"/>
      <c r="EY38" s="37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  <c r="GA38" s="30"/>
      <c r="GB38" s="30"/>
      <c r="GC38" s="37"/>
      <c r="GD38" s="30"/>
      <c r="GE38" s="30"/>
      <c r="GF38" s="30"/>
      <c r="GG38" s="30"/>
      <c r="GH38" s="30"/>
      <c r="GI38" s="30"/>
      <c r="GJ38" s="30"/>
      <c r="GK38" s="30"/>
      <c r="GL38" s="30"/>
      <c r="GM38" s="30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30"/>
      <c r="GY38" s="30"/>
      <c r="GZ38" s="30"/>
      <c r="HA38" s="30"/>
      <c r="HB38" s="30"/>
      <c r="HC38" s="30"/>
      <c r="HD38" s="30"/>
      <c r="HE38" s="30"/>
      <c r="HF38" s="30"/>
      <c r="HG38" s="36"/>
      <c r="HH38" s="37"/>
      <c r="HI38" s="30"/>
      <c r="HJ38" s="30"/>
      <c r="HK38" s="30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30"/>
      <c r="HW38" s="30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30"/>
      <c r="II38" s="30"/>
      <c r="IJ38" s="30"/>
      <c r="IK38" s="30"/>
      <c r="IL38" s="36"/>
      <c r="IM38" s="37"/>
      <c r="IN38" s="30"/>
      <c r="IO38" s="30"/>
      <c r="IP38" s="30"/>
      <c r="IQ38" s="30"/>
      <c r="IR38" s="30"/>
      <c r="IS38" s="30"/>
      <c r="IT38" s="30"/>
      <c r="IU38" s="30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30"/>
      <c r="JG38" s="30"/>
      <c r="JH38" s="30"/>
      <c r="JI38" s="30"/>
      <c r="JJ38" s="30"/>
      <c r="JK38" s="30"/>
      <c r="JL38" s="30"/>
      <c r="JM38" s="30"/>
      <c r="JN38" s="30"/>
      <c r="JO38" s="30"/>
      <c r="JP38" s="30"/>
      <c r="JQ38" s="37"/>
      <c r="JR38" s="30"/>
      <c r="JS38" s="30"/>
      <c r="JT38" s="30"/>
      <c r="JU38" s="30"/>
      <c r="JV38" s="30"/>
      <c r="JW38" s="30"/>
      <c r="JX38" s="30"/>
      <c r="JY38" s="30"/>
      <c r="JZ38" s="30"/>
      <c r="KA38" s="30"/>
      <c r="KB38" s="30"/>
      <c r="KC38" s="30"/>
      <c r="KD38" s="30"/>
      <c r="KE38" s="30"/>
      <c r="KF38" s="30"/>
      <c r="KG38" s="30"/>
      <c r="KH38" s="30"/>
      <c r="KI38" s="30"/>
      <c r="KJ38" s="30"/>
      <c r="KK38" s="30"/>
      <c r="KL38" s="30"/>
      <c r="KM38" s="30"/>
      <c r="KN38" s="30"/>
      <c r="KO38" s="30"/>
      <c r="KP38" s="30"/>
      <c r="KQ38" s="30"/>
      <c r="KR38" s="30"/>
      <c r="KS38" s="30"/>
      <c r="KT38" s="30"/>
      <c r="KU38" s="36"/>
      <c r="KV38" s="37"/>
      <c r="KW38" s="30"/>
      <c r="KX38" s="30"/>
      <c r="KY38" s="30"/>
      <c r="KZ38" s="30"/>
      <c r="LA38" s="30"/>
      <c r="LB38" s="30"/>
      <c r="LC38" s="30"/>
      <c r="LD38" s="30"/>
      <c r="LE38" s="30"/>
      <c r="LF38" s="30"/>
      <c r="LG38" s="30"/>
      <c r="LH38" s="30"/>
      <c r="LI38" s="30"/>
      <c r="LJ38" s="30"/>
      <c r="LK38" s="30"/>
      <c r="LL38" s="30"/>
      <c r="LM38" s="30"/>
      <c r="LN38" s="30"/>
      <c r="LO38" s="30"/>
      <c r="LP38" s="30"/>
      <c r="LQ38" s="30"/>
      <c r="LR38" s="30"/>
      <c r="LS38" s="30"/>
      <c r="LT38" s="30"/>
      <c r="LU38" s="30"/>
      <c r="LV38" s="30"/>
      <c r="LW38" s="30"/>
      <c r="LX38" s="30"/>
      <c r="LY38" s="30"/>
      <c r="LZ38" s="37"/>
      <c r="MA38" s="30"/>
      <c r="MB38" s="30"/>
      <c r="MC38" s="30"/>
      <c r="MD38" s="30"/>
      <c r="ME38" s="30"/>
      <c r="MF38" s="30"/>
      <c r="MG38" s="30"/>
      <c r="MH38" s="30"/>
      <c r="MI38" s="30"/>
      <c r="MJ38" s="30"/>
      <c r="MK38" s="30"/>
      <c r="ML38" s="30"/>
      <c r="MM38" s="30"/>
      <c r="MN38" s="30"/>
      <c r="MO38" s="30"/>
      <c r="MP38" s="30"/>
      <c r="MQ38" s="30"/>
      <c r="MR38" s="30"/>
      <c r="MS38" s="30"/>
      <c r="MT38" s="30"/>
      <c r="MU38" s="30"/>
      <c r="MV38" s="30"/>
      <c r="MW38" s="30"/>
      <c r="MX38" s="30"/>
      <c r="MY38" s="30"/>
      <c r="MZ38" s="30"/>
      <c r="NA38" s="30"/>
      <c r="NB38" s="30"/>
      <c r="NC38" s="30"/>
      <c r="ND38" s="30"/>
      <c r="NE38" s="30"/>
      <c r="NF38" s="30"/>
      <c r="NG38" s="30"/>
      <c r="NH38" s="34"/>
      <c r="NI38" s="34"/>
    </row>
    <row r="39" spans="1:373" s="13" customFormat="1" x14ac:dyDescent="0.25">
      <c r="A39" s="11"/>
      <c r="B39" s="11"/>
      <c r="C39" s="12"/>
      <c r="D39" s="37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6"/>
      <c r="AI39" s="37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7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6"/>
      <c r="CP39" s="37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7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6"/>
      <c r="EY39" s="37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  <c r="GA39" s="30"/>
      <c r="GB39" s="30"/>
      <c r="GC39" s="37"/>
      <c r="GD39" s="30"/>
      <c r="GE39" s="30"/>
      <c r="GF39" s="30"/>
      <c r="GG39" s="30"/>
      <c r="GH39" s="30"/>
      <c r="GI39" s="30"/>
      <c r="GJ39" s="30"/>
      <c r="GK39" s="30"/>
      <c r="GL39" s="30"/>
      <c r="GM39" s="30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30"/>
      <c r="GY39" s="30"/>
      <c r="GZ39" s="30"/>
      <c r="HA39" s="30"/>
      <c r="HB39" s="30"/>
      <c r="HC39" s="30"/>
      <c r="HD39" s="30"/>
      <c r="HE39" s="30"/>
      <c r="HF39" s="30"/>
      <c r="HG39" s="36"/>
      <c r="HH39" s="37"/>
      <c r="HI39" s="30"/>
      <c r="HJ39" s="30"/>
      <c r="HK39" s="30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30"/>
      <c r="HW39" s="30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30"/>
      <c r="II39" s="30"/>
      <c r="IJ39" s="30"/>
      <c r="IK39" s="30"/>
      <c r="IL39" s="36"/>
      <c r="IM39" s="37"/>
      <c r="IN39" s="30"/>
      <c r="IO39" s="30"/>
      <c r="IP39" s="30"/>
      <c r="IQ39" s="30"/>
      <c r="IR39" s="30"/>
      <c r="IS39" s="30"/>
      <c r="IT39" s="30"/>
      <c r="IU39" s="30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30"/>
      <c r="JG39" s="30"/>
      <c r="JH39" s="30"/>
      <c r="JI39" s="30"/>
      <c r="JJ39" s="30"/>
      <c r="JK39" s="30"/>
      <c r="JL39" s="30"/>
      <c r="JM39" s="30"/>
      <c r="JN39" s="30"/>
      <c r="JO39" s="30"/>
      <c r="JP39" s="30"/>
      <c r="JQ39" s="37"/>
      <c r="JR39" s="30"/>
      <c r="JS39" s="30"/>
      <c r="JT39" s="30"/>
      <c r="JU39" s="30"/>
      <c r="JV39" s="30"/>
      <c r="JW39" s="30"/>
      <c r="JX39" s="30"/>
      <c r="JY39" s="30"/>
      <c r="JZ39" s="30"/>
      <c r="KA39" s="30"/>
      <c r="KB39" s="30"/>
      <c r="KC39" s="30"/>
      <c r="KD39" s="30"/>
      <c r="KE39" s="30"/>
      <c r="KF39" s="30"/>
      <c r="KG39" s="30"/>
      <c r="KH39" s="30"/>
      <c r="KI39" s="30"/>
      <c r="KJ39" s="30"/>
      <c r="KK39" s="30"/>
      <c r="KL39" s="30"/>
      <c r="KM39" s="30"/>
      <c r="KN39" s="30"/>
      <c r="KO39" s="30"/>
      <c r="KP39" s="30"/>
      <c r="KQ39" s="30"/>
      <c r="KR39" s="30"/>
      <c r="KS39" s="30"/>
      <c r="KT39" s="30"/>
      <c r="KU39" s="36"/>
      <c r="KV39" s="37"/>
      <c r="KW39" s="30"/>
      <c r="KX39" s="30"/>
      <c r="KY39" s="30"/>
      <c r="KZ39" s="30"/>
      <c r="LA39" s="30"/>
      <c r="LB39" s="30"/>
      <c r="LC39" s="30"/>
      <c r="LD39" s="30"/>
      <c r="LE39" s="30"/>
      <c r="LF39" s="30"/>
      <c r="LG39" s="30"/>
      <c r="LH39" s="30"/>
      <c r="LI39" s="30"/>
      <c r="LJ39" s="30"/>
      <c r="LK39" s="30"/>
      <c r="LL39" s="30"/>
      <c r="LM39" s="30"/>
      <c r="LN39" s="30"/>
      <c r="LO39" s="30"/>
      <c r="LP39" s="30"/>
      <c r="LQ39" s="30"/>
      <c r="LR39" s="30"/>
      <c r="LS39" s="30"/>
      <c r="LT39" s="30"/>
      <c r="LU39" s="30"/>
      <c r="LV39" s="30"/>
      <c r="LW39" s="30"/>
      <c r="LX39" s="30"/>
      <c r="LY39" s="30"/>
      <c r="LZ39" s="37"/>
      <c r="MA39" s="30"/>
      <c r="MB39" s="30"/>
      <c r="MC39" s="30"/>
      <c r="MD39" s="30"/>
      <c r="ME39" s="30"/>
      <c r="MF39" s="30"/>
      <c r="MG39" s="30"/>
      <c r="MH39" s="30"/>
      <c r="MI39" s="30"/>
      <c r="MJ39" s="30"/>
      <c r="MK39" s="30"/>
      <c r="ML39" s="30"/>
      <c r="MM39" s="30"/>
      <c r="MN39" s="30"/>
      <c r="MO39" s="30"/>
      <c r="MP39" s="30"/>
      <c r="MQ39" s="30"/>
      <c r="MR39" s="30"/>
      <c r="MS39" s="30"/>
      <c r="MT39" s="30"/>
      <c r="MU39" s="30"/>
      <c r="MV39" s="30"/>
      <c r="MW39" s="30"/>
      <c r="MX39" s="30"/>
      <c r="MY39" s="30"/>
      <c r="MZ39" s="30"/>
      <c r="NA39" s="30"/>
      <c r="NB39" s="30"/>
      <c r="NC39" s="30"/>
      <c r="ND39" s="30"/>
      <c r="NE39" s="30"/>
      <c r="NF39" s="30"/>
      <c r="NG39" s="30"/>
      <c r="NH39" s="34"/>
      <c r="NI39" s="34"/>
    </row>
    <row r="40" spans="1:373" s="13" customFormat="1" x14ac:dyDescent="0.25">
      <c r="A40" s="11"/>
      <c r="B40" s="11"/>
      <c r="C40" s="12"/>
      <c r="D40" s="37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6"/>
      <c r="AI40" s="37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7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6"/>
      <c r="CP40" s="37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7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6"/>
      <c r="EY40" s="37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  <c r="GA40" s="30"/>
      <c r="GB40" s="30"/>
      <c r="GC40" s="37"/>
      <c r="GD40" s="30"/>
      <c r="GE40" s="30"/>
      <c r="GF40" s="30"/>
      <c r="GG40" s="30"/>
      <c r="GH40" s="30"/>
      <c r="GI40" s="30"/>
      <c r="GJ40" s="30"/>
      <c r="GK40" s="30"/>
      <c r="GL40" s="30"/>
      <c r="GM40" s="30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30"/>
      <c r="GY40" s="30"/>
      <c r="GZ40" s="30"/>
      <c r="HA40" s="30"/>
      <c r="HB40" s="30"/>
      <c r="HC40" s="30"/>
      <c r="HD40" s="30"/>
      <c r="HE40" s="30"/>
      <c r="HF40" s="30"/>
      <c r="HG40" s="36"/>
      <c r="HH40" s="37"/>
      <c r="HI40" s="30"/>
      <c r="HJ40" s="30"/>
      <c r="HK40" s="30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30"/>
      <c r="HW40" s="30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30"/>
      <c r="II40" s="30"/>
      <c r="IJ40" s="30"/>
      <c r="IK40" s="30"/>
      <c r="IL40" s="36"/>
      <c r="IM40" s="37"/>
      <c r="IN40" s="30"/>
      <c r="IO40" s="30"/>
      <c r="IP40" s="30"/>
      <c r="IQ40" s="30"/>
      <c r="IR40" s="30"/>
      <c r="IS40" s="30"/>
      <c r="IT40" s="30"/>
      <c r="IU40" s="30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30"/>
      <c r="JG40" s="30"/>
      <c r="JH40" s="30"/>
      <c r="JI40" s="30"/>
      <c r="JJ40" s="30"/>
      <c r="JK40" s="30"/>
      <c r="JL40" s="30"/>
      <c r="JM40" s="30"/>
      <c r="JN40" s="30"/>
      <c r="JO40" s="30"/>
      <c r="JP40" s="30"/>
      <c r="JQ40" s="37"/>
      <c r="JR40" s="30"/>
      <c r="JS40" s="30"/>
      <c r="JT40" s="30"/>
      <c r="JU40" s="30"/>
      <c r="JV40" s="30"/>
      <c r="JW40" s="30"/>
      <c r="JX40" s="30"/>
      <c r="JY40" s="30"/>
      <c r="JZ40" s="30"/>
      <c r="KA40" s="30"/>
      <c r="KB40" s="30"/>
      <c r="KC40" s="30"/>
      <c r="KD40" s="30"/>
      <c r="KE40" s="30"/>
      <c r="KF40" s="30"/>
      <c r="KG40" s="30"/>
      <c r="KH40" s="30"/>
      <c r="KI40" s="30"/>
      <c r="KJ40" s="30"/>
      <c r="KK40" s="30"/>
      <c r="KL40" s="30"/>
      <c r="KM40" s="30"/>
      <c r="KN40" s="30"/>
      <c r="KO40" s="30"/>
      <c r="KP40" s="30"/>
      <c r="KQ40" s="30"/>
      <c r="KR40" s="30"/>
      <c r="KS40" s="30"/>
      <c r="KT40" s="30"/>
      <c r="KU40" s="36"/>
      <c r="KV40" s="37"/>
      <c r="KW40" s="30"/>
      <c r="KX40" s="30"/>
      <c r="KY40" s="30"/>
      <c r="KZ40" s="30"/>
      <c r="LA40" s="30"/>
      <c r="LB40" s="30"/>
      <c r="LC40" s="30"/>
      <c r="LD40" s="30"/>
      <c r="LE40" s="30"/>
      <c r="LF40" s="30"/>
      <c r="LG40" s="30"/>
      <c r="LH40" s="30"/>
      <c r="LI40" s="30"/>
      <c r="LJ40" s="30"/>
      <c r="LK40" s="30"/>
      <c r="LL40" s="30"/>
      <c r="LM40" s="30"/>
      <c r="LN40" s="30"/>
      <c r="LO40" s="30"/>
      <c r="LP40" s="30"/>
      <c r="LQ40" s="30"/>
      <c r="LR40" s="30"/>
      <c r="LS40" s="30"/>
      <c r="LT40" s="30"/>
      <c r="LU40" s="30"/>
      <c r="LV40" s="30"/>
      <c r="LW40" s="30"/>
      <c r="LX40" s="30"/>
      <c r="LY40" s="30"/>
      <c r="LZ40" s="37"/>
      <c r="MA40" s="30"/>
      <c r="MB40" s="30"/>
      <c r="MC40" s="30"/>
      <c r="MD40" s="30"/>
      <c r="ME40" s="30"/>
      <c r="MF40" s="30"/>
      <c r="MG40" s="30"/>
      <c r="MH40" s="30"/>
      <c r="MI40" s="30"/>
      <c r="MJ40" s="30"/>
      <c r="MK40" s="30"/>
      <c r="ML40" s="30"/>
      <c r="MM40" s="30"/>
      <c r="MN40" s="30"/>
      <c r="MO40" s="30"/>
      <c r="MP40" s="30"/>
      <c r="MQ40" s="30"/>
      <c r="MR40" s="30"/>
      <c r="MS40" s="30"/>
      <c r="MT40" s="30"/>
      <c r="MU40" s="30"/>
      <c r="MV40" s="30"/>
      <c r="MW40" s="30"/>
      <c r="MX40" s="30"/>
      <c r="MY40" s="30"/>
      <c r="MZ40" s="30"/>
      <c r="NA40" s="30"/>
      <c r="NB40" s="30"/>
      <c r="NC40" s="30"/>
      <c r="ND40" s="30"/>
      <c r="NE40" s="30"/>
      <c r="NF40" s="30"/>
      <c r="NG40" s="30"/>
      <c r="NH40" s="34"/>
      <c r="NI40" s="34"/>
    </row>
    <row r="41" spans="1:373" s="13" customFormat="1" x14ac:dyDescent="0.25">
      <c r="A41" s="11"/>
      <c r="B41" s="11"/>
      <c r="C41" s="12"/>
      <c r="D41" s="37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6"/>
      <c r="AI41" s="37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7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6"/>
      <c r="CP41" s="37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7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6"/>
      <c r="EY41" s="37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  <c r="GA41" s="30"/>
      <c r="GB41" s="30"/>
      <c r="GC41" s="37"/>
      <c r="GD41" s="30"/>
      <c r="GE41" s="30"/>
      <c r="GF41" s="30"/>
      <c r="GG41" s="30"/>
      <c r="GH41" s="30"/>
      <c r="GI41" s="30"/>
      <c r="GJ41" s="30"/>
      <c r="GK41" s="30"/>
      <c r="GL41" s="30"/>
      <c r="GM41" s="30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30"/>
      <c r="GY41" s="30"/>
      <c r="GZ41" s="30"/>
      <c r="HA41" s="30"/>
      <c r="HB41" s="30"/>
      <c r="HC41" s="30"/>
      <c r="HD41" s="30"/>
      <c r="HE41" s="30"/>
      <c r="HF41" s="30"/>
      <c r="HG41" s="36"/>
      <c r="HH41" s="37"/>
      <c r="HI41" s="30"/>
      <c r="HJ41" s="30"/>
      <c r="HK41" s="30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30"/>
      <c r="HW41" s="30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30"/>
      <c r="II41" s="30"/>
      <c r="IJ41" s="30"/>
      <c r="IK41" s="30"/>
      <c r="IL41" s="36"/>
      <c r="IM41" s="37"/>
      <c r="IN41" s="30"/>
      <c r="IO41" s="30"/>
      <c r="IP41" s="30"/>
      <c r="IQ41" s="30"/>
      <c r="IR41" s="30"/>
      <c r="IS41" s="30"/>
      <c r="IT41" s="30"/>
      <c r="IU41" s="30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30"/>
      <c r="JG41" s="30"/>
      <c r="JH41" s="30"/>
      <c r="JI41" s="30"/>
      <c r="JJ41" s="30"/>
      <c r="JK41" s="30"/>
      <c r="JL41" s="30"/>
      <c r="JM41" s="30"/>
      <c r="JN41" s="30"/>
      <c r="JO41" s="30"/>
      <c r="JP41" s="30"/>
      <c r="JQ41" s="37"/>
      <c r="JR41" s="30"/>
      <c r="JS41" s="30"/>
      <c r="JT41" s="30"/>
      <c r="JU41" s="30"/>
      <c r="JV41" s="30"/>
      <c r="JW41" s="30"/>
      <c r="JX41" s="30"/>
      <c r="JY41" s="30"/>
      <c r="JZ41" s="30"/>
      <c r="KA41" s="30"/>
      <c r="KB41" s="30"/>
      <c r="KC41" s="30"/>
      <c r="KD41" s="30"/>
      <c r="KE41" s="30"/>
      <c r="KF41" s="30"/>
      <c r="KG41" s="30"/>
      <c r="KH41" s="30"/>
      <c r="KI41" s="30"/>
      <c r="KJ41" s="30"/>
      <c r="KK41" s="30"/>
      <c r="KL41" s="30"/>
      <c r="KM41" s="30"/>
      <c r="KN41" s="30"/>
      <c r="KO41" s="30"/>
      <c r="KP41" s="30"/>
      <c r="KQ41" s="30"/>
      <c r="KR41" s="30"/>
      <c r="KS41" s="30"/>
      <c r="KT41" s="30"/>
      <c r="KU41" s="36"/>
      <c r="KV41" s="37"/>
      <c r="KW41" s="30"/>
      <c r="KX41" s="30"/>
      <c r="KY41" s="30"/>
      <c r="KZ41" s="30"/>
      <c r="LA41" s="30"/>
      <c r="LB41" s="30"/>
      <c r="LC41" s="30"/>
      <c r="LD41" s="30"/>
      <c r="LE41" s="30"/>
      <c r="LF41" s="30"/>
      <c r="LG41" s="30"/>
      <c r="LH41" s="30"/>
      <c r="LI41" s="30"/>
      <c r="LJ41" s="30"/>
      <c r="LK41" s="30"/>
      <c r="LL41" s="30"/>
      <c r="LM41" s="30"/>
      <c r="LN41" s="30"/>
      <c r="LO41" s="30"/>
      <c r="LP41" s="30"/>
      <c r="LQ41" s="30"/>
      <c r="LR41" s="30"/>
      <c r="LS41" s="30"/>
      <c r="LT41" s="30"/>
      <c r="LU41" s="30"/>
      <c r="LV41" s="30"/>
      <c r="LW41" s="30"/>
      <c r="LX41" s="30"/>
      <c r="LY41" s="30"/>
      <c r="LZ41" s="37"/>
      <c r="MA41" s="30"/>
      <c r="MB41" s="30"/>
      <c r="MC41" s="30"/>
      <c r="MD41" s="30"/>
      <c r="ME41" s="30"/>
      <c r="MF41" s="30"/>
      <c r="MG41" s="30"/>
      <c r="MH41" s="30"/>
      <c r="MI41" s="30"/>
      <c r="MJ41" s="30"/>
      <c r="MK41" s="30"/>
      <c r="ML41" s="30"/>
      <c r="MM41" s="30"/>
      <c r="MN41" s="30"/>
      <c r="MO41" s="30"/>
      <c r="MP41" s="30"/>
      <c r="MQ41" s="30"/>
      <c r="MR41" s="30"/>
      <c r="MS41" s="30"/>
      <c r="MT41" s="30"/>
      <c r="MU41" s="30"/>
      <c r="MV41" s="30"/>
      <c r="MW41" s="30"/>
      <c r="MX41" s="30"/>
      <c r="MY41" s="30"/>
      <c r="MZ41" s="30"/>
      <c r="NA41" s="30"/>
      <c r="NB41" s="30"/>
      <c r="NC41" s="30"/>
      <c r="ND41" s="30"/>
      <c r="NE41" s="30"/>
      <c r="NF41" s="30"/>
      <c r="NG41" s="30"/>
      <c r="NH41" s="34"/>
      <c r="NI41" s="34"/>
    </row>
    <row r="42" spans="1:373" s="13" customFormat="1" x14ac:dyDescent="0.25">
      <c r="A42" s="11"/>
      <c r="B42" s="11"/>
      <c r="C42" s="12"/>
      <c r="D42" s="37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6"/>
      <c r="AI42" s="37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7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6"/>
      <c r="CP42" s="37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7"/>
      <c r="DU42" s="30"/>
      <c r="DV42" s="30"/>
      <c r="DW42" s="30"/>
      <c r="DX42" s="30"/>
      <c r="DY42" s="30"/>
      <c r="DZ42" s="30"/>
      <c r="EA42" s="30"/>
      <c r="EB42" s="30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6"/>
      <c r="EY42" s="37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  <c r="GA42" s="30"/>
      <c r="GB42" s="30"/>
      <c r="GC42" s="37"/>
      <c r="GD42" s="30"/>
      <c r="GE42" s="30"/>
      <c r="GF42" s="30"/>
      <c r="GG42" s="30"/>
      <c r="GH42" s="30"/>
      <c r="GI42" s="30"/>
      <c r="GJ42" s="30"/>
      <c r="GK42" s="30"/>
      <c r="GL42" s="30"/>
      <c r="GM42" s="30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30"/>
      <c r="GY42" s="30"/>
      <c r="GZ42" s="30"/>
      <c r="HA42" s="30"/>
      <c r="HB42" s="30"/>
      <c r="HC42" s="30"/>
      <c r="HD42" s="30"/>
      <c r="HE42" s="30"/>
      <c r="HF42" s="30"/>
      <c r="HG42" s="36"/>
      <c r="HH42" s="37"/>
      <c r="HI42" s="30"/>
      <c r="HJ42" s="30"/>
      <c r="HK42" s="30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30"/>
      <c r="HW42" s="30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30"/>
      <c r="II42" s="30"/>
      <c r="IJ42" s="30"/>
      <c r="IK42" s="30"/>
      <c r="IL42" s="36"/>
      <c r="IM42" s="37"/>
      <c r="IN42" s="30"/>
      <c r="IO42" s="30"/>
      <c r="IP42" s="30"/>
      <c r="IQ42" s="30"/>
      <c r="IR42" s="30"/>
      <c r="IS42" s="30"/>
      <c r="IT42" s="30"/>
      <c r="IU42" s="30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30"/>
      <c r="JG42" s="30"/>
      <c r="JH42" s="30"/>
      <c r="JI42" s="30"/>
      <c r="JJ42" s="30"/>
      <c r="JK42" s="30"/>
      <c r="JL42" s="30"/>
      <c r="JM42" s="30"/>
      <c r="JN42" s="30"/>
      <c r="JO42" s="30"/>
      <c r="JP42" s="30"/>
      <c r="JQ42" s="37"/>
      <c r="JR42" s="30"/>
      <c r="JS42" s="30"/>
      <c r="JT42" s="30"/>
      <c r="JU42" s="30"/>
      <c r="JV42" s="30"/>
      <c r="JW42" s="30"/>
      <c r="JX42" s="30"/>
      <c r="JY42" s="30"/>
      <c r="JZ42" s="30"/>
      <c r="KA42" s="30"/>
      <c r="KB42" s="30"/>
      <c r="KC42" s="30"/>
      <c r="KD42" s="30"/>
      <c r="KE42" s="30"/>
      <c r="KF42" s="30"/>
      <c r="KG42" s="30"/>
      <c r="KH42" s="30"/>
      <c r="KI42" s="30"/>
      <c r="KJ42" s="30"/>
      <c r="KK42" s="30"/>
      <c r="KL42" s="30"/>
      <c r="KM42" s="30"/>
      <c r="KN42" s="30"/>
      <c r="KO42" s="30"/>
      <c r="KP42" s="30"/>
      <c r="KQ42" s="30"/>
      <c r="KR42" s="30"/>
      <c r="KS42" s="30"/>
      <c r="KT42" s="30"/>
      <c r="KU42" s="36"/>
      <c r="KV42" s="37"/>
      <c r="KW42" s="30"/>
      <c r="KX42" s="30"/>
      <c r="KY42" s="30"/>
      <c r="KZ42" s="30"/>
      <c r="LA42" s="30"/>
      <c r="LB42" s="30"/>
      <c r="LC42" s="30"/>
      <c r="LD42" s="30"/>
      <c r="LE42" s="30"/>
      <c r="LF42" s="30"/>
      <c r="LG42" s="30"/>
      <c r="LH42" s="30"/>
      <c r="LI42" s="30"/>
      <c r="LJ42" s="30"/>
      <c r="LK42" s="30"/>
      <c r="LL42" s="30"/>
      <c r="LM42" s="30"/>
      <c r="LN42" s="30"/>
      <c r="LO42" s="30"/>
      <c r="LP42" s="30"/>
      <c r="LQ42" s="30"/>
      <c r="LR42" s="30"/>
      <c r="LS42" s="30"/>
      <c r="LT42" s="30"/>
      <c r="LU42" s="30"/>
      <c r="LV42" s="30"/>
      <c r="LW42" s="30"/>
      <c r="LX42" s="30"/>
      <c r="LY42" s="30"/>
      <c r="LZ42" s="37"/>
      <c r="MA42" s="30"/>
      <c r="MB42" s="30"/>
      <c r="MC42" s="30"/>
      <c r="MD42" s="30"/>
      <c r="ME42" s="30"/>
      <c r="MF42" s="30"/>
      <c r="MG42" s="30"/>
      <c r="MH42" s="30"/>
      <c r="MI42" s="30"/>
      <c r="MJ42" s="30"/>
      <c r="MK42" s="30"/>
      <c r="ML42" s="30"/>
      <c r="MM42" s="30"/>
      <c r="MN42" s="30"/>
      <c r="MO42" s="30"/>
      <c r="MP42" s="30"/>
      <c r="MQ42" s="30"/>
      <c r="MR42" s="30"/>
      <c r="MS42" s="30"/>
      <c r="MT42" s="30"/>
      <c r="MU42" s="30"/>
      <c r="MV42" s="30"/>
      <c r="MW42" s="30"/>
      <c r="MX42" s="30"/>
      <c r="MY42" s="30"/>
      <c r="MZ42" s="30"/>
      <c r="NA42" s="30"/>
      <c r="NB42" s="30"/>
      <c r="NC42" s="30"/>
      <c r="ND42" s="30"/>
      <c r="NE42" s="30"/>
      <c r="NF42" s="30"/>
      <c r="NG42" s="30"/>
      <c r="NH42" s="34"/>
      <c r="NI42" s="34"/>
    </row>
    <row r="43" spans="1:373" s="13" customFormat="1" x14ac:dyDescent="0.25">
      <c r="A43" s="11"/>
      <c r="B43" s="11"/>
      <c r="C43" s="12"/>
      <c r="D43" s="37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6"/>
      <c r="AI43" s="37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7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6"/>
      <c r="CP43" s="37"/>
      <c r="CQ43" s="30"/>
      <c r="CR43" s="30"/>
      <c r="CS43" s="30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7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6"/>
      <c r="EY43" s="37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  <c r="GA43" s="30"/>
      <c r="GB43" s="30"/>
      <c r="GC43" s="37"/>
      <c r="GD43" s="30"/>
      <c r="GE43" s="30"/>
      <c r="GF43" s="30"/>
      <c r="GG43" s="30"/>
      <c r="GH43" s="30"/>
      <c r="GI43" s="30"/>
      <c r="GJ43" s="30"/>
      <c r="GK43" s="30"/>
      <c r="GL43" s="30"/>
      <c r="GM43" s="30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30"/>
      <c r="GY43" s="30"/>
      <c r="GZ43" s="30"/>
      <c r="HA43" s="30"/>
      <c r="HB43" s="30"/>
      <c r="HC43" s="30"/>
      <c r="HD43" s="30"/>
      <c r="HE43" s="30"/>
      <c r="HF43" s="30"/>
      <c r="HG43" s="36"/>
      <c r="HH43" s="37"/>
      <c r="HI43" s="30"/>
      <c r="HJ43" s="30"/>
      <c r="HK43" s="30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30"/>
      <c r="HW43" s="30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30"/>
      <c r="II43" s="30"/>
      <c r="IJ43" s="30"/>
      <c r="IK43" s="30"/>
      <c r="IL43" s="36"/>
      <c r="IM43" s="37"/>
      <c r="IN43" s="30"/>
      <c r="IO43" s="30"/>
      <c r="IP43" s="30"/>
      <c r="IQ43" s="30"/>
      <c r="IR43" s="30"/>
      <c r="IS43" s="30"/>
      <c r="IT43" s="30"/>
      <c r="IU43" s="30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30"/>
      <c r="JG43" s="30"/>
      <c r="JH43" s="30"/>
      <c r="JI43" s="30"/>
      <c r="JJ43" s="30"/>
      <c r="JK43" s="30"/>
      <c r="JL43" s="30"/>
      <c r="JM43" s="30"/>
      <c r="JN43" s="30"/>
      <c r="JO43" s="30"/>
      <c r="JP43" s="30"/>
      <c r="JQ43" s="37"/>
      <c r="JR43" s="30"/>
      <c r="JS43" s="30"/>
      <c r="JT43" s="30"/>
      <c r="JU43" s="30"/>
      <c r="JV43" s="30"/>
      <c r="JW43" s="30"/>
      <c r="JX43" s="30"/>
      <c r="JY43" s="30"/>
      <c r="JZ43" s="30"/>
      <c r="KA43" s="30"/>
      <c r="KB43" s="30"/>
      <c r="KC43" s="30"/>
      <c r="KD43" s="30"/>
      <c r="KE43" s="30"/>
      <c r="KF43" s="30"/>
      <c r="KG43" s="30"/>
      <c r="KH43" s="30"/>
      <c r="KI43" s="30"/>
      <c r="KJ43" s="30"/>
      <c r="KK43" s="30"/>
      <c r="KL43" s="30"/>
      <c r="KM43" s="30"/>
      <c r="KN43" s="30"/>
      <c r="KO43" s="30"/>
      <c r="KP43" s="30"/>
      <c r="KQ43" s="30"/>
      <c r="KR43" s="30"/>
      <c r="KS43" s="30"/>
      <c r="KT43" s="30"/>
      <c r="KU43" s="36"/>
      <c r="KV43" s="37"/>
      <c r="KW43" s="30"/>
      <c r="KX43" s="30"/>
      <c r="KY43" s="30"/>
      <c r="KZ43" s="30"/>
      <c r="LA43" s="30"/>
      <c r="LB43" s="30"/>
      <c r="LC43" s="30"/>
      <c r="LD43" s="30"/>
      <c r="LE43" s="30"/>
      <c r="LF43" s="30"/>
      <c r="LG43" s="30"/>
      <c r="LH43" s="30"/>
      <c r="LI43" s="30"/>
      <c r="LJ43" s="30"/>
      <c r="LK43" s="30"/>
      <c r="LL43" s="30"/>
      <c r="LM43" s="30"/>
      <c r="LN43" s="30"/>
      <c r="LO43" s="30"/>
      <c r="LP43" s="30"/>
      <c r="LQ43" s="30"/>
      <c r="LR43" s="30"/>
      <c r="LS43" s="30"/>
      <c r="LT43" s="30"/>
      <c r="LU43" s="30"/>
      <c r="LV43" s="30"/>
      <c r="LW43" s="30"/>
      <c r="LX43" s="30"/>
      <c r="LY43" s="30"/>
      <c r="LZ43" s="37"/>
      <c r="MA43" s="30"/>
      <c r="MB43" s="30"/>
      <c r="MC43" s="30"/>
      <c r="MD43" s="30"/>
      <c r="ME43" s="30"/>
      <c r="MF43" s="30"/>
      <c r="MG43" s="30"/>
      <c r="MH43" s="30"/>
      <c r="MI43" s="30"/>
      <c r="MJ43" s="30"/>
      <c r="MK43" s="30"/>
      <c r="ML43" s="30"/>
      <c r="MM43" s="30"/>
      <c r="MN43" s="30"/>
      <c r="MO43" s="30"/>
      <c r="MP43" s="30"/>
      <c r="MQ43" s="30"/>
      <c r="MR43" s="30"/>
      <c r="MS43" s="30"/>
      <c r="MT43" s="30"/>
      <c r="MU43" s="30"/>
      <c r="MV43" s="30"/>
      <c r="MW43" s="30"/>
      <c r="MX43" s="30"/>
      <c r="MY43" s="30"/>
      <c r="MZ43" s="30"/>
      <c r="NA43" s="30"/>
      <c r="NB43" s="30"/>
      <c r="NC43" s="30"/>
      <c r="ND43" s="30"/>
      <c r="NE43" s="30"/>
      <c r="NF43" s="30"/>
      <c r="NG43" s="30"/>
      <c r="NH43" s="34"/>
      <c r="NI43" s="34"/>
    </row>
    <row r="44" spans="1:373" s="13" customFormat="1" x14ac:dyDescent="0.25">
      <c r="A44" s="11"/>
      <c r="B44" s="11"/>
      <c r="C44" s="12"/>
      <c r="D44" s="37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6"/>
      <c r="AI44" s="37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7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6"/>
      <c r="CP44" s="37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7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6"/>
      <c r="EY44" s="37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  <c r="GA44" s="30"/>
      <c r="GB44" s="30"/>
      <c r="GC44" s="37"/>
      <c r="GD44" s="30"/>
      <c r="GE44" s="30"/>
      <c r="GF44" s="30"/>
      <c r="GG44" s="30"/>
      <c r="GH44" s="30"/>
      <c r="GI44" s="30"/>
      <c r="GJ44" s="30"/>
      <c r="GK44" s="30"/>
      <c r="GL44" s="30"/>
      <c r="GM44" s="30"/>
      <c r="GN44" s="30"/>
      <c r="GO44" s="30"/>
      <c r="GP44" s="30"/>
      <c r="GQ44" s="30"/>
      <c r="GR44" s="30"/>
      <c r="GS44" s="30"/>
      <c r="GT44" s="30"/>
      <c r="GU44" s="30"/>
      <c r="GV44" s="30"/>
      <c r="GW44" s="30"/>
      <c r="GX44" s="30"/>
      <c r="GY44" s="30"/>
      <c r="GZ44" s="30"/>
      <c r="HA44" s="30"/>
      <c r="HB44" s="30"/>
      <c r="HC44" s="30"/>
      <c r="HD44" s="30"/>
      <c r="HE44" s="30"/>
      <c r="HF44" s="30"/>
      <c r="HG44" s="36"/>
      <c r="HH44" s="37"/>
      <c r="HI44" s="30"/>
      <c r="HJ44" s="30"/>
      <c r="HK44" s="30"/>
      <c r="HL44" s="30"/>
      <c r="HM44" s="30"/>
      <c r="HN44" s="30"/>
      <c r="HO44" s="30"/>
      <c r="HP44" s="30"/>
      <c r="HQ44" s="30"/>
      <c r="HR44" s="30"/>
      <c r="HS44" s="30"/>
      <c r="HT44" s="30"/>
      <c r="HU44" s="30"/>
      <c r="HV44" s="30"/>
      <c r="HW44" s="30"/>
      <c r="HX44" s="30"/>
      <c r="HY44" s="30"/>
      <c r="HZ44" s="30"/>
      <c r="IA44" s="30"/>
      <c r="IB44" s="30"/>
      <c r="IC44" s="30"/>
      <c r="ID44" s="30"/>
      <c r="IE44" s="30"/>
      <c r="IF44" s="30"/>
      <c r="IG44" s="30"/>
      <c r="IH44" s="30"/>
      <c r="II44" s="30"/>
      <c r="IJ44" s="30"/>
      <c r="IK44" s="30"/>
      <c r="IL44" s="36"/>
      <c r="IM44" s="37"/>
      <c r="IN44" s="30"/>
      <c r="IO44" s="30"/>
      <c r="IP44" s="30"/>
      <c r="IQ44" s="30"/>
      <c r="IR44" s="30"/>
      <c r="IS44" s="30"/>
      <c r="IT44" s="30"/>
      <c r="IU44" s="30"/>
      <c r="IV44" s="30"/>
      <c r="IW44" s="30"/>
      <c r="IX44" s="30"/>
      <c r="IY44" s="30"/>
      <c r="IZ44" s="30"/>
      <c r="JA44" s="30"/>
      <c r="JB44" s="30"/>
      <c r="JC44" s="30"/>
      <c r="JD44" s="30"/>
      <c r="JE44" s="30"/>
      <c r="JF44" s="30"/>
      <c r="JG44" s="30"/>
      <c r="JH44" s="30"/>
      <c r="JI44" s="30"/>
      <c r="JJ44" s="30"/>
      <c r="JK44" s="30"/>
      <c r="JL44" s="30"/>
      <c r="JM44" s="30"/>
      <c r="JN44" s="30"/>
      <c r="JO44" s="30"/>
      <c r="JP44" s="30"/>
      <c r="JQ44" s="37"/>
      <c r="JR44" s="30"/>
      <c r="JS44" s="30"/>
      <c r="JT44" s="30"/>
      <c r="JU44" s="30"/>
      <c r="JV44" s="30"/>
      <c r="JW44" s="30"/>
      <c r="JX44" s="30"/>
      <c r="JY44" s="30"/>
      <c r="JZ44" s="30"/>
      <c r="KA44" s="30"/>
      <c r="KB44" s="30"/>
      <c r="KC44" s="30"/>
      <c r="KD44" s="30"/>
      <c r="KE44" s="30"/>
      <c r="KF44" s="30"/>
      <c r="KG44" s="30"/>
      <c r="KH44" s="30"/>
      <c r="KI44" s="30"/>
      <c r="KJ44" s="30"/>
      <c r="KK44" s="30"/>
      <c r="KL44" s="30"/>
      <c r="KM44" s="30"/>
      <c r="KN44" s="30"/>
      <c r="KO44" s="30"/>
      <c r="KP44" s="30"/>
      <c r="KQ44" s="30"/>
      <c r="KR44" s="30"/>
      <c r="KS44" s="30"/>
      <c r="KT44" s="30"/>
      <c r="KU44" s="36"/>
      <c r="KV44" s="37"/>
      <c r="KW44" s="30"/>
      <c r="KX44" s="30"/>
      <c r="KY44" s="30"/>
      <c r="KZ44" s="30"/>
      <c r="LA44" s="30"/>
      <c r="LB44" s="30"/>
      <c r="LC44" s="30"/>
      <c r="LD44" s="30"/>
      <c r="LE44" s="30"/>
      <c r="LF44" s="30"/>
      <c r="LG44" s="30"/>
      <c r="LH44" s="30"/>
      <c r="LI44" s="30"/>
      <c r="LJ44" s="30"/>
      <c r="LK44" s="30"/>
      <c r="LL44" s="30"/>
      <c r="LM44" s="30"/>
      <c r="LN44" s="30"/>
      <c r="LO44" s="30"/>
      <c r="LP44" s="30"/>
      <c r="LQ44" s="30"/>
      <c r="LR44" s="30"/>
      <c r="LS44" s="30"/>
      <c r="LT44" s="30"/>
      <c r="LU44" s="30"/>
      <c r="LV44" s="30"/>
      <c r="LW44" s="30"/>
      <c r="LX44" s="30"/>
      <c r="LY44" s="30"/>
      <c r="LZ44" s="37"/>
      <c r="MA44" s="30"/>
      <c r="MB44" s="30"/>
      <c r="MC44" s="30"/>
      <c r="MD44" s="30"/>
      <c r="ME44" s="30"/>
      <c r="MF44" s="30"/>
      <c r="MG44" s="30"/>
      <c r="MH44" s="30"/>
      <c r="MI44" s="30"/>
      <c r="MJ44" s="30"/>
      <c r="MK44" s="30"/>
      <c r="ML44" s="30"/>
      <c r="MM44" s="30"/>
      <c r="MN44" s="30"/>
      <c r="MO44" s="30"/>
      <c r="MP44" s="30"/>
      <c r="MQ44" s="30"/>
      <c r="MR44" s="30"/>
      <c r="MS44" s="30"/>
      <c r="MT44" s="30"/>
      <c r="MU44" s="30"/>
      <c r="MV44" s="30"/>
      <c r="MW44" s="30"/>
      <c r="MX44" s="30"/>
      <c r="MY44" s="30"/>
      <c r="MZ44" s="30"/>
      <c r="NA44" s="30"/>
      <c r="NB44" s="30"/>
      <c r="NC44" s="30"/>
      <c r="ND44" s="30"/>
      <c r="NE44" s="30"/>
      <c r="NF44" s="30"/>
      <c r="NG44" s="30"/>
      <c r="NH44" s="34"/>
      <c r="NI44" s="34"/>
    </row>
    <row r="45" spans="1:373" s="13" customFormat="1" x14ac:dyDescent="0.25">
      <c r="A45" s="11"/>
      <c r="B45" s="11"/>
      <c r="C45" s="12"/>
      <c r="D45" s="37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6"/>
      <c r="AI45" s="37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7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6"/>
      <c r="CP45" s="37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7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6"/>
      <c r="EY45" s="37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  <c r="GA45" s="30"/>
      <c r="GB45" s="30"/>
      <c r="GC45" s="37"/>
      <c r="GD45" s="30"/>
      <c r="GE45" s="30"/>
      <c r="GF45" s="30"/>
      <c r="GG45" s="30"/>
      <c r="GH45" s="30"/>
      <c r="GI45" s="30"/>
      <c r="GJ45" s="30"/>
      <c r="GK45" s="30"/>
      <c r="GL45" s="30"/>
      <c r="GM45" s="30"/>
      <c r="GN45" s="30"/>
      <c r="GO45" s="30"/>
      <c r="GP45" s="30"/>
      <c r="GQ45" s="30"/>
      <c r="GR45" s="30"/>
      <c r="GS45" s="30"/>
      <c r="GT45" s="30"/>
      <c r="GU45" s="30"/>
      <c r="GV45" s="30"/>
      <c r="GW45" s="30"/>
      <c r="GX45" s="30"/>
      <c r="GY45" s="30"/>
      <c r="GZ45" s="30"/>
      <c r="HA45" s="30"/>
      <c r="HB45" s="30"/>
      <c r="HC45" s="30"/>
      <c r="HD45" s="30"/>
      <c r="HE45" s="30"/>
      <c r="HF45" s="30"/>
      <c r="HG45" s="36"/>
      <c r="HH45" s="37"/>
      <c r="HI45" s="30"/>
      <c r="HJ45" s="30"/>
      <c r="HK45" s="30"/>
      <c r="HL45" s="30"/>
      <c r="HM45" s="30"/>
      <c r="HN45" s="30"/>
      <c r="HO45" s="30"/>
      <c r="HP45" s="30"/>
      <c r="HQ45" s="30"/>
      <c r="HR45" s="30"/>
      <c r="HS45" s="30"/>
      <c r="HT45" s="30"/>
      <c r="HU45" s="30"/>
      <c r="HV45" s="30"/>
      <c r="HW45" s="30"/>
      <c r="HX45" s="30"/>
      <c r="HY45" s="30"/>
      <c r="HZ45" s="30"/>
      <c r="IA45" s="30"/>
      <c r="IB45" s="30"/>
      <c r="IC45" s="30"/>
      <c r="ID45" s="30"/>
      <c r="IE45" s="30"/>
      <c r="IF45" s="30"/>
      <c r="IG45" s="30"/>
      <c r="IH45" s="30"/>
      <c r="II45" s="30"/>
      <c r="IJ45" s="30"/>
      <c r="IK45" s="30"/>
      <c r="IL45" s="36"/>
      <c r="IM45" s="37"/>
      <c r="IN45" s="30"/>
      <c r="IO45" s="30"/>
      <c r="IP45" s="30"/>
      <c r="IQ45" s="30"/>
      <c r="IR45" s="30"/>
      <c r="IS45" s="30"/>
      <c r="IT45" s="30"/>
      <c r="IU45" s="30"/>
      <c r="IV45" s="30"/>
      <c r="IW45" s="30"/>
      <c r="IX45" s="30"/>
      <c r="IY45" s="30"/>
      <c r="IZ45" s="30"/>
      <c r="JA45" s="30"/>
      <c r="JB45" s="30"/>
      <c r="JC45" s="30"/>
      <c r="JD45" s="30"/>
      <c r="JE45" s="30"/>
      <c r="JF45" s="30"/>
      <c r="JG45" s="30"/>
      <c r="JH45" s="30"/>
      <c r="JI45" s="30"/>
      <c r="JJ45" s="30"/>
      <c r="JK45" s="30"/>
      <c r="JL45" s="30"/>
      <c r="JM45" s="30"/>
      <c r="JN45" s="30"/>
      <c r="JO45" s="30"/>
      <c r="JP45" s="30"/>
      <c r="JQ45" s="37"/>
      <c r="JR45" s="30"/>
      <c r="JS45" s="30"/>
      <c r="JT45" s="30"/>
      <c r="JU45" s="30"/>
      <c r="JV45" s="30"/>
      <c r="JW45" s="30"/>
      <c r="JX45" s="30"/>
      <c r="JY45" s="30"/>
      <c r="JZ45" s="30"/>
      <c r="KA45" s="30"/>
      <c r="KB45" s="30"/>
      <c r="KC45" s="30"/>
      <c r="KD45" s="30"/>
      <c r="KE45" s="30"/>
      <c r="KF45" s="30"/>
      <c r="KG45" s="30"/>
      <c r="KH45" s="30"/>
      <c r="KI45" s="30"/>
      <c r="KJ45" s="30"/>
      <c r="KK45" s="30"/>
      <c r="KL45" s="30"/>
      <c r="KM45" s="30"/>
      <c r="KN45" s="30"/>
      <c r="KO45" s="30"/>
      <c r="KP45" s="30"/>
      <c r="KQ45" s="30"/>
      <c r="KR45" s="30"/>
      <c r="KS45" s="30"/>
      <c r="KT45" s="30"/>
      <c r="KU45" s="36"/>
      <c r="KV45" s="37"/>
      <c r="KW45" s="30"/>
      <c r="KX45" s="30"/>
      <c r="KY45" s="30"/>
      <c r="KZ45" s="30"/>
      <c r="LA45" s="30"/>
      <c r="LB45" s="30"/>
      <c r="LC45" s="30"/>
      <c r="LD45" s="30"/>
      <c r="LE45" s="30"/>
      <c r="LF45" s="30"/>
      <c r="LG45" s="30"/>
      <c r="LH45" s="30"/>
      <c r="LI45" s="30"/>
      <c r="LJ45" s="30"/>
      <c r="LK45" s="30"/>
      <c r="LL45" s="30"/>
      <c r="LM45" s="30"/>
      <c r="LN45" s="30"/>
      <c r="LO45" s="30"/>
      <c r="LP45" s="30"/>
      <c r="LQ45" s="30"/>
      <c r="LR45" s="30"/>
      <c r="LS45" s="30"/>
      <c r="LT45" s="30"/>
      <c r="LU45" s="30"/>
      <c r="LV45" s="30"/>
      <c r="LW45" s="30"/>
      <c r="LX45" s="30"/>
      <c r="LY45" s="30"/>
      <c r="LZ45" s="37"/>
      <c r="MA45" s="30"/>
      <c r="MB45" s="30"/>
      <c r="MC45" s="30"/>
      <c r="MD45" s="30"/>
      <c r="ME45" s="30"/>
      <c r="MF45" s="30"/>
      <c r="MG45" s="30"/>
      <c r="MH45" s="30"/>
      <c r="MI45" s="30"/>
      <c r="MJ45" s="30"/>
      <c r="MK45" s="30"/>
      <c r="ML45" s="30"/>
      <c r="MM45" s="30"/>
      <c r="MN45" s="30"/>
      <c r="MO45" s="30"/>
      <c r="MP45" s="30"/>
      <c r="MQ45" s="30"/>
      <c r="MR45" s="30"/>
      <c r="MS45" s="30"/>
      <c r="MT45" s="30"/>
      <c r="MU45" s="30"/>
      <c r="MV45" s="30"/>
      <c r="MW45" s="30"/>
      <c r="MX45" s="30"/>
      <c r="MY45" s="30"/>
      <c r="MZ45" s="30"/>
      <c r="NA45" s="30"/>
      <c r="NB45" s="30"/>
      <c r="NC45" s="30"/>
      <c r="ND45" s="30"/>
      <c r="NE45" s="30"/>
      <c r="NF45" s="30"/>
      <c r="NG45" s="30"/>
      <c r="NH45" s="34"/>
      <c r="NI45" s="34"/>
    </row>
    <row r="46" spans="1:373" s="13" customFormat="1" ht="15.75" thickBot="1" x14ac:dyDescent="0.3">
      <c r="A46" s="11"/>
      <c r="B46" s="11"/>
      <c r="C46" s="12"/>
      <c r="D46" s="40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2"/>
      <c r="AI46" s="40"/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AX46" s="41"/>
      <c r="AY46" s="41"/>
      <c r="AZ46" s="41"/>
      <c r="BA46" s="41"/>
      <c r="BB46" s="41"/>
      <c r="BC46" s="41"/>
      <c r="BD46" s="41"/>
      <c r="BE46" s="41"/>
      <c r="BF46" s="41"/>
      <c r="BG46" s="41"/>
      <c r="BH46" s="41"/>
      <c r="BI46" s="41"/>
      <c r="BJ46" s="41"/>
      <c r="BK46" s="40"/>
      <c r="BL46" s="41"/>
      <c r="BM46" s="41"/>
      <c r="BN46" s="41"/>
      <c r="BO46" s="41"/>
      <c r="BP46" s="41"/>
      <c r="BQ46" s="41"/>
      <c r="BR46" s="41"/>
      <c r="BS46" s="41"/>
      <c r="BT46" s="41"/>
      <c r="BU46" s="41"/>
      <c r="BV46" s="41"/>
      <c r="BW46" s="41"/>
      <c r="BX46" s="41"/>
      <c r="BY46" s="41"/>
      <c r="BZ46" s="41"/>
      <c r="CA46" s="41"/>
      <c r="CB46" s="41"/>
      <c r="CC46" s="41"/>
      <c r="CD46" s="41"/>
      <c r="CE46" s="41"/>
      <c r="CF46" s="41"/>
      <c r="CG46" s="41"/>
      <c r="CH46" s="41"/>
      <c r="CI46" s="41"/>
      <c r="CJ46" s="41"/>
      <c r="CK46" s="41"/>
      <c r="CL46" s="41"/>
      <c r="CM46" s="41"/>
      <c r="CN46" s="41"/>
      <c r="CO46" s="42"/>
      <c r="CP46" s="40"/>
      <c r="CQ46" s="41"/>
      <c r="CR46" s="41"/>
      <c r="CS46" s="41"/>
      <c r="CT46" s="41"/>
      <c r="CU46" s="41"/>
      <c r="CV46" s="41"/>
      <c r="CW46" s="41"/>
      <c r="CX46" s="41"/>
      <c r="CY46" s="41"/>
      <c r="CZ46" s="41"/>
      <c r="DA46" s="41"/>
      <c r="DB46" s="41"/>
      <c r="DC46" s="41"/>
      <c r="DD46" s="41"/>
      <c r="DE46" s="41"/>
      <c r="DF46" s="41"/>
      <c r="DG46" s="41"/>
      <c r="DH46" s="41"/>
      <c r="DI46" s="41"/>
      <c r="DJ46" s="41"/>
      <c r="DK46" s="41"/>
      <c r="DL46" s="41"/>
      <c r="DM46" s="41"/>
      <c r="DN46" s="41"/>
      <c r="DO46" s="41"/>
      <c r="DP46" s="41"/>
      <c r="DQ46" s="41"/>
      <c r="DR46" s="41"/>
      <c r="DS46" s="41"/>
      <c r="DT46" s="40"/>
      <c r="DU46" s="41"/>
      <c r="DV46" s="41"/>
      <c r="DW46" s="41"/>
      <c r="DX46" s="41"/>
      <c r="DY46" s="41"/>
      <c r="DZ46" s="41"/>
      <c r="EA46" s="41"/>
      <c r="EB46" s="41"/>
      <c r="EC46" s="41"/>
      <c r="ED46" s="41"/>
      <c r="EE46" s="41"/>
      <c r="EF46" s="41"/>
      <c r="EG46" s="41"/>
      <c r="EH46" s="41"/>
      <c r="EI46" s="41"/>
      <c r="EJ46" s="41"/>
      <c r="EK46" s="41"/>
      <c r="EL46" s="41"/>
      <c r="EM46" s="41"/>
      <c r="EN46" s="41"/>
      <c r="EO46" s="41"/>
      <c r="EP46" s="41"/>
      <c r="EQ46" s="41"/>
      <c r="ER46" s="41"/>
      <c r="ES46" s="41"/>
      <c r="ET46" s="41"/>
      <c r="EU46" s="41"/>
      <c r="EV46" s="41"/>
      <c r="EW46" s="41"/>
      <c r="EX46" s="42"/>
      <c r="EY46" s="40"/>
      <c r="EZ46" s="41"/>
      <c r="FA46" s="41"/>
      <c r="FB46" s="41"/>
      <c r="FC46" s="41"/>
      <c r="FD46" s="41"/>
      <c r="FE46" s="41"/>
      <c r="FF46" s="41"/>
      <c r="FG46" s="41"/>
      <c r="FH46" s="41"/>
      <c r="FI46" s="41"/>
      <c r="FJ46" s="41"/>
      <c r="FK46" s="41"/>
      <c r="FL46" s="41"/>
      <c r="FM46" s="41"/>
      <c r="FN46" s="41"/>
      <c r="FO46" s="41"/>
      <c r="FP46" s="41"/>
      <c r="FQ46" s="41"/>
      <c r="FR46" s="41"/>
      <c r="FS46" s="41"/>
      <c r="FT46" s="41"/>
      <c r="FU46" s="41"/>
      <c r="FV46" s="41"/>
      <c r="FW46" s="41"/>
      <c r="FX46" s="41"/>
      <c r="FY46" s="41"/>
      <c r="FZ46" s="41"/>
      <c r="GA46" s="41"/>
      <c r="GB46" s="41"/>
      <c r="GC46" s="40"/>
      <c r="GD46" s="41"/>
      <c r="GE46" s="41"/>
      <c r="GF46" s="41"/>
      <c r="GG46" s="41"/>
      <c r="GH46" s="41"/>
      <c r="GI46" s="41"/>
      <c r="GJ46" s="41"/>
      <c r="GK46" s="41"/>
      <c r="GL46" s="41"/>
      <c r="GM46" s="41"/>
      <c r="GN46" s="41"/>
      <c r="GO46" s="41"/>
      <c r="GP46" s="41"/>
      <c r="GQ46" s="41"/>
      <c r="GR46" s="41"/>
      <c r="GS46" s="41"/>
      <c r="GT46" s="41"/>
      <c r="GU46" s="41"/>
      <c r="GV46" s="41"/>
      <c r="GW46" s="41"/>
      <c r="GX46" s="41"/>
      <c r="GY46" s="41"/>
      <c r="GZ46" s="41"/>
      <c r="HA46" s="41"/>
      <c r="HB46" s="41"/>
      <c r="HC46" s="41"/>
      <c r="HD46" s="41"/>
      <c r="HE46" s="41"/>
      <c r="HF46" s="41"/>
      <c r="HG46" s="42"/>
      <c r="HH46" s="40"/>
      <c r="HI46" s="41"/>
      <c r="HJ46" s="41"/>
      <c r="HK46" s="41"/>
      <c r="HL46" s="41"/>
      <c r="HM46" s="41"/>
      <c r="HN46" s="41"/>
      <c r="HO46" s="41"/>
      <c r="HP46" s="41"/>
      <c r="HQ46" s="41"/>
      <c r="HR46" s="41"/>
      <c r="HS46" s="41"/>
      <c r="HT46" s="41"/>
      <c r="HU46" s="41"/>
      <c r="HV46" s="41"/>
      <c r="HW46" s="41"/>
      <c r="HX46" s="41"/>
      <c r="HY46" s="41"/>
      <c r="HZ46" s="41"/>
      <c r="IA46" s="41"/>
      <c r="IB46" s="41"/>
      <c r="IC46" s="41"/>
      <c r="ID46" s="41"/>
      <c r="IE46" s="41"/>
      <c r="IF46" s="41"/>
      <c r="IG46" s="41"/>
      <c r="IH46" s="41"/>
      <c r="II46" s="41"/>
      <c r="IJ46" s="41"/>
      <c r="IK46" s="41"/>
      <c r="IL46" s="42"/>
      <c r="IM46" s="40"/>
      <c r="IN46" s="41"/>
      <c r="IO46" s="41"/>
      <c r="IP46" s="41"/>
      <c r="IQ46" s="41"/>
      <c r="IR46" s="41"/>
      <c r="IS46" s="41"/>
      <c r="IT46" s="41"/>
      <c r="IU46" s="41"/>
      <c r="IV46" s="41"/>
      <c r="IW46" s="41"/>
      <c r="IX46" s="41"/>
      <c r="IY46" s="41"/>
      <c r="IZ46" s="41"/>
      <c r="JA46" s="41"/>
      <c r="JB46" s="41"/>
      <c r="JC46" s="41"/>
      <c r="JD46" s="41"/>
      <c r="JE46" s="41"/>
      <c r="JF46" s="41"/>
      <c r="JG46" s="41"/>
      <c r="JH46" s="41"/>
      <c r="JI46" s="41"/>
      <c r="JJ46" s="41"/>
      <c r="JK46" s="41"/>
      <c r="JL46" s="41"/>
      <c r="JM46" s="41"/>
      <c r="JN46" s="41"/>
      <c r="JO46" s="41"/>
      <c r="JP46" s="41"/>
      <c r="JQ46" s="40"/>
      <c r="JR46" s="41"/>
      <c r="JS46" s="41"/>
      <c r="JT46" s="41"/>
      <c r="JU46" s="41"/>
      <c r="JV46" s="41"/>
      <c r="JW46" s="41"/>
      <c r="JX46" s="41"/>
      <c r="JY46" s="41"/>
      <c r="JZ46" s="41"/>
      <c r="KA46" s="41"/>
      <c r="KB46" s="41"/>
      <c r="KC46" s="41"/>
      <c r="KD46" s="41"/>
      <c r="KE46" s="41"/>
      <c r="KF46" s="41"/>
      <c r="KG46" s="41"/>
      <c r="KH46" s="41"/>
      <c r="KI46" s="41"/>
      <c r="KJ46" s="41"/>
      <c r="KK46" s="41"/>
      <c r="KL46" s="41"/>
      <c r="KM46" s="41"/>
      <c r="KN46" s="41"/>
      <c r="KO46" s="41"/>
      <c r="KP46" s="41"/>
      <c r="KQ46" s="41"/>
      <c r="KR46" s="41"/>
      <c r="KS46" s="41"/>
      <c r="KT46" s="41"/>
      <c r="KU46" s="42"/>
      <c r="KV46" s="40"/>
      <c r="KW46" s="41"/>
      <c r="KX46" s="41"/>
      <c r="KY46" s="41"/>
      <c r="KZ46" s="41"/>
      <c r="LA46" s="41"/>
      <c r="LB46" s="41"/>
      <c r="LC46" s="41"/>
      <c r="LD46" s="41"/>
      <c r="LE46" s="41"/>
      <c r="LF46" s="41"/>
      <c r="LG46" s="41"/>
      <c r="LH46" s="41"/>
      <c r="LI46" s="41"/>
      <c r="LJ46" s="41"/>
      <c r="LK46" s="41"/>
      <c r="LL46" s="41"/>
      <c r="LM46" s="41"/>
      <c r="LN46" s="41"/>
      <c r="LO46" s="41"/>
      <c r="LP46" s="41"/>
      <c r="LQ46" s="41"/>
      <c r="LR46" s="41"/>
      <c r="LS46" s="41"/>
      <c r="LT46" s="41"/>
      <c r="LU46" s="41"/>
      <c r="LV46" s="41"/>
      <c r="LW46" s="41"/>
      <c r="LX46" s="41"/>
      <c r="LY46" s="41"/>
      <c r="LZ46" s="40"/>
      <c r="MA46" s="41"/>
      <c r="MB46" s="41"/>
      <c r="MC46" s="41"/>
      <c r="MD46" s="41"/>
      <c r="ME46" s="41"/>
      <c r="MF46" s="41"/>
      <c r="MG46" s="41"/>
      <c r="MH46" s="41"/>
      <c r="MI46" s="41"/>
      <c r="MJ46" s="41"/>
      <c r="MK46" s="41"/>
      <c r="ML46" s="41"/>
      <c r="MM46" s="41"/>
      <c r="MN46" s="41"/>
      <c r="MO46" s="41"/>
      <c r="MP46" s="41"/>
      <c r="MQ46" s="41"/>
      <c r="MR46" s="41"/>
      <c r="MS46" s="41"/>
      <c r="MT46" s="41"/>
      <c r="MU46" s="41"/>
      <c r="MV46" s="41"/>
      <c r="MW46" s="41"/>
      <c r="MX46" s="41"/>
      <c r="MY46" s="41"/>
      <c r="MZ46" s="41"/>
      <c r="NA46" s="41"/>
      <c r="NB46" s="41"/>
      <c r="NC46" s="41"/>
      <c r="ND46" s="41"/>
      <c r="NE46" s="41"/>
      <c r="NF46" s="41"/>
      <c r="NG46" s="41"/>
      <c r="NH46" s="34"/>
      <c r="NI46" s="34"/>
    </row>
    <row r="48" spans="1:373" x14ac:dyDescent="0.25">
      <c r="BO48" s="10"/>
    </row>
    <row r="49" spans="67:67" x14ac:dyDescent="0.25">
      <c r="BO49" s="10"/>
    </row>
    <row r="50" spans="67:67" x14ac:dyDescent="0.25">
      <c r="BO50" s="10"/>
    </row>
    <row r="51" spans="67:67" x14ac:dyDescent="0.25">
      <c r="BO51" s="10"/>
    </row>
  </sheetData>
  <sheetProtection selectLockedCells="1"/>
  <customSheetViews>
    <customSheetView guid="{0247E2FE-4B3E-4E9D-8A3F-7664F9779140}" showPageBreaks="1" fitToPage="1" printArea="1" hiddenRows="1" topLeftCell="A2">
      <pane xSplit="9" topLeftCell="J1" activePane="topRight" state="frozen"/>
      <selection pane="topRight" activeCell="A21" sqref="A21"/>
      <pageMargins left="0" right="0" top="0.35433070866141736" bottom="0.35433070866141736" header="0.31496062992125984" footer="0.31496062992125984"/>
      <printOptions horizontalCentered="1"/>
      <pageSetup paperSize="9" fitToWidth="0" orientation="landscape" r:id="rId1"/>
    </customSheetView>
    <customSheetView guid="{65A0586B-4EAC-4584-BCCA-123DECEA4608}" scale="70" showGridLines="0" showRowCol="0" fitToPage="1" hiddenRows="1">
      <pane xSplit="2" topLeftCell="AX1" activePane="topRight" state="frozen"/>
      <selection pane="topRight" activeCell="AX35" sqref="AX35"/>
      <pageMargins left="0" right="0" top="0.35433070866141736" bottom="0.35433070866141736" header="0.31496062992125984" footer="0.31496062992125984"/>
      <printOptions horizontalCentered="1"/>
      <pageSetup paperSize="9" fitToWidth="0" orientation="landscape" r:id="rId2"/>
    </customSheetView>
  </customSheetViews>
  <mergeCells count="67">
    <mergeCell ref="HE3:HK3"/>
    <mergeCell ref="HL3:HR3"/>
    <mergeCell ref="FO3:FU3"/>
    <mergeCell ref="FV3:GB3"/>
    <mergeCell ref="GC3:GI3"/>
    <mergeCell ref="GJ3:GP3"/>
    <mergeCell ref="GQ3:GW3"/>
    <mergeCell ref="GX3:HD3"/>
    <mergeCell ref="FH3:FN3"/>
    <mergeCell ref="CI3:CO3"/>
    <mergeCell ref="CP3:CV3"/>
    <mergeCell ref="CW3:DC3"/>
    <mergeCell ref="DD3:DJ3"/>
    <mergeCell ref="DK3:DQ3"/>
    <mergeCell ref="DR3:DX3"/>
    <mergeCell ref="DY3:EE3"/>
    <mergeCell ref="EF3:EL3"/>
    <mergeCell ref="EM3:ES3"/>
    <mergeCell ref="ET3:EZ3"/>
    <mergeCell ref="FA3:FG3"/>
    <mergeCell ref="CB3:CH3"/>
    <mergeCell ref="F1:G1"/>
    <mergeCell ref="AK1:AL1"/>
    <mergeCell ref="D3:I3"/>
    <mergeCell ref="J3:P3"/>
    <mergeCell ref="Q3:W3"/>
    <mergeCell ref="X3:AD3"/>
    <mergeCell ref="AE3:AK3"/>
    <mergeCell ref="AL3:AR3"/>
    <mergeCell ref="AS3:AY3"/>
    <mergeCell ref="AZ3:BF3"/>
    <mergeCell ref="BG3:BM3"/>
    <mergeCell ref="BN3:BT3"/>
    <mergeCell ref="BU3:CA3"/>
    <mergeCell ref="HS3:HY3"/>
    <mergeCell ref="HZ3:IF3"/>
    <mergeCell ref="IG3:IM3"/>
    <mergeCell ref="IN3:IT3"/>
    <mergeCell ref="IU3:JA3"/>
    <mergeCell ref="JB3:JH3"/>
    <mergeCell ref="JI3:JO3"/>
    <mergeCell ref="JP3:JV3"/>
    <mergeCell ref="JW3:KC3"/>
    <mergeCell ref="KD3:KJ3"/>
    <mergeCell ref="MO3:MU3"/>
    <mergeCell ref="MV3:NB3"/>
    <mergeCell ref="KK3:KQ3"/>
    <mergeCell ref="KR3:KX3"/>
    <mergeCell ref="KY3:LE3"/>
    <mergeCell ref="LF3:LL3"/>
    <mergeCell ref="LM3:LS3"/>
    <mergeCell ref="LZ2:ND2"/>
    <mergeCell ref="NC3:NI3"/>
    <mergeCell ref="D2:AH2"/>
    <mergeCell ref="AI2:BJ2"/>
    <mergeCell ref="BK2:CO2"/>
    <mergeCell ref="CP2:DS2"/>
    <mergeCell ref="DT2:EX2"/>
    <mergeCell ref="EY2:GB2"/>
    <mergeCell ref="GC2:HG2"/>
    <mergeCell ref="HH2:IL2"/>
    <mergeCell ref="IM2:JP2"/>
    <mergeCell ref="JQ2:KU2"/>
    <mergeCell ref="KV2:LY2"/>
    <mergeCell ref="LT3:LZ3"/>
    <mergeCell ref="MA3:MG3"/>
    <mergeCell ref="MH3:MN3"/>
  </mergeCells>
  <conditionalFormatting sqref="D7:N7 D8:M8 D9:L9 D10:K10 D11:J11 D12:I12 D17:IF17 D6:NG6 N9:NG9 M10:NG10 L11:NG11 K12:NG12 O7:NG8 D13:NG16 IH17:NG17 D18:NG46">
    <cfRule type="containsText" dxfId="11" priority="643" operator="containsText" text="MAL">
      <formula>NOT(ISERROR(SEARCH("MAL",D6)))</formula>
    </cfRule>
    <cfRule type="containsText" dxfId="10" priority="644" operator="containsText" text="CT">
      <formula>NOT(ISERROR(SEARCH("CT",D6)))</formula>
    </cfRule>
    <cfRule type="containsText" dxfId="9" priority="645" operator="containsText" text="MAT">
      <formula>NOT(ISERROR(SEARCH("MAT",D6)))</formula>
    </cfRule>
    <cfRule type="containsText" dxfId="8" priority="646" operator="containsText" text="JF">
      <formula>NOT(ISERROR(SEARCH("JF",D6)))</formula>
    </cfRule>
  </conditionalFormatting>
  <conditionalFormatting sqref="D17:IF17 D6:NG16 IH17:NG17 D18:NG46">
    <cfRule type="containsText" dxfId="7" priority="4" operator="containsText" text="JC">
      <formula>NOT(ISERROR(SEARCH("JC",D6)))</formula>
    </cfRule>
    <cfRule type="containsText" dxfId="6" priority="5" operator="containsText" text="CP">
      <formula>NOT(ISERROR(SEARCH("CP",D6)))</formula>
    </cfRule>
  </conditionalFormatting>
  <conditionalFormatting sqref="C17:IF17 IH17:NG17 C18:NG46 A6:NG9 C10:NG16">
    <cfRule type="expression" dxfId="5" priority="3">
      <formula>CELL("ligne")=ROW()</formula>
    </cfRule>
  </conditionalFormatting>
  <conditionalFormatting sqref="CP4:NI5">
    <cfRule type="timePeriod" dxfId="4" priority="2" timePeriod="today">
      <formula>FLOOR(CP4,1)=TODAY()</formula>
    </cfRule>
  </conditionalFormatting>
  <conditionalFormatting sqref="D4:NI46">
    <cfRule type="expression" dxfId="3" priority="703" stopIfTrue="1">
      <formula>WEEKDAY(D$5,2)&gt;6</formula>
    </cfRule>
    <cfRule type="expression" dxfId="2" priority="704" stopIfTrue="1">
      <formula>WEEKDAY(D$5,2)=6</formula>
    </cfRule>
    <cfRule type="expression" dxfId="1" priority="705" stopIfTrue="1">
      <formula>COUNTIF(fériés,D$5)</formula>
    </cfRule>
  </conditionalFormatting>
  <conditionalFormatting sqref="D6:NI46">
    <cfRule type="containsText" dxfId="0" priority="1" operator="containsText" text="JNT">
      <formula>NOT(ISERROR(SEARCH("JNT",D6)))</formula>
    </cfRule>
  </conditionalFormatting>
  <printOptions horizontalCentered="1"/>
  <pageMargins left="0" right="0" top="0.35433070866141736" bottom="0.35433070866141736" header="0.31496062992125984" footer="0.31496062992125984"/>
  <pageSetup paperSize="8" scale="36" orientation="landscape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locked="0" defaultSize="0" print="0" autoFill="0" autoPict="0" macro="[0]!RAZ">
                <anchor moveWithCells="1" sizeWithCells="1">
                  <from>
                    <xdr:col>0</xdr:col>
                    <xdr:colOff>171450</xdr:colOff>
                    <xdr:row>1</xdr:row>
                    <xdr:rowOff>142875</xdr:rowOff>
                  </from>
                  <to>
                    <xdr:col>0</xdr:col>
                    <xdr:colOff>561975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7" name="Button 2">
              <controlPr locked="0" defaultSize="0" print="0" autoFill="0" autoPict="0" macro="[0]!aa">
                <anchor moveWithCells="1" sizeWithCells="1">
                  <from>
                    <xdr:col>0</xdr:col>
                    <xdr:colOff>1371600</xdr:colOff>
                    <xdr:row>1</xdr:row>
                    <xdr:rowOff>114300</xdr:rowOff>
                  </from>
                  <to>
                    <xdr:col>1</xdr:col>
                    <xdr:colOff>733425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utton 4">
              <controlPr locked="0" defaultSize="0" print="0" autoFill="0" autoPict="0" macro="[0]!Bouton4_Cliquer">
                <anchor moveWithCells="1" sizeWithCells="1">
                  <from>
                    <xdr:col>0</xdr:col>
                    <xdr:colOff>1352550</xdr:colOff>
                    <xdr:row>3</xdr:row>
                    <xdr:rowOff>66675</xdr:rowOff>
                  </from>
                  <to>
                    <xdr:col>1</xdr:col>
                    <xdr:colOff>742950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Button 5">
              <controlPr defaultSize="0" print="0" autoFill="0" autoPict="0" macro="[0]!TousLesDossiers_Prims">
                <anchor moveWithCells="1" sizeWithCells="1">
                  <from>
                    <xdr:col>8</xdr:col>
                    <xdr:colOff>104775</xdr:colOff>
                    <xdr:row>6</xdr:row>
                    <xdr:rowOff>38100</xdr:rowOff>
                  </from>
                  <to>
                    <xdr:col>20</xdr:col>
                    <xdr:colOff>276225</xdr:colOff>
                    <xdr:row>13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0" name="Button 6">
              <controlPr defaultSize="0" print="0" autoFill="0" autoPict="0" macro="[0]!Démo">
                <anchor moveWithCells="1" sizeWithCells="1">
                  <from>
                    <xdr:col>8</xdr:col>
                    <xdr:colOff>238125</xdr:colOff>
                    <xdr:row>15</xdr:row>
                    <xdr:rowOff>38100</xdr:rowOff>
                  </from>
                  <to>
                    <xdr:col>17</xdr:col>
                    <xdr:colOff>200025</xdr:colOff>
                    <xdr:row>19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8</vt:i4>
      </vt:variant>
    </vt:vector>
  </HeadingPairs>
  <TitlesOfParts>
    <vt:vector size="10" baseType="lpstr">
      <vt:lpstr>données</vt:lpstr>
      <vt:lpstr>RECAP</vt:lpstr>
      <vt:lpstr>congés</vt:lpstr>
      <vt:lpstr>RECAP!Druckbereich</vt:lpstr>
      <vt:lpstr>RECAP!Drucktitel</vt:lpstr>
      <vt:lpstr>DVac</vt:lpstr>
      <vt:lpstr>fériés</vt:lpstr>
      <vt:lpstr>FVac</vt:lpstr>
      <vt:lpstr>mois</vt:lpstr>
      <vt:lpstr>RECAP!Suchkriterien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yves.vouardoux@swisscom.com</cp:lastModifiedBy>
  <cp:lastPrinted>2013-06-03T10:44:48Z</cp:lastPrinted>
  <dcterms:created xsi:type="dcterms:W3CDTF">2006-09-16T00:00:00Z</dcterms:created>
  <dcterms:modified xsi:type="dcterms:W3CDTF">2014-01-09T13:43:53Z</dcterms:modified>
</cp:coreProperties>
</file>