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8520"/>
  </bookViews>
  <sheets>
    <sheet name="Accueil" sheetId="1" r:id="rId1"/>
    <sheet name="Hauteur " sheetId="2" r:id="rId2"/>
    <sheet name="Dessin " sheetId="3" r:id="rId3"/>
  </sheets>
  <definedNames>
    <definedName name="_xlnm.Print_Area" localSheetId="0">Accueil!$C$6:$E$11</definedName>
    <definedName name="_xlnm.Print_Area" localSheetId="2">'Dessin '!$C$5:$M$21</definedName>
    <definedName name="_xlnm.Print_Area" localSheetId="1">'Hauteur '!$B$5:$D$8</definedName>
  </definedNames>
  <calcPr calcId="145621"/>
</workbook>
</file>

<file path=xl/calcChain.xml><?xml version="1.0" encoding="utf-8"?>
<calcChain xmlns="http://schemas.openxmlformats.org/spreadsheetml/2006/main">
  <c r="A1" i="3" l="1"/>
  <c r="A1" i="2" l="1"/>
  <c r="A1" i="1"/>
  <c r="A29" i="3"/>
  <c r="C6" i="2"/>
  <c r="C5" i="2"/>
  <c r="C7" i="2" s="1"/>
  <c r="A30" i="3" s="1"/>
  <c r="A28" i="3"/>
  <c r="C8" i="2" l="1"/>
</calcChain>
</file>

<file path=xl/sharedStrings.xml><?xml version="1.0" encoding="utf-8"?>
<sst xmlns="http://schemas.openxmlformats.org/spreadsheetml/2006/main" count="17" uniqueCount="15">
  <si>
    <t>Nom du client</t>
  </si>
  <si>
    <t>Volume</t>
  </si>
  <si>
    <t>M3</t>
  </si>
  <si>
    <t xml:space="preserve">Diamètre du fond bombé </t>
  </si>
  <si>
    <t>Quantité</t>
  </si>
  <si>
    <t>Sans Unité</t>
  </si>
  <si>
    <t>DONNEES D'ENTREES</t>
  </si>
  <si>
    <t>MM</t>
  </si>
  <si>
    <t>m2</t>
  </si>
  <si>
    <t>Circonference</t>
  </si>
  <si>
    <t xml:space="preserve">Hauteur </t>
  </si>
  <si>
    <t>Surface tôle</t>
  </si>
  <si>
    <t>m</t>
  </si>
  <si>
    <t>Surface cercle</t>
  </si>
  <si>
    <t>OIL COMPANY 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</si>
</sst>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3" borderId="7" xfId="0" applyFont="1" applyFill="1" applyBorder="1" applyAlignment="1" applyProtection="1">
      <alignment horizontal="center"/>
      <protection locked="0"/>
    </xf>
    <xf numFmtId="0" fontId="0" fillId="2" borderId="7" xfId="0" applyFill="1" applyBorder="1" applyProtection="1"/>
    <xf numFmtId="0" fontId="0" fillId="2" borderId="7" xfId="0" applyFill="1" applyBorder="1" applyAlignment="1" applyProtection="1">
      <alignment horizontal="center"/>
    </xf>
    <xf numFmtId="0" fontId="0" fillId="2" borderId="8" xfId="0" applyFill="1" applyBorder="1" applyProtection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1" fillId="0" borderId="7" xfId="0" applyFont="1" applyBorder="1" applyAlignment="1">
      <alignment horizontal="center"/>
    </xf>
    <xf numFmtId="0" fontId="0" fillId="5" borderId="0" xfId="0" applyFill="1"/>
    <xf numFmtId="0" fontId="3" fillId="3" borderId="9" xfId="0" applyFont="1" applyFill="1" applyBorder="1" applyAlignment="1" applyProtection="1">
      <alignment horizontal="center"/>
      <protection locked="0"/>
    </xf>
    <xf numFmtId="0" fontId="3" fillId="3" borderId="1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14</xdr:row>
          <xdr:rowOff>0</xdr:rowOff>
        </xdr:from>
        <xdr:to>
          <xdr:col>2</xdr:col>
          <xdr:colOff>1466850</xdr:colOff>
          <xdr:row>16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du dossier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6</xdr:row>
      <xdr:rowOff>95250</xdr:rowOff>
    </xdr:from>
    <xdr:to>
      <xdr:col>11</xdr:col>
      <xdr:colOff>409575</xdr:colOff>
      <xdr:row>18</xdr:row>
      <xdr:rowOff>66675</xdr:rowOff>
    </xdr:to>
    <xdr:sp macro="" textlink="">
      <xdr:nvSpPr>
        <xdr:cNvPr id="2" name="Rectangle 1"/>
        <xdr:cNvSpPr/>
      </xdr:nvSpPr>
      <xdr:spPr>
        <a:xfrm>
          <a:off x="2609850" y="1238250"/>
          <a:ext cx="6181725" cy="2257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11</xdr:row>
          <xdr:rowOff>114300</xdr:rowOff>
        </xdr:from>
        <xdr:to>
          <xdr:col>9</xdr:col>
          <xdr:colOff>619125</xdr:colOff>
          <xdr:row>13</xdr:row>
          <xdr:rowOff>95250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$A$28" spid="_x0000_s32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715125" y="2209800"/>
              <a:ext cx="2324100" cy="3619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5</xdr:row>
          <xdr:rowOff>133350</xdr:rowOff>
        </xdr:from>
        <xdr:to>
          <xdr:col>4</xdr:col>
          <xdr:colOff>200025</xdr:colOff>
          <xdr:row>17</xdr:row>
          <xdr:rowOff>171450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$A$29" spid="_x0000_s326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 rot="16200000">
              <a:off x="3514725" y="2114550"/>
              <a:ext cx="2324100" cy="2667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</xdr:col>
      <xdr:colOff>200025</xdr:colOff>
      <xdr:row>6</xdr:row>
      <xdr:rowOff>104775</xdr:rowOff>
    </xdr:from>
    <xdr:to>
      <xdr:col>3</xdr:col>
      <xdr:colOff>228600</xdr:colOff>
      <xdr:row>18</xdr:row>
      <xdr:rowOff>66675</xdr:rowOff>
    </xdr:to>
    <xdr:cxnSp macro="">
      <xdr:nvCxnSpPr>
        <xdr:cNvPr id="6" name="Connecteur droit avec flèche 5"/>
        <xdr:cNvCxnSpPr/>
      </xdr:nvCxnSpPr>
      <xdr:spPr>
        <a:xfrm flipV="1">
          <a:off x="2486025" y="1247775"/>
          <a:ext cx="28575" cy="22479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4</xdr:row>
          <xdr:rowOff>104775</xdr:rowOff>
        </xdr:from>
        <xdr:to>
          <xdr:col>9</xdr:col>
          <xdr:colOff>723900</xdr:colOff>
          <xdr:row>5</xdr:row>
          <xdr:rowOff>180975</xdr:rowOff>
        </xdr:to>
        <xdr:pic>
          <xdr:nvPicPr>
            <xdr:cNvPr id="7" name="Image 6"/>
            <xdr:cNvPicPr>
              <a:picLocks noChangeAspect="1" noChangeArrowheads="1"/>
              <a:extLst>
                <a:ext uri="{84589F7E-364E-4C9E-8A38-B11213B215E9}">
                  <a14:cameraTool cellRange="$A$30" spid="_x0000_s326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819900" y="866775"/>
              <a:ext cx="2324100" cy="2667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</xdr:col>
      <xdr:colOff>295275</xdr:colOff>
      <xdr:row>6</xdr:row>
      <xdr:rowOff>0</xdr:rowOff>
    </xdr:from>
    <xdr:to>
      <xdr:col>11</xdr:col>
      <xdr:colOff>400050</xdr:colOff>
      <xdr:row>6</xdr:row>
      <xdr:rowOff>9525</xdr:rowOff>
    </xdr:to>
    <xdr:cxnSp macro="">
      <xdr:nvCxnSpPr>
        <xdr:cNvPr id="9" name="Connecteur droit avec flèche 8"/>
        <xdr:cNvCxnSpPr/>
      </xdr:nvCxnSpPr>
      <xdr:spPr>
        <a:xfrm>
          <a:off x="2581275" y="1143000"/>
          <a:ext cx="62007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A31" sqref="A31"/>
    </sheetView>
  </sheetViews>
  <sheetFormatPr baseColWidth="10" defaultRowHeight="15" x14ac:dyDescent="0.25"/>
  <cols>
    <col min="1" max="1" width="53" customWidth="1"/>
    <col min="3" max="3" width="25.140625" customWidth="1"/>
    <col min="4" max="4" width="20.5703125" customWidth="1"/>
    <col min="5" max="5" width="20.42578125" customWidth="1"/>
  </cols>
  <sheetData>
    <row r="1" spans="1:5" x14ac:dyDescent="0.25">
      <c r="A1" s="10" t="str">
        <f>"Accueil Château d'eau   " &amp; D9&amp; "M3"&amp;D8</f>
        <v>Accueil Château d'eau   120M3OIL COMPANY  SA</v>
      </c>
    </row>
    <row r="5" spans="1:5" ht="15.75" thickBot="1" x14ac:dyDescent="0.3"/>
    <row r="6" spans="1:5" x14ac:dyDescent="0.25">
      <c r="C6" s="13" t="s">
        <v>6</v>
      </c>
      <c r="D6" s="14"/>
      <c r="E6" s="15"/>
    </row>
    <row r="7" spans="1:5" ht="15.75" thickBot="1" x14ac:dyDescent="0.3">
      <c r="C7" s="16"/>
      <c r="D7" s="17"/>
      <c r="E7" s="18"/>
    </row>
    <row r="8" spans="1:5" ht="15.75" x14ac:dyDescent="0.25">
      <c r="C8" s="4" t="s">
        <v>0</v>
      </c>
      <c r="D8" s="11" t="s">
        <v>14</v>
      </c>
      <c r="E8" s="12"/>
    </row>
    <row r="9" spans="1:5" ht="15.75" x14ac:dyDescent="0.25">
      <c r="C9" s="2" t="s">
        <v>1</v>
      </c>
      <c r="D9" s="1">
        <v>120</v>
      </c>
      <c r="E9" s="3" t="s">
        <v>2</v>
      </c>
    </row>
    <row r="10" spans="1:5" ht="15.75" x14ac:dyDescent="0.25">
      <c r="C10" s="2" t="s">
        <v>3</v>
      </c>
      <c r="D10" s="1">
        <v>2100</v>
      </c>
      <c r="E10" s="3" t="s">
        <v>7</v>
      </c>
    </row>
    <row r="11" spans="1:5" ht="15.75" x14ac:dyDescent="0.25">
      <c r="C11" s="2" t="s">
        <v>4</v>
      </c>
      <c r="D11" s="1">
        <v>1</v>
      </c>
      <c r="E11" s="3" t="s">
        <v>5</v>
      </c>
    </row>
  </sheetData>
  <mergeCells count="2">
    <mergeCell ref="D8:E8"/>
    <mergeCell ref="C6:E7"/>
  </mergeCells>
  <dataValidations count="2">
    <dataValidation type="list" allowBlank="1" showInputMessage="1" showErrorMessage="1" sqref="D10">
      <formula1>"2100,2500,3000"</formula1>
    </dataValidation>
    <dataValidation type="decimal" allowBlank="1" showInputMessage="1" showErrorMessage="1" errorTitle="Erreur" error="Volume doit être &lt;=120M3" sqref="D9">
      <formula1>0</formula1>
      <formula2>120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mpression">
                <anchor moveWithCells="1" sizeWithCells="1">
                  <from>
                    <xdr:col>2</xdr:col>
                    <xdr:colOff>266700</xdr:colOff>
                    <xdr:row>14</xdr:row>
                    <xdr:rowOff>0</xdr:rowOff>
                  </from>
                  <to>
                    <xdr:col>2</xdr:col>
                    <xdr:colOff>1466850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8"/>
  <sheetViews>
    <sheetView workbookViewId="0"/>
  </sheetViews>
  <sheetFormatPr baseColWidth="10" defaultRowHeight="15" x14ac:dyDescent="0.25"/>
  <cols>
    <col min="1" max="1" width="58.5703125" customWidth="1"/>
    <col min="2" max="2" width="14" customWidth="1"/>
  </cols>
  <sheetData>
    <row r="1" spans="1:4" x14ac:dyDescent="0.25">
      <c r="A1" s="10" t="str">
        <f>"Hauteur château d'eau de "&amp;Accueil!D9&amp;"m3"</f>
        <v>Hauteur château d'eau de 120m3</v>
      </c>
    </row>
    <row r="5" spans="1:4" x14ac:dyDescent="0.25">
      <c r="B5" s="9" t="s">
        <v>13</v>
      </c>
      <c r="C5" s="7">
        <f>0.785*(Accueil!D10*10^-3)^2</f>
        <v>3.4618500000000001</v>
      </c>
      <c r="D5" s="7" t="s">
        <v>8</v>
      </c>
    </row>
    <row r="6" spans="1:4" x14ac:dyDescent="0.25">
      <c r="B6" s="9" t="s">
        <v>9</v>
      </c>
      <c r="C6" s="7">
        <f>3.14*Accueil!D10*10^-3</f>
        <v>6.5940000000000003</v>
      </c>
      <c r="D6" s="7" t="s">
        <v>12</v>
      </c>
    </row>
    <row r="7" spans="1:4" x14ac:dyDescent="0.25">
      <c r="B7" s="9" t="s">
        <v>10</v>
      </c>
      <c r="C7" s="7">
        <f>Accueil!D9/'Hauteur '!C5</f>
        <v>34.663546947441397</v>
      </c>
      <c r="D7" s="7" t="s">
        <v>12</v>
      </c>
    </row>
    <row r="8" spans="1:4" x14ac:dyDescent="0.25">
      <c r="B8" s="9" t="s">
        <v>11</v>
      </c>
      <c r="C8" s="7">
        <f>C6*C7</f>
        <v>228.57142857142858</v>
      </c>
      <c r="D8" s="7" t="s">
        <v>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30"/>
  <sheetViews>
    <sheetView showGridLines="0" workbookViewId="0">
      <selection activeCell="A2" sqref="A2"/>
    </sheetView>
  </sheetViews>
  <sheetFormatPr baseColWidth="10" defaultRowHeight="15" x14ac:dyDescent="0.25"/>
  <cols>
    <col min="1" max="1" width="34.85546875" customWidth="1"/>
  </cols>
  <sheetData>
    <row r="1" spans="1:1" x14ac:dyDescent="0.25">
      <c r="A1" s="10" t="str">
        <f>"Dessin château d'eau de" &amp;Accueil!D9&amp;"m3"</f>
        <v>Dessin château d'eau de120m3</v>
      </c>
    </row>
    <row r="28" spans="1:1" ht="28.5" x14ac:dyDescent="0.45">
      <c r="A28" s="6" t="str">
        <f>Accueil!D9&amp;"M3"</f>
        <v>120M3</v>
      </c>
    </row>
    <row r="29" spans="1:1" ht="21" x14ac:dyDescent="0.35">
      <c r="A29" s="5">
        <f>Accueil!D10/1000</f>
        <v>2.1</v>
      </c>
    </row>
    <row r="30" spans="1:1" ht="21" x14ac:dyDescent="0.35">
      <c r="A30" s="8">
        <f>'Hauteur '!C7</f>
        <v>34.663546947441397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Hauteur </vt:lpstr>
      <vt:lpstr>Dessin </vt:lpstr>
      <vt:lpstr>Accueil!Zone_d_impression</vt:lpstr>
      <vt:lpstr>'Dessin '!Zone_d_impression</vt:lpstr>
      <vt:lpstr>'Hauteur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Moustapha</dc:creator>
  <cp:lastModifiedBy>Yves</cp:lastModifiedBy>
  <cp:lastPrinted>2015-07-21T15:23:28Z</cp:lastPrinted>
  <dcterms:created xsi:type="dcterms:W3CDTF">2015-07-19T09:56:14Z</dcterms:created>
  <dcterms:modified xsi:type="dcterms:W3CDTF">2015-07-21T15:29:28Z</dcterms:modified>
</cp:coreProperties>
</file>