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8795" windowHeight="11760" activeTab="1"/>
  </bookViews>
  <sheets>
    <sheet name="ELEC LEGISLATIVE 1936" sheetId="1" r:id="rId1"/>
    <sheet name="ELEC LEGISLATIVE 1946" sheetId="4" r:id="rId2"/>
    <sheet name="Feuil2" sheetId="2" r:id="rId3"/>
    <sheet name="Feuil3" sheetId="3" r:id="rId4"/>
  </sheets>
  <calcPr calcId="145621"/>
</workbook>
</file>

<file path=xl/calcChain.xml><?xml version="1.0" encoding="utf-8"?>
<calcChain xmlns="http://schemas.openxmlformats.org/spreadsheetml/2006/main"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H3" i="4"/>
  <c r="G3" i="1" l="1"/>
  <c r="G4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H15" i="4"/>
  <c r="H4" i="4"/>
  <c r="H5" i="4"/>
  <c r="H6" i="4"/>
  <c r="H7" i="4"/>
  <c r="H8" i="4"/>
  <c r="H9" i="4"/>
  <c r="H10" i="4"/>
  <c r="H11" i="4"/>
  <c r="H12" i="4"/>
  <c r="H13" i="4"/>
  <c r="H14" i="4"/>
  <c r="C16" i="4" l="1"/>
  <c r="D16" i="4"/>
  <c r="E16" i="4"/>
  <c r="F16" i="4"/>
  <c r="G16" i="4"/>
  <c r="D18" i="1"/>
  <c r="E18" i="1"/>
  <c r="F18" i="1"/>
  <c r="C18" i="1"/>
</calcChain>
</file>

<file path=xl/sharedStrings.xml><?xml version="1.0" encoding="utf-8"?>
<sst xmlns="http://schemas.openxmlformats.org/spreadsheetml/2006/main" count="47" uniqueCount="33">
  <si>
    <t>inscrits</t>
  </si>
  <si>
    <t>votants</t>
  </si>
  <si>
    <t>Cayenne</t>
  </si>
  <si>
    <t>Iracoubo</t>
  </si>
  <si>
    <t>Kaw</t>
  </si>
  <si>
    <t>Kourou</t>
  </si>
  <si>
    <t>Macouria</t>
  </si>
  <si>
    <t>Mana</t>
  </si>
  <si>
    <t>Matoury</t>
  </si>
  <si>
    <t>Montsinery</t>
  </si>
  <si>
    <t>Oyapock</t>
  </si>
  <si>
    <t>Remire</t>
  </si>
  <si>
    <t>Roura</t>
  </si>
  <si>
    <t>Saint-Laurent</t>
  </si>
  <si>
    <t>Sinnamary</t>
  </si>
  <si>
    <t>Tonnegrande</t>
  </si>
  <si>
    <t>TOTAUX</t>
  </si>
  <si>
    <t>DATE</t>
  </si>
  <si>
    <t>COMMUNE</t>
  </si>
  <si>
    <t>G MONNERVILLE</t>
  </si>
  <si>
    <t>CONSTANT</t>
  </si>
  <si>
    <t xml:space="preserve"> Approuague</t>
  </si>
  <si>
    <t>R JADFARD</t>
  </si>
  <si>
    <t>C. CONSTANT</t>
  </si>
  <si>
    <t>Rémire</t>
  </si>
  <si>
    <t>Montsinéry-Tonnegrande</t>
  </si>
  <si>
    <t>Approuague-Kaw</t>
  </si>
  <si>
    <t>INSCRITS</t>
  </si>
  <si>
    <t>VOTANTS</t>
  </si>
  <si>
    <t>% votants</t>
  </si>
  <si>
    <t>% abstention</t>
  </si>
  <si>
    <t>% VOTANTS</t>
  </si>
  <si>
    <t>%ABSTENTION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</si>
</sst>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€_-;\-* #,##0.00\ _€_-;_-* &quot;-&quot;??\ _€_-;_-@_-"/>
  </numFmts>
  <fonts count="3" x14ac:knownFonts="1"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16">
    <xf numFmtId="0" fontId="0" fillId="0" borderId="0" xfId="0"/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 indent="5"/>
    </xf>
    <xf numFmtId="3" fontId="0" fillId="0" borderId="0" xfId="0" applyNumberFormat="1"/>
    <xf numFmtId="3" fontId="1" fillId="0" borderId="0" xfId="0" applyNumberFormat="1" applyFont="1" applyAlignment="1">
      <alignment horizontal="right" vertical="center" wrapText="1"/>
    </xf>
    <xf numFmtId="3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14" fontId="0" fillId="0" borderId="0" xfId="0" applyNumberFormat="1"/>
    <xf numFmtId="3" fontId="1" fillId="0" borderId="0" xfId="0" applyNumberFormat="1" applyFont="1"/>
    <xf numFmtId="0" fontId="0" fillId="0" borderId="0" xfId="0" applyAlignment="1">
      <alignment horizontal="center"/>
    </xf>
    <xf numFmtId="9" fontId="0" fillId="0" borderId="0" xfId="1" applyFont="1"/>
    <xf numFmtId="164" fontId="0" fillId="0" borderId="0" xfId="2" applyFont="1"/>
    <xf numFmtId="2" fontId="0" fillId="0" borderId="0" xfId="1" applyNumberFormat="1" applyFont="1" applyAlignment="1">
      <alignment horizontal="left"/>
    </xf>
    <xf numFmtId="2" fontId="0" fillId="0" borderId="0" xfId="2" applyNumberFormat="1" applyFont="1" applyAlignment="1">
      <alignment horizontal="left"/>
    </xf>
  </cellXfs>
  <cellStyles count="3">
    <cellStyle name="Milliers" xfId="2" builtinId="3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7.6174314417594355E-2"/>
          <c:y val="0.12027064223210321"/>
          <c:w val="0.88704407638700333"/>
          <c:h val="0.63712981231035204"/>
        </c:manualLayout>
      </c:layout>
      <c:bar3DChart>
        <c:barDir val="col"/>
        <c:grouping val="percentStacked"/>
        <c:varyColors val="0"/>
        <c:ser>
          <c:idx val="0"/>
          <c:order val="0"/>
          <c:tx>
            <c:strRef>
              <c:f>'ELEC LEGISLATIVE 1936'!$C$2</c:f>
              <c:strCache>
                <c:ptCount val="1"/>
                <c:pt idx="0">
                  <c:v>inscrits</c:v>
                </c:pt>
              </c:strCache>
            </c:strRef>
          </c:tx>
          <c:invertIfNegative val="0"/>
          <c:cat>
            <c:multiLvlStrRef>
              <c:f>'ELEC LEGISLATIVE 1936'!$A$3:$B$17</c:f>
              <c:multiLvlStrCache>
                <c:ptCount val="15"/>
                <c:lvl>
                  <c:pt idx="0">
                    <c:v> Approuague</c:v>
                  </c:pt>
                  <c:pt idx="1">
                    <c:v>Cayenne</c:v>
                  </c:pt>
                  <c:pt idx="2">
                    <c:v>Iracoubo</c:v>
                  </c:pt>
                  <c:pt idx="3">
                    <c:v>Kaw</c:v>
                  </c:pt>
                  <c:pt idx="4">
                    <c:v>Kourou</c:v>
                  </c:pt>
                  <c:pt idx="5">
                    <c:v>Macouria</c:v>
                  </c:pt>
                  <c:pt idx="6">
                    <c:v>Mana</c:v>
                  </c:pt>
                  <c:pt idx="7">
                    <c:v>Matoury</c:v>
                  </c:pt>
                  <c:pt idx="8">
                    <c:v>Montsinery</c:v>
                  </c:pt>
                  <c:pt idx="9">
                    <c:v>Oyapock</c:v>
                  </c:pt>
                  <c:pt idx="10">
                    <c:v>Remire</c:v>
                  </c:pt>
                  <c:pt idx="11">
                    <c:v>Roura</c:v>
                  </c:pt>
                  <c:pt idx="12">
                    <c:v>Saint-Laurent</c:v>
                  </c:pt>
                  <c:pt idx="13">
                    <c:v>Sinnamary</c:v>
                  </c:pt>
                  <c:pt idx="14">
                    <c:v>Tonnegrande</c:v>
                  </c:pt>
                </c:lvl>
                <c:lvl>
                  <c:pt idx="0">
                    <c:v>26.04.1936</c:v>
                  </c:pt>
                </c:lvl>
              </c:multiLvlStrCache>
            </c:multiLvlStrRef>
          </c:cat>
          <c:val>
            <c:numRef>
              <c:f>'ELEC LEGISLATIVE 1936'!$C$3:$C$17</c:f>
              <c:numCache>
                <c:formatCode>#,##0</c:formatCode>
                <c:ptCount val="15"/>
                <c:pt idx="0" formatCode="General">
                  <c:v>340</c:v>
                </c:pt>
                <c:pt idx="1">
                  <c:v>2887</c:v>
                </c:pt>
                <c:pt idx="2" formatCode="General">
                  <c:v>180</c:v>
                </c:pt>
                <c:pt idx="3" formatCode="General">
                  <c:v>43</c:v>
                </c:pt>
                <c:pt idx="4" formatCode="General">
                  <c:v>138</c:v>
                </c:pt>
                <c:pt idx="5" formatCode="General">
                  <c:v>134</c:v>
                </c:pt>
                <c:pt idx="6" formatCode="General">
                  <c:v>331</c:v>
                </c:pt>
                <c:pt idx="7" formatCode="General">
                  <c:v>69</c:v>
                </c:pt>
                <c:pt idx="8" formatCode="General">
                  <c:v>74</c:v>
                </c:pt>
                <c:pt idx="9" formatCode="General">
                  <c:v>376</c:v>
                </c:pt>
                <c:pt idx="10" formatCode="General">
                  <c:v>146</c:v>
                </c:pt>
                <c:pt idx="11" formatCode="General">
                  <c:v>294</c:v>
                </c:pt>
                <c:pt idx="12" formatCode="General">
                  <c:v>239</c:v>
                </c:pt>
                <c:pt idx="13" formatCode="General">
                  <c:v>403</c:v>
                </c:pt>
                <c:pt idx="14" formatCode="General">
                  <c:v>53</c:v>
                </c:pt>
              </c:numCache>
            </c:numRef>
          </c:val>
        </c:ser>
        <c:ser>
          <c:idx val="1"/>
          <c:order val="1"/>
          <c:tx>
            <c:strRef>
              <c:f>'ELEC LEGISLATIVE 1936'!$D$2</c:f>
              <c:strCache>
                <c:ptCount val="1"/>
                <c:pt idx="0">
                  <c:v>votants</c:v>
                </c:pt>
              </c:strCache>
            </c:strRef>
          </c:tx>
          <c:invertIfNegative val="0"/>
          <c:cat>
            <c:multiLvlStrRef>
              <c:f>'ELEC LEGISLATIVE 1936'!$A$3:$B$17</c:f>
              <c:multiLvlStrCache>
                <c:ptCount val="15"/>
                <c:lvl>
                  <c:pt idx="0">
                    <c:v> Approuague</c:v>
                  </c:pt>
                  <c:pt idx="1">
                    <c:v>Cayenne</c:v>
                  </c:pt>
                  <c:pt idx="2">
                    <c:v>Iracoubo</c:v>
                  </c:pt>
                  <c:pt idx="3">
                    <c:v>Kaw</c:v>
                  </c:pt>
                  <c:pt idx="4">
                    <c:v>Kourou</c:v>
                  </c:pt>
                  <c:pt idx="5">
                    <c:v>Macouria</c:v>
                  </c:pt>
                  <c:pt idx="6">
                    <c:v>Mana</c:v>
                  </c:pt>
                  <c:pt idx="7">
                    <c:v>Matoury</c:v>
                  </c:pt>
                  <c:pt idx="8">
                    <c:v>Montsinery</c:v>
                  </c:pt>
                  <c:pt idx="9">
                    <c:v>Oyapock</c:v>
                  </c:pt>
                  <c:pt idx="10">
                    <c:v>Remire</c:v>
                  </c:pt>
                  <c:pt idx="11">
                    <c:v>Roura</c:v>
                  </c:pt>
                  <c:pt idx="12">
                    <c:v>Saint-Laurent</c:v>
                  </c:pt>
                  <c:pt idx="13">
                    <c:v>Sinnamary</c:v>
                  </c:pt>
                  <c:pt idx="14">
                    <c:v>Tonnegrande</c:v>
                  </c:pt>
                </c:lvl>
                <c:lvl>
                  <c:pt idx="0">
                    <c:v>26.04.1936</c:v>
                  </c:pt>
                </c:lvl>
              </c:multiLvlStrCache>
            </c:multiLvlStrRef>
          </c:cat>
          <c:val>
            <c:numRef>
              <c:f>'ELEC LEGISLATIVE 1936'!$D$3:$D$17</c:f>
              <c:numCache>
                <c:formatCode>#,##0</c:formatCode>
                <c:ptCount val="15"/>
                <c:pt idx="0" formatCode="General">
                  <c:v>145</c:v>
                </c:pt>
                <c:pt idx="1">
                  <c:v>1239</c:v>
                </c:pt>
                <c:pt idx="2" formatCode="General">
                  <c:v>107</c:v>
                </c:pt>
                <c:pt idx="3" formatCode="General">
                  <c:v>33</c:v>
                </c:pt>
                <c:pt idx="4" formatCode="General">
                  <c:v>91</c:v>
                </c:pt>
                <c:pt idx="5" formatCode="General">
                  <c:v>104</c:v>
                </c:pt>
                <c:pt idx="6" formatCode="General">
                  <c:v>135</c:v>
                </c:pt>
                <c:pt idx="7" formatCode="General">
                  <c:v>50</c:v>
                </c:pt>
                <c:pt idx="8" formatCode="General">
                  <c:v>30</c:v>
                </c:pt>
                <c:pt idx="9" formatCode="General">
                  <c:v>156</c:v>
                </c:pt>
                <c:pt idx="10" formatCode="General">
                  <c:v>105</c:v>
                </c:pt>
                <c:pt idx="11" formatCode="General">
                  <c:v>74</c:v>
                </c:pt>
                <c:pt idx="12" formatCode="General">
                  <c:v>150</c:v>
                </c:pt>
                <c:pt idx="13" formatCode="General">
                  <c:v>211</c:v>
                </c:pt>
                <c:pt idx="14" formatCode="General">
                  <c:v>39</c:v>
                </c:pt>
              </c:numCache>
            </c:numRef>
          </c:val>
        </c:ser>
        <c:ser>
          <c:idx val="2"/>
          <c:order val="2"/>
          <c:tx>
            <c:strRef>
              <c:f>'ELEC LEGISLATIVE 1936'!$E$2</c:f>
              <c:strCache>
                <c:ptCount val="1"/>
                <c:pt idx="0">
                  <c:v>G MONNERVILLE</c:v>
                </c:pt>
              </c:strCache>
            </c:strRef>
          </c:tx>
          <c:invertIfNegative val="0"/>
          <c:cat>
            <c:multiLvlStrRef>
              <c:f>'ELEC LEGISLATIVE 1936'!$A$3:$B$17</c:f>
              <c:multiLvlStrCache>
                <c:ptCount val="15"/>
                <c:lvl>
                  <c:pt idx="0">
                    <c:v> Approuague</c:v>
                  </c:pt>
                  <c:pt idx="1">
                    <c:v>Cayenne</c:v>
                  </c:pt>
                  <c:pt idx="2">
                    <c:v>Iracoubo</c:v>
                  </c:pt>
                  <c:pt idx="3">
                    <c:v>Kaw</c:v>
                  </c:pt>
                  <c:pt idx="4">
                    <c:v>Kourou</c:v>
                  </c:pt>
                  <c:pt idx="5">
                    <c:v>Macouria</c:v>
                  </c:pt>
                  <c:pt idx="6">
                    <c:v>Mana</c:v>
                  </c:pt>
                  <c:pt idx="7">
                    <c:v>Matoury</c:v>
                  </c:pt>
                  <c:pt idx="8">
                    <c:v>Montsinery</c:v>
                  </c:pt>
                  <c:pt idx="9">
                    <c:v>Oyapock</c:v>
                  </c:pt>
                  <c:pt idx="10">
                    <c:v>Remire</c:v>
                  </c:pt>
                  <c:pt idx="11">
                    <c:v>Roura</c:v>
                  </c:pt>
                  <c:pt idx="12">
                    <c:v>Saint-Laurent</c:v>
                  </c:pt>
                  <c:pt idx="13">
                    <c:v>Sinnamary</c:v>
                  </c:pt>
                  <c:pt idx="14">
                    <c:v>Tonnegrande</c:v>
                  </c:pt>
                </c:lvl>
                <c:lvl>
                  <c:pt idx="0">
                    <c:v>26.04.1936</c:v>
                  </c:pt>
                </c:lvl>
              </c:multiLvlStrCache>
            </c:multiLvlStrRef>
          </c:cat>
          <c:val>
            <c:numRef>
              <c:f>'ELEC LEGISLATIVE 1936'!$E$3:$E$17</c:f>
              <c:numCache>
                <c:formatCode>#,##0</c:formatCode>
                <c:ptCount val="15"/>
                <c:pt idx="0" formatCode="General">
                  <c:v>119</c:v>
                </c:pt>
                <c:pt idx="1">
                  <c:v>1085</c:v>
                </c:pt>
                <c:pt idx="2" formatCode="General">
                  <c:v>69</c:v>
                </c:pt>
                <c:pt idx="3" formatCode="General">
                  <c:v>33</c:v>
                </c:pt>
                <c:pt idx="4" formatCode="General">
                  <c:v>62</c:v>
                </c:pt>
                <c:pt idx="5" formatCode="General">
                  <c:v>94</c:v>
                </c:pt>
                <c:pt idx="6" formatCode="General">
                  <c:v>125</c:v>
                </c:pt>
                <c:pt idx="7" formatCode="General">
                  <c:v>29</c:v>
                </c:pt>
                <c:pt idx="8" formatCode="General">
                  <c:v>42</c:v>
                </c:pt>
                <c:pt idx="9" formatCode="General">
                  <c:v>118</c:v>
                </c:pt>
                <c:pt idx="10" formatCode="General">
                  <c:v>86</c:v>
                </c:pt>
                <c:pt idx="11" formatCode="General">
                  <c:v>31</c:v>
                </c:pt>
                <c:pt idx="12" formatCode="General">
                  <c:v>139</c:v>
                </c:pt>
                <c:pt idx="13" formatCode="General">
                  <c:v>164</c:v>
                </c:pt>
                <c:pt idx="14" formatCode="General">
                  <c:v>7</c:v>
                </c:pt>
              </c:numCache>
            </c:numRef>
          </c:val>
        </c:ser>
        <c:ser>
          <c:idx val="3"/>
          <c:order val="3"/>
          <c:tx>
            <c:strRef>
              <c:f>'ELEC LEGISLATIVE 1936'!$F$2</c:f>
              <c:strCache>
                <c:ptCount val="1"/>
                <c:pt idx="0">
                  <c:v>CONSTANT</c:v>
                </c:pt>
              </c:strCache>
            </c:strRef>
          </c:tx>
          <c:invertIfNegative val="0"/>
          <c:cat>
            <c:multiLvlStrRef>
              <c:f>'ELEC LEGISLATIVE 1936'!$A$3:$B$17</c:f>
              <c:multiLvlStrCache>
                <c:ptCount val="15"/>
                <c:lvl>
                  <c:pt idx="0">
                    <c:v> Approuague</c:v>
                  </c:pt>
                  <c:pt idx="1">
                    <c:v>Cayenne</c:v>
                  </c:pt>
                  <c:pt idx="2">
                    <c:v>Iracoubo</c:v>
                  </c:pt>
                  <c:pt idx="3">
                    <c:v>Kaw</c:v>
                  </c:pt>
                  <c:pt idx="4">
                    <c:v>Kourou</c:v>
                  </c:pt>
                  <c:pt idx="5">
                    <c:v>Macouria</c:v>
                  </c:pt>
                  <c:pt idx="6">
                    <c:v>Mana</c:v>
                  </c:pt>
                  <c:pt idx="7">
                    <c:v>Matoury</c:v>
                  </c:pt>
                  <c:pt idx="8">
                    <c:v>Montsinery</c:v>
                  </c:pt>
                  <c:pt idx="9">
                    <c:v>Oyapock</c:v>
                  </c:pt>
                  <c:pt idx="10">
                    <c:v>Remire</c:v>
                  </c:pt>
                  <c:pt idx="11">
                    <c:v>Roura</c:v>
                  </c:pt>
                  <c:pt idx="12">
                    <c:v>Saint-Laurent</c:v>
                  </c:pt>
                  <c:pt idx="13">
                    <c:v>Sinnamary</c:v>
                  </c:pt>
                  <c:pt idx="14">
                    <c:v>Tonnegrande</c:v>
                  </c:pt>
                </c:lvl>
                <c:lvl>
                  <c:pt idx="0">
                    <c:v>26.04.1936</c:v>
                  </c:pt>
                </c:lvl>
              </c:multiLvlStrCache>
            </c:multiLvlStrRef>
          </c:cat>
          <c:val>
            <c:numRef>
              <c:f>'ELEC LEGISLATIVE 1936'!$F$3:$F$17</c:f>
              <c:numCache>
                <c:formatCode>General</c:formatCode>
                <c:ptCount val="15"/>
                <c:pt idx="0">
                  <c:v>24</c:v>
                </c:pt>
                <c:pt idx="1">
                  <c:v>162</c:v>
                </c:pt>
                <c:pt idx="2">
                  <c:v>31</c:v>
                </c:pt>
                <c:pt idx="3">
                  <c:v>0</c:v>
                </c:pt>
                <c:pt idx="4">
                  <c:v>28</c:v>
                </c:pt>
                <c:pt idx="5">
                  <c:v>36</c:v>
                </c:pt>
                <c:pt idx="6">
                  <c:v>7</c:v>
                </c:pt>
                <c:pt idx="7">
                  <c:v>18</c:v>
                </c:pt>
                <c:pt idx="8">
                  <c:v>7</c:v>
                </c:pt>
                <c:pt idx="9">
                  <c:v>33</c:v>
                </c:pt>
                <c:pt idx="10">
                  <c:v>19</c:v>
                </c:pt>
                <c:pt idx="11">
                  <c:v>17</c:v>
                </c:pt>
                <c:pt idx="12">
                  <c:v>3</c:v>
                </c:pt>
                <c:pt idx="13">
                  <c:v>67</c:v>
                </c:pt>
                <c:pt idx="14">
                  <c:v>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72514176"/>
        <c:axId val="72524160"/>
        <c:axId val="0"/>
      </c:bar3DChart>
      <c:catAx>
        <c:axId val="72514176"/>
        <c:scaling>
          <c:orientation val="minMax"/>
        </c:scaling>
        <c:delete val="0"/>
        <c:axPos val="b"/>
        <c:majorTickMark val="out"/>
        <c:minorTickMark val="none"/>
        <c:tickLblPos val="nextTo"/>
        <c:crossAx val="72524160"/>
        <c:crosses val="autoZero"/>
        <c:auto val="1"/>
        <c:lblAlgn val="ctr"/>
        <c:lblOffset val="100"/>
        <c:noMultiLvlLbl val="0"/>
      </c:catAx>
      <c:valAx>
        <c:axId val="72524160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72514176"/>
        <c:crosses val="autoZero"/>
        <c:crossBetween val="between"/>
      </c:valAx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percentStacked"/>
        <c:varyColors val="0"/>
        <c:ser>
          <c:idx val="0"/>
          <c:order val="0"/>
          <c:tx>
            <c:strRef>
              <c:f>'ELEC LEGISLATIVE 1946'!$C$2</c:f>
              <c:strCache>
                <c:ptCount val="1"/>
                <c:pt idx="0">
                  <c:v>INSCRITS</c:v>
                </c:pt>
              </c:strCache>
            </c:strRef>
          </c:tx>
          <c:invertIfNegative val="0"/>
          <c:cat>
            <c:multiLvlStrRef>
              <c:f>'ELEC LEGISLATIVE 1946'!$A$3:$B$15</c:f>
              <c:multiLvlStrCache>
                <c:ptCount val="13"/>
                <c:lvl>
                  <c:pt idx="0">
                    <c:v>Approuague-Kaw</c:v>
                  </c:pt>
                  <c:pt idx="1">
                    <c:v>Cayenne</c:v>
                  </c:pt>
                  <c:pt idx="2">
                    <c:v>Iracoubo</c:v>
                  </c:pt>
                  <c:pt idx="3">
                    <c:v>Kourou</c:v>
                  </c:pt>
                  <c:pt idx="4">
                    <c:v>Macouria</c:v>
                  </c:pt>
                  <c:pt idx="5">
                    <c:v>Mana</c:v>
                  </c:pt>
                  <c:pt idx="6">
                    <c:v>Matoury</c:v>
                  </c:pt>
                  <c:pt idx="7">
                    <c:v>Montsinéry-Tonnegrande</c:v>
                  </c:pt>
                  <c:pt idx="8">
                    <c:v>Oyapock</c:v>
                  </c:pt>
                  <c:pt idx="9">
                    <c:v>Rémire</c:v>
                  </c:pt>
                  <c:pt idx="10">
                    <c:v>Roura</c:v>
                  </c:pt>
                  <c:pt idx="11">
                    <c:v>Saint-Laurent</c:v>
                  </c:pt>
                  <c:pt idx="12">
                    <c:v>Sinnamary</c:v>
                  </c:pt>
                </c:lvl>
                <c:lvl>
                  <c:pt idx="0">
                    <c:v>10.11.1946</c:v>
                  </c:pt>
                </c:lvl>
              </c:multiLvlStrCache>
            </c:multiLvlStrRef>
          </c:cat>
          <c:val>
            <c:numRef>
              <c:f>'ELEC LEGISLATIVE 1946'!$C$3:$C$15</c:f>
              <c:numCache>
                <c:formatCode>General</c:formatCode>
                <c:ptCount val="13"/>
                <c:pt idx="0">
                  <c:v>622</c:v>
                </c:pt>
                <c:pt idx="1">
                  <c:v>6040</c:v>
                </c:pt>
                <c:pt idx="2">
                  <c:v>260</c:v>
                </c:pt>
                <c:pt idx="3">
                  <c:v>278</c:v>
                </c:pt>
                <c:pt idx="4">
                  <c:v>388</c:v>
                </c:pt>
                <c:pt idx="5">
                  <c:v>498</c:v>
                </c:pt>
                <c:pt idx="6">
                  <c:v>79</c:v>
                </c:pt>
                <c:pt idx="7">
                  <c:v>321</c:v>
                </c:pt>
                <c:pt idx="8">
                  <c:v>556</c:v>
                </c:pt>
                <c:pt idx="9">
                  <c:v>274</c:v>
                </c:pt>
                <c:pt idx="10">
                  <c:v>317</c:v>
                </c:pt>
                <c:pt idx="11" formatCode="#,##0">
                  <c:v>1128</c:v>
                </c:pt>
                <c:pt idx="12">
                  <c:v>750</c:v>
                </c:pt>
              </c:numCache>
            </c:numRef>
          </c:val>
        </c:ser>
        <c:ser>
          <c:idx val="1"/>
          <c:order val="1"/>
          <c:tx>
            <c:strRef>
              <c:f>'ELEC LEGISLATIVE 1946'!$D$2</c:f>
              <c:strCache>
                <c:ptCount val="1"/>
                <c:pt idx="0">
                  <c:v>VOTANTS</c:v>
                </c:pt>
              </c:strCache>
            </c:strRef>
          </c:tx>
          <c:invertIfNegative val="0"/>
          <c:cat>
            <c:multiLvlStrRef>
              <c:f>'ELEC LEGISLATIVE 1946'!$A$3:$B$15</c:f>
              <c:multiLvlStrCache>
                <c:ptCount val="13"/>
                <c:lvl>
                  <c:pt idx="0">
                    <c:v>Approuague-Kaw</c:v>
                  </c:pt>
                  <c:pt idx="1">
                    <c:v>Cayenne</c:v>
                  </c:pt>
                  <c:pt idx="2">
                    <c:v>Iracoubo</c:v>
                  </c:pt>
                  <c:pt idx="3">
                    <c:v>Kourou</c:v>
                  </c:pt>
                  <c:pt idx="4">
                    <c:v>Macouria</c:v>
                  </c:pt>
                  <c:pt idx="5">
                    <c:v>Mana</c:v>
                  </c:pt>
                  <c:pt idx="6">
                    <c:v>Matoury</c:v>
                  </c:pt>
                  <c:pt idx="7">
                    <c:v>Montsinéry-Tonnegrande</c:v>
                  </c:pt>
                  <c:pt idx="8">
                    <c:v>Oyapock</c:v>
                  </c:pt>
                  <c:pt idx="9">
                    <c:v>Rémire</c:v>
                  </c:pt>
                  <c:pt idx="10">
                    <c:v>Roura</c:v>
                  </c:pt>
                  <c:pt idx="11">
                    <c:v>Saint-Laurent</c:v>
                  </c:pt>
                  <c:pt idx="12">
                    <c:v>Sinnamary</c:v>
                  </c:pt>
                </c:lvl>
                <c:lvl>
                  <c:pt idx="0">
                    <c:v>10.11.1946</c:v>
                  </c:pt>
                </c:lvl>
              </c:multiLvlStrCache>
            </c:multiLvlStrRef>
          </c:cat>
          <c:val>
            <c:numRef>
              <c:f>'ELEC LEGISLATIVE 1946'!$D$3:$D$15</c:f>
              <c:numCache>
                <c:formatCode>#,##0</c:formatCode>
                <c:ptCount val="13"/>
                <c:pt idx="0" formatCode="General">
                  <c:v>311</c:v>
                </c:pt>
                <c:pt idx="1">
                  <c:v>3396</c:v>
                </c:pt>
                <c:pt idx="2" formatCode="General">
                  <c:v>257</c:v>
                </c:pt>
                <c:pt idx="3" formatCode="General">
                  <c:v>144</c:v>
                </c:pt>
                <c:pt idx="4" formatCode="General">
                  <c:v>250</c:v>
                </c:pt>
                <c:pt idx="5" formatCode="General">
                  <c:v>246</c:v>
                </c:pt>
                <c:pt idx="6" formatCode="General">
                  <c:v>56</c:v>
                </c:pt>
                <c:pt idx="7" formatCode="General">
                  <c:v>113</c:v>
                </c:pt>
                <c:pt idx="8" formatCode="General">
                  <c:v>381</c:v>
                </c:pt>
                <c:pt idx="9" formatCode="General">
                  <c:v>158</c:v>
                </c:pt>
                <c:pt idx="10" formatCode="General">
                  <c:v>136</c:v>
                </c:pt>
                <c:pt idx="11" formatCode="General">
                  <c:v>671</c:v>
                </c:pt>
                <c:pt idx="12" formatCode="General">
                  <c:v>480</c:v>
                </c:pt>
              </c:numCache>
            </c:numRef>
          </c:val>
        </c:ser>
        <c:ser>
          <c:idx val="2"/>
          <c:order val="2"/>
          <c:tx>
            <c:strRef>
              <c:f>'ELEC LEGISLATIVE 1946'!$E$2</c:f>
              <c:strCache>
                <c:ptCount val="1"/>
                <c:pt idx="0">
                  <c:v>R JADFARD</c:v>
                </c:pt>
              </c:strCache>
            </c:strRef>
          </c:tx>
          <c:invertIfNegative val="0"/>
          <c:cat>
            <c:multiLvlStrRef>
              <c:f>'ELEC LEGISLATIVE 1946'!$A$3:$B$15</c:f>
              <c:multiLvlStrCache>
                <c:ptCount val="13"/>
                <c:lvl>
                  <c:pt idx="0">
                    <c:v>Approuague-Kaw</c:v>
                  </c:pt>
                  <c:pt idx="1">
                    <c:v>Cayenne</c:v>
                  </c:pt>
                  <c:pt idx="2">
                    <c:v>Iracoubo</c:v>
                  </c:pt>
                  <c:pt idx="3">
                    <c:v>Kourou</c:v>
                  </c:pt>
                  <c:pt idx="4">
                    <c:v>Macouria</c:v>
                  </c:pt>
                  <c:pt idx="5">
                    <c:v>Mana</c:v>
                  </c:pt>
                  <c:pt idx="6">
                    <c:v>Matoury</c:v>
                  </c:pt>
                  <c:pt idx="7">
                    <c:v>Montsinéry-Tonnegrande</c:v>
                  </c:pt>
                  <c:pt idx="8">
                    <c:v>Oyapock</c:v>
                  </c:pt>
                  <c:pt idx="9">
                    <c:v>Rémire</c:v>
                  </c:pt>
                  <c:pt idx="10">
                    <c:v>Roura</c:v>
                  </c:pt>
                  <c:pt idx="11">
                    <c:v>Saint-Laurent</c:v>
                  </c:pt>
                  <c:pt idx="12">
                    <c:v>Sinnamary</c:v>
                  </c:pt>
                </c:lvl>
                <c:lvl>
                  <c:pt idx="0">
                    <c:v>10.11.1946</c:v>
                  </c:pt>
                </c:lvl>
              </c:multiLvlStrCache>
            </c:multiLvlStrRef>
          </c:cat>
          <c:val>
            <c:numRef>
              <c:f>'ELEC LEGISLATIVE 1946'!$E$3:$E$15</c:f>
              <c:numCache>
                <c:formatCode>#,##0</c:formatCode>
                <c:ptCount val="13"/>
                <c:pt idx="0" formatCode="General">
                  <c:v>186</c:v>
                </c:pt>
                <c:pt idx="1">
                  <c:v>1545</c:v>
                </c:pt>
                <c:pt idx="2" formatCode="General">
                  <c:v>197</c:v>
                </c:pt>
                <c:pt idx="3" formatCode="General">
                  <c:v>48</c:v>
                </c:pt>
                <c:pt idx="4" formatCode="General">
                  <c:v>114</c:v>
                </c:pt>
                <c:pt idx="5" formatCode="General">
                  <c:v>139</c:v>
                </c:pt>
                <c:pt idx="6" formatCode="General">
                  <c:v>36</c:v>
                </c:pt>
                <c:pt idx="7" formatCode="General">
                  <c:v>91</c:v>
                </c:pt>
                <c:pt idx="8" formatCode="General">
                  <c:v>182</c:v>
                </c:pt>
                <c:pt idx="9" formatCode="General">
                  <c:v>90</c:v>
                </c:pt>
                <c:pt idx="10" formatCode="General">
                  <c:v>96</c:v>
                </c:pt>
                <c:pt idx="11" formatCode="General">
                  <c:v>379</c:v>
                </c:pt>
                <c:pt idx="12" formatCode="General">
                  <c:v>269</c:v>
                </c:pt>
              </c:numCache>
            </c:numRef>
          </c:val>
        </c:ser>
        <c:ser>
          <c:idx val="3"/>
          <c:order val="3"/>
          <c:tx>
            <c:strRef>
              <c:f>'ELEC LEGISLATIVE 1946'!$F$2</c:f>
              <c:strCache>
                <c:ptCount val="1"/>
                <c:pt idx="0">
                  <c:v>G MONNERVILLE</c:v>
                </c:pt>
              </c:strCache>
            </c:strRef>
          </c:tx>
          <c:invertIfNegative val="0"/>
          <c:cat>
            <c:multiLvlStrRef>
              <c:f>'ELEC LEGISLATIVE 1946'!$A$3:$B$15</c:f>
              <c:multiLvlStrCache>
                <c:ptCount val="13"/>
                <c:lvl>
                  <c:pt idx="0">
                    <c:v>Approuague-Kaw</c:v>
                  </c:pt>
                  <c:pt idx="1">
                    <c:v>Cayenne</c:v>
                  </c:pt>
                  <c:pt idx="2">
                    <c:v>Iracoubo</c:v>
                  </c:pt>
                  <c:pt idx="3">
                    <c:v>Kourou</c:v>
                  </c:pt>
                  <c:pt idx="4">
                    <c:v>Macouria</c:v>
                  </c:pt>
                  <c:pt idx="5">
                    <c:v>Mana</c:v>
                  </c:pt>
                  <c:pt idx="6">
                    <c:v>Matoury</c:v>
                  </c:pt>
                  <c:pt idx="7">
                    <c:v>Montsinéry-Tonnegrande</c:v>
                  </c:pt>
                  <c:pt idx="8">
                    <c:v>Oyapock</c:v>
                  </c:pt>
                  <c:pt idx="9">
                    <c:v>Rémire</c:v>
                  </c:pt>
                  <c:pt idx="10">
                    <c:v>Roura</c:v>
                  </c:pt>
                  <c:pt idx="11">
                    <c:v>Saint-Laurent</c:v>
                  </c:pt>
                  <c:pt idx="12">
                    <c:v>Sinnamary</c:v>
                  </c:pt>
                </c:lvl>
                <c:lvl>
                  <c:pt idx="0">
                    <c:v>10.11.1946</c:v>
                  </c:pt>
                </c:lvl>
              </c:multiLvlStrCache>
            </c:multiLvlStrRef>
          </c:cat>
          <c:val>
            <c:numRef>
              <c:f>'ELEC LEGISLATIVE 1946'!$F$3:$F$15</c:f>
              <c:numCache>
                <c:formatCode>#,##0</c:formatCode>
                <c:ptCount val="13"/>
                <c:pt idx="0" formatCode="General">
                  <c:v>117</c:v>
                </c:pt>
                <c:pt idx="1">
                  <c:v>1706</c:v>
                </c:pt>
                <c:pt idx="2" formatCode="General">
                  <c:v>58</c:v>
                </c:pt>
                <c:pt idx="3" formatCode="General">
                  <c:v>90</c:v>
                </c:pt>
                <c:pt idx="4" formatCode="General">
                  <c:v>132</c:v>
                </c:pt>
                <c:pt idx="5" formatCode="General">
                  <c:v>101</c:v>
                </c:pt>
                <c:pt idx="6" formatCode="General">
                  <c:v>14</c:v>
                </c:pt>
                <c:pt idx="7" formatCode="General">
                  <c:v>14</c:v>
                </c:pt>
                <c:pt idx="8" formatCode="General">
                  <c:v>197</c:v>
                </c:pt>
                <c:pt idx="9" formatCode="General">
                  <c:v>60</c:v>
                </c:pt>
                <c:pt idx="10" formatCode="General">
                  <c:v>37</c:v>
                </c:pt>
                <c:pt idx="11" formatCode="General">
                  <c:v>279</c:v>
                </c:pt>
                <c:pt idx="12" formatCode="General">
                  <c:v>202</c:v>
                </c:pt>
              </c:numCache>
            </c:numRef>
          </c:val>
        </c:ser>
        <c:ser>
          <c:idx val="4"/>
          <c:order val="4"/>
          <c:tx>
            <c:strRef>
              <c:f>'ELEC LEGISLATIVE 1946'!$G$2</c:f>
              <c:strCache>
                <c:ptCount val="1"/>
                <c:pt idx="0">
                  <c:v>C. CONSTANT</c:v>
                </c:pt>
              </c:strCache>
            </c:strRef>
          </c:tx>
          <c:invertIfNegative val="0"/>
          <c:cat>
            <c:multiLvlStrRef>
              <c:f>'ELEC LEGISLATIVE 1946'!$A$3:$B$15</c:f>
              <c:multiLvlStrCache>
                <c:ptCount val="13"/>
                <c:lvl>
                  <c:pt idx="0">
                    <c:v>Approuague-Kaw</c:v>
                  </c:pt>
                  <c:pt idx="1">
                    <c:v>Cayenne</c:v>
                  </c:pt>
                  <c:pt idx="2">
                    <c:v>Iracoubo</c:v>
                  </c:pt>
                  <c:pt idx="3">
                    <c:v>Kourou</c:v>
                  </c:pt>
                  <c:pt idx="4">
                    <c:v>Macouria</c:v>
                  </c:pt>
                  <c:pt idx="5">
                    <c:v>Mana</c:v>
                  </c:pt>
                  <c:pt idx="6">
                    <c:v>Matoury</c:v>
                  </c:pt>
                  <c:pt idx="7">
                    <c:v>Montsinéry-Tonnegrande</c:v>
                  </c:pt>
                  <c:pt idx="8">
                    <c:v>Oyapock</c:v>
                  </c:pt>
                  <c:pt idx="9">
                    <c:v>Rémire</c:v>
                  </c:pt>
                  <c:pt idx="10">
                    <c:v>Roura</c:v>
                  </c:pt>
                  <c:pt idx="11">
                    <c:v>Saint-Laurent</c:v>
                  </c:pt>
                  <c:pt idx="12">
                    <c:v>Sinnamary</c:v>
                  </c:pt>
                </c:lvl>
                <c:lvl>
                  <c:pt idx="0">
                    <c:v>10.11.1946</c:v>
                  </c:pt>
                </c:lvl>
              </c:multiLvlStrCache>
            </c:multiLvlStrRef>
          </c:cat>
          <c:val>
            <c:numRef>
              <c:f>'ELEC LEGISLATIVE 1946'!$G$3:$G$15</c:f>
              <c:numCache>
                <c:formatCode>General</c:formatCode>
                <c:ptCount val="13"/>
                <c:pt idx="0">
                  <c:v>0</c:v>
                </c:pt>
                <c:pt idx="1">
                  <c:v>117</c:v>
                </c:pt>
                <c:pt idx="2">
                  <c:v>1</c:v>
                </c:pt>
                <c:pt idx="3">
                  <c:v>5</c:v>
                </c:pt>
                <c:pt idx="4">
                  <c:v>0</c:v>
                </c:pt>
                <c:pt idx="5">
                  <c:v>0</c:v>
                </c:pt>
                <c:pt idx="6">
                  <c:v>6</c:v>
                </c:pt>
                <c:pt idx="7">
                  <c:v>7</c:v>
                </c:pt>
                <c:pt idx="8">
                  <c:v>0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13723648"/>
        <c:axId val="113729536"/>
        <c:axId val="0"/>
      </c:bar3DChart>
      <c:catAx>
        <c:axId val="113723648"/>
        <c:scaling>
          <c:orientation val="minMax"/>
        </c:scaling>
        <c:delete val="0"/>
        <c:axPos val="b"/>
        <c:majorTickMark val="out"/>
        <c:minorTickMark val="none"/>
        <c:tickLblPos val="nextTo"/>
        <c:crossAx val="113729536"/>
        <c:crosses val="autoZero"/>
        <c:auto val="1"/>
        <c:lblAlgn val="ctr"/>
        <c:lblOffset val="100"/>
        <c:noMultiLvlLbl val="0"/>
      </c:catAx>
      <c:valAx>
        <c:axId val="113729536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13723648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228599</xdr:colOff>
      <xdr:row>19</xdr:row>
      <xdr:rowOff>133350</xdr:rowOff>
    </xdr:from>
    <xdr:to>
      <xdr:col>6</xdr:col>
      <xdr:colOff>342900</xdr:colOff>
      <xdr:row>31</xdr:row>
      <xdr:rowOff>228600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257174</xdr:colOff>
      <xdr:row>17</xdr:row>
      <xdr:rowOff>228599</xdr:rowOff>
    </xdr:from>
    <xdr:to>
      <xdr:col>5</xdr:col>
      <xdr:colOff>962024</xdr:colOff>
      <xdr:row>31</xdr:row>
      <xdr:rowOff>66674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8"/>
  <sheetViews>
    <sheetView workbookViewId="0">
      <selection activeCell="I9" sqref="I9"/>
    </sheetView>
  </sheetViews>
  <sheetFormatPr baseColWidth="10" defaultRowHeight="23.25" customHeight="1" x14ac:dyDescent="0.2"/>
  <cols>
    <col min="2" max="2" width="12" bestFit="1" customWidth="1"/>
    <col min="5" max="5" width="16.28515625" bestFit="1" customWidth="1"/>
    <col min="7" max="7" width="11.85546875" bestFit="1" customWidth="1"/>
    <col min="8" max="8" width="14.28515625" bestFit="1" customWidth="1"/>
  </cols>
  <sheetData>
    <row r="2" spans="1:8" ht="23.25" customHeight="1" x14ac:dyDescent="0.2">
      <c r="A2" t="s">
        <v>17</v>
      </c>
      <c r="B2" t="s">
        <v>18</v>
      </c>
      <c r="C2" t="s">
        <v>0</v>
      </c>
      <c r="D2" t="s">
        <v>1</v>
      </c>
      <c r="E2" t="s">
        <v>19</v>
      </c>
      <c r="F2" t="s">
        <v>20</v>
      </c>
      <c r="G2" t="s">
        <v>31</v>
      </c>
      <c r="H2" t="s">
        <v>32</v>
      </c>
    </row>
    <row r="3" spans="1:8" ht="23.25" customHeight="1" x14ac:dyDescent="0.2">
      <c r="A3" s="9">
        <v>13266</v>
      </c>
      <c r="B3" s="7" t="s">
        <v>21</v>
      </c>
      <c r="C3" s="1">
        <v>340</v>
      </c>
      <c r="D3" s="2">
        <v>145</v>
      </c>
      <c r="E3" s="2">
        <v>119</v>
      </c>
      <c r="F3" s="2">
        <v>24</v>
      </c>
      <c r="G3" s="13">
        <f>D3/C3*100</f>
        <v>42.647058823529413</v>
      </c>
    </row>
    <row r="4" spans="1:8" ht="23.25" customHeight="1" x14ac:dyDescent="0.2">
      <c r="A4" s="9"/>
      <c r="B4" s="7" t="s">
        <v>2</v>
      </c>
      <c r="C4" s="5">
        <v>2887</v>
      </c>
      <c r="D4" s="6">
        <v>1239</v>
      </c>
      <c r="E4" s="6">
        <v>1085</v>
      </c>
      <c r="F4" s="2">
        <v>162</v>
      </c>
      <c r="G4" s="13">
        <f t="shared" ref="G4:G17" si="0">D4/C4*100</f>
        <v>42.916522341531</v>
      </c>
    </row>
    <row r="5" spans="1:8" ht="23.25" customHeight="1" x14ac:dyDescent="0.2">
      <c r="A5" s="9"/>
      <c r="B5" s="7" t="s">
        <v>3</v>
      </c>
      <c r="C5" s="1">
        <v>180</v>
      </c>
      <c r="D5" s="2">
        <v>107</v>
      </c>
      <c r="E5" s="2">
        <v>69</v>
      </c>
      <c r="F5" s="2">
        <v>31</v>
      </c>
      <c r="G5" s="13">
        <f t="shared" si="0"/>
        <v>59.444444444444443</v>
      </c>
    </row>
    <row r="6" spans="1:8" ht="23.25" customHeight="1" x14ac:dyDescent="0.2">
      <c r="A6" s="9"/>
      <c r="B6" s="7" t="s">
        <v>4</v>
      </c>
      <c r="C6" s="1">
        <v>43</v>
      </c>
      <c r="D6" s="2">
        <v>33</v>
      </c>
      <c r="E6" s="2">
        <v>33</v>
      </c>
      <c r="F6" s="2">
        <v>0</v>
      </c>
      <c r="G6" s="13">
        <f t="shared" si="0"/>
        <v>76.744186046511629</v>
      </c>
    </row>
    <row r="7" spans="1:8" ht="23.25" customHeight="1" x14ac:dyDescent="0.2">
      <c r="A7" s="9"/>
      <c r="B7" s="7" t="s">
        <v>5</v>
      </c>
      <c r="C7" s="1">
        <v>138</v>
      </c>
      <c r="D7" s="2">
        <v>91</v>
      </c>
      <c r="E7" s="2">
        <v>62</v>
      </c>
      <c r="F7" s="2">
        <v>28</v>
      </c>
      <c r="G7" s="13">
        <f t="shared" si="0"/>
        <v>65.94202898550725</v>
      </c>
    </row>
    <row r="8" spans="1:8" ht="23.25" customHeight="1" x14ac:dyDescent="0.2">
      <c r="A8" s="9"/>
      <c r="B8" s="7" t="s">
        <v>6</v>
      </c>
      <c r="C8" s="1">
        <v>134</v>
      </c>
      <c r="D8" s="2">
        <v>104</v>
      </c>
      <c r="E8" s="2">
        <v>94</v>
      </c>
      <c r="F8" s="2">
        <v>36</v>
      </c>
      <c r="G8" s="13">
        <f t="shared" si="0"/>
        <v>77.611940298507463</v>
      </c>
    </row>
    <row r="9" spans="1:8" ht="23.25" customHeight="1" x14ac:dyDescent="0.2">
      <c r="A9" s="9"/>
      <c r="B9" s="7" t="s">
        <v>7</v>
      </c>
      <c r="C9" s="1">
        <v>331</v>
      </c>
      <c r="D9" s="2">
        <v>135</v>
      </c>
      <c r="E9" s="2">
        <v>125</v>
      </c>
      <c r="F9" s="2">
        <v>7</v>
      </c>
      <c r="G9" s="13">
        <f t="shared" si="0"/>
        <v>40.785498489425983</v>
      </c>
    </row>
    <row r="10" spans="1:8" ht="23.25" customHeight="1" x14ac:dyDescent="0.2">
      <c r="A10" s="9"/>
      <c r="B10" s="7" t="s">
        <v>8</v>
      </c>
      <c r="C10" s="1">
        <v>69</v>
      </c>
      <c r="D10" s="2">
        <v>50</v>
      </c>
      <c r="E10" s="2">
        <v>29</v>
      </c>
      <c r="F10" s="2">
        <v>18</v>
      </c>
      <c r="G10" s="13">
        <f t="shared" si="0"/>
        <v>72.463768115942031</v>
      </c>
    </row>
    <row r="11" spans="1:8" ht="23.25" customHeight="1" x14ac:dyDescent="0.2">
      <c r="A11" s="9"/>
      <c r="B11" s="7" t="s">
        <v>9</v>
      </c>
      <c r="C11" s="1">
        <v>74</v>
      </c>
      <c r="D11" s="2">
        <v>30</v>
      </c>
      <c r="E11" s="2">
        <v>42</v>
      </c>
      <c r="F11" s="2">
        <v>7</v>
      </c>
      <c r="G11" s="13">
        <f t="shared" si="0"/>
        <v>40.54054054054054</v>
      </c>
    </row>
    <row r="12" spans="1:8" ht="23.25" customHeight="1" x14ac:dyDescent="0.2">
      <c r="A12" s="9"/>
      <c r="B12" s="7" t="s">
        <v>10</v>
      </c>
      <c r="C12" s="1">
        <v>376</v>
      </c>
      <c r="D12" s="2">
        <v>156</v>
      </c>
      <c r="E12" s="2">
        <v>118</v>
      </c>
      <c r="F12" s="2">
        <v>33</v>
      </c>
      <c r="G12" s="13">
        <f t="shared" si="0"/>
        <v>41.48936170212766</v>
      </c>
    </row>
    <row r="13" spans="1:8" ht="23.25" customHeight="1" x14ac:dyDescent="0.2">
      <c r="A13" s="9"/>
      <c r="B13" s="7" t="s">
        <v>11</v>
      </c>
      <c r="C13" s="1">
        <v>146</v>
      </c>
      <c r="D13" s="2">
        <v>105</v>
      </c>
      <c r="E13" s="2">
        <v>86</v>
      </c>
      <c r="F13" s="2">
        <v>19</v>
      </c>
      <c r="G13" s="13">
        <f t="shared" si="0"/>
        <v>71.917808219178085</v>
      </c>
    </row>
    <row r="14" spans="1:8" ht="23.25" customHeight="1" x14ac:dyDescent="0.2">
      <c r="A14" s="9"/>
      <c r="B14" s="7" t="s">
        <v>12</v>
      </c>
      <c r="C14" s="1">
        <v>294</v>
      </c>
      <c r="D14" s="2">
        <v>74</v>
      </c>
      <c r="E14" s="2">
        <v>31</v>
      </c>
      <c r="F14" s="2">
        <v>17</v>
      </c>
      <c r="G14" s="13">
        <f t="shared" si="0"/>
        <v>25.170068027210885</v>
      </c>
    </row>
    <row r="15" spans="1:8" ht="23.25" customHeight="1" x14ac:dyDescent="0.2">
      <c r="A15" s="9"/>
      <c r="B15" s="7" t="s">
        <v>13</v>
      </c>
      <c r="C15" s="1">
        <v>239</v>
      </c>
      <c r="D15" s="2">
        <v>150</v>
      </c>
      <c r="E15" s="2">
        <v>139</v>
      </c>
      <c r="F15" s="2">
        <v>3</v>
      </c>
      <c r="G15" s="13">
        <f t="shared" si="0"/>
        <v>62.761506276150627</v>
      </c>
    </row>
    <row r="16" spans="1:8" ht="23.25" customHeight="1" x14ac:dyDescent="0.2">
      <c r="A16" s="9"/>
      <c r="B16" s="7" t="s">
        <v>14</v>
      </c>
      <c r="C16" s="1">
        <v>403</v>
      </c>
      <c r="D16" s="2">
        <v>211</v>
      </c>
      <c r="E16" s="2">
        <v>164</v>
      </c>
      <c r="F16" s="2">
        <v>67</v>
      </c>
      <c r="G16" s="13">
        <f t="shared" si="0"/>
        <v>52.357320099255574</v>
      </c>
    </row>
    <row r="17" spans="1:7" ht="23.25" customHeight="1" x14ac:dyDescent="0.2">
      <c r="A17" s="9"/>
      <c r="B17" s="7" t="s">
        <v>15</v>
      </c>
      <c r="C17" s="1">
        <v>53</v>
      </c>
      <c r="D17" s="2">
        <v>39</v>
      </c>
      <c r="E17" s="2">
        <v>7</v>
      </c>
      <c r="F17" s="2">
        <v>32</v>
      </c>
      <c r="G17" s="13">
        <f t="shared" si="0"/>
        <v>73.584905660377359</v>
      </c>
    </row>
    <row r="18" spans="1:7" ht="23.25" customHeight="1" x14ac:dyDescent="0.2">
      <c r="A18" t="s">
        <v>16</v>
      </c>
      <c r="B18" s="3"/>
      <c r="C18" s="11">
        <f>SUM(C3:C17)</f>
        <v>5707</v>
      </c>
      <c r="D18" s="11">
        <f t="shared" ref="D18:F18" si="1">SUM(D3:D17)</f>
        <v>2669</v>
      </c>
      <c r="E18" s="11">
        <f t="shared" si="1"/>
        <v>2203</v>
      </c>
      <c r="F18" s="11">
        <f t="shared" si="1"/>
        <v>484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8"/>
  <sheetViews>
    <sheetView tabSelected="1" workbookViewId="0">
      <selection activeCell="J11" sqref="J11"/>
    </sheetView>
  </sheetViews>
  <sheetFormatPr baseColWidth="10" defaultRowHeight="23.25" customHeight="1" x14ac:dyDescent="0.2"/>
  <cols>
    <col min="2" max="2" width="18.5703125" bestFit="1" customWidth="1"/>
    <col min="5" max="5" width="11.28515625" bestFit="1" customWidth="1"/>
    <col min="6" max="6" width="16.28515625" bestFit="1" customWidth="1"/>
    <col min="7" max="7" width="13.28515625" bestFit="1" customWidth="1"/>
    <col min="9" max="9" width="12.28515625" bestFit="1" customWidth="1"/>
  </cols>
  <sheetData>
    <row r="2" spans="1:13" ht="23.25" customHeight="1" x14ac:dyDescent="0.2">
      <c r="A2" t="s">
        <v>17</v>
      </c>
      <c r="B2" t="s">
        <v>18</v>
      </c>
      <c r="C2" t="s">
        <v>27</v>
      </c>
      <c r="D2" t="s">
        <v>28</v>
      </c>
      <c r="E2" t="s">
        <v>22</v>
      </c>
      <c r="F2" t="s">
        <v>19</v>
      </c>
      <c r="G2" t="s">
        <v>23</v>
      </c>
      <c r="H2" t="s">
        <v>29</v>
      </c>
      <c r="I2" t="s">
        <v>30</v>
      </c>
      <c r="L2" s="4"/>
      <c r="M2" s="10"/>
    </row>
    <row r="3" spans="1:13" ht="23.25" customHeight="1" x14ac:dyDescent="0.2">
      <c r="A3" s="9">
        <v>17116</v>
      </c>
      <c r="B3" s="8" t="s">
        <v>26</v>
      </c>
      <c r="C3" s="2">
        <v>622</v>
      </c>
      <c r="D3" s="2">
        <v>311</v>
      </c>
      <c r="E3" s="2">
        <v>186</v>
      </c>
      <c r="F3" s="2">
        <v>117</v>
      </c>
      <c r="G3" s="2">
        <v>0</v>
      </c>
      <c r="H3" s="14">
        <f>D3/C3*100</f>
        <v>50</v>
      </c>
      <c r="I3" s="13">
        <f>(C3-D3)/C3*100</f>
        <v>50</v>
      </c>
      <c r="M3" s="4"/>
    </row>
    <row r="4" spans="1:13" ht="23.25" customHeight="1" x14ac:dyDescent="0.2">
      <c r="A4" s="9"/>
      <c r="B4" s="8" t="s">
        <v>2</v>
      </c>
      <c r="C4" s="2">
        <v>6040</v>
      </c>
      <c r="D4" s="6">
        <v>3396</v>
      </c>
      <c r="E4" s="6">
        <v>1545</v>
      </c>
      <c r="F4" s="6">
        <v>1706</v>
      </c>
      <c r="G4" s="2">
        <v>117</v>
      </c>
      <c r="H4" s="15">
        <f t="shared" ref="H4:H14" si="0">D4/C4*100</f>
        <v>56.225165562913901</v>
      </c>
      <c r="I4" s="13">
        <f t="shared" ref="I4:I15" si="1">(C4-D4)/C4*100</f>
        <v>43.774834437086092</v>
      </c>
      <c r="M4" s="4"/>
    </row>
    <row r="5" spans="1:13" ht="23.25" customHeight="1" x14ac:dyDescent="0.2">
      <c r="A5" s="9"/>
      <c r="B5" s="8" t="s">
        <v>3</v>
      </c>
      <c r="C5" s="2">
        <v>260</v>
      </c>
      <c r="D5" s="2">
        <v>257</v>
      </c>
      <c r="E5" s="2">
        <v>197</v>
      </c>
      <c r="F5" s="2">
        <v>58</v>
      </c>
      <c r="G5" s="2">
        <v>1</v>
      </c>
      <c r="H5" s="15">
        <f t="shared" si="0"/>
        <v>98.846153846153854</v>
      </c>
      <c r="I5" s="13">
        <f t="shared" si="1"/>
        <v>1.153846153846154</v>
      </c>
    </row>
    <row r="6" spans="1:13" ht="23.25" customHeight="1" x14ac:dyDescent="0.2">
      <c r="A6" s="9"/>
      <c r="B6" s="8" t="s">
        <v>5</v>
      </c>
      <c r="C6" s="2">
        <v>278</v>
      </c>
      <c r="D6" s="2">
        <v>144</v>
      </c>
      <c r="E6" s="2">
        <v>48</v>
      </c>
      <c r="F6" s="2">
        <v>90</v>
      </c>
      <c r="G6" s="2">
        <v>5</v>
      </c>
      <c r="H6" s="15">
        <f t="shared" si="0"/>
        <v>51.798561151079134</v>
      </c>
      <c r="I6" s="13">
        <f t="shared" si="1"/>
        <v>48.201438848920866</v>
      </c>
    </row>
    <row r="7" spans="1:13" ht="23.25" customHeight="1" x14ac:dyDescent="0.2">
      <c r="A7" s="9"/>
      <c r="B7" s="8" t="s">
        <v>6</v>
      </c>
      <c r="C7" s="2">
        <v>388</v>
      </c>
      <c r="D7" s="2">
        <v>250</v>
      </c>
      <c r="E7" s="2">
        <v>114</v>
      </c>
      <c r="F7" s="2">
        <v>132</v>
      </c>
      <c r="G7" s="2">
        <v>0</v>
      </c>
      <c r="H7" s="15">
        <f t="shared" si="0"/>
        <v>64.432989690721655</v>
      </c>
      <c r="I7" s="13">
        <f t="shared" si="1"/>
        <v>35.567010309278352</v>
      </c>
    </row>
    <row r="8" spans="1:13" ht="23.25" customHeight="1" x14ac:dyDescent="0.2">
      <c r="A8" s="9"/>
      <c r="B8" s="8" t="s">
        <v>7</v>
      </c>
      <c r="C8" s="2">
        <v>498</v>
      </c>
      <c r="D8" s="2">
        <v>246</v>
      </c>
      <c r="E8" s="2">
        <v>139</v>
      </c>
      <c r="F8" s="2">
        <v>101</v>
      </c>
      <c r="G8" s="2">
        <v>0</v>
      </c>
      <c r="H8" s="15">
        <f t="shared" si="0"/>
        <v>49.397590361445779</v>
      </c>
      <c r="I8" s="13">
        <f t="shared" si="1"/>
        <v>50.602409638554214</v>
      </c>
    </row>
    <row r="9" spans="1:13" ht="23.25" customHeight="1" x14ac:dyDescent="0.2">
      <c r="A9" s="9"/>
      <c r="B9" s="8" t="s">
        <v>8</v>
      </c>
      <c r="C9" s="2">
        <v>79</v>
      </c>
      <c r="D9" s="2">
        <v>56</v>
      </c>
      <c r="E9" s="2">
        <v>36</v>
      </c>
      <c r="F9" s="2">
        <v>14</v>
      </c>
      <c r="G9" s="2">
        <v>6</v>
      </c>
      <c r="H9" s="15">
        <f t="shared" si="0"/>
        <v>70.886075949367083</v>
      </c>
      <c r="I9" s="13">
        <f t="shared" si="1"/>
        <v>29.11392405063291</v>
      </c>
    </row>
    <row r="10" spans="1:13" ht="23.25" customHeight="1" x14ac:dyDescent="0.2">
      <c r="A10" s="9"/>
      <c r="B10" s="8" t="s">
        <v>25</v>
      </c>
      <c r="C10" s="2">
        <v>321</v>
      </c>
      <c r="D10" s="2">
        <v>113</v>
      </c>
      <c r="E10" s="2">
        <v>91</v>
      </c>
      <c r="F10" s="2">
        <v>14</v>
      </c>
      <c r="G10" s="2">
        <v>7</v>
      </c>
      <c r="H10" s="15">
        <f t="shared" si="0"/>
        <v>35.202492211838006</v>
      </c>
      <c r="I10" s="13">
        <f t="shared" si="1"/>
        <v>64.797507788161994</v>
      </c>
    </row>
    <row r="11" spans="1:13" ht="23.25" customHeight="1" x14ac:dyDescent="0.2">
      <c r="A11" s="9"/>
      <c r="B11" s="8" t="s">
        <v>10</v>
      </c>
      <c r="C11" s="2">
        <v>556</v>
      </c>
      <c r="D11" s="2">
        <v>381</v>
      </c>
      <c r="E11" s="2">
        <v>182</v>
      </c>
      <c r="F11" s="2">
        <v>197</v>
      </c>
      <c r="G11" s="2">
        <v>0</v>
      </c>
      <c r="H11" s="15">
        <f t="shared" si="0"/>
        <v>68.525179856115102</v>
      </c>
      <c r="I11" s="13">
        <f t="shared" si="1"/>
        <v>31.474820143884891</v>
      </c>
    </row>
    <row r="12" spans="1:13" ht="23.25" customHeight="1" x14ac:dyDescent="0.2">
      <c r="A12" s="9"/>
      <c r="B12" s="8" t="s">
        <v>24</v>
      </c>
      <c r="C12" s="2">
        <v>274</v>
      </c>
      <c r="D12" s="2">
        <v>158</v>
      </c>
      <c r="E12" s="2">
        <v>90</v>
      </c>
      <c r="F12" s="2">
        <v>60</v>
      </c>
      <c r="G12" s="2">
        <v>1</v>
      </c>
      <c r="H12" s="15">
        <f t="shared" si="0"/>
        <v>57.664233576642332</v>
      </c>
      <c r="I12" s="13">
        <f t="shared" si="1"/>
        <v>42.335766423357661</v>
      </c>
    </row>
    <row r="13" spans="1:13" ht="23.25" customHeight="1" x14ac:dyDescent="0.2">
      <c r="A13" s="9"/>
      <c r="B13" s="8" t="s">
        <v>12</v>
      </c>
      <c r="C13" s="2">
        <v>317</v>
      </c>
      <c r="D13" s="2">
        <v>136</v>
      </c>
      <c r="E13" s="2">
        <v>96</v>
      </c>
      <c r="F13" s="2">
        <v>37</v>
      </c>
      <c r="G13" s="2">
        <v>0</v>
      </c>
      <c r="H13" s="15">
        <f t="shared" si="0"/>
        <v>42.902208201892748</v>
      </c>
      <c r="I13" s="13">
        <f t="shared" si="1"/>
        <v>57.097791798107252</v>
      </c>
    </row>
    <row r="14" spans="1:13" ht="23.25" customHeight="1" x14ac:dyDescent="0.2">
      <c r="A14" s="9"/>
      <c r="B14" s="8" t="s">
        <v>13</v>
      </c>
      <c r="C14" s="6">
        <v>1128</v>
      </c>
      <c r="D14" s="2">
        <v>671</v>
      </c>
      <c r="E14" s="2">
        <v>379</v>
      </c>
      <c r="F14" s="2">
        <v>279</v>
      </c>
      <c r="G14" s="2">
        <v>0</v>
      </c>
      <c r="H14" s="15">
        <f t="shared" si="0"/>
        <v>59.48581560283688</v>
      </c>
      <c r="I14" s="13">
        <f t="shared" si="1"/>
        <v>40.51418439716312</v>
      </c>
    </row>
    <row r="15" spans="1:13" ht="23.25" customHeight="1" x14ac:dyDescent="0.2">
      <c r="A15" s="9"/>
      <c r="B15" s="8" t="s">
        <v>14</v>
      </c>
      <c r="C15" s="2">
        <v>750</v>
      </c>
      <c r="D15" s="2">
        <v>480</v>
      </c>
      <c r="E15" s="2">
        <v>269</v>
      </c>
      <c r="F15" s="2">
        <v>202</v>
      </c>
      <c r="G15" s="2">
        <v>4</v>
      </c>
      <c r="H15" s="15">
        <f>D15/C15*100</f>
        <v>64</v>
      </c>
      <c r="I15" s="13">
        <f t="shared" si="1"/>
        <v>36</v>
      </c>
    </row>
    <row r="16" spans="1:13" ht="23.25" customHeight="1" x14ac:dyDescent="0.2">
      <c r="A16" s="9" t="s">
        <v>16</v>
      </c>
      <c r="B16" s="7"/>
      <c r="C16" s="2">
        <f>SUM(C3:C15)</f>
        <v>11511</v>
      </c>
      <c r="D16" s="2">
        <f t="shared" ref="D16:G16" si="2">SUM(D3:D15)</f>
        <v>6599</v>
      </c>
      <c r="E16" s="2">
        <f t="shared" si="2"/>
        <v>3372</v>
      </c>
      <c r="F16" s="2">
        <f t="shared" si="2"/>
        <v>3007</v>
      </c>
      <c r="G16" s="2">
        <f t="shared" si="2"/>
        <v>141</v>
      </c>
      <c r="H16" s="12"/>
    </row>
    <row r="17" spans="1:7" ht="23.25" customHeight="1" x14ac:dyDescent="0.2">
      <c r="A17" s="9"/>
      <c r="B17" s="7"/>
      <c r="C17" s="1"/>
      <c r="D17" s="2"/>
      <c r="F17" s="2"/>
      <c r="G17" s="2"/>
    </row>
    <row r="18" spans="1:7" ht="23.25" customHeight="1" x14ac:dyDescent="0.2">
      <c r="B18" s="3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ELEC LEGISLATIVE 1936</vt:lpstr>
      <vt:lpstr>ELEC LEGISLATIVE 1946</vt:lpstr>
      <vt:lpstr>Feuil2</vt:lpstr>
      <vt:lpstr>Feuil3</vt:lpstr>
    </vt:vector>
  </TitlesOfParts>
  <Company>CNES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rimanet</dc:creator>
  <cp:lastModifiedBy>lacy</cp:lastModifiedBy>
  <dcterms:created xsi:type="dcterms:W3CDTF">2014-06-17T13:29:12Z</dcterms:created>
  <dcterms:modified xsi:type="dcterms:W3CDTF">2014-06-19T19:16:42Z</dcterms:modified>
</cp:coreProperties>
</file>