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10" yWindow="600" windowWidth="13875" windowHeight="10290" tabRatio="947"/>
  </bookViews>
  <sheets>
    <sheet name="élève1" sheetId="18" r:id="rId1"/>
    <sheet name="Liste Tp" sheetId="1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A">#REF!</definedName>
  </definedNames>
  <calcPr calcId="145621"/>
</workbook>
</file>

<file path=xl/calcChain.xml><?xml version="1.0" encoding="utf-8"?>
<calcChain xmlns="http://schemas.openxmlformats.org/spreadsheetml/2006/main">
  <c r="Y43" i="18" l="1"/>
  <c r="DL51" i="18" l="1"/>
  <c r="DK51" i="18"/>
  <c r="DJ51" i="18"/>
  <c r="DI51" i="18"/>
  <c r="DH51" i="18"/>
  <c r="DG51" i="18"/>
  <c r="DF51" i="18"/>
  <c r="DE51" i="18"/>
  <c r="DD51" i="18"/>
  <c r="DC51" i="18"/>
  <c r="DB51" i="18"/>
  <c r="DA51" i="18"/>
  <c r="CZ51" i="18"/>
  <c r="CY51" i="18"/>
  <c r="CX51" i="18"/>
  <c r="CW51" i="18"/>
  <c r="CV51" i="18"/>
  <c r="CU51" i="18"/>
  <c r="CT51" i="18"/>
  <c r="CS51" i="18"/>
  <c r="CR51" i="18"/>
  <c r="CQ51" i="18"/>
  <c r="CP51" i="18"/>
  <c r="CO51" i="18"/>
  <c r="CN51" i="18"/>
  <c r="CM51" i="18"/>
  <c r="CL51" i="18"/>
  <c r="CK51" i="18"/>
  <c r="CJ51" i="18"/>
  <c r="CI51" i="18"/>
  <c r="CH51" i="18"/>
  <c r="CG51" i="18"/>
  <c r="CF51" i="18"/>
  <c r="CE51" i="18"/>
  <c r="CD51" i="18"/>
  <c r="CC51" i="18"/>
  <c r="CB51" i="18"/>
  <c r="CA51" i="18"/>
  <c r="BZ51" i="18"/>
  <c r="BY51" i="18"/>
  <c r="BX51" i="18"/>
  <c r="BW51" i="18"/>
  <c r="BV51" i="18"/>
  <c r="BU51" i="18"/>
  <c r="BT51" i="18"/>
  <c r="BS51" i="18"/>
  <c r="BR51" i="18"/>
  <c r="BQ51" i="18"/>
  <c r="BP51" i="18"/>
  <c r="BO51" i="18"/>
  <c r="BN51" i="18"/>
  <c r="BM51" i="18"/>
  <c r="BL51" i="18"/>
  <c r="BK51" i="18"/>
  <c r="BJ51" i="18"/>
  <c r="BI51" i="18"/>
  <c r="BH51" i="18"/>
  <c r="BG51" i="18"/>
  <c r="BF51" i="18"/>
  <c r="BE51" i="18"/>
  <c r="BD51" i="18"/>
  <c r="BC51" i="18"/>
  <c r="BB51" i="18"/>
  <c r="BA51" i="18"/>
  <c r="AZ51" i="18"/>
  <c r="AY51" i="18"/>
  <c r="AX51" i="18"/>
  <c r="AW51" i="18"/>
  <c r="AV51" i="18"/>
  <c r="AU51" i="18"/>
  <c r="AT51" i="18"/>
  <c r="AS51" i="18"/>
  <c r="AR51" i="18"/>
  <c r="AQ51" i="18"/>
  <c r="AP51" i="18"/>
  <c r="AO51" i="18"/>
  <c r="AN51" i="18"/>
  <c r="AM51" i="18"/>
  <c r="AL51" i="18"/>
  <c r="AK51" i="18"/>
  <c r="AJ51" i="18"/>
  <c r="AI51" i="18"/>
  <c r="AH51" i="18"/>
  <c r="AG51" i="18"/>
  <c r="AF51" i="18"/>
  <c r="AE51" i="18"/>
  <c r="AD51" i="18"/>
  <c r="AC51" i="18"/>
  <c r="AB51" i="18"/>
  <c r="AA51" i="18"/>
  <c r="Z51" i="18"/>
  <c r="Y51" i="18"/>
  <c r="X51" i="18"/>
  <c r="W51" i="18"/>
  <c r="V51" i="18"/>
  <c r="U51" i="18"/>
  <c r="T51" i="18"/>
  <c r="S51" i="18"/>
  <c r="R51" i="18"/>
  <c r="Q51" i="18"/>
  <c r="O51" i="18"/>
  <c r="N51" i="18"/>
  <c r="M51" i="18"/>
  <c r="L51" i="18"/>
  <c r="J51" i="18"/>
  <c r="C51" i="18"/>
  <c r="A51" i="18"/>
  <c r="S54" i="11" l="1"/>
  <c r="S53" i="11"/>
  <c r="S52" i="11"/>
  <c r="S51" i="11"/>
  <c r="S50" i="11"/>
  <c r="S49" i="11"/>
  <c r="S48" i="11"/>
  <c r="S47" i="11"/>
  <c r="S46" i="11"/>
  <c r="S45" i="11"/>
  <c r="S44" i="11"/>
  <c r="S43" i="11"/>
  <c r="S42" i="11"/>
  <c r="S41" i="11"/>
  <c r="S40" i="11"/>
  <c r="S39" i="11"/>
  <c r="S38" i="11"/>
  <c r="S37" i="11"/>
  <c r="S36" i="11"/>
  <c r="S35" i="11"/>
  <c r="S34" i="11"/>
  <c r="S33" i="11"/>
  <c r="S32" i="11"/>
  <c r="S31" i="11"/>
  <c r="S30" i="11"/>
  <c r="S29" i="11"/>
  <c r="S28" i="11"/>
  <c r="S27" i="11"/>
  <c r="S26" i="11"/>
  <c r="S25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S5" i="11"/>
  <c r="S4" i="11"/>
  <c r="S3" i="11"/>
  <c r="S2" i="11"/>
  <c r="N53" i="11" l="1"/>
  <c r="DD54" i="11" l="1"/>
  <c r="DD53" i="11"/>
  <c r="DD52" i="11"/>
  <c r="DD51" i="11"/>
  <c r="DD50" i="11"/>
  <c r="DD49" i="11"/>
  <c r="DD48" i="11"/>
  <c r="DD47" i="11"/>
  <c r="DD46" i="11"/>
  <c r="DD45" i="11"/>
  <c r="DD44" i="11"/>
  <c r="DD43" i="11"/>
  <c r="DD42" i="11"/>
  <c r="DD41" i="11"/>
  <c r="DD40" i="11"/>
  <c r="DD39" i="11"/>
  <c r="DD38" i="11"/>
  <c r="DD37" i="11"/>
  <c r="DD36" i="11"/>
  <c r="DD35" i="11"/>
  <c r="DD34" i="11"/>
  <c r="DD33" i="11"/>
  <c r="DD32" i="11"/>
  <c r="DD31" i="11"/>
  <c r="DD30" i="11"/>
  <c r="DD29" i="11"/>
  <c r="DD28" i="11"/>
  <c r="DD27" i="11"/>
  <c r="DD26" i="11"/>
  <c r="DD25" i="11"/>
  <c r="DD24" i="11"/>
  <c r="DD23" i="11"/>
  <c r="DD22" i="11"/>
  <c r="DD21" i="11"/>
  <c r="DD20" i="11"/>
  <c r="DD19" i="11"/>
  <c r="DD18" i="11"/>
  <c r="DD17" i="11"/>
  <c r="DD16" i="11"/>
  <c r="DD15" i="11"/>
  <c r="DD14" i="11"/>
  <c r="DD13" i="11"/>
  <c r="DD12" i="11"/>
  <c r="DD11" i="11"/>
  <c r="DD10" i="11"/>
  <c r="DD9" i="11"/>
  <c r="DD8" i="11"/>
  <c r="DD7" i="11"/>
  <c r="DD6" i="11"/>
  <c r="DD5" i="11"/>
  <c r="DD4" i="11"/>
  <c r="DD3" i="11"/>
  <c r="DD2" i="11"/>
  <c r="DC54" i="11"/>
  <c r="DC53" i="11"/>
  <c r="DC52" i="11"/>
  <c r="DC51" i="11"/>
  <c r="DC50" i="11"/>
  <c r="DC49" i="11"/>
  <c r="DC48" i="11"/>
  <c r="DC47" i="11"/>
  <c r="DC46" i="11"/>
  <c r="DC45" i="11"/>
  <c r="DC44" i="11"/>
  <c r="DC43" i="11"/>
  <c r="DC42" i="11"/>
  <c r="DC41" i="11"/>
  <c r="DC40" i="11"/>
  <c r="DC39" i="11"/>
  <c r="DC38" i="11"/>
  <c r="DC37" i="11"/>
  <c r="DC36" i="11"/>
  <c r="DC35" i="11"/>
  <c r="DC34" i="11"/>
  <c r="DC33" i="11"/>
  <c r="DC32" i="11"/>
  <c r="DC31" i="11"/>
  <c r="DC30" i="11"/>
  <c r="DC29" i="11"/>
  <c r="DC28" i="11"/>
  <c r="DC27" i="11"/>
  <c r="DC26" i="11"/>
  <c r="DC25" i="11"/>
  <c r="DC24" i="11"/>
  <c r="DC23" i="11"/>
  <c r="DC22" i="11"/>
  <c r="DC21" i="11"/>
  <c r="DC20" i="11"/>
  <c r="DC19" i="11"/>
  <c r="DC18" i="11"/>
  <c r="DC17" i="11"/>
  <c r="DC16" i="11"/>
  <c r="DC15" i="11"/>
  <c r="DC14" i="11"/>
  <c r="DC13" i="11"/>
  <c r="DC12" i="11"/>
  <c r="DC11" i="11"/>
  <c r="DC10" i="11"/>
  <c r="DC9" i="11"/>
  <c r="DC8" i="11"/>
  <c r="DC7" i="11"/>
  <c r="DC6" i="11"/>
  <c r="DC5" i="11"/>
  <c r="DC4" i="11"/>
  <c r="DC3" i="11"/>
  <c r="DC2" i="11"/>
  <c r="DB54" i="11"/>
  <c r="DB53" i="11"/>
  <c r="DB52" i="11"/>
  <c r="DB51" i="11"/>
  <c r="DB50" i="11"/>
  <c r="DB49" i="11"/>
  <c r="DB48" i="11"/>
  <c r="DB47" i="11"/>
  <c r="DB46" i="11"/>
  <c r="DB45" i="11"/>
  <c r="DB44" i="11"/>
  <c r="DB43" i="11"/>
  <c r="DB42" i="11"/>
  <c r="DB41" i="11"/>
  <c r="DB40" i="11"/>
  <c r="DB39" i="11"/>
  <c r="DB38" i="11"/>
  <c r="DB37" i="11"/>
  <c r="DB36" i="11"/>
  <c r="DB35" i="11"/>
  <c r="DB34" i="11"/>
  <c r="DB33" i="11"/>
  <c r="DB32" i="11"/>
  <c r="DB31" i="11"/>
  <c r="DB30" i="11"/>
  <c r="DB29" i="11"/>
  <c r="DB28" i="11"/>
  <c r="DB27" i="11"/>
  <c r="DB26" i="11"/>
  <c r="DB25" i="11"/>
  <c r="DB24" i="11"/>
  <c r="DB23" i="11"/>
  <c r="DB22" i="11"/>
  <c r="DB21" i="11"/>
  <c r="DB20" i="11"/>
  <c r="DB19" i="11"/>
  <c r="DB18" i="11"/>
  <c r="DB17" i="11"/>
  <c r="DB16" i="11"/>
  <c r="DB15" i="11"/>
  <c r="DB14" i="11"/>
  <c r="DB13" i="11"/>
  <c r="DB12" i="11"/>
  <c r="DB11" i="11"/>
  <c r="DB10" i="11"/>
  <c r="DB9" i="11"/>
  <c r="DB8" i="11"/>
  <c r="DB7" i="11"/>
  <c r="DB6" i="11"/>
  <c r="DB5" i="11"/>
  <c r="DB4" i="11"/>
  <c r="DB3" i="11"/>
  <c r="DB2" i="11"/>
  <c r="DA54" i="11"/>
  <c r="DA53" i="11"/>
  <c r="DA52" i="11"/>
  <c r="DA51" i="11"/>
  <c r="DA50" i="11"/>
  <c r="DA49" i="11"/>
  <c r="DA48" i="11"/>
  <c r="DA47" i="11"/>
  <c r="DA46" i="11"/>
  <c r="DA45" i="11"/>
  <c r="DA44" i="11"/>
  <c r="DA43" i="11"/>
  <c r="DA42" i="11"/>
  <c r="DA41" i="11"/>
  <c r="DA40" i="11"/>
  <c r="DA39" i="11"/>
  <c r="DA38" i="11"/>
  <c r="DA37" i="11"/>
  <c r="DA36" i="11"/>
  <c r="DA35" i="11"/>
  <c r="DA34" i="11"/>
  <c r="DA33" i="11"/>
  <c r="DA32" i="11"/>
  <c r="DA31" i="11"/>
  <c r="DA30" i="11"/>
  <c r="DA29" i="11"/>
  <c r="DA28" i="11"/>
  <c r="DA27" i="11"/>
  <c r="DA26" i="11"/>
  <c r="DA25" i="11"/>
  <c r="DA24" i="11"/>
  <c r="DA23" i="11"/>
  <c r="DA22" i="11"/>
  <c r="DA21" i="11"/>
  <c r="DA20" i="11"/>
  <c r="DA19" i="11"/>
  <c r="DA18" i="11"/>
  <c r="DA17" i="11"/>
  <c r="DA16" i="11"/>
  <c r="DA15" i="11"/>
  <c r="DA14" i="11"/>
  <c r="DA13" i="11"/>
  <c r="DA12" i="11"/>
  <c r="DA11" i="11"/>
  <c r="DA10" i="11"/>
  <c r="DA9" i="11"/>
  <c r="DA8" i="11"/>
  <c r="DA7" i="11"/>
  <c r="DA6" i="11"/>
  <c r="DA5" i="11"/>
  <c r="DA4" i="11"/>
  <c r="DA3" i="11"/>
  <c r="DA2" i="11"/>
  <c r="CZ54" i="11"/>
  <c r="CZ53" i="11"/>
  <c r="CZ52" i="11"/>
  <c r="CZ51" i="11"/>
  <c r="CZ50" i="11"/>
  <c r="CZ49" i="11"/>
  <c r="CZ48" i="11"/>
  <c r="CZ47" i="11"/>
  <c r="CZ46" i="11"/>
  <c r="CZ45" i="11"/>
  <c r="CZ44" i="11"/>
  <c r="CZ43" i="11"/>
  <c r="CZ42" i="11"/>
  <c r="CZ41" i="11"/>
  <c r="CZ40" i="11"/>
  <c r="CZ39" i="11"/>
  <c r="CZ38" i="11"/>
  <c r="CZ37" i="11"/>
  <c r="CZ36" i="11"/>
  <c r="CZ35" i="11"/>
  <c r="CZ34" i="11"/>
  <c r="CZ33" i="11"/>
  <c r="CZ32" i="11"/>
  <c r="CZ31" i="11"/>
  <c r="CZ30" i="11"/>
  <c r="CZ29" i="11"/>
  <c r="CZ28" i="11"/>
  <c r="CZ27" i="11"/>
  <c r="CZ26" i="11"/>
  <c r="CZ25" i="11"/>
  <c r="CZ24" i="11"/>
  <c r="CZ23" i="11"/>
  <c r="CZ22" i="11"/>
  <c r="CZ21" i="11"/>
  <c r="CZ20" i="11"/>
  <c r="CZ19" i="11"/>
  <c r="CZ18" i="11"/>
  <c r="CZ17" i="11"/>
  <c r="CZ16" i="11"/>
  <c r="CZ15" i="11"/>
  <c r="CZ14" i="11"/>
  <c r="CZ13" i="11"/>
  <c r="CZ12" i="11"/>
  <c r="CZ11" i="11"/>
  <c r="CZ10" i="11"/>
  <c r="CZ9" i="11"/>
  <c r="CZ8" i="11"/>
  <c r="CZ7" i="11"/>
  <c r="CZ6" i="11"/>
  <c r="CZ5" i="11"/>
  <c r="CZ4" i="11"/>
  <c r="CZ3" i="11"/>
  <c r="CZ2" i="11"/>
  <c r="CY54" i="11"/>
  <c r="CY53" i="11"/>
  <c r="CY52" i="11"/>
  <c r="CY51" i="11"/>
  <c r="CY50" i="11"/>
  <c r="CY49" i="11"/>
  <c r="CY48" i="11"/>
  <c r="CY47" i="11"/>
  <c r="CY46" i="11"/>
  <c r="CY45" i="11"/>
  <c r="CY44" i="11"/>
  <c r="CY43" i="11"/>
  <c r="CY42" i="11"/>
  <c r="CY41" i="11"/>
  <c r="CY40" i="11"/>
  <c r="CY39" i="11"/>
  <c r="CY38" i="11"/>
  <c r="CY37" i="11"/>
  <c r="CY36" i="11"/>
  <c r="CY35" i="11"/>
  <c r="CY34" i="11"/>
  <c r="CY33" i="11"/>
  <c r="CY32" i="11"/>
  <c r="CY31" i="11"/>
  <c r="CY30" i="11"/>
  <c r="CY29" i="11"/>
  <c r="CY28" i="11"/>
  <c r="CY27" i="11"/>
  <c r="CY26" i="11"/>
  <c r="CY25" i="11"/>
  <c r="CY24" i="11"/>
  <c r="CY23" i="11"/>
  <c r="CY22" i="11"/>
  <c r="CY21" i="11"/>
  <c r="CY20" i="11"/>
  <c r="CY19" i="11"/>
  <c r="CY18" i="11"/>
  <c r="CY17" i="11"/>
  <c r="CY16" i="11"/>
  <c r="CY15" i="11"/>
  <c r="CY14" i="11"/>
  <c r="CY13" i="11"/>
  <c r="CY12" i="11"/>
  <c r="CY11" i="11"/>
  <c r="CY10" i="11"/>
  <c r="CY9" i="11"/>
  <c r="CY8" i="11"/>
  <c r="CY7" i="11"/>
  <c r="CY6" i="11"/>
  <c r="CY5" i="11"/>
  <c r="CY4" i="11"/>
  <c r="CY3" i="11"/>
  <c r="CY2" i="11"/>
  <c r="CX54" i="11"/>
  <c r="CX53" i="11"/>
  <c r="CX52" i="11"/>
  <c r="CX51" i="11"/>
  <c r="CX50" i="11"/>
  <c r="CX49" i="11"/>
  <c r="CX48" i="11"/>
  <c r="CX47" i="11"/>
  <c r="CX46" i="11"/>
  <c r="CX45" i="11"/>
  <c r="CX44" i="11"/>
  <c r="CX43" i="11"/>
  <c r="CX42" i="11"/>
  <c r="CX41" i="11"/>
  <c r="CX40" i="11"/>
  <c r="CX39" i="11"/>
  <c r="CX38" i="11"/>
  <c r="CX37" i="11"/>
  <c r="CX36" i="11"/>
  <c r="CX35" i="11"/>
  <c r="CX34" i="11"/>
  <c r="CX33" i="11"/>
  <c r="CX32" i="11"/>
  <c r="CX31" i="11"/>
  <c r="CX30" i="11"/>
  <c r="CX29" i="11"/>
  <c r="CX28" i="11"/>
  <c r="CX27" i="11"/>
  <c r="CX26" i="11"/>
  <c r="CX25" i="11"/>
  <c r="CX24" i="11"/>
  <c r="CX23" i="11"/>
  <c r="CX22" i="11"/>
  <c r="CX21" i="11"/>
  <c r="CX20" i="11"/>
  <c r="CX19" i="11"/>
  <c r="CX18" i="11"/>
  <c r="CX17" i="11"/>
  <c r="CX16" i="11"/>
  <c r="CX15" i="11"/>
  <c r="CX14" i="11"/>
  <c r="CX13" i="11"/>
  <c r="CX12" i="11"/>
  <c r="CX11" i="11"/>
  <c r="CX10" i="11"/>
  <c r="CX9" i="11"/>
  <c r="CX8" i="11"/>
  <c r="CX7" i="11"/>
  <c r="CX6" i="11"/>
  <c r="CX5" i="11"/>
  <c r="CX4" i="11"/>
  <c r="CX3" i="11"/>
  <c r="CX2" i="11"/>
  <c r="CW54" i="11"/>
  <c r="CW53" i="11"/>
  <c r="CW52" i="11"/>
  <c r="CW51" i="11"/>
  <c r="CW50" i="11"/>
  <c r="CW49" i="11"/>
  <c r="CW48" i="11"/>
  <c r="CW47" i="11"/>
  <c r="CW46" i="11"/>
  <c r="CW45" i="11"/>
  <c r="CW44" i="11"/>
  <c r="CW43" i="11"/>
  <c r="CW42" i="11"/>
  <c r="CW41" i="11"/>
  <c r="CW40" i="11"/>
  <c r="CW39" i="11"/>
  <c r="CW38" i="11"/>
  <c r="CW37" i="11"/>
  <c r="CW36" i="11"/>
  <c r="CW35" i="11"/>
  <c r="CW34" i="11"/>
  <c r="CW33" i="11"/>
  <c r="CW32" i="11"/>
  <c r="CW31" i="11"/>
  <c r="CW30" i="11"/>
  <c r="CW29" i="11"/>
  <c r="CW28" i="11"/>
  <c r="CW27" i="11"/>
  <c r="CW26" i="11"/>
  <c r="CW25" i="11"/>
  <c r="CW24" i="11"/>
  <c r="CW23" i="11"/>
  <c r="CW22" i="11"/>
  <c r="CW21" i="11"/>
  <c r="CW20" i="11"/>
  <c r="CW19" i="11"/>
  <c r="CW18" i="11"/>
  <c r="CW17" i="11"/>
  <c r="CW16" i="11"/>
  <c r="CW15" i="11"/>
  <c r="CW14" i="11"/>
  <c r="CW13" i="11"/>
  <c r="CW12" i="11"/>
  <c r="CW11" i="11"/>
  <c r="CW10" i="11"/>
  <c r="CW9" i="11"/>
  <c r="CW8" i="11"/>
  <c r="CW7" i="11"/>
  <c r="CW6" i="11"/>
  <c r="CW5" i="11"/>
  <c r="CW4" i="11"/>
  <c r="CW3" i="11"/>
  <c r="CW2" i="11"/>
  <c r="CV54" i="11"/>
  <c r="CV53" i="11"/>
  <c r="CV52" i="11"/>
  <c r="CV51" i="11"/>
  <c r="CV50" i="11"/>
  <c r="CV49" i="11"/>
  <c r="CV48" i="11"/>
  <c r="CV47" i="11"/>
  <c r="CV46" i="11"/>
  <c r="CV45" i="11"/>
  <c r="CV44" i="11"/>
  <c r="CV43" i="11"/>
  <c r="CV42" i="11"/>
  <c r="CV41" i="11"/>
  <c r="CV40" i="11"/>
  <c r="CV39" i="11"/>
  <c r="CV38" i="11"/>
  <c r="CV37" i="11"/>
  <c r="CV36" i="11"/>
  <c r="CV35" i="11"/>
  <c r="CV34" i="11"/>
  <c r="CV33" i="11"/>
  <c r="CV32" i="11"/>
  <c r="CV31" i="11"/>
  <c r="CV30" i="11"/>
  <c r="CV29" i="11"/>
  <c r="CV28" i="11"/>
  <c r="CV27" i="11"/>
  <c r="CV26" i="11"/>
  <c r="CV25" i="11"/>
  <c r="CV24" i="11"/>
  <c r="CV23" i="11"/>
  <c r="CV22" i="11"/>
  <c r="CV21" i="11"/>
  <c r="CV20" i="11"/>
  <c r="CV19" i="11"/>
  <c r="CV18" i="11"/>
  <c r="CV17" i="11"/>
  <c r="CV16" i="11"/>
  <c r="CV15" i="11"/>
  <c r="CV14" i="11"/>
  <c r="CV13" i="11"/>
  <c r="CV12" i="11"/>
  <c r="CV11" i="11"/>
  <c r="CV10" i="11"/>
  <c r="CV9" i="11"/>
  <c r="CV8" i="11"/>
  <c r="CV7" i="11"/>
  <c r="CV6" i="11"/>
  <c r="CV5" i="11"/>
  <c r="CV4" i="11"/>
  <c r="CV3" i="11"/>
  <c r="CV2" i="11"/>
  <c r="CU54" i="11"/>
  <c r="CU53" i="11"/>
  <c r="CU52" i="11"/>
  <c r="CU51" i="11"/>
  <c r="CU50" i="11"/>
  <c r="CU49" i="11"/>
  <c r="CU48" i="11"/>
  <c r="CU47" i="11"/>
  <c r="CU46" i="11"/>
  <c r="CU45" i="11"/>
  <c r="CU44" i="11"/>
  <c r="CU43" i="11"/>
  <c r="CU42" i="11"/>
  <c r="CU41" i="11"/>
  <c r="CU40" i="11"/>
  <c r="CU39" i="11"/>
  <c r="CU38" i="11"/>
  <c r="CU37" i="11"/>
  <c r="CU36" i="11"/>
  <c r="CU35" i="11"/>
  <c r="CU34" i="11"/>
  <c r="CU33" i="11"/>
  <c r="CU32" i="11"/>
  <c r="CU31" i="11"/>
  <c r="CU30" i="11"/>
  <c r="CU29" i="11"/>
  <c r="CU28" i="11"/>
  <c r="CU27" i="11"/>
  <c r="CU26" i="11"/>
  <c r="CU25" i="11"/>
  <c r="CU24" i="11"/>
  <c r="CU23" i="11"/>
  <c r="CU22" i="11"/>
  <c r="CU21" i="11"/>
  <c r="CU20" i="11"/>
  <c r="CU19" i="11"/>
  <c r="CU18" i="11"/>
  <c r="CU17" i="11"/>
  <c r="CU16" i="11"/>
  <c r="CU15" i="11"/>
  <c r="CU14" i="11"/>
  <c r="CU13" i="11"/>
  <c r="CU12" i="11"/>
  <c r="CU11" i="11"/>
  <c r="CU10" i="11"/>
  <c r="CU9" i="11"/>
  <c r="CU8" i="11"/>
  <c r="CU7" i="11"/>
  <c r="CU6" i="11"/>
  <c r="CU5" i="11"/>
  <c r="CU4" i="11"/>
  <c r="CU3" i="11"/>
  <c r="CU2" i="11"/>
  <c r="CT54" i="11"/>
  <c r="CT53" i="11"/>
  <c r="CT52" i="11"/>
  <c r="CT51" i="11"/>
  <c r="CT50" i="11"/>
  <c r="CT49" i="11"/>
  <c r="CT48" i="11"/>
  <c r="CT47" i="11"/>
  <c r="CT46" i="11"/>
  <c r="CT45" i="11"/>
  <c r="CT44" i="11"/>
  <c r="CT43" i="11"/>
  <c r="CT42" i="11"/>
  <c r="CT41" i="11"/>
  <c r="CT40" i="11"/>
  <c r="CT39" i="11"/>
  <c r="CT38" i="11"/>
  <c r="CT37" i="11"/>
  <c r="CT36" i="11"/>
  <c r="CT35" i="11"/>
  <c r="CT34" i="11"/>
  <c r="CT33" i="11"/>
  <c r="CT32" i="11"/>
  <c r="CT31" i="11"/>
  <c r="CT30" i="11"/>
  <c r="CT29" i="11"/>
  <c r="CT28" i="11"/>
  <c r="CT27" i="11"/>
  <c r="CT26" i="11"/>
  <c r="CT25" i="11"/>
  <c r="CT24" i="11"/>
  <c r="CT23" i="11"/>
  <c r="CT22" i="11"/>
  <c r="CT21" i="11"/>
  <c r="CT20" i="11"/>
  <c r="CT19" i="11"/>
  <c r="CT18" i="11"/>
  <c r="CT17" i="11"/>
  <c r="CT16" i="11"/>
  <c r="CT15" i="11"/>
  <c r="CT14" i="11"/>
  <c r="CT13" i="11"/>
  <c r="CT12" i="11"/>
  <c r="CT11" i="11"/>
  <c r="CT10" i="11"/>
  <c r="CT9" i="11"/>
  <c r="CT8" i="11"/>
  <c r="CT7" i="11"/>
  <c r="CT6" i="11"/>
  <c r="CT5" i="11"/>
  <c r="CT4" i="11"/>
  <c r="CT3" i="11"/>
  <c r="CT2" i="11"/>
  <c r="CS54" i="11"/>
  <c r="CS53" i="11"/>
  <c r="CS52" i="11"/>
  <c r="CS51" i="11"/>
  <c r="CS50" i="11"/>
  <c r="CS49" i="11"/>
  <c r="CS48" i="11"/>
  <c r="CS47" i="11"/>
  <c r="CS46" i="11"/>
  <c r="CS45" i="11"/>
  <c r="CS44" i="11"/>
  <c r="CS43" i="11"/>
  <c r="CS42" i="11"/>
  <c r="CS41" i="11"/>
  <c r="CS40" i="11"/>
  <c r="CS39" i="11"/>
  <c r="CS38" i="11"/>
  <c r="CS37" i="11"/>
  <c r="CS36" i="11"/>
  <c r="CS35" i="11"/>
  <c r="CS34" i="11"/>
  <c r="CS33" i="11"/>
  <c r="CS32" i="11"/>
  <c r="CS31" i="11"/>
  <c r="CS30" i="11"/>
  <c r="CS29" i="11"/>
  <c r="CS28" i="11"/>
  <c r="CS27" i="11"/>
  <c r="CS26" i="11"/>
  <c r="CS25" i="11"/>
  <c r="CS24" i="11"/>
  <c r="CS23" i="11"/>
  <c r="CS22" i="11"/>
  <c r="CS21" i="11"/>
  <c r="CS20" i="11"/>
  <c r="CS19" i="11"/>
  <c r="CS18" i="11"/>
  <c r="CS17" i="11"/>
  <c r="CS16" i="11"/>
  <c r="CS15" i="11"/>
  <c r="CS14" i="11"/>
  <c r="CS13" i="11"/>
  <c r="CS12" i="11"/>
  <c r="CS11" i="11"/>
  <c r="CS10" i="11"/>
  <c r="CS9" i="11"/>
  <c r="CS8" i="11"/>
  <c r="CS7" i="11"/>
  <c r="CS6" i="11"/>
  <c r="CS5" i="11"/>
  <c r="CS4" i="11"/>
  <c r="CS3" i="11"/>
  <c r="CS2" i="11"/>
  <c r="CR54" i="11"/>
  <c r="CR53" i="11"/>
  <c r="CR52" i="11"/>
  <c r="CR51" i="11"/>
  <c r="CR50" i="11"/>
  <c r="CR49" i="11"/>
  <c r="CR48" i="11"/>
  <c r="CR47" i="11"/>
  <c r="CR46" i="11"/>
  <c r="CR45" i="11"/>
  <c r="CR44" i="11"/>
  <c r="CR43" i="11"/>
  <c r="CR42" i="11"/>
  <c r="CR41" i="11"/>
  <c r="CR40" i="11"/>
  <c r="CR39" i="11"/>
  <c r="CR38" i="11"/>
  <c r="CR37" i="11"/>
  <c r="CR36" i="11"/>
  <c r="CR35" i="11"/>
  <c r="CR34" i="11"/>
  <c r="CR33" i="11"/>
  <c r="CR32" i="11"/>
  <c r="CR31" i="11"/>
  <c r="CR30" i="11"/>
  <c r="CR29" i="11"/>
  <c r="CR28" i="11"/>
  <c r="CR27" i="11"/>
  <c r="CR26" i="11"/>
  <c r="CR25" i="11"/>
  <c r="CR24" i="11"/>
  <c r="CR23" i="11"/>
  <c r="CR22" i="11"/>
  <c r="CR21" i="11"/>
  <c r="CR20" i="11"/>
  <c r="CR19" i="11"/>
  <c r="CR18" i="11"/>
  <c r="CR17" i="11"/>
  <c r="CR16" i="11"/>
  <c r="CR15" i="11"/>
  <c r="CR14" i="11"/>
  <c r="CR13" i="11"/>
  <c r="CR12" i="11"/>
  <c r="CR11" i="11"/>
  <c r="CR10" i="11"/>
  <c r="CR9" i="11"/>
  <c r="CR8" i="11"/>
  <c r="CR7" i="11"/>
  <c r="CR6" i="11"/>
  <c r="CR5" i="11"/>
  <c r="CR4" i="11"/>
  <c r="CR3" i="11"/>
  <c r="CR2" i="11"/>
  <c r="CQ2" i="11"/>
  <c r="CQ3" i="11"/>
  <c r="CQ4" i="11"/>
  <c r="CQ5" i="11"/>
  <c r="CQ6" i="11"/>
  <c r="CQ7" i="11"/>
  <c r="CQ8" i="11"/>
  <c r="CQ9" i="11"/>
  <c r="CQ10" i="11"/>
  <c r="CQ11" i="11"/>
  <c r="CQ12" i="11"/>
  <c r="CQ13" i="11"/>
  <c r="CQ14" i="11"/>
  <c r="CQ15" i="11"/>
  <c r="CQ16" i="11"/>
  <c r="CQ17" i="11"/>
  <c r="CQ18" i="11"/>
  <c r="CQ19" i="11"/>
  <c r="CQ20" i="11"/>
  <c r="CQ21" i="11"/>
  <c r="CQ22" i="11"/>
  <c r="CQ23" i="11"/>
  <c r="CQ24" i="11"/>
  <c r="CQ25" i="11"/>
  <c r="CQ26" i="11"/>
  <c r="CQ27" i="11"/>
  <c r="CQ28" i="11"/>
  <c r="CQ29" i="11"/>
  <c r="CQ30" i="11"/>
  <c r="CQ31" i="11"/>
  <c r="CQ32" i="11"/>
  <c r="CQ33" i="11"/>
  <c r="CQ34" i="11"/>
  <c r="CQ35" i="11"/>
  <c r="CQ36" i="11"/>
  <c r="CQ37" i="11"/>
  <c r="CQ38" i="11"/>
  <c r="CQ39" i="11"/>
  <c r="CQ40" i="11"/>
  <c r="CQ41" i="11"/>
  <c r="CQ42" i="11"/>
  <c r="CQ43" i="11"/>
  <c r="CQ44" i="11"/>
  <c r="CQ45" i="11"/>
  <c r="CQ46" i="11"/>
  <c r="CQ47" i="11"/>
  <c r="CQ48" i="11"/>
  <c r="CQ49" i="11"/>
  <c r="CQ50" i="11"/>
  <c r="CQ51" i="11"/>
  <c r="CQ52" i="11"/>
  <c r="CQ53" i="11"/>
  <c r="CQ54" i="11"/>
  <c r="CG54" i="11" l="1"/>
  <c r="BG54" i="11"/>
  <c r="CG53" i="11"/>
  <c r="BG53" i="11"/>
  <c r="CG52" i="11"/>
  <c r="BG52" i="11"/>
  <c r="CG51" i="11"/>
  <c r="BG51" i="11"/>
  <c r="CG50" i="11"/>
  <c r="BG50" i="11"/>
  <c r="CG49" i="11"/>
  <c r="BG49" i="11"/>
  <c r="CG48" i="11"/>
  <c r="BG48" i="11"/>
  <c r="CG47" i="11"/>
  <c r="BG47" i="11"/>
  <c r="CG46" i="11"/>
  <c r="BG46" i="11"/>
  <c r="CG45" i="11"/>
  <c r="BG45" i="11"/>
  <c r="CG44" i="11"/>
  <c r="BG44" i="11"/>
  <c r="CG43" i="11"/>
  <c r="BG43" i="11"/>
  <c r="CG42" i="11"/>
  <c r="BG42" i="11"/>
  <c r="CG41" i="11"/>
  <c r="BG41" i="11"/>
  <c r="CG40" i="11"/>
  <c r="BG40" i="11"/>
  <c r="CG39" i="11"/>
  <c r="BG39" i="11"/>
  <c r="CG38" i="11"/>
  <c r="BG38" i="11"/>
  <c r="CG37" i="11"/>
  <c r="BG37" i="11"/>
  <c r="CG36" i="11"/>
  <c r="BG36" i="11"/>
  <c r="CG35" i="11"/>
  <c r="BG35" i="11"/>
  <c r="CG34" i="11"/>
  <c r="BG34" i="11"/>
  <c r="CG33" i="11"/>
  <c r="BG33" i="11"/>
  <c r="CG32" i="11"/>
  <c r="BG32" i="11"/>
  <c r="CG31" i="11"/>
  <c r="BG31" i="11"/>
  <c r="CG30" i="11"/>
  <c r="BG30" i="11"/>
  <c r="CG29" i="11"/>
  <c r="BG29" i="11"/>
  <c r="CG28" i="11"/>
  <c r="BG28" i="11"/>
  <c r="CG27" i="11"/>
  <c r="BG27" i="11"/>
  <c r="CG26" i="11"/>
  <c r="BG26" i="11"/>
  <c r="CG25" i="11"/>
  <c r="BG25" i="11"/>
  <c r="CG24" i="11"/>
  <c r="BG24" i="11"/>
  <c r="CG23" i="11"/>
  <c r="BG23" i="11"/>
  <c r="CG22" i="11"/>
  <c r="BG22" i="11"/>
  <c r="CG21" i="11"/>
  <c r="BG21" i="11"/>
  <c r="CG20" i="11"/>
  <c r="BG20" i="11"/>
  <c r="CG19" i="11"/>
  <c r="BG19" i="11"/>
  <c r="CG18" i="11"/>
  <c r="BG18" i="11"/>
  <c r="CG17" i="11"/>
  <c r="BG17" i="11"/>
  <c r="CG16" i="11"/>
  <c r="BG16" i="11"/>
  <c r="CG15" i="11"/>
  <c r="BG15" i="11"/>
  <c r="CG14" i="11"/>
  <c r="BG14" i="11"/>
  <c r="CG13" i="11"/>
  <c r="BG13" i="11"/>
  <c r="CG12" i="11"/>
  <c r="BG12" i="11"/>
  <c r="CG11" i="11"/>
  <c r="BG11" i="11"/>
  <c r="CG10" i="11"/>
  <c r="BG10" i="11"/>
  <c r="CG9" i="11"/>
  <c r="BG9" i="11"/>
  <c r="CG8" i="11"/>
  <c r="BG8" i="11"/>
  <c r="CG7" i="11"/>
  <c r="BG7" i="11"/>
  <c r="CG6" i="11"/>
  <c r="BG6" i="11"/>
  <c r="CG5" i="11"/>
  <c r="BG5" i="11"/>
  <c r="CG4" i="11"/>
  <c r="BG4" i="11"/>
  <c r="CG3" i="11"/>
  <c r="BG3" i="11"/>
  <c r="CG2" i="11"/>
  <c r="BG2" i="11"/>
  <c r="CP54" i="11"/>
  <c r="CP53" i="11"/>
  <c r="CP52" i="11"/>
  <c r="CP51" i="11"/>
  <c r="CP50" i="11"/>
  <c r="CP49" i="11"/>
  <c r="CP48" i="11"/>
  <c r="CP47" i="11"/>
  <c r="CP46" i="11"/>
  <c r="CP45" i="11"/>
  <c r="CP44" i="11"/>
  <c r="CP43" i="11"/>
  <c r="CP42" i="11"/>
  <c r="CP41" i="11"/>
  <c r="CP40" i="11"/>
  <c r="CP39" i="11"/>
  <c r="CP38" i="11"/>
  <c r="CP37" i="11"/>
  <c r="CP36" i="11"/>
  <c r="CP35" i="11"/>
  <c r="CP34" i="11"/>
  <c r="CP33" i="11"/>
  <c r="CP32" i="11"/>
  <c r="CP31" i="11"/>
  <c r="CP30" i="11"/>
  <c r="CP29" i="11"/>
  <c r="CP28" i="11"/>
  <c r="CP27" i="11"/>
  <c r="CP26" i="11"/>
  <c r="CP25" i="11"/>
  <c r="CP24" i="11"/>
  <c r="CP23" i="11"/>
  <c r="CP22" i="11"/>
  <c r="CP21" i="11"/>
  <c r="CP20" i="11"/>
  <c r="CP19" i="11"/>
  <c r="CP18" i="11"/>
  <c r="CP17" i="11"/>
  <c r="CP16" i="11"/>
  <c r="CP15" i="11"/>
  <c r="CP14" i="11"/>
  <c r="CP13" i="11"/>
  <c r="CP12" i="11"/>
  <c r="CP11" i="11"/>
  <c r="CP10" i="11"/>
  <c r="CP9" i="11"/>
  <c r="CP8" i="11"/>
  <c r="CP7" i="11"/>
  <c r="CP6" i="11"/>
  <c r="CP5" i="11"/>
  <c r="CP4" i="11"/>
  <c r="CP3" i="11"/>
  <c r="CP2" i="11"/>
  <c r="CO54" i="11"/>
  <c r="CO53" i="11"/>
  <c r="CO52" i="11"/>
  <c r="CO51" i="11"/>
  <c r="CO50" i="11"/>
  <c r="CO49" i="11"/>
  <c r="CO48" i="11"/>
  <c r="CO47" i="11"/>
  <c r="CO46" i="11"/>
  <c r="CO45" i="11"/>
  <c r="CO44" i="11"/>
  <c r="CO43" i="11"/>
  <c r="CO42" i="11"/>
  <c r="CO41" i="11"/>
  <c r="CO40" i="11"/>
  <c r="CO39" i="11"/>
  <c r="CO38" i="11"/>
  <c r="CO37" i="11"/>
  <c r="CO36" i="11"/>
  <c r="CO35" i="11"/>
  <c r="CO34" i="11"/>
  <c r="CO33" i="11"/>
  <c r="CO32" i="11"/>
  <c r="CO31" i="11"/>
  <c r="CO30" i="11"/>
  <c r="CO29" i="11"/>
  <c r="CO28" i="11"/>
  <c r="CO27" i="11"/>
  <c r="CO26" i="11"/>
  <c r="CO25" i="11"/>
  <c r="CO24" i="11"/>
  <c r="CO23" i="11"/>
  <c r="CO22" i="11"/>
  <c r="CO21" i="11"/>
  <c r="CO20" i="11"/>
  <c r="CO19" i="11"/>
  <c r="CO18" i="11"/>
  <c r="CO17" i="11"/>
  <c r="CO16" i="11"/>
  <c r="CO15" i="11"/>
  <c r="CO14" i="11"/>
  <c r="CO13" i="11"/>
  <c r="CO12" i="11"/>
  <c r="CO11" i="11"/>
  <c r="CO10" i="11"/>
  <c r="CO9" i="11"/>
  <c r="CO8" i="11"/>
  <c r="CO7" i="11"/>
  <c r="CO6" i="11"/>
  <c r="CO5" i="11"/>
  <c r="CO4" i="11"/>
  <c r="CO3" i="11"/>
  <c r="CO2" i="11"/>
  <c r="CN54" i="11"/>
  <c r="CN53" i="11"/>
  <c r="CN52" i="11"/>
  <c r="CN51" i="11"/>
  <c r="CN50" i="11"/>
  <c r="CN49" i="11"/>
  <c r="CN48" i="11"/>
  <c r="CN47" i="11"/>
  <c r="CN46" i="11"/>
  <c r="CN45" i="11"/>
  <c r="CN44" i="11"/>
  <c r="CN43" i="11"/>
  <c r="CN42" i="11"/>
  <c r="CN41" i="11"/>
  <c r="CN40" i="11"/>
  <c r="CN39" i="11"/>
  <c r="CN38" i="11"/>
  <c r="CN37" i="11"/>
  <c r="CN36" i="11"/>
  <c r="CN35" i="11"/>
  <c r="CN34" i="11"/>
  <c r="CN33" i="11"/>
  <c r="CN32" i="11"/>
  <c r="CN31" i="11"/>
  <c r="CN30" i="11"/>
  <c r="CN29" i="11"/>
  <c r="CN28" i="11"/>
  <c r="CN27" i="11"/>
  <c r="CN26" i="11"/>
  <c r="CN25" i="11"/>
  <c r="CN24" i="11"/>
  <c r="CN23" i="11"/>
  <c r="CN22" i="11"/>
  <c r="CN21" i="11"/>
  <c r="CN20" i="11"/>
  <c r="CN19" i="11"/>
  <c r="CN18" i="11"/>
  <c r="CN17" i="11"/>
  <c r="CN16" i="11"/>
  <c r="CN15" i="11"/>
  <c r="CN14" i="11"/>
  <c r="CN13" i="11"/>
  <c r="CN12" i="11"/>
  <c r="CN11" i="11"/>
  <c r="CN10" i="11"/>
  <c r="CN9" i="11"/>
  <c r="CN8" i="11"/>
  <c r="CN7" i="11"/>
  <c r="CN6" i="11"/>
  <c r="CN5" i="11"/>
  <c r="CN4" i="11"/>
  <c r="CN3" i="11"/>
  <c r="CN2" i="11"/>
  <c r="CM54" i="11"/>
  <c r="CM53" i="11"/>
  <c r="CM52" i="11"/>
  <c r="CM51" i="11"/>
  <c r="CM50" i="11"/>
  <c r="CM49" i="11"/>
  <c r="CM48" i="11"/>
  <c r="CM47" i="11"/>
  <c r="CM46" i="11"/>
  <c r="CM45" i="11"/>
  <c r="CM44" i="11"/>
  <c r="CM43" i="11"/>
  <c r="CM42" i="11"/>
  <c r="CM41" i="11"/>
  <c r="CM40" i="11"/>
  <c r="CM39" i="11"/>
  <c r="CM38" i="11"/>
  <c r="CM37" i="11"/>
  <c r="CM36" i="11"/>
  <c r="CM35" i="11"/>
  <c r="CM34" i="11"/>
  <c r="CM33" i="11"/>
  <c r="CM32" i="11"/>
  <c r="CM31" i="11"/>
  <c r="CM30" i="11"/>
  <c r="CM29" i="11"/>
  <c r="CM28" i="11"/>
  <c r="CM27" i="11"/>
  <c r="CM26" i="11"/>
  <c r="CM25" i="11"/>
  <c r="CM24" i="11"/>
  <c r="CM23" i="11"/>
  <c r="CM22" i="11"/>
  <c r="CM21" i="11"/>
  <c r="CM20" i="11"/>
  <c r="CM19" i="11"/>
  <c r="CM18" i="11"/>
  <c r="CM17" i="11"/>
  <c r="CM16" i="11"/>
  <c r="CM15" i="11"/>
  <c r="CM14" i="11"/>
  <c r="CM13" i="11"/>
  <c r="CM12" i="11"/>
  <c r="CM11" i="11"/>
  <c r="CM10" i="11"/>
  <c r="CM9" i="11"/>
  <c r="CM8" i="11"/>
  <c r="CM7" i="11"/>
  <c r="CM6" i="11"/>
  <c r="CM5" i="11"/>
  <c r="CM4" i="11"/>
  <c r="CM3" i="11"/>
  <c r="CM2" i="11"/>
  <c r="CL54" i="11"/>
  <c r="CL53" i="11"/>
  <c r="CL52" i="11"/>
  <c r="CL51" i="11"/>
  <c r="CL50" i="11"/>
  <c r="CL49" i="11"/>
  <c r="CL48" i="11"/>
  <c r="CL47" i="11"/>
  <c r="CL46" i="11"/>
  <c r="CL45" i="11"/>
  <c r="CL44" i="11"/>
  <c r="CL43" i="11"/>
  <c r="CL42" i="11"/>
  <c r="CL41" i="11"/>
  <c r="CL40" i="11"/>
  <c r="CL39" i="11"/>
  <c r="CL38" i="11"/>
  <c r="CL37" i="11"/>
  <c r="CL36" i="11"/>
  <c r="CL35" i="11"/>
  <c r="CL34" i="11"/>
  <c r="CL33" i="11"/>
  <c r="CL32" i="11"/>
  <c r="CL31" i="11"/>
  <c r="CL30" i="11"/>
  <c r="CL29" i="11"/>
  <c r="CL28" i="11"/>
  <c r="CL27" i="11"/>
  <c r="CL26" i="11"/>
  <c r="CL25" i="11"/>
  <c r="CL24" i="11"/>
  <c r="CL23" i="11"/>
  <c r="CL22" i="11"/>
  <c r="CL21" i="11"/>
  <c r="CL20" i="11"/>
  <c r="CL19" i="11"/>
  <c r="CL18" i="11"/>
  <c r="CL17" i="11"/>
  <c r="CL16" i="11"/>
  <c r="CL15" i="11"/>
  <c r="CL14" i="11"/>
  <c r="CL13" i="11"/>
  <c r="CL12" i="11"/>
  <c r="CL11" i="11"/>
  <c r="CL10" i="11"/>
  <c r="CL9" i="11"/>
  <c r="CL8" i="11"/>
  <c r="CL7" i="11"/>
  <c r="CL6" i="11"/>
  <c r="CL5" i="11"/>
  <c r="CL4" i="11"/>
  <c r="CL3" i="11"/>
  <c r="CL2" i="11"/>
  <c r="CK54" i="11"/>
  <c r="CK53" i="11"/>
  <c r="CK52" i="11"/>
  <c r="CK51" i="11"/>
  <c r="CK50" i="11"/>
  <c r="CK49" i="11"/>
  <c r="CK48" i="11"/>
  <c r="CK47" i="11"/>
  <c r="CK46" i="11"/>
  <c r="CK45" i="11"/>
  <c r="CK44" i="11"/>
  <c r="CK43" i="11"/>
  <c r="CK42" i="11"/>
  <c r="CK41" i="11"/>
  <c r="CK40" i="11"/>
  <c r="CK39" i="11"/>
  <c r="CK38" i="11"/>
  <c r="CK37" i="11"/>
  <c r="CK36" i="11"/>
  <c r="CK35" i="11"/>
  <c r="CK34" i="11"/>
  <c r="CK33" i="11"/>
  <c r="CK32" i="11"/>
  <c r="CK31" i="11"/>
  <c r="CK30" i="11"/>
  <c r="CK29" i="11"/>
  <c r="CK28" i="11"/>
  <c r="CK27" i="11"/>
  <c r="CK26" i="11"/>
  <c r="CK25" i="11"/>
  <c r="CK24" i="11"/>
  <c r="CK23" i="11"/>
  <c r="CK22" i="11"/>
  <c r="CK21" i="11"/>
  <c r="CK20" i="11"/>
  <c r="CK19" i="11"/>
  <c r="CK18" i="11"/>
  <c r="CK17" i="11"/>
  <c r="CK16" i="11"/>
  <c r="CK15" i="11"/>
  <c r="CK14" i="11"/>
  <c r="CK13" i="11"/>
  <c r="CK12" i="11"/>
  <c r="CK11" i="11"/>
  <c r="CK10" i="11"/>
  <c r="CK9" i="11"/>
  <c r="CK8" i="11"/>
  <c r="CK7" i="11"/>
  <c r="CK6" i="11"/>
  <c r="CK5" i="11"/>
  <c r="CK4" i="11"/>
  <c r="CK3" i="11"/>
  <c r="CK2" i="11"/>
  <c r="CJ54" i="11"/>
  <c r="CJ53" i="11"/>
  <c r="CJ52" i="11"/>
  <c r="CJ51" i="11"/>
  <c r="CJ50" i="11"/>
  <c r="CJ49" i="11"/>
  <c r="CJ48" i="11"/>
  <c r="CJ47" i="11"/>
  <c r="CJ46" i="11"/>
  <c r="CJ45" i="11"/>
  <c r="CJ44" i="11"/>
  <c r="CJ43" i="11"/>
  <c r="CJ42" i="11"/>
  <c r="CJ41" i="11"/>
  <c r="CJ40" i="11"/>
  <c r="CJ39" i="11"/>
  <c r="CJ38" i="11"/>
  <c r="CJ37" i="11"/>
  <c r="CJ36" i="11"/>
  <c r="CJ35" i="11"/>
  <c r="CJ34" i="11"/>
  <c r="CJ33" i="11"/>
  <c r="CJ32" i="11"/>
  <c r="CJ31" i="11"/>
  <c r="CJ30" i="11"/>
  <c r="CJ29" i="11"/>
  <c r="CJ28" i="11"/>
  <c r="CJ27" i="11"/>
  <c r="CJ26" i="11"/>
  <c r="CJ25" i="11"/>
  <c r="CJ24" i="11"/>
  <c r="CJ23" i="11"/>
  <c r="CJ22" i="11"/>
  <c r="CJ21" i="11"/>
  <c r="CJ20" i="11"/>
  <c r="CJ19" i="11"/>
  <c r="CJ18" i="11"/>
  <c r="CJ17" i="11"/>
  <c r="CJ16" i="11"/>
  <c r="CJ15" i="11"/>
  <c r="CJ14" i="11"/>
  <c r="CJ13" i="11"/>
  <c r="CJ12" i="11"/>
  <c r="CJ11" i="11"/>
  <c r="CJ10" i="11"/>
  <c r="CJ9" i="11"/>
  <c r="CJ8" i="11"/>
  <c r="CJ7" i="11"/>
  <c r="CJ6" i="11"/>
  <c r="CJ5" i="11"/>
  <c r="CJ4" i="11"/>
  <c r="CJ3" i="11"/>
  <c r="CJ2" i="11"/>
  <c r="CI54" i="11"/>
  <c r="CI53" i="11"/>
  <c r="CI52" i="11"/>
  <c r="CI51" i="11"/>
  <c r="CI50" i="11"/>
  <c r="CI49" i="11"/>
  <c r="CI48" i="11"/>
  <c r="CI47" i="11"/>
  <c r="CI46" i="11"/>
  <c r="CI45" i="11"/>
  <c r="CI44" i="11"/>
  <c r="CI43" i="11"/>
  <c r="CI42" i="11"/>
  <c r="CI41" i="11"/>
  <c r="CI40" i="11"/>
  <c r="CI39" i="11"/>
  <c r="CI38" i="11"/>
  <c r="CI37" i="11"/>
  <c r="CI36" i="11"/>
  <c r="CI35" i="11"/>
  <c r="CI34" i="11"/>
  <c r="CI33" i="11"/>
  <c r="CI32" i="11"/>
  <c r="CI31" i="11"/>
  <c r="CI30" i="11"/>
  <c r="CI29" i="11"/>
  <c r="CI28" i="11"/>
  <c r="CI27" i="11"/>
  <c r="CI26" i="11"/>
  <c r="CI25" i="11"/>
  <c r="CI24" i="11"/>
  <c r="CI23" i="11"/>
  <c r="CI22" i="11"/>
  <c r="CI21" i="11"/>
  <c r="CI20" i="11"/>
  <c r="CI19" i="11"/>
  <c r="CI18" i="11"/>
  <c r="CI17" i="11"/>
  <c r="CI16" i="11"/>
  <c r="CI15" i="11"/>
  <c r="CI14" i="11"/>
  <c r="CI13" i="11"/>
  <c r="CI12" i="11"/>
  <c r="CI11" i="11"/>
  <c r="CI10" i="11"/>
  <c r="CI9" i="11"/>
  <c r="CI8" i="11"/>
  <c r="CI7" i="11"/>
  <c r="CI6" i="11"/>
  <c r="CI5" i="11"/>
  <c r="CI4" i="11"/>
  <c r="CI3" i="11"/>
  <c r="CI2" i="11"/>
  <c r="CH54" i="11"/>
  <c r="CH53" i="11"/>
  <c r="CH52" i="11"/>
  <c r="CH51" i="11"/>
  <c r="CH50" i="11"/>
  <c r="CH49" i="11"/>
  <c r="CH48" i="11"/>
  <c r="CH47" i="11"/>
  <c r="CH46" i="11"/>
  <c r="CH45" i="11"/>
  <c r="CH44" i="11"/>
  <c r="CH43" i="11"/>
  <c r="CH42" i="11"/>
  <c r="CH41" i="11"/>
  <c r="CH40" i="11"/>
  <c r="CH39" i="11"/>
  <c r="CH38" i="11"/>
  <c r="CH37" i="11"/>
  <c r="CH36" i="11"/>
  <c r="CH35" i="11"/>
  <c r="CH34" i="11"/>
  <c r="CH33" i="11"/>
  <c r="CH32" i="11"/>
  <c r="CH31" i="11"/>
  <c r="CH30" i="11"/>
  <c r="CH29" i="11"/>
  <c r="CH28" i="11"/>
  <c r="CH27" i="11"/>
  <c r="CH26" i="11"/>
  <c r="CH25" i="11"/>
  <c r="CH24" i="11"/>
  <c r="CH23" i="11"/>
  <c r="CH22" i="11"/>
  <c r="CH21" i="11"/>
  <c r="CH20" i="11"/>
  <c r="CH19" i="11"/>
  <c r="CH18" i="11"/>
  <c r="CH17" i="11"/>
  <c r="CH16" i="11"/>
  <c r="CH15" i="11"/>
  <c r="CH14" i="11"/>
  <c r="CH13" i="11"/>
  <c r="CH12" i="11"/>
  <c r="CH11" i="11"/>
  <c r="CH10" i="11"/>
  <c r="CH9" i="11"/>
  <c r="CH8" i="11"/>
  <c r="CH7" i="11"/>
  <c r="CH6" i="11"/>
  <c r="CH5" i="11"/>
  <c r="CH4" i="11"/>
  <c r="CH3" i="11"/>
  <c r="CH2" i="11"/>
  <c r="CF54" i="11"/>
  <c r="CF53" i="11"/>
  <c r="CF52" i="11"/>
  <c r="CF51" i="11"/>
  <c r="CF50" i="11"/>
  <c r="CF49" i="11"/>
  <c r="CF48" i="11"/>
  <c r="CF47" i="11"/>
  <c r="CF46" i="11"/>
  <c r="CF45" i="11"/>
  <c r="CF44" i="11"/>
  <c r="CF43" i="11"/>
  <c r="CF42" i="11"/>
  <c r="CF41" i="11"/>
  <c r="CF40" i="11"/>
  <c r="CF39" i="11"/>
  <c r="CF38" i="11"/>
  <c r="CF37" i="11"/>
  <c r="CF36" i="11"/>
  <c r="CF35" i="11"/>
  <c r="CF34" i="11"/>
  <c r="CF33" i="11"/>
  <c r="CF32" i="11"/>
  <c r="CF31" i="11"/>
  <c r="CF30" i="11"/>
  <c r="CF29" i="11"/>
  <c r="CF28" i="11"/>
  <c r="CF27" i="11"/>
  <c r="CF26" i="11"/>
  <c r="CF25" i="11"/>
  <c r="CF24" i="11"/>
  <c r="CF23" i="11"/>
  <c r="CF22" i="11"/>
  <c r="CF21" i="11"/>
  <c r="CF20" i="11"/>
  <c r="CF19" i="11"/>
  <c r="CF18" i="11"/>
  <c r="CF17" i="11"/>
  <c r="CF16" i="11"/>
  <c r="CF15" i="11"/>
  <c r="CF14" i="11"/>
  <c r="CF13" i="11"/>
  <c r="CF12" i="11"/>
  <c r="CF11" i="11"/>
  <c r="CF10" i="11"/>
  <c r="CF9" i="11"/>
  <c r="CF8" i="11"/>
  <c r="CF7" i="11"/>
  <c r="CF6" i="11"/>
  <c r="CF5" i="11"/>
  <c r="CF4" i="11"/>
  <c r="CF3" i="11"/>
  <c r="CF2" i="11"/>
  <c r="CE54" i="11"/>
  <c r="CE53" i="11"/>
  <c r="CE52" i="11"/>
  <c r="CE51" i="11"/>
  <c r="CE50" i="11"/>
  <c r="CE49" i="11"/>
  <c r="CE48" i="11"/>
  <c r="CE47" i="11"/>
  <c r="CE46" i="11"/>
  <c r="CE45" i="11"/>
  <c r="CE44" i="11"/>
  <c r="CE43" i="11"/>
  <c r="CE42" i="11"/>
  <c r="CE41" i="11"/>
  <c r="CE40" i="11"/>
  <c r="CE39" i="11"/>
  <c r="CE38" i="11"/>
  <c r="CE37" i="11"/>
  <c r="CE36" i="11"/>
  <c r="CE35" i="11"/>
  <c r="CE34" i="11"/>
  <c r="CE33" i="11"/>
  <c r="CE32" i="11"/>
  <c r="CE31" i="11"/>
  <c r="CE30" i="11"/>
  <c r="CE29" i="11"/>
  <c r="CE28" i="11"/>
  <c r="CE27" i="11"/>
  <c r="CE26" i="11"/>
  <c r="CE25" i="11"/>
  <c r="CE24" i="11"/>
  <c r="CE23" i="11"/>
  <c r="CE22" i="11"/>
  <c r="CE21" i="11"/>
  <c r="CE20" i="11"/>
  <c r="CE19" i="11"/>
  <c r="CE18" i="11"/>
  <c r="CE17" i="11"/>
  <c r="CE16" i="11"/>
  <c r="CE15" i="11"/>
  <c r="CE14" i="11"/>
  <c r="CE13" i="11"/>
  <c r="CE12" i="11"/>
  <c r="CE11" i="11"/>
  <c r="CE10" i="11"/>
  <c r="CE9" i="11"/>
  <c r="CE8" i="11"/>
  <c r="CE7" i="11"/>
  <c r="CE6" i="11"/>
  <c r="CE5" i="11"/>
  <c r="CE4" i="11"/>
  <c r="CE3" i="11"/>
  <c r="CE2" i="11"/>
  <c r="CD54" i="11"/>
  <c r="CD53" i="11"/>
  <c r="CD52" i="11"/>
  <c r="CD51" i="11"/>
  <c r="CD50" i="11"/>
  <c r="CD49" i="11"/>
  <c r="CD48" i="11"/>
  <c r="CD47" i="11"/>
  <c r="CD46" i="11"/>
  <c r="CD45" i="11"/>
  <c r="CD44" i="11"/>
  <c r="CD43" i="11"/>
  <c r="CD42" i="11"/>
  <c r="CD41" i="11"/>
  <c r="CD40" i="11"/>
  <c r="CD39" i="11"/>
  <c r="CD38" i="11"/>
  <c r="CD37" i="11"/>
  <c r="CD36" i="11"/>
  <c r="CD35" i="11"/>
  <c r="CD34" i="11"/>
  <c r="CD33" i="11"/>
  <c r="CD32" i="11"/>
  <c r="CD31" i="11"/>
  <c r="CD30" i="11"/>
  <c r="CD29" i="11"/>
  <c r="CD28" i="11"/>
  <c r="CD27" i="11"/>
  <c r="CD26" i="11"/>
  <c r="CD25" i="11"/>
  <c r="CD24" i="11"/>
  <c r="CD23" i="11"/>
  <c r="CD22" i="11"/>
  <c r="CD21" i="11"/>
  <c r="CD20" i="11"/>
  <c r="CD19" i="11"/>
  <c r="CD18" i="11"/>
  <c r="CD17" i="11"/>
  <c r="CD16" i="11"/>
  <c r="CD15" i="11"/>
  <c r="CD14" i="11"/>
  <c r="CD13" i="11"/>
  <c r="CD12" i="11"/>
  <c r="CD11" i="11"/>
  <c r="CD10" i="11"/>
  <c r="CD9" i="11"/>
  <c r="CD8" i="11"/>
  <c r="CD7" i="11"/>
  <c r="CD6" i="11"/>
  <c r="CD5" i="11"/>
  <c r="CD4" i="11"/>
  <c r="CD3" i="11"/>
  <c r="CD2" i="11"/>
  <c r="CC54" i="11"/>
  <c r="CC53" i="11"/>
  <c r="CC52" i="11"/>
  <c r="CC51" i="11"/>
  <c r="CC50" i="11"/>
  <c r="CC49" i="11"/>
  <c r="CC48" i="11"/>
  <c r="CC47" i="11"/>
  <c r="CC46" i="11"/>
  <c r="CC45" i="11"/>
  <c r="CC44" i="11"/>
  <c r="CC43" i="11"/>
  <c r="CC42" i="11"/>
  <c r="CC41" i="11"/>
  <c r="CC40" i="11"/>
  <c r="CC39" i="11"/>
  <c r="CC38" i="11"/>
  <c r="CC37" i="11"/>
  <c r="CC36" i="11"/>
  <c r="CC35" i="11"/>
  <c r="CC34" i="11"/>
  <c r="CC33" i="11"/>
  <c r="CC32" i="11"/>
  <c r="CC31" i="11"/>
  <c r="CC30" i="11"/>
  <c r="CC29" i="11"/>
  <c r="CC28" i="11"/>
  <c r="CC27" i="11"/>
  <c r="CC26" i="11"/>
  <c r="CC25" i="11"/>
  <c r="CC24" i="11"/>
  <c r="CC23" i="11"/>
  <c r="CC22" i="11"/>
  <c r="CC21" i="11"/>
  <c r="CC20" i="11"/>
  <c r="CC19" i="11"/>
  <c r="CC18" i="11"/>
  <c r="CC17" i="11"/>
  <c r="CC16" i="11"/>
  <c r="CC15" i="11"/>
  <c r="CC14" i="11"/>
  <c r="CC13" i="11"/>
  <c r="CC12" i="11"/>
  <c r="CC11" i="11"/>
  <c r="CC10" i="11"/>
  <c r="CC9" i="11"/>
  <c r="CC8" i="11"/>
  <c r="CC7" i="11"/>
  <c r="CC6" i="11"/>
  <c r="CC5" i="11"/>
  <c r="CC4" i="11"/>
  <c r="CC3" i="11"/>
  <c r="CC2" i="11"/>
  <c r="CB54" i="11"/>
  <c r="CB53" i="11"/>
  <c r="CB52" i="11"/>
  <c r="CB51" i="11"/>
  <c r="CB50" i="11"/>
  <c r="CB49" i="11"/>
  <c r="CB48" i="11"/>
  <c r="CB47" i="11"/>
  <c r="CB46" i="11"/>
  <c r="CB45" i="11"/>
  <c r="CB44" i="11"/>
  <c r="CB43" i="11"/>
  <c r="CB42" i="11"/>
  <c r="CB41" i="11"/>
  <c r="CB40" i="11"/>
  <c r="CB39" i="11"/>
  <c r="CB38" i="11"/>
  <c r="CB37" i="11"/>
  <c r="CB36" i="11"/>
  <c r="CB35" i="11"/>
  <c r="CB34" i="11"/>
  <c r="CB33" i="11"/>
  <c r="CB32" i="11"/>
  <c r="CB31" i="11"/>
  <c r="CB30" i="11"/>
  <c r="CB29" i="11"/>
  <c r="CB28" i="11"/>
  <c r="CB27" i="11"/>
  <c r="CB26" i="11"/>
  <c r="CB25" i="11"/>
  <c r="CB24" i="11"/>
  <c r="CB23" i="11"/>
  <c r="CB22" i="11"/>
  <c r="CB21" i="11"/>
  <c r="CB20" i="11"/>
  <c r="CB19" i="11"/>
  <c r="CB18" i="11"/>
  <c r="CB17" i="11"/>
  <c r="CB16" i="11"/>
  <c r="CB15" i="11"/>
  <c r="CB14" i="11"/>
  <c r="CB13" i="11"/>
  <c r="CB12" i="11"/>
  <c r="CB11" i="11"/>
  <c r="CB10" i="11"/>
  <c r="CB9" i="11"/>
  <c r="CB8" i="11"/>
  <c r="CB7" i="11"/>
  <c r="CB6" i="11"/>
  <c r="CB5" i="11"/>
  <c r="CB4" i="11"/>
  <c r="CB3" i="11"/>
  <c r="CB2" i="11"/>
  <c r="CA54" i="11"/>
  <c r="CA53" i="11"/>
  <c r="CA52" i="11"/>
  <c r="CA51" i="11"/>
  <c r="CA50" i="11"/>
  <c r="CA49" i="11"/>
  <c r="CA48" i="11"/>
  <c r="CA47" i="11"/>
  <c r="CA46" i="11"/>
  <c r="CA45" i="11"/>
  <c r="CA44" i="11"/>
  <c r="CA43" i="11"/>
  <c r="CA42" i="11"/>
  <c r="CA41" i="11"/>
  <c r="CA40" i="11"/>
  <c r="CA39" i="11"/>
  <c r="CA38" i="11"/>
  <c r="CA37" i="11"/>
  <c r="CA36" i="11"/>
  <c r="CA35" i="11"/>
  <c r="CA34" i="11"/>
  <c r="CA33" i="11"/>
  <c r="CA32" i="11"/>
  <c r="CA31" i="11"/>
  <c r="CA30" i="11"/>
  <c r="CA29" i="11"/>
  <c r="CA28" i="11"/>
  <c r="CA27" i="11"/>
  <c r="CA26" i="11"/>
  <c r="CA25" i="11"/>
  <c r="CA24" i="11"/>
  <c r="CA23" i="11"/>
  <c r="CA22" i="11"/>
  <c r="CA21" i="11"/>
  <c r="CA20" i="11"/>
  <c r="CA19" i="11"/>
  <c r="CA18" i="11"/>
  <c r="CA17" i="11"/>
  <c r="CA16" i="11"/>
  <c r="CA15" i="11"/>
  <c r="CA14" i="11"/>
  <c r="CA13" i="11"/>
  <c r="CA12" i="11"/>
  <c r="CA11" i="11"/>
  <c r="CA10" i="11"/>
  <c r="CA9" i="11"/>
  <c r="CA8" i="11"/>
  <c r="CA7" i="11"/>
  <c r="CA6" i="11"/>
  <c r="CA5" i="11"/>
  <c r="CA4" i="11"/>
  <c r="CA3" i="11"/>
  <c r="CA2" i="11"/>
  <c r="BZ54" i="11"/>
  <c r="BZ53" i="11"/>
  <c r="BZ52" i="11"/>
  <c r="BZ51" i="11"/>
  <c r="BZ50" i="11"/>
  <c r="BZ49" i="11"/>
  <c r="BZ48" i="11"/>
  <c r="BZ47" i="11"/>
  <c r="BZ46" i="11"/>
  <c r="BZ45" i="11"/>
  <c r="BZ44" i="11"/>
  <c r="BZ43" i="11"/>
  <c r="BZ42" i="11"/>
  <c r="BZ41" i="11"/>
  <c r="BZ40" i="11"/>
  <c r="BZ39" i="11"/>
  <c r="BZ38" i="11"/>
  <c r="BZ37" i="11"/>
  <c r="BZ36" i="11"/>
  <c r="BZ35" i="11"/>
  <c r="BZ34" i="11"/>
  <c r="BZ33" i="11"/>
  <c r="BZ32" i="11"/>
  <c r="BZ31" i="11"/>
  <c r="BZ30" i="11"/>
  <c r="BZ29" i="11"/>
  <c r="BZ28" i="11"/>
  <c r="BZ27" i="11"/>
  <c r="BZ26" i="11"/>
  <c r="BZ25" i="11"/>
  <c r="BZ24" i="11"/>
  <c r="BZ23" i="11"/>
  <c r="BZ22" i="11"/>
  <c r="BZ21" i="11"/>
  <c r="BZ20" i="11"/>
  <c r="BZ19" i="11"/>
  <c r="BZ18" i="11"/>
  <c r="BZ17" i="11"/>
  <c r="BZ16" i="11"/>
  <c r="BZ15" i="11"/>
  <c r="BZ14" i="11"/>
  <c r="BZ13" i="11"/>
  <c r="BZ12" i="11"/>
  <c r="BZ11" i="11"/>
  <c r="BZ10" i="11"/>
  <c r="BZ9" i="11"/>
  <c r="BZ8" i="11"/>
  <c r="BZ7" i="11"/>
  <c r="BZ6" i="11"/>
  <c r="BZ5" i="11"/>
  <c r="BZ4" i="11"/>
  <c r="BZ3" i="11"/>
  <c r="BZ2" i="11"/>
  <c r="BY54" i="11"/>
  <c r="BY53" i="11"/>
  <c r="BY52" i="11"/>
  <c r="BY51" i="11"/>
  <c r="BY50" i="11"/>
  <c r="BY49" i="11"/>
  <c r="BY48" i="11"/>
  <c r="BY47" i="11"/>
  <c r="BY46" i="11"/>
  <c r="BY45" i="11"/>
  <c r="BY44" i="11"/>
  <c r="BY43" i="11"/>
  <c r="BY42" i="11"/>
  <c r="BY41" i="11"/>
  <c r="BY40" i="11"/>
  <c r="BY39" i="11"/>
  <c r="BY38" i="11"/>
  <c r="BY37" i="11"/>
  <c r="BY36" i="11"/>
  <c r="BY35" i="11"/>
  <c r="BY34" i="11"/>
  <c r="BY33" i="11"/>
  <c r="BY32" i="11"/>
  <c r="BY31" i="11"/>
  <c r="BY30" i="11"/>
  <c r="BY29" i="11"/>
  <c r="BY28" i="11"/>
  <c r="BY27" i="11"/>
  <c r="BY26" i="11"/>
  <c r="BY25" i="11"/>
  <c r="BY24" i="11"/>
  <c r="BY23" i="11"/>
  <c r="BY22" i="11"/>
  <c r="BY21" i="11"/>
  <c r="BY20" i="11"/>
  <c r="BY19" i="11"/>
  <c r="BY18" i="11"/>
  <c r="BY17" i="11"/>
  <c r="BY16" i="11"/>
  <c r="BY15" i="11"/>
  <c r="BY14" i="11"/>
  <c r="BY13" i="11"/>
  <c r="BY12" i="11"/>
  <c r="BY11" i="11"/>
  <c r="BY10" i="11"/>
  <c r="BY9" i="11"/>
  <c r="BY8" i="11"/>
  <c r="BY7" i="11"/>
  <c r="BY6" i="11"/>
  <c r="BY5" i="11"/>
  <c r="BY4" i="11"/>
  <c r="BY3" i="11"/>
  <c r="BY2" i="11"/>
  <c r="BX54" i="11"/>
  <c r="BX53" i="11"/>
  <c r="BX52" i="11"/>
  <c r="BX51" i="11"/>
  <c r="BX50" i="11"/>
  <c r="BX49" i="11"/>
  <c r="BX48" i="11"/>
  <c r="BX47" i="11"/>
  <c r="BX46" i="11"/>
  <c r="BX45" i="11"/>
  <c r="BX44" i="11"/>
  <c r="BX43" i="11"/>
  <c r="BX42" i="11"/>
  <c r="BX41" i="11"/>
  <c r="BX40" i="11"/>
  <c r="BX39" i="11"/>
  <c r="BX38" i="11"/>
  <c r="BX37" i="11"/>
  <c r="BX36" i="11"/>
  <c r="BX35" i="11"/>
  <c r="BX34" i="11"/>
  <c r="BX33" i="11"/>
  <c r="BX32" i="11"/>
  <c r="BX31" i="11"/>
  <c r="BX30" i="11"/>
  <c r="BX29" i="11"/>
  <c r="BX28" i="11"/>
  <c r="BX27" i="11"/>
  <c r="BX26" i="11"/>
  <c r="BX25" i="11"/>
  <c r="BX24" i="11"/>
  <c r="BX23" i="11"/>
  <c r="BX22" i="11"/>
  <c r="BX21" i="11"/>
  <c r="BX20" i="11"/>
  <c r="BX19" i="11"/>
  <c r="BX18" i="11"/>
  <c r="BX17" i="11"/>
  <c r="BX16" i="11"/>
  <c r="BX15" i="11"/>
  <c r="BX14" i="11"/>
  <c r="BX13" i="11"/>
  <c r="BX12" i="11"/>
  <c r="BX11" i="11"/>
  <c r="BX10" i="11"/>
  <c r="BX9" i="11"/>
  <c r="BX8" i="11"/>
  <c r="BX7" i="11"/>
  <c r="BX6" i="11"/>
  <c r="BX5" i="11"/>
  <c r="BX4" i="11"/>
  <c r="BX3" i="11"/>
  <c r="BX2" i="11"/>
  <c r="BW54" i="11"/>
  <c r="BW53" i="11"/>
  <c r="BW52" i="11"/>
  <c r="BW51" i="11"/>
  <c r="BW50" i="11"/>
  <c r="BW49" i="11"/>
  <c r="BW48" i="11"/>
  <c r="BW47" i="11"/>
  <c r="BW46" i="11"/>
  <c r="BW45" i="11"/>
  <c r="BW44" i="11"/>
  <c r="BW43" i="11"/>
  <c r="BW42" i="11"/>
  <c r="BW41" i="11"/>
  <c r="BW40" i="11"/>
  <c r="BW39" i="11"/>
  <c r="BW38" i="11"/>
  <c r="BW37" i="11"/>
  <c r="BW36" i="11"/>
  <c r="BW35" i="11"/>
  <c r="BW34" i="11"/>
  <c r="BW33" i="11"/>
  <c r="BW32" i="11"/>
  <c r="BW31" i="11"/>
  <c r="BW30" i="11"/>
  <c r="BW29" i="11"/>
  <c r="BW28" i="11"/>
  <c r="BW27" i="11"/>
  <c r="BW26" i="11"/>
  <c r="BW25" i="11"/>
  <c r="BW24" i="11"/>
  <c r="BW23" i="11"/>
  <c r="BW22" i="11"/>
  <c r="BW21" i="11"/>
  <c r="BW20" i="11"/>
  <c r="BW19" i="11"/>
  <c r="BW18" i="11"/>
  <c r="BW17" i="11"/>
  <c r="BW16" i="11"/>
  <c r="BW15" i="11"/>
  <c r="BW14" i="11"/>
  <c r="BW13" i="11"/>
  <c r="BW12" i="11"/>
  <c r="BW11" i="11"/>
  <c r="BW10" i="11"/>
  <c r="BW9" i="11"/>
  <c r="BW8" i="11"/>
  <c r="BW7" i="11"/>
  <c r="BW6" i="11"/>
  <c r="BW5" i="11"/>
  <c r="BW4" i="11"/>
  <c r="BW3" i="11"/>
  <c r="BW2" i="11"/>
  <c r="BV54" i="11"/>
  <c r="BV53" i="11"/>
  <c r="BV52" i="11"/>
  <c r="BV51" i="11"/>
  <c r="BV50" i="11"/>
  <c r="BV49" i="11"/>
  <c r="BV48" i="11"/>
  <c r="BV47" i="11"/>
  <c r="BV46" i="11"/>
  <c r="BV45" i="11"/>
  <c r="BV44" i="11"/>
  <c r="BV43" i="11"/>
  <c r="BV42" i="11"/>
  <c r="BV41" i="11"/>
  <c r="BV40" i="11"/>
  <c r="BV39" i="11"/>
  <c r="BV38" i="11"/>
  <c r="BV37" i="11"/>
  <c r="BV36" i="11"/>
  <c r="BV35" i="11"/>
  <c r="BV34" i="11"/>
  <c r="BV33" i="11"/>
  <c r="BV32" i="11"/>
  <c r="BV31" i="11"/>
  <c r="BV30" i="11"/>
  <c r="BV29" i="11"/>
  <c r="BV28" i="11"/>
  <c r="BV27" i="11"/>
  <c r="BV26" i="11"/>
  <c r="BV25" i="11"/>
  <c r="BV24" i="11"/>
  <c r="BV23" i="11"/>
  <c r="BV22" i="11"/>
  <c r="BV21" i="11"/>
  <c r="BV20" i="11"/>
  <c r="BV19" i="11"/>
  <c r="BV18" i="11"/>
  <c r="BV17" i="11"/>
  <c r="BV16" i="11"/>
  <c r="BV15" i="11"/>
  <c r="BV14" i="11"/>
  <c r="BV13" i="11"/>
  <c r="BV12" i="11"/>
  <c r="BV11" i="11"/>
  <c r="BV10" i="11"/>
  <c r="BV9" i="11"/>
  <c r="BV8" i="11"/>
  <c r="BV7" i="11"/>
  <c r="BV6" i="11"/>
  <c r="BV5" i="11"/>
  <c r="BV4" i="11"/>
  <c r="BV3" i="11"/>
  <c r="BV2" i="11"/>
  <c r="BU54" i="11"/>
  <c r="BU53" i="11"/>
  <c r="BU52" i="11"/>
  <c r="BU51" i="11"/>
  <c r="BU50" i="11"/>
  <c r="BU49" i="11"/>
  <c r="BU48" i="11"/>
  <c r="BU47" i="11"/>
  <c r="BU46" i="11"/>
  <c r="BU45" i="11"/>
  <c r="BU44" i="11"/>
  <c r="BU43" i="11"/>
  <c r="BU42" i="11"/>
  <c r="BU41" i="11"/>
  <c r="BU40" i="11"/>
  <c r="BU39" i="11"/>
  <c r="BU38" i="11"/>
  <c r="BU37" i="11"/>
  <c r="BU36" i="11"/>
  <c r="BU35" i="11"/>
  <c r="BU34" i="11"/>
  <c r="BU33" i="11"/>
  <c r="BU32" i="11"/>
  <c r="BU31" i="11"/>
  <c r="BU30" i="11"/>
  <c r="BU29" i="11"/>
  <c r="BU28" i="11"/>
  <c r="BU27" i="11"/>
  <c r="BU26" i="11"/>
  <c r="BU25" i="11"/>
  <c r="BU24" i="11"/>
  <c r="BU23" i="11"/>
  <c r="BU22" i="11"/>
  <c r="BU21" i="11"/>
  <c r="BU20" i="11"/>
  <c r="BU19" i="11"/>
  <c r="BU18" i="11"/>
  <c r="BU17" i="11"/>
  <c r="BU16" i="11"/>
  <c r="BU15" i="11"/>
  <c r="BU14" i="11"/>
  <c r="BU13" i="11"/>
  <c r="BU12" i="11"/>
  <c r="BU11" i="11"/>
  <c r="BU10" i="11"/>
  <c r="BU9" i="11"/>
  <c r="BU8" i="11"/>
  <c r="BU7" i="11"/>
  <c r="BU6" i="11"/>
  <c r="BU5" i="11"/>
  <c r="BU4" i="11"/>
  <c r="BU3" i="11"/>
  <c r="BU2" i="11"/>
  <c r="BT54" i="11"/>
  <c r="BT53" i="11"/>
  <c r="BT52" i="11"/>
  <c r="BT51" i="11"/>
  <c r="BT50" i="11"/>
  <c r="BT49" i="11"/>
  <c r="BT48" i="11"/>
  <c r="BT47" i="11"/>
  <c r="BT46" i="11"/>
  <c r="BT45" i="11"/>
  <c r="BT44" i="11"/>
  <c r="BT43" i="11"/>
  <c r="BT42" i="11"/>
  <c r="BT41" i="11"/>
  <c r="BT40" i="11"/>
  <c r="BT39" i="11"/>
  <c r="BT38" i="11"/>
  <c r="BT37" i="11"/>
  <c r="BT36" i="11"/>
  <c r="BT35" i="11"/>
  <c r="BT34" i="11"/>
  <c r="BT33" i="11"/>
  <c r="BT32" i="11"/>
  <c r="BT31" i="11"/>
  <c r="BT30" i="11"/>
  <c r="BT29" i="11"/>
  <c r="BT28" i="11"/>
  <c r="BT27" i="11"/>
  <c r="BT26" i="11"/>
  <c r="BT25" i="11"/>
  <c r="BT24" i="11"/>
  <c r="BT23" i="11"/>
  <c r="BT22" i="11"/>
  <c r="BT21" i="11"/>
  <c r="BT20" i="11"/>
  <c r="BT19" i="11"/>
  <c r="BT18" i="11"/>
  <c r="BT17" i="11"/>
  <c r="BT16" i="11"/>
  <c r="BT15" i="11"/>
  <c r="BT14" i="11"/>
  <c r="BT13" i="11"/>
  <c r="BT12" i="11"/>
  <c r="BT11" i="11"/>
  <c r="BT10" i="11"/>
  <c r="BT9" i="11"/>
  <c r="BT8" i="11"/>
  <c r="BT7" i="11"/>
  <c r="BT6" i="11"/>
  <c r="BT5" i="11"/>
  <c r="BT4" i="11"/>
  <c r="BT3" i="11"/>
  <c r="BT2" i="11"/>
  <c r="BS54" i="11"/>
  <c r="BS53" i="11"/>
  <c r="BS52" i="11"/>
  <c r="BS51" i="11"/>
  <c r="BS50" i="11"/>
  <c r="BS49" i="11"/>
  <c r="BS48" i="11"/>
  <c r="BS47" i="11"/>
  <c r="BS46" i="11"/>
  <c r="BS45" i="11"/>
  <c r="BS44" i="11"/>
  <c r="BS43" i="11"/>
  <c r="BS42" i="11"/>
  <c r="BS41" i="11"/>
  <c r="BS40" i="11"/>
  <c r="BS39" i="11"/>
  <c r="BS38" i="11"/>
  <c r="BS37" i="11"/>
  <c r="BS36" i="11"/>
  <c r="BS35" i="11"/>
  <c r="BS34" i="11"/>
  <c r="BS33" i="11"/>
  <c r="BS32" i="11"/>
  <c r="BS31" i="11"/>
  <c r="BS30" i="11"/>
  <c r="BS29" i="11"/>
  <c r="BS28" i="11"/>
  <c r="BS27" i="11"/>
  <c r="BS26" i="11"/>
  <c r="BS25" i="11"/>
  <c r="BS24" i="11"/>
  <c r="BS23" i="11"/>
  <c r="BS22" i="11"/>
  <c r="BS21" i="11"/>
  <c r="BS20" i="11"/>
  <c r="BS19" i="11"/>
  <c r="BS18" i="11"/>
  <c r="BS17" i="11"/>
  <c r="BS16" i="11"/>
  <c r="BS15" i="11"/>
  <c r="BS14" i="11"/>
  <c r="BS13" i="11"/>
  <c r="BS12" i="11"/>
  <c r="BS11" i="11"/>
  <c r="BS10" i="11"/>
  <c r="BS9" i="11"/>
  <c r="BS8" i="11"/>
  <c r="BS7" i="11"/>
  <c r="BS6" i="11"/>
  <c r="BS5" i="11"/>
  <c r="BS4" i="11"/>
  <c r="BS3" i="11"/>
  <c r="BS2" i="11"/>
  <c r="BR54" i="11"/>
  <c r="BR53" i="11"/>
  <c r="BR52" i="11"/>
  <c r="BR51" i="11"/>
  <c r="BR50" i="11"/>
  <c r="BR49" i="11"/>
  <c r="BR48" i="11"/>
  <c r="BR47" i="11"/>
  <c r="BR46" i="11"/>
  <c r="BR45" i="11"/>
  <c r="BR44" i="11"/>
  <c r="BR43" i="11"/>
  <c r="BR42" i="11"/>
  <c r="BR41" i="11"/>
  <c r="BR40" i="11"/>
  <c r="BR39" i="11"/>
  <c r="BR38" i="11"/>
  <c r="BR37" i="11"/>
  <c r="BR36" i="11"/>
  <c r="BR35" i="11"/>
  <c r="BR34" i="11"/>
  <c r="BR33" i="11"/>
  <c r="BR32" i="11"/>
  <c r="BR31" i="11"/>
  <c r="BR30" i="11"/>
  <c r="BR29" i="11"/>
  <c r="BR28" i="11"/>
  <c r="BR27" i="11"/>
  <c r="BR26" i="11"/>
  <c r="BR25" i="11"/>
  <c r="BR24" i="11"/>
  <c r="BR23" i="11"/>
  <c r="BR22" i="11"/>
  <c r="BR21" i="11"/>
  <c r="BR20" i="11"/>
  <c r="BR19" i="11"/>
  <c r="BR18" i="11"/>
  <c r="BR17" i="11"/>
  <c r="BR16" i="11"/>
  <c r="BR15" i="11"/>
  <c r="BR14" i="11"/>
  <c r="BR13" i="11"/>
  <c r="BR12" i="11"/>
  <c r="BR11" i="11"/>
  <c r="BR10" i="11"/>
  <c r="BR9" i="11"/>
  <c r="BR8" i="11"/>
  <c r="BR7" i="11"/>
  <c r="BR6" i="11"/>
  <c r="BR5" i="11"/>
  <c r="BR4" i="11"/>
  <c r="BR3" i="11"/>
  <c r="BR2" i="11"/>
  <c r="BQ54" i="11"/>
  <c r="BQ53" i="11"/>
  <c r="BQ52" i="11"/>
  <c r="BQ51" i="11"/>
  <c r="BQ50" i="11"/>
  <c r="BQ49" i="11"/>
  <c r="BQ48" i="11"/>
  <c r="BQ47" i="11"/>
  <c r="BQ46" i="11"/>
  <c r="BQ45" i="11"/>
  <c r="BQ44" i="11"/>
  <c r="BQ43" i="11"/>
  <c r="BQ42" i="11"/>
  <c r="BQ41" i="11"/>
  <c r="BQ40" i="11"/>
  <c r="BQ39" i="11"/>
  <c r="BQ38" i="11"/>
  <c r="BQ37" i="11"/>
  <c r="BQ36" i="11"/>
  <c r="BQ35" i="11"/>
  <c r="BQ34" i="11"/>
  <c r="BQ33" i="11"/>
  <c r="BQ32" i="11"/>
  <c r="BQ31" i="11"/>
  <c r="BQ30" i="11"/>
  <c r="BQ29" i="11"/>
  <c r="BQ28" i="11"/>
  <c r="BQ27" i="11"/>
  <c r="BQ26" i="11"/>
  <c r="BQ25" i="11"/>
  <c r="BQ24" i="11"/>
  <c r="BQ23" i="11"/>
  <c r="BQ22" i="11"/>
  <c r="BQ21" i="11"/>
  <c r="BQ20" i="11"/>
  <c r="BQ19" i="11"/>
  <c r="BQ18" i="11"/>
  <c r="BQ17" i="11"/>
  <c r="BQ16" i="11"/>
  <c r="BQ15" i="11"/>
  <c r="BQ14" i="11"/>
  <c r="BQ13" i="11"/>
  <c r="BQ12" i="11"/>
  <c r="BQ11" i="11"/>
  <c r="BQ10" i="11"/>
  <c r="BQ9" i="11"/>
  <c r="BQ8" i="11"/>
  <c r="BQ7" i="11"/>
  <c r="BQ6" i="11"/>
  <c r="BQ5" i="11"/>
  <c r="BQ4" i="11"/>
  <c r="BQ3" i="11"/>
  <c r="BQ2" i="11"/>
  <c r="BP54" i="11"/>
  <c r="BP53" i="11"/>
  <c r="BP52" i="11"/>
  <c r="BP51" i="11"/>
  <c r="BP50" i="11"/>
  <c r="BP49" i="11"/>
  <c r="BP48" i="11"/>
  <c r="BP47" i="11"/>
  <c r="BP46" i="11"/>
  <c r="BP45" i="11"/>
  <c r="BP44" i="11"/>
  <c r="BP43" i="11"/>
  <c r="BP42" i="11"/>
  <c r="BP41" i="11"/>
  <c r="BP40" i="11"/>
  <c r="BP39" i="11"/>
  <c r="BP38" i="11"/>
  <c r="BP37" i="11"/>
  <c r="BP36" i="11"/>
  <c r="BP35" i="11"/>
  <c r="BP34" i="11"/>
  <c r="BP33" i="11"/>
  <c r="BP32" i="11"/>
  <c r="BP31" i="11"/>
  <c r="BP30" i="11"/>
  <c r="BP29" i="11"/>
  <c r="BP28" i="11"/>
  <c r="BP27" i="11"/>
  <c r="BP26" i="11"/>
  <c r="BP25" i="11"/>
  <c r="BP24" i="11"/>
  <c r="BP23" i="11"/>
  <c r="BP22" i="11"/>
  <c r="BP21" i="11"/>
  <c r="BP20" i="11"/>
  <c r="BP19" i="11"/>
  <c r="BP18" i="11"/>
  <c r="BP17" i="11"/>
  <c r="BP16" i="11"/>
  <c r="BP15" i="11"/>
  <c r="BP14" i="11"/>
  <c r="BP13" i="11"/>
  <c r="BP12" i="11"/>
  <c r="BP11" i="11"/>
  <c r="BP10" i="11"/>
  <c r="BP9" i="11"/>
  <c r="BP8" i="11"/>
  <c r="BP7" i="11"/>
  <c r="BP6" i="11"/>
  <c r="BP5" i="11"/>
  <c r="BP4" i="11"/>
  <c r="BP3" i="11"/>
  <c r="BP2" i="11"/>
  <c r="BO54" i="11"/>
  <c r="BO53" i="11"/>
  <c r="BO52" i="11"/>
  <c r="BO51" i="11"/>
  <c r="BO50" i="11"/>
  <c r="BO49" i="11"/>
  <c r="BO48" i="11"/>
  <c r="BO47" i="11"/>
  <c r="BO46" i="11"/>
  <c r="BO45" i="11"/>
  <c r="BO44" i="11"/>
  <c r="BO43" i="11"/>
  <c r="BO42" i="11"/>
  <c r="BO41" i="11"/>
  <c r="BO40" i="11"/>
  <c r="BO39" i="11"/>
  <c r="BO38" i="11"/>
  <c r="BO37" i="11"/>
  <c r="BO36" i="11"/>
  <c r="BO35" i="11"/>
  <c r="BO34" i="11"/>
  <c r="BO33" i="11"/>
  <c r="BO32" i="11"/>
  <c r="BO31" i="11"/>
  <c r="BO30" i="11"/>
  <c r="BO29" i="11"/>
  <c r="BO28" i="11"/>
  <c r="BO27" i="11"/>
  <c r="BO26" i="11"/>
  <c r="BO25" i="11"/>
  <c r="BO24" i="11"/>
  <c r="BO23" i="11"/>
  <c r="BO22" i="11"/>
  <c r="BO21" i="11"/>
  <c r="BO20" i="11"/>
  <c r="BO19" i="11"/>
  <c r="BO18" i="11"/>
  <c r="BO17" i="11"/>
  <c r="BO16" i="11"/>
  <c r="BO15" i="11"/>
  <c r="BO14" i="11"/>
  <c r="BO13" i="11"/>
  <c r="BO12" i="11"/>
  <c r="BO11" i="11"/>
  <c r="BO10" i="11"/>
  <c r="BO9" i="11"/>
  <c r="BO8" i="11"/>
  <c r="BO7" i="11"/>
  <c r="BO6" i="11"/>
  <c r="BO5" i="11"/>
  <c r="BO4" i="11"/>
  <c r="BO3" i="11"/>
  <c r="BO2" i="11"/>
  <c r="BN54" i="11"/>
  <c r="BN53" i="11"/>
  <c r="BN52" i="11"/>
  <c r="BN51" i="11"/>
  <c r="BN50" i="11"/>
  <c r="BN49" i="11"/>
  <c r="BN48" i="11"/>
  <c r="BN47" i="11"/>
  <c r="BN46" i="11"/>
  <c r="BN45" i="11"/>
  <c r="BN44" i="11"/>
  <c r="BN43" i="11"/>
  <c r="BN42" i="11"/>
  <c r="BN41" i="11"/>
  <c r="BN40" i="11"/>
  <c r="BN39" i="11"/>
  <c r="BN38" i="11"/>
  <c r="BN37" i="11"/>
  <c r="BN36" i="11"/>
  <c r="BN35" i="11"/>
  <c r="BN34" i="11"/>
  <c r="BN33" i="11"/>
  <c r="BN32" i="11"/>
  <c r="BN31" i="11"/>
  <c r="BN30" i="11"/>
  <c r="BN29" i="11"/>
  <c r="BN28" i="11"/>
  <c r="BN27" i="11"/>
  <c r="BN26" i="11"/>
  <c r="BN25" i="11"/>
  <c r="BN24" i="11"/>
  <c r="BN23" i="11"/>
  <c r="BN22" i="11"/>
  <c r="BN21" i="11"/>
  <c r="BN20" i="11"/>
  <c r="BN19" i="11"/>
  <c r="BN18" i="11"/>
  <c r="BN17" i="11"/>
  <c r="BN16" i="11"/>
  <c r="BN15" i="11"/>
  <c r="BN14" i="11"/>
  <c r="BN13" i="11"/>
  <c r="BN12" i="11"/>
  <c r="BN11" i="11"/>
  <c r="BN10" i="11"/>
  <c r="BN9" i="11"/>
  <c r="BN8" i="11"/>
  <c r="BN7" i="11"/>
  <c r="BN6" i="11"/>
  <c r="BN5" i="11"/>
  <c r="BN4" i="11"/>
  <c r="BN3" i="11"/>
  <c r="BN2" i="11"/>
  <c r="BM54" i="11"/>
  <c r="BM53" i="11"/>
  <c r="BM52" i="11"/>
  <c r="BM51" i="11"/>
  <c r="BM50" i="11"/>
  <c r="BM49" i="11"/>
  <c r="BM48" i="11"/>
  <c r="BM47" i="11"/>
  <c r="BM46" i="11"/>
  <c r="BM45" i="11"/>
  <c r="BM44" i="11"/>
  <c r="BM43" i="11"/>
  <c r="BM42" i="11"/>
  <c r="BM41" i="11"/>
  <c r="BM40" i="11"/>
  <c r="BM39" i="11"/>
  <c r="BM38" i="11"/>
  <c r="BM37" i="11"/>
  <c r="BM36" i="11"/>
  <c r="BM35" i="11"/>
  <c r="BM34" i="11"/>
  <c r="BM33" i="11"/>
  <c r="BM32" i="11"/>
  <c r="BM31" i="11"/>
  <c r="BM30" i="11"/>
  <c r="BM29" i="11"/>
  <c r="BM28" i="11"/>
  <c r="BM27" i="11"/>
  <c r="BM26" i="11"/>
  <c r="BM25" i="11"/>
  <c r="BM24" i="11"/>
  <c r="BM23" i="11"/>
  <c r="BM22" i="11"/>
  <c r="BM21" i="11"/>
  <c r="BM20" i="11"/>
  <c r="BM19" i="11"/>
  <c r="BM18" i="11"/>
  <c r="BM17" i="11"/>
  <c r="BM16" i="11"/>
  <c r="BM15" i="11"/>
  <c r="BM14" i="11"/>
  <c r="BM13" i="11"/>
  <c r="BM12" i="11"/>
  <c r="BM11" i="11"/>
  <c r="BM10" i="11"/>
  <c r="BM9" i="11"/>
  <c r="BM8" i="11"/>
  <c r="BM7" i="11"/>
  <c r="BM6" i="11"/>
  <c r="BM5" i="11"/>
  <c r="BM4" i="11"/>
  <c r="BM3" i="11"/>
  <c r="BM2" i="11"/>
  <c r="BL54" i="11"/>
  <c r="BL53" i="11"/>
  <c r="BL52" i="11"/>
  <c r="BL51" i="11"/>
  <c r="BL50" i="11"/>
  <c r="BL49" i="11"/>
  <c r="BL48" i="11"/>
  <c r="BL47" i="11"/>
  <c r="BL46" i="11"/>
  <c r="BL45" i="11"/>
  <c r="BL44" i="11"/>
  <c r="BL43" i="11"/>
  <c r="BL42" i="11"/>
  <c r="BL41" i="11"/>
  <c r="BL40" i="11"/>
  <c r="BL39" i="11"/>
  <c r="BL38" i="11"/>
  <c r="BL37" i="11"/>
  <c r="BL36" i="11"/>
  <c r="BL35" i="11"/>
  <c r="BL34" i="11"/>
  <c r="BL33" i="11"/>
  <c r="BL32" i="11"/>
  <c r="BL31" i="11"/>
  <c r="BL30" i="11"/>
  <c r="BL29" i="11"/>
  <c r="BL28" i="11"/>
  <c r="BL27" i="11"/>
  <c r="BL26" i="11"/>
  <c r="BL25" i="11"/>
  <c r="BL24" i="11"/>
  <c r="BL23" i="11"/>
  <c r="BL22" i="11"/>
  <c r="BL21" i="11"/>
  <c r="BL20" i="11"/>
  <c r="BL19" i="11"/>
  <c r="BL18" i="11"/>
  <c r="BL17" i="11"/>
  <c r="BL16" i="11"/>
  <c r="BL15" i="11"/>
  <c r="BL14" i="11"/>
  <c r="BL13" i="11"/>
  <c r="BL12" i="11"/>
  <c r="BL11" i="11"/>
  <c r="BL10" i="11"/>
  <c r="BL9" i="11"/>
  <c r="BL8" i="11"/>
  <c r="BL7" i="11"/>
  <c r="BL6" i="11"/>
  <c r="BL5" i="11"/>
  <c r="BL4" i="11"/>
  <c r="BL3" i="11"/>
  <c r="BL2" i="11"/>
  <c r="BK54" i="11"/>
  <c r="BK53" i="11"/>
  <c r="BK52" i="11"/>
  <c r="BK51" i="11"/>
  <c r="BK50" i="11"/>
  <c r="BK49" i="11"/>
  <c r="BK48" i="11"/>
  <c r="BK47" i="11"/>
  <c r="BK46" i="11"/>
  <c r="BK45" i="11"/>
  <c r="BK44" i="11"/>
  <c r="BK43" i="11"/>
  <c r="BK42" i="11"/>
  <c r="BK41" i="11"/>
  <c r="BK40" i="11"/>
  <c r="BK39" i="11"/>
  <c r="BK38" i="11"/>
  <c r="BK37" i="11"/>
  <c r="BK36" i="11"/>
  <c r="BK35" i="11"/>
  <c r="BK34" i="11"/>
  <c r="BK33" i="11"/>
  <c r="BK32" i="11"/>
  <c r="BK31" i="11"/>
  <c r="BK30" i="11"/>
  <c r="BK29" i="11"/>
  <c r="BK28" i="11"/>
  <c r="BK27" i="11"/>
  <c r="BK26" i="11"/>
  <c r="BK25" i="11"/>
  <c r="BK24" i="11"/>
  <c r="BK23" i="11"/>
  <c r="BK22" i="11"/>
  <c r="BK21" i="11"/>
  <c r="BK20" i="11"/>
  <c r="BK19" i="11"/>
  <c r="BK18" i="11"/>
  <c r="BK17" i="11"/>
  <c r="BK16" i="11"/>
  <c r="BK15" i="11"/>
  <c r="BK14" i="11"/>
  <c r="BK13" i="11"/>
  <c r="BK12" i="11"/>
  <c r="BK11" i="11"/>
  <c r="BK10" i="11"/>
  <c r="BK9" i="11"/>
  <c r="BK8" i="11"/>
  <c r="BK7" i="11"/>
  <c r="BK6" i="11"/>
  <c r="BK5" i="11"/>
  <c r="BK4" i="11"/>
  <c r="BK3" i="11"/>
  <c r="BK2" i="11"/>
  <c r="BJ54" i="11"/>
  <c r="BJ53" i="11"/>
  <c r="BJ52" i="11"/>
  <c r="BJ51" i="11"/>
  <c r="BJ50" i="11"/>
  <c r="BJ49" i="11"/>
  <c r="BJ48" i="11"/>
  <c r="BJ47" i="11"/>
  <c r="BJ46" i="11"/>
  <c r="BJ45" i="11"/>
  <c r="BJ44" i="11"/>
  <c r="BJ43" i="11"/>
  <c r="BJ42" i="11"/>
  <c r="BJ41" i="11"/>
  <c r="BJ40" i="11"/>
  <c r="BJ39" i="11"/>
  <c r="BJ38" i="11"/>
  <c r="BJ37" i="11"/>
  <c r="BJ36" i="11"/>
  <c r="BJ35" i="11"/>
  <c r="BJ34" i="11"/>
  <c r="BJ33" i="11"/>
  <c r="BJ32" i="11"/>
  <c r="BJ31" i="11"/>
  <c r="BJ30" i="11"/>
  <c r="BJ29" i="11"/>
  <c r="BJ28" i="11"/>
  <c r="BJ27" i="11"/>
  <c r="BJ26" i="11"/>
  <c r="BJ25" i="11"/>
  <c r="BJ24" i="11"/>
  <c r="BJ23" i="11"/>
  <c r="BJ22" i="11"/>
  <c r="BJ21" i="11"/>
  <c r="BJ20" i="11"/>
  <c r="BJ19" i="11"/>
  <c r="BJ18" i="11"/>
  <c r="BJ17" i="11"/>
  <c r="BJ16" i="11"/>
  <c r="BJ15" i="11"/>
  <c r="BJ14" i="11"/>
  <c r="BJ13" i="11"/>
  <c r="BJ12" i="11"/>
  <c r="BJ11" i="11"/>
  <c r="BJ10" i="11"/>
  <c r="BJ9" i="11"/>
  <c r="BJ8" i="11"/>
  <c r="BJ7" i="11"/>
  <c r="BJ6" i="11"/>
  <c r="BJ5" i="11"/>
  <c r="BJ4" i="11"/>
  <c r="BJ3" i="11"/>
  <c r="BJ2" i="11"/>
  <c r="BI54" i="11"/>
  <c r="BI53" i="11"/>
  <c r="BI52" i="11"/>
  <c r="BI51" i="11"/>
  <c r="BI50" i="11"/>
  <c r="BI49" i="11"/>
  <c r="BI48" i="11"/>
  <c r="BI47" i="11"/>
  <c r="BI46" i="11"/>
  <c r="BI45" i="11"/>
  <c r="BI44" i="11"/>
  <c r="BI43" i="11"/>
  <c r="BI42" i="11"/>
  <c r="BI41" i="11"/>
  <c r="BI40" i="11"/>
  <c r="BI39" i="11"/>
  <c r="BI38" i="11"/>
  <c r="BI37" i="11"/>
  <c r="BI36" i="11"/>
  <c r="BI35" i="11"/>
  <c r="BI34" i="11"/>
  <c r="BI33" i="11"/>
  <c r="BI32" i="11"/>
  <c r="BI31" i="11"/>
  <c r="BI30" i="11"/>
  <c r="BI29" i="11"/>
  <c r="BI28" i="11"/>
  <c r="BI27" i="11"/>
  <c r="BI26" i="11"/>
  <c r="BI25" i="11"/>
  <c r="BI24" i="11"/>
  <c r="BI23" i="11"/>
  <c r="BI22" i="11"/>
  <c r="BI21" i="11"/>
  <c r="BI20" i="11"/>
  <c r="BI19" i="11"/>
  <c r="BI18" i="11"/>
  <c r="BI17" i="11"/>
  <c r="BI16" i="11"/>
  <c r="BI15" i="11"/>
  <c r="BI14" i="11"/>
  <c r="BI13" i="11"/>
  <c r="BI12" i="11"/>
  <c r="BI11" i="11"/>
  <c r="BI10" i="11"/>
  <c r="BI9" i="11"/>
  <c r="BI8" i="11"/>
  <c r="BI7" i="11"/>
  <c r="BI6" i="11"/>
  <c r="BI5" i="11"/>
  <c r="BI4" i="11"/>
  <c r="BI3" i="11"/>
  <c r="BI2" i="11"/>
  <c r="BH54" i="11"/>
  <c r="BH53" i="11"/>
  <c r="BH52" i="11"/>
  <c r="BH51" i="11"/>
  <c r="BH50" i="11"/>
  <c r="BH49" i="11"/>
  <c r="BH48" i="11"/>
  <c r="BH47" i="11"/>
  <c r="BH46" i="11"/>
  <c r="BH45" i="11"/>
  <c r="BH44" i="11"/>
  <c r="BH43" i="11"/>
  <c r="BH42" i="11"/>
  <c r="BH41" i="11"/>
  <c r="BH40" i="11"/>
  <c r="BH39" i="11"/>
  <c r="BH38" i="11"/>
  <c r="BH37" i="11"/>
  <c r="BH36" i="11"/>
  <c r="BH35" i="11"/>
  <c r="BH34" i="11"/>
  <c r="BH33" i="11"/>
  <c r="BH32" i="11"/>
  <c r="BH31" i="11"/>
  <c r="BH30" i="11"/>
  <c r="BH29" i="11"/>
  <c r="BH28" i="11"/>
  <c r="BH27" i="11"/>
  <c r="BH26" i="11"/>
  <c r="BH25" i="11"/>
  <c r="BH24" i="11"/>
  <c r="BH23" i="11"/>
  <c r="BH22" i="11"/>
  <c r="BH21" i="11"/>
  <c r="BH20" i="11"/>
  <c r="BH19" i="11"/>
  <c r="BH18" i="11"/>
  <c r="BH17" i="11"/>
  <c r="BH16" i="11"/>
  <c r="BH15" i="11"/>
  <c r="BH14" i="11"/>
  <c r="BH13" i="11"/>
  <c r="BH12" i="11"/>
  <c r="BH11" i="11"/>
  <c r="BH10" i="11"/>
  <c r="BH9" i="11"/>
  <c r="BH8" i="11"/>
  <c r="BH7" i="11"/>
  <c r="BH6" i="11"/>
  <c r="BH5" i="11"/>
  <c r="BH4" i="11"/>
  <c r="BH3" i="11"/>
  <c r="BH2" i="11"/>
  <c r="BE2" i="11" l="1"/>
  <c r="BF54" i="11"/>
  <c r="BF53" i="11"/>
  <c r="BF52" i="11"/>
  <c r="BF51" i="11"/>
  <c r="BF50" i="11"/>
  <c r="BF49" i="11"/>
  <c r="BF48" i="11"/>
  <c r="BF47" i="11"/>
  <c r="BF46" i="11"/>
  <c r="BF45" i="11"/>
  <c r="BF44" i="11"/>
  <c r="BF43" i="11"/>
  <c r="BF42" i="11"/>
  <c r="BF41" i="11"/>
  <c r="BF40" i="11"/>
  <c r="BF39" i="11"/>
  <c r="BF38" i="11"/>
  <c r="BF37" i="11"/>
  <c r="BF36" i="11"/>
  <c r="BF35" i="11"/>
  <c r="BF34" i="11"/>
  <c r="BF33" i="11"/>
  <c r="BF32" i="11"/>
  <c r="BF31" i="11"/>
  <c r="BF30" i="11"/>
  <c r="BF29" i="11"/>
  <c r="BF28" i="11"/>
  <c r="BF27" i="11"/>
  <c r="BF26" i="11"/>
  <c r="BF25" i="11"/>
  <c r="BF24" i="11"/>
  <c r="BF23" i="11"/>
  <c r="BF22" i="11"/>
  <c r="BF21" i="11"/>
  <c r="BF20" i="11"/>
  <c r="BF19" i="11"/>
  <c r="BF18" i="11"/>
  <c r="BF17" i="11"/>
  <c r="BF16" i="11"/>
  <c r="BF15" i="11"/>
  <c r="BF14" i="11"/>
  <c r="BF13" i="11"/>
  <c r="BF12" i="11"/>
  <c r="BF11" i="11"/>
  <c r="BF10" i="11"/>
  <c r="BF9" i="11"/>
  <c r="BF8" i="11"/>
  <c r="BF7" i="11"/>
  <c r="BF6" i="11"/>
  <c r="BF5" i="11"/>
  <c r="BF4" i="11"/>
  <c r="BF3" i="11"/>
  <c r="BF2" i="11"/>
  <c r="BE54" i="11"/>
  <c r="BE53" i="11"/>
  <c r="BE52" i="11"/>
  <c r="BE51" i="11"/>
  <c r="BE50" i="11"/>
  <c r="BE49" i="11"/>
  <c r="BE48" i="11"/>
  <c r="BE47" i="11"/>
  <c r="BE46" i="11"/>
  <c r="BE45" i="11"/>
  <c r="BE44" i="11"/>
  <c r="BE43" i="11"/>
  <c r="BE42" i="11"/>
  <c r="BE41" i="11"/>
  <c r="BE40" i="11"/>
  <c r="BE39" i="11"/>
  <c r="BE38" i="11"/>
  <c r="BE37" i="11"/>
  <c r="BE36" i="11"/>
  <c r="BE35" i="11"/>
  <c r="BE34" i="11"/>
  <c r="BE33" i="11"/>
  <c r="BE32" i="11"/>
  <c r="BE31" i="11"/>
  <c r="BE30" i="11"/>
  <c r="BE29" i="11"/>
  <c r="BE28" i="11"/>
  <c r="BE27" i="11"/>
  <c r="BE26" i="11"/>
  <c r="BE25" i="11"/>
  <c r="BE24" i="11"/>
  <c r="BE23" i="11"/>
  <c r="BE22" i="11"/>
  <c r="BE21" i="11"/>
  <c r="BE20" i="11"/>
  <c r="BE19" i="11"/>
  <c r="BE18" i="11"/>
  <c r="BE17" i="11"/>
  <c r="BE16" i="11"/>
  <c r="BE15" i="11"/>
  <c r="BE14" i="11"/>
  <c r="BE13" i="11"/>
  <c r="BE12" i="11"/>
  <c r="BE11" i="11"/>
  <c r="BE10" i="11"/>
  <c r="BE9" i="11"/>
  <c r="BE8" i="11"/>
  <c r="BE7" i="11"/>
  <c r="BE6" i="11"/>
  <c r="BE5" i="11"/>
  <c r="BE4" i="11"/>
  <c r="BE3" i="11"/>
  <c r="BD54" i="11"/>
  <c r="BD53" i="11"/>
  <c r="BD52" i="11"/>
  <c r="BD51" i="11"/>
  <c r="BD50" i="11"/>
  <c r="BD49" i="11"/>
  <c r="BD48" i="11"/>
  <c r="BD47" i="11"/>
  <c r="BD46" i="11"/>
  <c r="BD45" i="11"/>
  <c r="BD44" i="11"/>
  <c r="BD43" i="11"/>
  <c r="BD42" i="11"/>
  <c r="BD41" i="11"/>
  <c r="BD40" i="11"/>
  <c r="BD39" i="11"/>
  <c r="BD38" i="11"/>
  <c r="BD37" i="11"/>
  <c r="BD36" i="11"/>
  <c r="BD35" i="11"/>
  <c r="BD34" i="11"/>
  <c r="BD33" i="11"/>
  <c r="BD32" i="11"/>
  <c r="BD31" i="11"/>
  <c r="BD30" i="11"/>
  <c r="BD29" i="11"/>
  <c r="BD28" i="11"/>
  <c r="BD27" i="11"/>
  <c r="BD26" i="11"/>
  <c r="BD25" i="11"/>
  <c r="BD24" i="11"/>
  <c r="BD23" i="11"/>
  <c r="BD22" i="11"/>
  <c r="BD21" i="11"/>
  <c r="BD20" i="11"/>
  <c r="BD19" i="11"/>
  <c r="BD18" i="11"/>
  <c r="BD17" i="11"/>
  <c r="BD16" i="11"/>
  <c r="BD15" i="11"/>
  <c r="BD14" i="11"/>
  <c r="BD13" i="11"/>
  <c r="BD12" i="11"/>
  <c r="BD11" i="11"/>
  <c r="BD10" i="11"/>
  <c r="BD9" i="11"/>
  <c r="BD8" i="11"/>
  <c r="BD7" i="11"/>
  <c r="BD6" i="11"/>
  <c r="BD5" i="11"/>
  <c r="BD4" i="11"/>
  <c r="BD3" i="11"/>
  <c r="BD2" i="11"/>
  <c r="BC54" i="11"/>
  <c r="BC53" i="11"/>
  <c r="BC52" i="11"/>
  <c r="BC51" i="11"/>
  <c r="BC50" i="11"/>
  <c r="BC49" i="11"/>
  <c r="BC48" i="11"/>
  <c r="BC47" i="11"/>
  <c r="BC46" i="11"/>
  <c r="BC45" i="11"/>
  <c r="BC44" i="11"/>
  <c r="BC43" i="11"/>
  <c r="BC42" i="11"/>
  <c r="BC41" i="11"/>
  <c r="BC40" i="11"/>
  <c r="BC39" i="11"/>
  <c r="BC38" i="11"/>
  <c r="BC37" i="11"/>
  <c r="BC36" i="11"/>
  <c r="BC35" i="11"/>
  <c r="BC34" i="11"/>
  <c r="BC33" i="11"/>
  <c r="BC32" i="11"/>
  <c r="BC31" i="11"/>
  <c r="BC30" i="11"/>
  <c r="BC29" i="11"/>
  <c r="BC28" i="11"/>
  <c r="BC27" i="11"/>
  <c r="BC26" i="11"/>
  <c r="BC25" i="11"/>
  <c r="BC24" i="11"/>
  <c r="BC23" i="11"/>
  <c r="BC22" i="11"/>
  <c r="BC21" i="11"/>
  <c r="BC20" i="11"/>
  <c r="BC19" i="11"/>
  <c r="BC18" i="11"/>
  <c r="BC17" i="11"/>
  <c r="BC16" i="11"/>
  <c r="BC15" i="11"/>
  <c r="BC14" i="11"/>
  <c r="BC13" i="11"/>
  <c r="BC12" i="11"/>
  <c r="BC11" i="11"/>
  <c r="BC10" i="11"/>
  <c r="BC9" i="11"/>
  <c r="BC8" i="11"/>
  <c r="BC7" i="11"/>
  <c r="BC6" i="11"/>
  <c r="BC5" i="11"/>
  <c r="BC4" i="11"/>
  <c r="BC3" i="11"/>
  <c r="BC2" i="11"/>
  <c r="BB54" i="11"/>
  <c r="BB53" i="11"/>
  <c r="BB52" i="11"/>
  <c r="BB51" i="11"/>
  <c r="BB50" i="11"/>
  <c r="BB49" i="11"/>
  <c r="BB48" i="11"/>
  <c r="BB47" i="11"/>
  <c r="BB46" i="11"/>
  <c r="BB45" i="11"/>
  <c r="BB44" i="11"/>
  <c r="BB43" i="11"/>
  <c r="BB42" i="11"/>
  <c r="BB41" i="11"/>
  <c r="BB40" i="11"/>
  <c r="BB39" i="11"/>
  <c r="BB38" i="11"/>
  <c r="BB37" i="11"/>
  <c r="BB36" i="11"/>
  <c r="BB35" i="11"/>
  <c r="BB34" i="11"/>
  <c r="BB33" i="11"/>
  <c r="BB32" i="11"/>
  <c r="BB31" i="11"/>
  <c r="BB30" i="11"/>
  <c r="BB29" i="11"/>
  <c r="BB28" i="11"/>
  <c r="BB27" i="11"/>
  <c r="BB26" i="11"/>
  <c r="BB25" i="11"/>
  <c r="BB24" i="11"/>
  <c r="BB23" i="11"/>
  <c r="BB22" i="11"/>
  <c r="BB21" i="11"/>
  <c r="BB20" i="11"/>
  <c r="BB19" i="11"/>
  <c r="BB18" i="11"/>
  <c r="BB17" i="11"/>
  <c r="BB16" i="11"/>
  <c r="BB15" i="11"/>
  <c r="BB14" i="11"/>
  <c r="BB13" i="11"/>
  <c r="BB12" i="11"/>
  <c r="BB11" i="11"/>
  <c r="BB10" i="11"/>
  <c r="BB9" i="11"/>
  <c r="BB8" i="11"/>
  <c r="BB7" i="11"/>
  <c r="BB6" i="11"/>
  <c r="BB5" i="11"/>
  <c r="BB4" i="11"/>
  <c r="BB3" i="11"/>
  <c r="BB2" i="11"/>
  <c r="BA54" i="11"/>
  <c r="BA53" i="11"/>
  <c r="BA52" i="11"/>
  <c r="BA51" i="11"/>
  <c r="BA50" i="11"/>
  <c r="BA49" i="11"/>
  <c r="BA48" i="11"/>
  <c r="BA47" i="11"/>
  <c r="BA46" i="11"/>
  <c r="BA45" i="11"/>
  <c r="BA44" i="11"/>
  <c r="BA43" i="11"/>
  <c r="BA42" i="11"/>
  <c r="BA41" i="11"/>
  <c r="BA40" i="11"/>
  <c r="BA39" i="11"/>
  <c r="BA38" i="11"/>
  <c r="BA37" i="11"/>
  <c r="BA36" i="11"/>
  <c r="BA35" i="11"/>
  <c r="BA34" i="11"/>
  <c r="BA33" i="11"/>
  <c r="BA32" i="11"/>
  <c r="BA31" i="11"/>
  <c r="BA30" i="11"/>
  <c r="BA29" i="11"/>
  <c r="BA28" i="11"/>
  <c r="BA27" i="11"/>
  <c r="BA26" i="11"/>
  <c r="BA25" i="11"/>
  <c r="BA24" i="11"/>
  <c r="BA23" i="11"/>
  <c r="BA22" i="11"/>
  <c r="BA21" i="11"/>
  <c r="BA20" i="11"/>
  <c r="BA19" i="11"/>
  <c r="BA18" i="11"/>
  <c r="BA17" i="11"/>
  <c r="BA16" i="11"/>
  <c r="BA15" i="11"/>
  <c r="BA14" i="11"/>
  <c r="BA13" i="11"/>
  <c r="BA12" i="11"/>
  <c r="BA11" i="11"/>
  <c r="BA10" i="11"/>
  <c r="BA9" i="11"/>
  <c r="BA8" i="11"/>
  <c r="BA7" i="11"/>
  <c r="BA6" i="11"/>
  <c r="BA5" i="11"/>
  <c r="BA4" i="11"/>
  <c r="BA3" i="11"/>
  <c r="BA2" i="11"/>
  <c r="AZ54" i="11"/>
  <c r="AZ53" i="11"/>
  <c r="AZ52" i="11"/>
  <c r="AZ51" i="11"/>
  <c r="AZ50" i="11"/>
  <c r="AZ49" i="11"/>
  <c r="AZ48" i="11"/>
  <c r="AZ47" i="11"/>
  <c r="AZ46" i="11"/>
  <c r="AZ45" i="11"/>
  <c r="AZ44" i="11"/>
  <c r="AZ43" i="11"/>
  <c r="AZ42" i="11"/>
  <c r="AZ41" i="11"/>
  <c r="AZ40" i="11"/>
  <c r="AZ39" i="11"/>
  <c r="AZ38" i="11"/>
  <c r="AZ37" i="11"/>
  <c r="AZ36" i="11"/>
  <c r="AZ35" i="11"/>
  <c r="AZ34" i="11"/>
  <c r="AZ33" i="11"/>
  <c r="AZ32" i="11"/>
  <c r="AZ31" i="11"/>
  <c r="AZ30" i="11"/>
  <c r="AZ29" i="11"/>
  <c r="AZ28" i="11"/>
  <c r="AZ27" i="11"/>
  <c r="AZ26" i="11"/>
  <c r="AZ25" i="11"/>
  <c r="AZ24" i="11"/>
  <c r="AZ23" i="11"/>
  <c r="AZ22" i="11"/>
  <c r="AZ21" i="11"/>
  <c r="AZ20" i="11"/>
  <c r="AZ19" i="11"/>
  <c r="AZ18" i="11"/>
  <c r="AZ17" i="11"/>
  <c r="AZ16" i="11"/>
  <c r="AZ15" i="11"/>
  <c r="AZ14" i="11"/>
  <c r="AZ13" i="11"/>
  <c r="AZ12" i="11"/>
  <c r="AZ11" i="11"/>
  <c r="AZ10" i="11"/>
  <c r="AZ9" i="11"/>
  <c r="AZ8" i="11"/>
  <c r="AZ7" i="11"/>
  <c r="AZ6" i="11"/>
  <c r="AZ5" i="11"/>
  <c r="AZ4" i="11"/>
  <c r="AZ3" i="11"/>
  <c r="AZ2" i="11"/>
  <c r="AY54" i="11"/>
  <c r="AY53" i="11"/>
  <c r="AY52" i="11"/>
  <c r="AY51" i="11"/>
  <c r="AY50" i="11"/>
  <c r="AY49" i="11"/>
  <c r="AY48" i="11"/>
  <c r="AY47" i="11"/>
  <c r="AY46" i="11"/>
  <c r="AY45" i="11"/>
  <c r="AY44" i="11"/>
  <c r="AY43" i="11"/>
  <c r="AY42" i="11"/>
  <c r="AY41" i="11"/>
  <c r="AY40" i="11"/>
  <c r="AY39" i="11"/>
  <c r="AY38" i="11"/>
  <c r="AY37" i="11"/>
  <c r="AY36" i="11"/>
  <c r="AY35" i="11"/>
  <c r="AY34" i="11"/>
  <c r="AY33" i="11"/>
  <c r="AY32" i="11"/>
  <c r="AY31" i="11"/>
  <c r="AY30" i="11"/>
  <c r="AY29" i="11"/>
  <c r="AY28" i="11"/>
  <c r="AY27" i="11"/>
  <c r="AY26" i="11"/>
  <c r="AY25" i="11"/>
  <c r="AY24" i="11"/>
  <c r="AY23" i="11"/>
  <c r="AY22" i="11"/>
  <c r="AY21" i="11"/>
  <c r="AY20" i="11"/>
  <c r="AY19" i="11"/>
  <c r="AY18" i="11"/>
  <c r="AY17" i="11"/>
  <c r="AY16" i="11"/>
  <c r="AY15" i="11"/>
  <c r="AY14" i="11"/>
  <c r="AY13" i="11"/>
  <c r="AY12" i="11"/>
  <c r="AY11" i="11"/>
  <c r="AY10" i="11"/>
  <c r="AY9" i="11"/>
  <c r="AY8" i="11"/>
  <c r="AY7" i="11"/>
  <c r="AY6" i="11"/>
  <c r="AY5" i="11"/>
  <c r="AY4" i="11"/>
  <c r="AY3" i="11"/>
  <c r="AY2" i="11"/>
  <c r="AX54" i="11"/>
  <c r="AX53" i="11"/>
  <c r="AX52" i="11"/>
  <c r="AX51" i="11"/>
  <c r="AX50" i="11"/>
  <c r="AX49" i="11"/>
  <c r="AX48" i="11"/>
  <c r="AX47" i="11"/>
  <c r="AX46" i="11"/>
  <c r="AX45" i="11"/>
  <c r="AX44" i="11"/>
  <c r="AX43" i="11"/>
  <c r="AX42" i="11"/>
  <c r="AX41" i="11"/>
  <c r="AX40" i="11"/>
  <c r="AX39" i="11"/>
  <c r="AX38" i="11"/>
  <c r="AX37" i="11"/>
  <c r="AX36" i="11"/>
  <c r="AX35" i="11"/>
  <c r="AX34" i="11"/>
  <c r="AX33" i="11"/>
  <c r="AX32" i="11"/>
  <c r="AX31" i="11"/>
  <c r="AX30" i="11"/>
  <c r="AX29" i="11"/>
  <c r="AX28" i="11"/>
  <c r="AX27" i="11"/>
  <c r="AX26" i="11"/>
  <c r="AX25" i="11"/>
  <c r="AX24" i="11"/>
  <c r="AX23" i="11"/>
  <c r="AX22" i="11"/>
  <c r="AX21" i="11"/>
  <c r="AX20" i="11"/>
  <c r="AX19" i="11"/>
  <c r="AX18" i="11"/>
  <c r="AX17" i="11"/>
  <c r="AX16" i="11"/>
  <c r="AX15" i="11"/>
  <c r="AX14" i="11"/>
  <c r="AX13" i="11"/>
  <c r="AX12" i="11"/>
  <c r="AX11" i="11"/>
  <c r="AX10" i="11"/>
  <c r="AX9" i="11"/>
  <c r="AX8" i="11"/>
  <c r="AX7" i="11"/>
  <c r="AX6" i="11"/>
  <c r="AX5" i="11"/>
  <c r="AX4" i="11"/>
  <c r="AX3" i="11"/>
  <c r="AX2" i="11"/>
  <c r="AW54" i="11"/>
  <c r="AW53" i="11"/>
  <c r="AW52" i="11"/>
  <c r="AW51" i="11"/>
  <c r="AW50" i="11"/>
  <c r="AW49" i="11"/>
  <c r="AW48" i="11"/>
  <c r="AW47" i="11"/>
  <c r="AW46" i="11"/>
  <c r="AW45" i="11"/>
  <c r="AW44" i="11"/>
  <c r="AW43" i="11"/>
  <c r="AW42" i="11"/>
  <c r="AW41" i="11"/>
  <c r="AW40" i="11"/>
  <c r="AW39" i="11"/>
  <c r="AW38" i="11"/>
  <c r="AW37" i="11"/>
  <c r="AW36" i="11"/>
  <c r="AW35" i="11"/>
  <c r="AW34" i="11"/>
  <c r="AW33" i="11"/>
  <c r="AW32" i="11"/>
  <c r="AW31" i="11"/>
  <c r="AW30" i="11"/>
  <c r="AW29" i="11"/>
  <c r="AW28" i="11"/>
  <c r="AW27" i="11"/>
  <c r="AW26" i="11"/>
  <c r="AW25" i="11"/>
  <c r="AW24" i="11"/>
  <c r="AW23" i="11"/>
  <c r="AW22" i="11"/>
  <c r="AW21" i="11"/>
  <c r="AW20" i="11"/>
  <c r="AW19" i="11"/>
  <c r="AW18" i="11"/>
  <c r="AW17" i="11"/>
  <c r="AW16" i="11"/>
  <c r="AW15" i="11"/>
  <c r="AW14" i="11"/>
  <c r="AW13" i="11"/>
  <c r="AW12" i="11"/>
  <c r="AW11" i="11"/>
  <c r="AW10" i="11"/>
  <c r="AW9" i="11"/>
  <c r="AW8" i="11"/>
  <c r="AW7" i="11"/>
  <c r="AW6" i="11"/>
  <c r="AW5" i="11"/>
  <c r="AW4" i="11"/>
  <c r="AW3" i="11"/>
  <c r="AW2" i="11"/>
  <c r="AV54" i="11"/>
  <c r="AV53" i="11"/>
  <c r="AV52" i="11"/>
  <c r="AV51" i="11"/>
  <c r="AV50" i="11"/>
  <c r="AV49" i="11"/>
  <c r="AV48" i="11"/>
  <c r="AV47" i="11"/>
  <c r="AV46" i="11"/>
  <c r="AV45" i="11"/>
  <c r="AV44" i="11"/>
  <c r="AV43" i="11"/>
  <c r="AV42" i="11"/>
  <c r="AV41" i="11"/>
  <c r="AV40" i="11"/>
  <c r="AV39" i="11"/>
  <c r="AV38" i="11"/>
  <c r="AV37" i="11"/>
  <c r="AV36" i="11"/>
  <c r="AV35" i="11"/>
  <c r="AV34" i="11"/>
  <c r="AV33" i="11"/>
  <c r="AV32" i="11"/>
  <c r="AV31" i="11"/>
  <c r="AV30" i="11"/>
  <c r="AV29" i="11"/>
  <c r="AV28" i="11"/>
  <c r="AV27" i="11"/>
  <c r="AV26" i="11"/>
  <c r="AV25" i="11"/>
  <c r="AV24" i="11"/>
  <c r="AV23" i="11"/>
  <c r="AV22" i="11"/>
  <c r="AV21" i="11"/>
  <c r="AV20" i="11"/>
  <c r="AV19" i="11"/>
  <c r="AV18" i="11"/>
  <c r="AV17" i="11"/>
  <c r="AV16" i="11"/>
  <c r="AV15" i="11"/>
  <c r="AV14" i="11"/>
  <c r="AV13" i="11"/>
  <c r="AV12" i="11"/>
  <c r="AV11" i="11"/>
  <c r="AV10" i="11"/>
  <c r="AV9" i="11"/>
  <c r="AV8" i="11"/>
  <c r="AV7" i="11"/>
  <c r="AV6" i="11"/>
  <c r="AV5" i="11"/>
  <c r="AV4" i="11"/>
  <c r="AV3" i="11"/>
  <c r="AV2" i="11"/>
  <c r="AU54" i="11"/>
  <c r="AU53" i="11"/>
  <c r="AU52" i="11"/>
  <c r="AU51" i="11"/>
  <c r="AU50" i="11"/>
  <c r="AU49" i="11"/>
  <c r="AU48" i="11"/>
  <c r="AU47" i="11"/>
  <c r="AU46" i="11"/>
  <c r="AU45" i="11"/>
  <c r="AU44" i="11"/>
  <c r="AU43" i="11"/>
  <c r="AU42" i="11"/>
  <c r="AU41" i="11"/>
  <c r="AU40" i="11"/>
  <c r="AU39" i="11"/>
  <c r="AU38" i="11"/>
  <c r="AU37" i="11"/>
  <c r="AU36" i="11"/>
  <c r="AU35" i="11"/>
  <c r="AU34" i="11"/>
  <c r="AU33" i="11"/>
  <c r="AU32" i="11"/>
  <c r="AU31" i="11"/>
  <c r="AU30" i="11"/>
  <c r="AU29" i="11"/>
  <c r="AU28" i="11"/>
  <c r="AU27" i="11"/>
  <c r="AU26" i="11"/>
  <c r="AU25" i="11"/>
  <c r="AU24" i="11"/>
  <c r="AU23" i="11"/>
  <c r="AU22" i="11"/>
  <c r="AU21" i="11"/>
  <c r="AU20" i="11"/>
  <c r="AU19" i="11"/>
  <c r="AU18" i="11"/>
  <c r="AU17" i="11"/>
  <c r="AU16" i="11"/>
  <c r="AU15" i="11"/>
  <c r="AU14" i="11"/>
  <c r="AU13" i="11"/>
  <c r="AU12" i="11"/>
  <c r="AU11" i="11"/>
  <c r="AU10" i="11"/>
  <c r="AU9" i="11"/>
  <c r="AU8" i="11"/>
  <c r="AU7" i="11"/>
  <c r="AU6" i="11"/>
  <c r="AU5" i="11"/>
  <c r="AU4" i="11"/>
  <c r="AU3" i="11"/>
  <c r="AU2" i="11"/>
  <c r="AT54" i="11"/>
  <c r="AT53" i="11"/>
  <c r="AT52" i="11"/>
  <c r="AT51" i="11"/>
  <c r="AT50" i="11"/>
  <c r="AT49" i="11"/>
  <c r="AT48" i="11"/>
  <c r="AT47" i="11"/>
  <c r="AT46" i="11"/>
  <c r="AT45" i="11"/>
  <c r="AT44" i="11"/>
  <c r="AT43" i="11"/>
  <c r="AT42" i="11"/>
  <c r="AT41" i="11"/>
  <c r="AT40" i="11"/>
  <c r="AT39" i="11"/>
  <c r="AT38" i="11"/>
  <c r="AT37" i="11"/>
  <c r="AT36" i="11"/>
  <c r="AT35" i="11"/>
  <c r="AT34" i="11"/>
  <c r="AT33" i="11"/>
  <c r="AT32" i="11"/>
  <c r="AT31" i="11"/>
  <c r="AT30" i="11"/>
  <c r="AT29" i="11"/>
  <c r="AT28" i="11"/>
  <c r="AT27" i="11"/>
  <c r="AT26" i="11"/>
  <c r="AT25" i="11"/>
  <c r="AT24" i="11"/>
  <c r="AT23" i="11"/>
  <c r="AT22" i="11"/>
  <c r="AT21" i="11"/>
  <c r="AT20" i="11"/>
  <c r="AT19" i="11"/>
  <c r="AT18" i="11"/>
  <c r="AT17" i="11"/>
  <c r="AT16" i="11"/>
  <c r="AT15" i="11"/>
  <c r="AT14" i="11"/>
  <c r="AT13" i="11"/>
  <c r="AT12" i="11"/>
  <c r="AT11" i="11"/>
  <c r="AT10" i="11"/>
  <c r="AT9" i="11"/>
  <c r="AT8" i="11"/>
  <c r="AT7" i="11"/>
  <c r="AT6" i="11"/>
  <c r="AT5" i="11"/>
  <c r="AT4" i="11"/>
  <c r="AT3" i="11"/>
  <c r="AT2" i="11"/>
  <c r="AS54" i="11"/>
  <c r="AS53" i="11"/>
  <c r="AS52" i="11"/>
  <c r="AS51" i="11"/>
  <c r="AS50" i="11"/>
  <c r="AS49" i="11"/>
  <c r="AS48" i="11"/>
  <c r="AS47" i="11"/>
  <c r="AS46" i="11"/>
  <c r="AS45" i="11"/>
  <c r="AS44" i="11"/>
  <c r="AS43" i="11"/>
  <c r="AS42" i="11"/>
  <c r="AS41" i="11"/>
  <c r="AS40" i="11"/>
  <c r="AS39" i="11"/>
  <c r="AS38" i="11"/>
  <c r="AS37" i="11"/>
  <c r="AS36" i="11"/>
  <c r="AS35" i="11"/>
  <c r="AS34" i="11"/>
  <c r="AS33" i="11"/>
  <c r="AS32" i="11"/>
  <c r="AS31" i="11"/>
  <c r="AS30" i="11"/>
  <c r="AS29" i="11"/>
  <c r="AS28" i="11"/>
  <c r="AS27" i="11"/>
  <c r="AS26" i="11"/>
  <c r="AS25" i="11"/>
  <c r="AS24" i="11"/>
  <c r="AS23" i="11"/>
  <c r="AS22" i="11"/>
  <c r="AS21" i="11"/>
  <c r="AS20" i="11"/>
  <c r="AS19" i="11"/>
  <c r="AS18" i="11"/>
  <c r="AS17" i="11"/>
  <c r="AS16" i="11"/>
  <c r="AS15" i="11"/>
  <c r="AS14" i="11"/>
  <c r="AS13" i="11"/>
  <c r="AS12" i="11"/>
  <c r="AS11" i="11"/>
  <c r="AS10" i="11"/>
  <c r="AS9" i="11"/>
  <c r="AS8" i="11"/>
  <c r="AS7" i="11"/>
  <c r="AS6" i="11"/>
  <c r="AS5" i="11"/>
  <c r="AS4" i="11"/>
  <c r="AS3" i="11"/>
  <c r="AS2" i="11"/>
  <c r="AR54" i="11"/>
  <c r="AR53" i="11"/>
  <c r="AR52" i="11"/>
  <c r="AR51" i="11"/>
  <c r="AR50" i="11"/>
  <c r="AR49" i="11"/>
  <c r="AR48" i="11"/>
  <c r="AR47" i="11"/>
  <c r="AR46" i="11"/>
  <c r="AR45" i="11"/>
  <c r="AR44" i="11"/>
  <c r="AR43" i="11"/>
  <c r="AR42" i="11"/>
  <c r="AR41" i="11"/>
  <c r="AR40" i="11"/>
  <c r="AR39" i="11"/>
  <c r="AR38" i="11"/>
  <c r="AR37" i="11"/>
  <c r="AR36" i="11"/>
  <c r="AR35" i="11"/>
  <c r="AR34" i="11"/>
  <c r="AR33" i="11"/>
  <c r="AR32" i="11"/>
  <c r="AR31" i="11"/>
  <c r="AR30" i="11"/>
  <c r="AR29" i="11"/>
  <c r="AR28" i="11"/>
  <c r="AR27" i="11"/>
  <c r="AR26" i="11"/>
  <c r="AR25" i="11"/>
  <c r="AR24" i="11"/>
  <c r="AR23" i="11"/>
  <c r="AR22" i="11"/>
  <c r="AR21" i="11"/>
  <c r="AR20" i="11"/>
  <c r="AR19" i="11"/>
  <c r="AR18" i="11"/>
  <c r="AR17" i="11"/>
  <c r="AR16" i="11"/>
  <c r="AR15" i="11"/>
  <c r="AR14" i="11"/>
  <c r="AR13" i="11"/>
  <c r="AR12" i="11"/>
  <c r="AR11" i="11"/>
  <c r="AR10" i="11"/>
  <c r="AR9" i="11"/>
  <c r="AR8" i="11"/>
  <c r="AR7" i="11"/>
  <c r="AR6" i="11"/>
  <c r="AR5" i="11"/>
  <c r="AR4" i="11"/>
  <c r="AR3" i="11"/>
  <c r="AR2" i="11"/>
  <c r="AQ54" i="11"/>
  <c r="AQ53" i="11"/>
  <c r="AQ52" i="11"/>
  <c r="AQ51" i="11"/>
  <c r="AQ50" i="11"/>
  <c r="AQ49" i="11"/>
  <c r="AQ48" i="11"/>
  <c r="AQ47" i="11"/>
  <c r="AQ46" i="11"/>
  <c r="AQ45" i="11"/>
  <c r="AQ44" i="11"/>
  <c r="AQ43" i="11"/>
  <c r="AQ42" i="11"/>
  <c r="AQ41" i="11"/>
  <c r="AQ40" i="11"/>
  <c r="AQ39" i="11"/>
  <c r="AQ38" i="11"/>
  <c r="AQ37" i="11"/>
  <c r="AQ36" i="11"/>
  <c r="AQ35" i="11"/>
  <c r="AQ34" i="11"/>
  <c r="AQ33" i="11"/>
  <c r="AQ32" i="11"/>
  <c r="AQ31" i="11"/>
  <c r="AQ30" i="11"/>
  <c r="AQ29" i="11"/>
  <c r="AQ28" i="11"/>
  <c r="AQ27" i="11"/>
  <c r="AQ26" i="11"/>
  <c r="AQ25" i="11"/>
  <c r="AQ24" i="11"/>
  <c r="AQ23" i="11"/>
  <c r="AQ22" i="11"/>
  <c r="AQ21" i="11"/>
  <c r="AQ20" i="11"/>
  <c r="AQ19" i="11"/>
  <c r="AQ18" i="11"/>
  <c r="AQ17" i="11"/>
  <c r="AQ16" i="11"/>
  <c r="AQ15" i="11"/>
  <c r="AQ14" i="11"/>
  <c r="AQ13" i="11"/>
  <c r="AQ12" i="11"/>
  <c r="AQ11" i="11"/>
  <c r="AQ10" i="11"/>
  <c r="AQ9" i="11"/>
  <c r="AQ8" i="11"/>
  <c r="AQ7" i="11"/>
  <c r="AQ6" i="11"/>
  <c r="AQ5" i="11"/>
  <c r="AQ4" i="11"/>
  <c r="AQ3" i="11"/>
  <c r="AQ2" i="11"/>
  <c r="AP54" i="11"/>
  <c r="AP53" i="11"/>
  <c r="AP52" i="11"/>
  <c r="AP51" i="11"/>
  <c r="AP50" i="11"/>
  <c r="AP49" i="11"/>
  <c r="AP48" i="11"/>
  <c r="AP47" i="11"/>
  <c r="AP46" i="11"/>
  <c r="AP45" i="11"/>
  <c r="AP44" i="11"/>
  <c r="AP43" i="11"/>
  <c r="AP42" i="11"/>
  <c r="AP41" i="11"/>
  <c r="AP40" i="11"/>
  <c r="AP39" i="11"/>
  <c r="AP38" i="11"/>
  <c r="AP37" i="11"/>
  <c r="AP36" i="11"/>
  <c r="AP35" i="11"/>
  <c r="AP34" i="11"/>
  <c r="AP33" i="11"/>
  <c r="AP32" i="11"/>
  <c r="AP31" i="11"/>
  <c r="AP30" i="11"/>
  <c r="AP29" i="11"/>
  <c r="AP28" i="11"/>
  <c r="AP27" i="11"/>
  <c r="AP26" i="11"/>
  <c r="AP25" i="11"/>
  <c r="AP24" i="11"/>
  <c r="AP23" i="11"/>
  <c r="AP22" i="11"/>
  <c r="AP21" i="11"/>
  <c r="AP20" i="11"/>
  <c r="AP19" i="11"/>
  <c r="AP18" i="11"/>
  <c r="AP17" i="11"/>
  <c r="AP16" i="11"/>
  <c r="AP15" i="11"/>
  <c r="AP14" i="11"/>
  <c r="AP13" i="11"/>
  <c r="AP12" i="11"/>
  <c r="AP11" i="11"/>
  <c r="AP10" i="11"/>
  <c r="AP9" i="11"/>
  <c r="AP8" i="11"/>
  <c r="AP7" i="11"/>
  <c r="AP6" i="11"/>
  <c r="AP5" i="11"/>
  <c r="AP4" i="11"/>
  <c r="AP3" i="11"/>
  <c r="AP2" i="11"/>
  <c r="AO54" i="11"/>
  <c r="AO53" i="11"/>
  <c r="AO52" i="11"/>
  <c r="AO51" i="11"/>
  <c r="AO50" i="11"/>
  <c r="AO49" i="11"/>
  <c r="AO48" i="11"/>
  <c r="AO47" i="11"/>
  <c r="AO46" i="11"/>
  <c r="AO45" i="11"/>
  <c r="AO44" i="11"/>
  <c r="AO43" i="11"/>
  <c r="AO42" i="11"/>
  <c r="AO41" i="11"/>
  <c r="AO40" i="11"/>
  <c r="AO39" i="11"/>
  <c r="AO38" i="11"/>
  <c r="AO37" i="11"/>
  <c r="AO36" i="11"/>
  <c r="AO35" i="11"/>
  <c r="AO34" i="11"/>
  <c r="AO33" i="11"/>
  <c r="AO32" i="11"/>
  <c r="AO31" i="11"/>
  <c r="AO30" i="11"/>
  <c r="AO29" i="11"/>
  <c r="AO28" i="11"/>
  <c r="AO27" i="11"/>
  <c r="AO26" i="11"/>
  <c r="AO25" i="11"/>
  <c r="AO24" i="11"/>
  <c r="AO23" i="11"/>
  <c r="AO22" i="11"/>
  <c r="AO21" i="11"/>
  <c r="AO20" i="11"/>
  <c r="AO19" i="11"/>
  <c r="AO18" i="11"/>
  <c r="AO17" i="11"/>
  <c r="AO16" i="11"/>
  <c r="AO15" i="11"/>
  <c r="AO14" i="11"/>
  <c r="AO13" i="11"/>
  <c r="AO12" i="11"/>
  <c r="AO11" i="11"/>
  <c r="AO10" i="11"/>
  <c r="AO9" i="11"/>
  <c r="AO8" i="11"/>
  <c r="AO7" i="11"/>
  <c r="AO6" i="11"/>
  <c r="AO5" i="11"/>
  <c r="AO4" i="11"/>
  <c r="AO3" i="11"/>
  <c r="AO2" i="11"/>
  <c r="AN54" i="11"/>
  <c r="AN53" i="11"/>
  <c r="AN52" i="11"/>
  <c r="AN51" i="11"/>
  <c r="AN50" i="11"/>
  <c r="AN49" i="11"/>
  <c r="AN48" i="11"/>
  <c r="AN47" i="11"/>
  <c r="AN46" i="11"/>
  <c r="AN45" i="11"/>
  <c r="AN44" i="11"/>
  <c r="AN43" i="11"/>
  <c r="AN42" i="11"/>
  <c r="AN41" i="11"/>
  <c r="AN40" i="11"/>
  <c r="AN39" i="11"/>
  <c r="AN38" i="11"/>
  <c r="AN37" i="11"/>
  <c r="AN36" i="11"/>
  <c r="AN35" i="11"/>
  <c r="AN34" i="11"/>
  <c r="AN33" i="11"/>
  <c r="AN32" i="11"/>
  <c r="AN31" i="11"/>
  <c r="AN30" i="11"/>
  <c r="AN29" i="11"/>
  <c r="AN28" i="11"/>
  <c r="AN27" i="11"/>
  <c r="AN26" i="11"/>
  <c r="AN25" i="11"/>
  <c r="AN24" i="11"/>
  <c r="AN23" i="11"/>
  <c r="AN22" i="11"/>
  <c r="AN21" i="11"/>
  <c r="AN20" i="11"/>
  <c r="AN19" i="11"/>
  <c r="AN18" i="11"/>
  <c r="AN17" i="11"/>
  <c r="AN16" i="11"/>
  <c r="AN15" i="11"/>
  <c r="AN14" i="11"/>
  <c r="AN13" i="11"/>
  <c r="AN12" i="11"/>
  <c r="AN11" i="11"/>
  <c r="AN10" i="11"/>
  <c r="AN9" i="11"/>
  <c r="AN8" i="11"/>
  <c r="AN7" i="11"/>
  <c r="AN6" i="11"/>
  <c r="AN5" i="11"/>
  <c r="AN4" i="11"/>
  <c r="AN3" i="11"/>
  <c r="AN2" i="11"/>
  <c r="AM54" i="11"/>
  <c r="AM53" i="11"/>
  <c r="AM52" i="11"/>
  <c r="AM51" i="11"/>
  <c r="AM50" i="11"/>
  <c r="AM49" i="11"/>
  <c r="AM48" i="11"/>
  <c r="AM47" i="11"/>
  <c r="AM46" i="11"/>
  <c r="AM45" i="11"/>
  <c r="AM44" i="11"/>
  <c r="AM43" i="11"/>
  <c r="AM42" i="11"/>
  <c r="AM41" i="11"/>
  <c r="AM40" i="11"/>
  <c r="AM39" i="11"/>
  <c r="AM38" i="11"/>
  <c r="AM37" i="11"/>
  <c r="AM36" i="11"/>
  <c r="AM35" i="11"/>
  <c r="AM34" i="11"/>
  <c r="AM33" i="11"/>
  <c r="AM32" i="11"/>
  <c r="AM31" i="11"/>
  <c r="AM30" i="11"/>
  <c r="AM29" i="11"/>
  <c r="AM28" i="11"/>
  <c r="AM27" i="11"/>
  <c r="AM26" i="11"/>
  <c r="AM25" i="11"/>
  <c r="AM24" i="11"/>
  <c r="AM23" i="11"/>
  <c r="AM22" i="11"/>
  <c r="AM21" i="11"/>
  <c r="AM20" i="11"/>
  <c r="AM19" i="11"/>
  <c r="AM18" i="11"/>
  <c r="AM17" i="11"/>
  <c r="AM16" i="11"/>
  <c r="AM15" i="11"/>
  <c r="AM14" i="11"/>
  <c r="AM13" i="11"/>
  <c r="AM12" i="11"/>
  <c r="AM11" i="11"/>
  <c r="AM10" i="11"/>
  <c r="AM9" i="11"/>
  <c r="AM8" i="11"/>
  <c r="AM7" i="11"/>
  <c r="AM6" i="11"/>
  <c r="AM5" i="11"/>
  <c r="AM4" i="11"/>
  <c r="AM3" i="11"/>
  <c r="AM2" i="11"/>
  <c r="AL2" i="11"/>
  <c r="AL3" i="11"/>
  <c r="AL4" i="11"/>
  <c r="AL5" i="11"/>
  <c r="AL6" i="11"/>
  <c r="AL7" i="11"/>
  <c r="AL8" i="11"/>
  <c r="AL9" i="11"/>
  <c r="AL10" i="11"/>
  <c r="AL11" i="11"/>
  <c r="AL12" i="11"/>
  <c r="AL13" i="11"/>
  <c r="AL14" i="11"/>
  <c r="AL15" i="11"/>
  <c r="AL16" i="11"/>
  <c r="AL17" i="11"/>
  <c r="AL18" i="11"/>
  <c r="AL19" i="11"/>
  <c r="AL20" i="11"/>
  <c r="AL21" i="11"/>
  <c r="AL22" i="11"/>
  <c r="AL23" i="11"/>
  <c r="AL24" i="11"/>
  <c r="AL25" i="11"/>
  <c r="AL26" i="11"/>
  <c r="AL27" i="11"/>
  <c r="AL28" i="11"/>
  <c r="AL29" i="11"/>
  <c r="AL30" i="11"/>
  <c r="AL31" i="11"/>
  <c r="AL32" i="11"/>
  <c r="AL33" i="11"/>
  <c r="AL34" i="11"/>
  <c r="AL35" i="11"/>
  <c r="AL36" i="11"/>
  <c r="AL37" i="11"/>
  <c r="AL38" i="11"/>
  <c r="AL39" i="11"/>
  <c r="AL40" i="11"/>
  <c r="AL41" i="11"/>
  <c r="AL42" i="11"/>
  <c r="AL43" i="11"/>
  <c r="AL44" i="11"/>
  <c r="AL45" i="11"/>
  <c r="AL46" i="11"/>
  <c r="AL47" i="11"/>
  <c r="AL48" i="11"/>
  <c r="AL49" i="11"/>
  <c r="AL50" i="11"/>
  <c r="AL51" i="11"/>
  <c r="AL52" i="11"/>
  <c r="AL53" i="11"/>
  <c r="AL54" i="11"/>
  <c r="Q2" i="11" l="1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53" i="11"/>
  <c r="Q54" i="11"/>
  <c r="AK2" i="11" l="1"/>
  <c r="AK3" i="11"/>
  <c r="AK4" i="11"/>
  <c r="AK5" i="11"/>
  <c r="AK6" i="11"/>
  <c r="AK7" i="11"/>
  <c r="AK8" i="11"/>
  <c r="AK9" i="11"/>
  <c r="AK10" i="11"/>
  <c r="AK11" i="11"/>
  <c r="AK12" i="11"/>
  <c r="AK13" i="11"/>
  <c r="AK14" i="11"/>
  <c r="AK15" i="11"/>
  <c r="AK16" i="11"/>
  <c r="AK17" i="11"/>
  <c r="AK18" i="11"/>
  <c r="AK19" i="11"/>
  <c r="AK20" i="11"/>
  <c r="AK21" i="11"/>
  <c r="AK22" i="11"/>
  <c r="AK23" i="11"/>
  <c r="AK24" i="11"/>
  <c r="AK25" i="11"/>
  <c r="AK26" i="11"/>
  <c r="AK27" i="11"/>
  <c r="AK28" i="11"/>
  <c r="AK29" i="11"/>
  <c r="AK30" i="11"/>
  <c r="AK31" i="11"/>
  <c r="AK32" i="11"/>
  <c r="AK33" i="11"/>
  <c r="AK34" i="11"/>
  <c r="AK35" i="11"/>
  <c r="AK36" i="11"/>
  <c r="AK37" i="11"/>
  <c r="AK38" i="11"/>
  <c r="AK39" i="11"/>
  <c r="AK40" i="11"/>
  <c r="AK41" i="11"/>
  <c r="AK42" i="11"/>
  <c r="AK43" i="11"/>
  <c r="AK44" i="11"/>
  <c r="AK45" i="11"/>
  <c r="AK46" i="11"/>
  <c r="AK47" i="11"/>
  <c r="AK48" i="11"/>
  <c r="AK49" i="11"/>
  <c r="AK50" i="11"/>
  <c r="AK51" i="11"/>
  <c r="AK52" i="11"/>
  <c r="AK53" i="11"/>
  <c r="AK54" i="11"/>
  <c r="AJ54" i="11"/>
  <c r="AJ53" i="11"/>
  <c r="AJ52" i="11"/>
  <c r="AJ51" i="11"/>
  <c r="AJ50" i="11"/>
  <c r="AJ49" i="11"/>
  <c r="AJ48" i="11"/>
  <c r="AJ47" i="11"/>
  <c r="AJ46" i="11"/>
  <c r="AJ45" i="11"/>
  <c r="AJ44" i="11"/>
  <c r="AJ43" i="11"/>
  <c r="AJ42" i="11"/>
  <c r="AJ41" i="11"/>
  <c r="AJ40" i="11"/>
  <c r="AJ39" i="11"/>
  <c r="AJ38" i="11"/>
  <c r="AJ37" i="11"/>
  <c r="AJ36" i="11"/>
  <c r="AJ35" i="11"/>
  <c r="AJ34" i="11"/>
  <c r="AJ33" i="11"/>
  <c r="AJ32" i="11"/>
  <c r="AJ31" i="11"/>
  <c r="AJ30" i="11"/>
  <c r="AJ29" i="11"/>
  <c r="AJ28" i="11"/>
  <c r="AJ27" i="11"/>
  <c r="AJ26" i="11"/>
  <c r="AJ25" i="11"/>
  <c r="AJ24" i="11"/>
  <c r="AJ23" i="11"/>
  <c r="AJ22" i="11"/>
  <c r="AJ21" i="11"/>
  <c r="AJ20" i="11"/>
  <c r="AJ19" i="11"/>
  <c r="AJ18" i="11"/>
  <c r="AJ17" i="11"/>
  <c r="AJ16" i="11"/>
  <c r="AJ15" i="11"/>
  <c r="AJ14" i="11"/>
  <c r="AJ13" i="11"/>
  <c r="AJ12" i="11"/>
  <c r="AJ11" i="11"/>
  <c r="AJ10" i="11"/>
  <c r="AJ9" i="11"/>
  <c r="AJ8" i="11"/>
  <c r="AJ7" i="11"/>
  <c r="AJ6" i="11"/>
  <c r="AJ5" i="11"/>
  <c r="AJ4" i="11"/>
  <c r="AJ3" i="11"/>
  <c r="AJ2" i="11"/>
  <c r="AI54" i="11"/>
  <c r="AI53" i="11"/>
  <c r="AI52" i="11"/>
  <c r="AI51" i="11"/>
  <c r="AI50" i="11"/>
  <c r="AI49" i="11"/>
  <c r="AI48" i="11"/>
  <c r="AI47" i="11"/>
  <c r="AI46" i="11"/>
  <c r="AI45" i="11"/>
  <c r="AI44" i="11"/>
  <c r="AI43" i="11"/>
  <c r="AI42" i="11"/>
  <c r="AI41" i="11"/>
  <c r="AI40" i="11"/>
  <c r="AI39" i="11"/>
  <c r="AI38" i="11"/>
  <c r="AI37" i="11"/>
  <c r="AI36" i="11"/>
  <c r="AI35" i="11"/>
  <c r="AI34" i="11"/>
  <c r="AI33" i="11"/>
  <c r="AI32" i="11"/>
  <c r="AI31" i="11"/>
  <c r="AI30" i="11"/>
  <c r="AI29" i="11"/>
  <c r="AI28" i="11"/>
  <c r="AI27" i="11"/>
  <c r="AI26" i="11"/>
  <c r="AI25" i="11"/>
  <c r="AI24" i="11"/>
  <c r="AI23" i="11"/>
  <c r="AI22" i="11"/>
  <c r="AI21" i="11"/>
  <c r="AI20" i="11"/>
  <c r="AI19" i="11"/>
  <c r="AI18" i="11"/>
  <c r="AI17" i="11"/>
  <c r="AI16" i="11"/>
  <c r="AI15" i="11"/>
  <c r="AI14" i="11"/>
  <c r="AI13" i="11"/>
  <c r="AI12" i="11"/>
  <c r="AI11" i="11"/>
  <c r="AI10" i="11"/>
  <c r="AI9" i="11"/>
  <c r="AI8" i="11"/>
  <c r="AI7" i="11"/>
  <c r="AI6" i="11"/>
  <c r="AI5" i="11"/>
  <c r="AI4" i="11"/>
  <c r="AI3" i="11"/>
  <c r="AI2" i="11"/>
  <c r="AH54" i="11"/>
  <c r="AH53" i="11"/>
  <c r="AH52" i="11"/>
  <c r="AH51" i="11"/>
  <c r="AH50" i="11"/>
  <c r="AH49" i="11"/>
  <c r="AH48" i="11"/>
  <c r="AH47" i="11"/>
  <c r="AH46" i="11"/>
  <c r="AH45" i="11"/>
  <c r="AH44" i="11"/>
  <c r="AH43" i="11"/>
  <c r="AH42" i="11"/>
  <c r="AH41" i="11"/>
  <c r="AH40" i="11"/>
  <c r="AH39" i="11"/>
  <c r="AH38" i="11"/>
  <c r="AH37" i="11"/>
  <c r="AH36" i="11"/>
  <c r="AH35" i="11"/>
  <c r="AH34" i="11"/>
  <c r="AH33" i="11"/>
  <c r="AH32" i="11"/>
  <c r="AH31" i="11"/>
  <c r="AH30" i="11"/>
  <c r="AH29" i="11"/>
  <c r="AH28" i="11"/>
  <c r="AH27" i="11"/>
  <c r="AH26" i="11"/>
  <c r="AH25" i="11"/>
  <c r="AH24" i="11"/>
  <c r="AH23" i="11"/>
  <c r="AH22" i="11"/>
  <c r="AH21" i="11"/>
  <c r="AH20" i="11"/>
  <c r="AH19" i="11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5" i="11"/>
  <c r="AH4" i="11"/>
  <c r="AH3" i="11"/>
  <c r="AH2" i="11"/>
  <c r="AG54" i="11"/>
  <c r="AG53" i="11"/>
  <c r="AG52" i="11"/>
  <c r="AG51" i="11"/>
  <c r="AG50" i="11"/>
  <c r="AG49" i="11"/>
  <c r="AG48" i="11"/>
  <c r="AG47" i="11"/>
  <c r="AG46" i="11"/>
  <c r="AG45" i="11"/>
  <c r="AG44" i="11"/>
  <c r="AG43" i="11"/>
  <c r="AG42" i="11"/>
  <c r="AG41" i="11"/>
  <c r="AG40" i="11"/>
  <c r="AG39" i="11"/>
  <c r="AG38" i="11"/>
  <c r="AG37" i="11"/>
  <c r="AG36" i="11"/>
  <c r="AG35" i="11"/>
  <c r="AG34" i="11"/>
  <c r="AG33" i="11"/>
  <c r="AG32" i="11"/>
  <c r="AG31" i="11"/>
  <c r="AG30" i="11"/>
  <c r="AG29" i="11"/>
  <c r="AG28" i="11"/>
  <c r="AG27" i="11"/>
  <c r="AG26" i="11"/>
  <c r="AG25" i="11"/>
  <c r="AG24" i="11"/>
  <c r="AG23" i="11"/>
  <c r="AG22" i="11"/>
  <c r="AG21" i="11"/>
  <c r="AG20" i="11"/>
  <c r="AG19" i="11"/>
  <c r="AG18" i="11"/>
  <c r="AG17" i="11"/>
  <c r="AG16" i="11"/>
  <c r="AG15" i="11"/>
  <c r="AG14" i="11"/>
  <c r="AG13" i="11"/>
  <c r="AG12" i="11"/>
  <c r="AG11" i="11"/>
  <c r="AG10" i="11"/>
  <c r="AG9" i="11"/>
  <c r="AG8" i="11"/>
  <c r="AG7" i="11"/>
  <c r="AG6" i="11"/>
  <c r="AG5" i="11"/>
  <c r="AG4" i="11"/>
  <c r="AG3" i="11"/>
  <c r="AG2" i="11"/>
  <c r="AF54" i="11"/>
  <c r="AF53" i="11"/>
  <c r="AF52" i="11"/>
  <c r="AF51" i="11"/>
  <c r="AF50" i="11"/>
  <c r="AF49" i="11"/>
  <c r="AF48" i="11"/>
  <c r="AF47" i="11"/>
  <c r="AF46" i="11"/>
  <c r="AF45" i="11"/>
  <c r="AF44" i="11"/>
  <c r="AF43" i="11"/>
  <c r="AF42" i="11"/>
  <c r="AF41" i="11"/>
  <c r="AF40" i="11"/>
  <c r="AF39" i="11"/>
  <c r="AF38" i="11"/>
  <c r="AF37" i="11"/>
  <c r="AF36" i="11"/>
  <c r="AF35" i="11"/>
  <c r="AF34" i="11"/>
  <c r="AF33" i="11"/>
  <c r="AF32" i="11"/>
  <c r="AF31" i="11"/>
  <c r="AF30" i="11"/>
  <c r="AF29" i="11"/>
  <c r="AF28" i="11"/>
  <c r="AF27" i="11"/>
  <c r="AF26" i="11"/>
  <c r="AF25" i="11"/>
  <c r="AF24" i="11"/>
  <c r="AF23" i="11"/>
  <c r="AF22" i="11"/>
  <c r="AF21" i="11"/>
  <c r="AF20" i="11"/>
  <c r="AF19" i="11"/>
  <c r="AF18" i="11"/>
  <c r="AF17" i="11"/>
  <c r="AF16" i="11"/>
  <c r="AF15" i="11"/>
  <c r="AF14" i="11"/>
  <c r="AF13" i="11"/>
  <c r="AF12" i="11"/>
  <c r="AF11" i="11"/>
  <c r="AF10" i="11"/>
  <c r="AF9" i="11"/>
  <c r="AF8" i="11"/>
  <c r="AF7" i="11"/>
  <c r="AF6" i="11"/>
  <c r="AF5" i="11"/>
  <c r="AF4" i="11"/>
  <c r="AF3" i="11"/>
  <c r="AF2" i="11"/>
  <c r="AE54" i="11"/>
  <c r="AE53" i="11"/>
  <c r="AE52" i="11"/>
  <c r="AE51" i="11"/>
  <c r="AE50" i="11"/>
  <c r="AE49" i="11"/>
  <c r="AE48" i="11"/>
  <c r="AE47" i="11"/>
  <c r="AE46" i="11"/>
  <c r="AE45" i="11"/>
  <c r="AE44" i="11"/>
  <c r="AE43" i="11"/>
  <c r="AE42" i="11"/>
  <c r="AE41" i="11"/>
  <c r="AE40" i="11"/>
  <c r="AE39" i="11"/>
  <c r="AE38" i="11"/>
  <c r="AE37" i="11"/>
  <c r="AE36" i="11"/>
  <c r="AE35" i="11"/>
  <c r="AE34" i="11"/>
  <c r="AE33" i="11"/>
  <c r="AE32" i="11"/>
  <c r="AE31" i="11"/>
  <c r="AE30" i="11"/>
  <c r="AE29" i="11"/>
  <c r="AE28" i="11"/>
  <c r="AE27" i="11"/>
  <c r="AE26" i="11"/>
  <c r="AE25" i="11"/>
  <c r="AE24" i="11"/>
  <c r="AE23" i="11"/>
  <c r="AE22" i="11"/>
  <c r="AE21" i="11"/>
  <c r="AE20" i="11"/>
  <c r="AE19" i="11"/>
  <c r="AE18" i="11"/>
  <c r="AE17" i="11"/>
  <c r="AE16" i="11"/>
  <c r="AE15" i="11"/>
  <c r="AE14" i="11"/>
  <c r="AE13" i="11"/>
  <c r="AE12" i="11"/>
  <c r="AE11" i="11"/>
  <c r="AE10" i="11"/>
  <c r="AE9" i="11"/>
  <c r="AE8" i="11"/>
  <c r="AE7" i="11"/>
  <c r="AE6" i="11"/>
  <c r="AE5" i="11"/>
  <c r="AE4" i="11"/>
  <c r="AE3" i="11"/>
  <c r="AE2" i="11"/>
  <c r="AD54" i="11"/>
  <c r="AD53" i="11"/>
  <c r="AD52" i="11"/>
  <c r="AD51" i="11"/>
  <c r="AD50" i="11"/>
  <c r="AD49" i="11"/>
  <c r="AD48" i="11"/>
  <c r="AD47" i="11"/>
  <c r="AD46" i="11"/>
  <c r="AD45" i="11"/>
  <c r="AD44" i="11"/>
  <c r="AD43" i="11"/>
  <c r="AD42" i="11"/>
  <c r="AD41" i="11"/>
  <c r="AD40" i="11"/>
  <c r="AD39" i="11"/>
  <c r="AD38" i="11"/>
  <c r="AD37" i="11"/>
  <c r="AD36" i="11"/>
  <c r="AD35" i="11"/>
  <c r="AD34" i="11"/>
  <c r="AD33" i="11"/>
  <c r="AD32" i="11"/>
  <c r="AD31" i="11"/>
  <c r="AD30" i="11"/>
  <c r="AD29" i="11"/>
  <c r="AD28" i="11"/>
  <c r="AD27" i="11"/>
  <c r="AD26" i="11"/>
  <c r="AD25" i="11"/>
  <c r="AD24" i="11"/>
  <c r="AD23" i="11"/>
  <c r="AD22" i="11"/>
  <c r="AD21" i="11"/>
  <c r="AD20" i="11"/>
  <c r="AD19" i="11"/>
  <c r="AD18" i="11"/>
  <c r="AD17" i="11"/>
  <c r="AD16" i="11"/>
  <c r="AD15" i="11"/>
  <c r="AD14" i="11"/>
  <c r="AD13" i="11"/>
  <c r="AD12" i="11"/>
  <c r="AD11" i="11"/>
  <c r="AD10" i="11"/>
  <c r="AD9" i="11"/>
  <c r="AD8" i="11"/>
  <c r="AD7" i="11"/>
  <c r="AD6" i="11"/>
  <c r="AD5" i="11"/>
  <c r="AD4" i="11"/>
  <c r="AD3" i="11"/>
  <c r="AD2" i="11"/>
  <c r="AC54" i="11"/>
  <c r="AC53" i="11"/>
  <c r="AC52" i="11"/>
  <c r="AC51" i="11"/>
  <c r="AC50" i="11"/>
  <c r="AC49" i="11"/>
  <c r="AC48" i="11"/>
  <c r="AC47" i="11"/>
  <c r="AC46" i="11"/>
  <c r="AC45" i="11"/>
  <c r="AC44" i="11"/>
  <c r="AC43" i="11"/>
  <c r="AC42" i="11"/>
  <c r="AC41" i="11"/>
  <c r="AC40" i="11"/>
  <c r="AC39" i="11"/>
  <c r="AC38" i="11"/>
  <c r="AC37" i="11"/>
  <c r="AC36" i="11"/>
  <c r="AC35" i="11"/>
  <c r="AC34" i="11"/>
  <c r="AC33" i="11"/>
  <c r="AC32" i="11"/>
  <c r="AC31" i="11"/>
  <c r="AC30" i="11"/>
  <c r="AC29" i="11"/>
  <c r="AC28" i="11"/>
  <c r="AC27" i="11"/>
  <c r="AC26" i="11"/>
  <c r="AC25" i="11"/>
  <c r="AC24" i="11"/>
  <c r="AC23" i="11"/>
  <c r="AC22" i="11"/>
  <c r="AC21" i="11"/>
  <c r="AC20" i="11"/>
  <c r="AC19" i="11"/>
  <c r="AC18" i="11"/>
  <c r="AC17" i="11"/>
  <c r="AC16" i="11"/>
  <c r="AC15" i="11"/>
  <c r="AC14" i="11"/>
  <c r="AC13" i="11"/>
  <c r="AC12" i="11"/>
  <c r="AC11" i="11"/>
  <c r="AC10" i="11"/>
  <c r="AC9" i="11"/>
  <c r="AC8" i="11"/>
  <c r="AC7" i="11"/>
  <c r="AC6" i="11"/>
  <c r="AC5" i="11"/>
  <c r="AC4" i="11"/>
  <c r="AC3" i="11"/>
  <c r="AC2" i="11"/>
  <c r="AB54" i="11"/>
  <c r="AB53" i="11"/>
  <c r="AB52" i="11"/>
  <c r="AB51" i="11"/>
  <c r="AB50" i="11"/>
  <c r="AB49" i="11"/>
  <c r="AB48" i="11"/>
  <c r="AB47" i="11"/>
  <c r="AB46" i="11"/>
  <c r="AB45" i="11"/>
  <c r="AB44" i="11"/>
  <c r="AB43" i="11"/>
  <c r="AB42" i="11"/>
  <c r="AB41" i="11"/>
  <c r="AB40" i="11"/>
  <c r="AB39" i="11"/>
  <c r="AB38" i="11"/>
  <c r="AB37" i="11"/>
  <c r="AB36" i="11"/>
  <c r="AB35" i="11"/>
  <c r="AB34" i="11"/>
  <c r="AB33" i="11"/>
  <c r="AB32" i="11"/>
  <c r="AB31" i="11"/>
  <c r="AB30" i="11"/>
  <c r="AB29" i="11"/>
  <c r="AB28" i="11"/>
  <c r="AB27" i="11"/>
  <c r="AB26" i="11"/>
  <c r="AB25" i="11"/>
  <c r="AB24" i="11"/>
  <c r="AB23" i="11"/>
  <c r="AB22" i="11"/>
  <c r="AB21" i="11"/>
  <c r="AB20" i="11"/>
  <c r="AB19" i="11"/>
  <c r="AB18" i="11"/>
  <c r="AB17" i="11"/>
  <c r="AB16" i="11"/>
  <c r="AB15" i="11"/>
  <c r="AB14" i="11"/>
  <c r="AB13" i="11"/>
  <c r="AB12" i="11"/>
  <c r="AB11" i="11"/>
  <c r="AB10" i="11"/>
  <c r="AB9" i="11"/>
  <c r="AB8" i="11"/>
  <c r="AB7" i="11"/>
  <c r="AB6" i="11"/>
  <c r="AB5" i="11"/>
  <c r="AB4" i="11"/>
  <c r="AB3" i="11"/>
  <c r="AB2" i="11"/>
  <c r="I2" i="11"/>
  <c r="I3" i="11"/>
  <c r="I4" i="11"/>
  <c r="I5" i="11"/>
  <c r="I7" i="11"/>
  <c r="I8" i="11"/>
  <c r="I9" i="11"/>
  <c r="I10" i="11"/>
  <c r="I11" i="11"/>
  <c r="I12" i="11"/>
  <c r="I13" i="11"/>
  <c r="I14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J2" i="1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K2" i="11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L2" i="11"/>
  <c r="L3" i="11"/>
  <c r="L4" i="11"/>
  <c r="L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M2" i="11"/>
  <c r="M3" i="11"/>
  <c r="M4" i="11"/>
  <c r="M5" i="11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N2" i="11"/>
  <c r="N3" i="11"/>
  <c r="N4" i="11"/>
  <c r="N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4" i="11"/>
  <c r="O2" i="11"/>
  <c r="O3" i="11"/>
  <c r="O4" i="11"/>
  <c r="O5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P2" i="11"/>
  <c r="P3" i="11"/>
  <c r="P4" i="11"/>
  <c r="P5" i="11"/>
  <c r="P6" i="11"/>
  <c r="P7" i="11"/>
  <c r="P8" i="11"/>
  <c r="P9" i="11"/>
  <c r="P10" i="11"/>
  <c r="P11" i="11"/>
  <c r="P12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P34" i="11"/>
  <c r="P35" i="11"/>
  <c r="P36" i="11"/>
  <c r="P37" i="11"/>
  <c r="P38" i="11"/>
  <c r="P39" i="11"/>
  <c r="P40" i="11"/>
  <c r="P41" i="11"/>
  <c r="P42" i="11"/>
  <c r="P43" i="11"/>
  <c r="P44" i="11"/>
  <c r="P45" i="11"/>
  <c r="P46" i="11"/>
  <c r="P47" i="11"/>
  <c r="P48" i="11"/>
  <c r="P49" i="11"/>
  <c r="P50" i="11"/>
  <c r="P51" i="11"/>
  <c r="P52" i="11"/>
  <c r="P53" i="11"/>
  <c r="P54" i="11"/>
  <c r="R2" i="11"/>
  <c r="R3" i="11"/>
  <c r="R4" i="11"/>
  <c r="R5" i="11"/>
  <c r="R6" i="11"/>
  <c r="R7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R49" i="11"/>
  <c r="R50" i="11"/>
  <c r="R51" i="11"/>
  <c r="R52" i="11"/>
  <c r="R53" i="11"/>
  <c r="R54" i="11"/>
  <c r="AA54" i="11" l="1"/>
  <c r="AA53" i="11"/>
  <c r="AA52" i="11"/>
  <c r="AA51" i="11"/>
  <c r="AA50" i="11"/>
  <c r="AA49" i="11"/>
  <c r="AA48" i="11"/>
  <c r="AA47" i="11"/>
  <c r="AA46" i="11"/>
  <c r="AA45" i="11"/>
  <c r="AA44" i="11"/>
  <c r="AA43" i="11"/>
  <c r="AA42" i="11"/>
  <c r="AA41" i="11"/>
  <c r="AA40" i="11"/>
  <c r="AA39" i="11"/>
  <c r="AA38" i="11"/>
  <c r="AA37" i="11"/>
  <c r="AA36" i="11"/>
  <c r="AA35" i="11"/>
  <c r="AA34" i="11"/>
  <c r="AA33" i="11"/>
  <c r="AA32" i="11"/>
  <c r="AA31" i="11"/>
  <c r="AA30" i="11"/>
  <c r="AA29" i="11"/>
  <c r="AA28" i="11"/>
  <c r="AA27" i="11"/>
  <c r="AA26" i="11"/>
  <c r="AA25" i="11"/>
  <c r="AA24" i="11"/>
  <c r="AA23" i="11"/>
  <c r="AA22" i="11"/>
  <c r="AA21" i="11"/>
  <c r="AA20" i="11"/>
  <c r="AA19" i="11"/>
  <c r="AA18" i="11"/>
  <c r="AA17" i="11"/>
  <c r="AA16" i="11"/>
  <c r="AA15" i="11"/>
  <c r="AA14" i="11"/>
  <c r="AA13" i="11"/>
  <c r="AA12" i="11"/>
  <c r="AA11" i="11"/>
  <c r="AA10" i="11"/>
  <c r="AA9" i="11"/>
  <c r="AA8" i="11"/>
  <c r="AA7" i="11"/>
  <c r="AA6" i="11"/>
  <c r="AA5" i="11"/>
  <c r="AA4" i="11"/>
  <c r="AA3" i="11"/>
  <c r="AA2" i="11"/>
  <c r="Z54" i="11"/>
  <c r="Z53" i="11"/>
  <c r="Z52" i="11"/>
  <c r="Z51" i="11"/>
  <c r="Z50" i="11"/>
  <c r="Z49" i="11"/>
  <c r="Z48" i="11"/>
  <c r="Z47" i="11"/>
  <c r="Z46" i="11"/>
  <c r="Z45" i="11"/>
  <c r="Z44" i="11"/>
  <c r="Z43" i="11"/>
  <c r="Z42" i="11"/>
  <c r="Z41" i="11"/>
  <c r="Z40" i="11"/>
  <c r="Z39" i="11"/>
  <c r="Z38" i="11"/>
  <c r="Z37" i="11"/>
  <c r="Z36" i="11"/>
  <c r="Z35" i="11"/>
  <c r="Z34" i="11"/>
  <c r="Z33" i="11"/>
  <c r="Z32" i="11"/>
  <c r="Z31" i="11"/>
  <c r="Z30" i="11"/>
  <c r="Z29" i="11"/>
  <c r="Z28" i="11"/>
  <c r="Z27" i="11"/>
  <c r="Z26" i="11"/>
  <c r="Z25" i="11"/>
  <c r="Z24" i="11"/>
  <c r="Z23" i="11"/>
  <c r="Z22" i="11"/>
  <c r="Z21" i="11"/>
  <c r="Z20" i="11"/>
  <c r="Z19" i="11"/>
  <c r="Z18" i="11"/>
  <c r="Z17" i="11"/>
  <c r="Z16" i="11"/>
  <c r="Z15" i="11"/>
  <c r="Z14" i="11"/>
  <c r="Z13" i="11"/>
  <c r="Z12" i="11"/>
  <c r="Z11" i="11"/>
  <c r="Z10" i="11"/>
  <c r="Z9" i="11"/>
  <c r="Z8" i="11"/>
  <c r="Z7" i="11"/>
  <c r="Z6" i="11"/>
  <c r="Z5" i="11"/>
  <c r="Z4" i="11"/>
  <c r="Z3" i="11"/>
  <c r="Z2" i="11"/>
  <c r="Y54" i="11"/>
  <c r="Y53" i="11"/>
  <c r="Y52" i="11"/>
  <c r="Y51" i="11"/>
  <c r="Y50" i="11"/>
  <c r="Y49" i="11"/>
  <c r="Y48" i="11"/>
  <c r="Y47" i="11"/>
  <c r="Y46" i="11"/>
  <c r="Y45" i="11"/>
  <c r="Y44" i="11"/>
  <c r="Y43" i="11"/>
  <c r="Y42" i="11"/>
  <c r="Y41" i="11"/>
  <c r="Y40" i="11"/>
  <c r="Y39" i="11"/>
  <c r="Y38" i="11"/>
  <c r="Y37" i="11"/>
  <c r="Y36" i="11"/>
  <c r="Y35" i="11"/>
  <c r="Y34" i="11"/>
  <c r="Y33" i="11"/>
  <c r="Y32" i="11"/>
  <c r="Y31" i="11"/>
  <c r="Y30" i="11"/>
  <c r="Y29" i="11"/>
  <c r="Y28" i="11"/>
  <c r="Y27" i="11"/>
  <c r="Y26" i="11"/>
  <c r="Y25" i="11"/>
  <c r="Y24" i="11"/>
  <c r="Y23" i="11"/>
  <c r="Y22" i="11"/>
  <c r="Y21" i="11"/>
  <c r="Y20" i="11"/>
  <c r="Y19" i="11"/>
  <c r="Y18" i="11"/>
  <c r="Y17" i="11"/>
  <c r="Y16" i="11"/>
  <c r="Y15" i="11"/>
  <c r="Y14" i="11"/>
  <c r="Y13" i="11"/>
  <c r="Y12" i="11"/>
  <c r="Y11" i="11"/>
  <c r="Y10" i="11"/>
  <c r="Y9" i="11"/>
  <c r="Y8" i="11"/>
  <c r="Y7" i="11"/>
  <c r="Y6" i="11"/>
  <c r="Y5" i="11"/>
  <c r="Y4" i="11"/>
  <c r="Y3" i="11"/>
  <c r="Y2" i="11"/>
  <c r="X54" i="11"/>
  <c r="X53" i="11"/>
  <c r="X52" i="11"/>
  <c r="X51" i="11"/>
  <c r="X50" i="11"/>
  <c r="X49" i="11"/>
  <c r="X48" i="11"/>
  <c r="X47" i="11"/>
  <c r="X46" i="11"/>
  <c r="X45" i="11"/>
  <c r="X44" i="11"/>
  <c r="X43" i="11"/>
  <c r="X42" i="11"/>
  <c r="X41" i="11"/>
  <c r="X40" i="11"/>
  <c r="X39" i="11"/>
  <c r="X38" i="11"/>
  <c r="X37" i="11"/>
  <c r="X36" i="11"/>
  <c r="X35" i="11"/>
  <c r="X34" i="11"/>
  <c r="X33" i="11"/>
  <c r="X32" i="11"/>
  <c r="X31" i="11"/>
  <c r="X30" i="11"/>
  <c r="X29" i="11"/>
  <c r="X28" i="11"/>
  <c r="X27" i="11"/>
  <c r="X26" i="11"/>
  <c r="X25" i="11"/>
  <c r="X24" i="11"/>
  <c r="X23" i="11"/>
  <c r="X22" i="11"/>
  <c r="X21" i="11"/>
  <c r="X20" i="11"/>
  <c r="X19" i="11"/>
  <c r="X18" i="11"/>
  <c r="X17" i="11"/>
  <c r="X16" i="11"/>
  <c r="X15" i="11"/>
  <c r="X14" i="11"/>
  <c r="X13" i="11"/>
  <c r="X12" i="11"/>
  <c r="X11" i="11"/>
  <c r="X10" i="11"/>
  <c r="X9" i="11"/>
  <c r="X8" i="11"/>
  <c r="X7" i="11"/>
  <c r="X6" i="11"/>
  <c r="X5" i="11"/>
  <c r="X4" i="11"/>
  <c r="X3" i="11"/>
  <c r="X2" i="11"/>
  <c r="W54" i="11"/>
  <c r="W53" i="11"/>
  <c r="W52" i="11"/>
  <c r="W51" i="11"/>
  <c r="W50" i="11"/>
  <c r="W49" i="11"/>
  <c r="W48" i="11"/>
  <c r="W47" i="11"/>
  <c r="W46" i="11"/>
  <c r="W45" i="11"/>
  <c r="W44" i="11"/>
  <c r="W43" i="11"/>
  <c r="W42" i="11"/>
  <c r="W41" i="11"/>
  <c r="W40" i="11"/>
  <c r="W39" i="11"/>
  <c r="W38" i="11"/>
  <c r="W37" i="11"/>
  <c r="W36" i="11"/>
  <c r="W35" i="11"/>
  <c r="W34" i="11"/>
  <c r="W33" i="11"/>
  <c r="W32" i="11"/>
  <c r="W31" i="11"/>
  <c r="W30" i="11"/>
  <c r="W29" i="11"/>
  <c r="W28" i="11"/>
  <c r="W27" i="11"/>
  <c r="W26" i="11"/>
  <c r="W25" i="11"/>
  <c r="W24" i="11"/>
  <c r="W23" i="11"/>
  <c r="W22" i="11"/>
  <c r="W21" i="11"/>
  <c r="W20" i="11"/>
  <c r="W19" i="11"/>
  <c r="W18" i="11"/>
  <c r="W17" i="11"/>
  <c r="W16" i="11"/>
  <c r="W15" i="11"/>
  <c r="W14" i="11"/>
  <c r="W13" i="11"/>
  <c r="W12" i="11"/>
  <c r="W11" i="11"/>
  <c r="W10" i="11"/>
  <c r="W9" i="11"/>
  <c r="W8" i="11"/>
  <c r="W7" i="11"/>
  <c r="W6" i="11"/>
  <c r="W5" i="11"/>
  <c r="W4" i="11"/>
  <c r="W3" i="11"/>
  <c r="W2" i="11"/>
  <c r="V54" i="11"/>
  <c r="V53" i="11"/>
  <c r="V52" i="11"/>
  <c r="V51" i="11"/>
  <c r="V50" i="11"/>
  <c r="V49" i="11"/>
  <c r="V48" i="11"/>
  <c r="V47" i="11"/>
  <c r="V46" i="11"/>
  <c r="V45" i="11"/>
  <c r="V44" i="11"/>
  <c r="V43" i="11"/>
  <c r="V42" i="11"/>
  <c r="V41" i="11"/>
  <c r="V40" i="11"/>
  <c r="V39" i="11"/>
  <c r="V38" i="11"/>
  <c r="V37" i="11"/>
  <c r="V36" i="11"/>
  <c r="V35" i="11"/>
  <c r="V34" i="11"/>
  <c r="V33" i="11"/>
  <c r="V32" i="11"/>
  <c r="V31" i="11"/>
  <c r="V30" i="11"/>
  <c r="V29" i="11"/>
  <c r="V28" i="11"/>
  <c r="V27" i="11"/>
  <c r="V26" i="11"/>
  <c r="V25" i="11"/>
  <c r="V24" i="11"/>
  <c r="V23" i="11"/>
  <c r="V22" i="11"/>
  <c r="V21" i="11"/>
  <c r="V20" i="11"/>
  <c r="V19" i="11"/>
  <c r="V18" i="11"/>
  <c r="V17" i="11"/>
  <c r="V16" i="11"/>
  <c r="V15" i="11"/>
  <c r="V14" i="11"/>
  <c r="V13" i="11"/>
  <c r="V12" i="11"/>
  <c r="V11" i="11"/>
  <c r="V10" i="11"/>
  <c r="V9" i="11"/>
  <c r="V8" i="11"/>
  <c r="V7" i="11"/>
  <c r="V6" i="11"/>
  <c r="V5" i="11"/>
  <c r="V4" i="11"/>
  <c r="V3" i="11"/>
  <c r="V2" i="11"/>
  <c r="U54" i="11"/>
  <c r="U53" i="11"/>
  <c r="U52" i="11"/>
  <c r="U51" i="11"/>
  <c r="U50" i="11"/>
  <c r="U49" i="11"/>
  <c r="U48" i="11"/>
  <c r="U47" i="11"/>
  <c r="U46" i="11"/>
  <c r="U45" i="11"/>
  <c r="U44" i="11"/>
  <c r="U43" i="11"/>
  <c r="U42" i="11"/>
  <c r="U41" i="11"/>
  <c r="U40" i="11"/>
  <c r="U39" i="11"/>
  <c r="U38" i="11"/>
  <c r="U37" i="11"/>
  <c r="U36" i="11"/>
  <c r="U35" i="11"/>
  <c r="U34" i="11"/>
  <c r="U33" i="11"/>
  <c r="U32" i="11"/>
  <c r="U31" i="11"/>
  <c r="U30" i="11"/>
  <c r="U29" i="11"/>
  <c r="U28" i="11"/>
  <c r="U27" i="11"/>
  <c r="U26" i="11"/>
  <c r="U25" i="11"/>
  <c r="U24" i="11"/>
  <c r="U23" i="11"/>
  <c r="U22" i="11"/>
  <c r="U21" i="11"/>
  <c r="U20" i="11"/>
  <c r="U19" i="11"/>
  <c r="U18" i="11"/>
  <c r="U17" i="11"/>
  <c r="U16" i="11"/>
  <c r="U15" i="11"/>
  <c r="U14" i="11"/>
  <c r="U13" i="11"/>
  <c r="U12" i="11"/>
  <c r="U11" i="11"/>
  <c r="U10" i="11"/>
  <c r="U9" i="11"/>
  <c r="U8" i="11"/>
  <c r="U7" i="11"/>
  <c r="U6" i="11"/>
  <c r="U5" i="11"/>
  <c r="U4" i="11"/>
  <c r="U3" i="11"/>
  <c r="U2" i="11"/>
  <c r="T54" i="11"/>
  <c r="T53" i="11"/>
  <c r="T52" i="11"/>
  <c r="T51" i="11"/>
  <c r="T50" i="11"/>
  <c r="T49" i="11"/>
  <c r="T48" i="11"/>
  <c r="T47" i="11"/>
  <c r="T46" i="11"/>
  <c r="T45" i="11"/>
  <c r="T44" i="11"/>
  <c r="T43" i="11"/>
  <c r="T42" i="11"/>
  <c r="T41" i="11"/>
  <c r="T40" i="11"/>
  <c r="T39" i="11"/>
  <c r="T38" i="11"/>
  <c r="T37" i="11"/>
  <c r="T36" i="11"/>
  <c r="T35" i="11"/>
  <c r="T34" i="11"/>
  <c r="T33" i="11"/>
  <c r="T32" i="11"/>
  <c r="T31" i="11"/>
  <c r="T30" i="11"/>
  <c r="T29" i="11"/>
  <c r="T28" i="11"/>
  <c r="T27" i="11"/>
  <c r="T26" i="11"/>
  <c r="T25" i="11"/>
  <c r="T24" i="11"/>
  <c r="T23" i="11"/>
  <c r="T22" i="11"/>
  <c r="T21" i="11"/>
  <c r="T20" i="11"/>
  <c r="T19" i="11"/>
  <c r="T18" i="11"/>
  <c r="T17" i="11"/>
  <c r="T16" i="11"/>
  <c r="T15" i="11"/>
  <c r="T14" i="11"/>
  <c r="T13" i="11"/>
  <c r="T12" i="11"/>
  <c r="T11" i="11"/>
  <c r="T10" i="11"/>
  <c r="T9" i="11"/>
  <c r="T8" i="11"/>
  <c r="T7" i="11"/>
  <c r="T6" i="11"/>
  <c r="T5" i="11"/>
  <c r="T4" i="11"/>
  <c r="T3" i="11"/>
  <c r="T2" i="11"/>
  <c r="A4" i="18" l="1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3" i="18"/>
  <c r="J4" i="18"/>
  <c r="J5" i="18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46" i="18"/>
  <c r="J47" i="18"/>
  <c r="J48" i="18"/>
  <c r="J49" i="18"/>
  <c r="J50" i="18"/>
  <c r="J53" i="18"/>
  <c r="L11" i="18" l="1"/>
  <c r="M11" i="18"/>
  <c r="N11" i="18"/>
  <c r="O11" i="18"/>
  <c r="P57" i="18"/>
  <c r="P58" i="18"/>
  <c r="P59" i="18"/>
  <c r="P60" i="18"/>
  <c r="L1" i="18"/>
  <c r="M1" i="18"/>
  <c r="N1" i="18"/>
  <c r="O1" i="18"/>
  <c r="Q1" i="18"/>
  <c r="R1" i="18"/>
  <c r="M5" i="18"/>
  <c r="N5" i="18"/>
  <c r="O5" i="18"/>
  <c r="Q5" i="18"/>
  <c r="L6" i="18"/>
  <c r="M6" i="18"/>
  <c r="N6" i="18"/>
  <c r="O6" i="18"/>
  <c r="O7" i="18"/>
  <c r="Q7" i="18"/>
  <c r="M8" i="18"/>
  <c r="N8" i="18"/>
  <c r="O8" i="18"/>
  <c r="Q8" i="18"/>
  <c r="O9" i="18"/>
  <c r="Q9" i="18"/>
  <c r="L10" i="18"/>
  <c r="M10" i="18"/>
  <c r="N10" i="18"/>
  <c r="O10" i="18"/>
  <c r="Q10" i="18"/>
  <c r="Q11" i="18"/>
  <c r="M12" i="18"/>
  <c r="N12" i="18"/>
  <c r="O12" i="18"/>
  <c r="Q12" i="18"/>
  <c r="L13" i="18"/>
  <c r="M13" i="18"/>
  <c r="N13" i="18"/>
  <c r="O13" i="18"/>
  <c r="Q13" i="18"/>
  <c r="L14" i="18"/>
  <c r="M14" i="18"/>
  <c r="N14" i="18"/>
  <c r="O14" i="18"/>
  <c r="Q14" i="18"/>
  <c r="M15" i="18"/>
  <c r="N15" i="18"/>
  <c r="O15" i="18"/>
  <c r="Q15" i="18"/>
  <c r="L16" i="18"/>
  <c r="M16" i="18"/>
  <c r="N16" i="18"/>
  <c r="O16" i="18"/>
  <c r="Q16" i="18"/>
  <c r="M17" i="18"/>
  <c r="N17" i="18"/>
  <c r="O17" i="18"/>
  <c r="Q17" i="18"/>
  <c r="L18" i="18"/>
  <c r="M18" i="18"/>
  <c r="N18" i="18"/>
  <c r="O18" i="18"/>
  <c r="Q18" i="18"/>
  <c r="M19" i="18"/>
  <c r="N19" i="18"/>
  <c r="O19" i="18"/>
  <c r="Q19" i="18"/>
  <c r="M20" i="18"/>
  <c r="N20" i="18"/>
  <c r="O20" i="18"/>
  <c r="Q20" i="18"/>
  <c r="M21" i="18"/>
  <c r="N21" i="18"/>
  <c r="O21" i="18"/>
  <c r="Q21" i="18"/>
  <c r="L22" i="18"/>
  <c r="M22" i="18"/>
  <c r="N22" i="18"/>
  <c r="O22" i="18"/>
  <c r="Q22" i="18"/>
  <c r="L23" i="18"/>
  <c r="M23" i="18"/>
  <c r="N23" i="18"/>
  <c r="O23" i="18"/>
  <c r="Q23" i="18"/>
  <c r="L24" i="18"/>
  <c r="M24" i="18"/>
  <c r="N24" i="18"/>
  <c r="O24" i="18"/>
  <c r="Q24" i="18"/>
  <c r="L25" i="18"/>
  <c r="M25" i="18"/>
  <c r="N25" i="18"/>
  <c r="O25" i="18"/>
  <c r="Q25" i="18"/>
  <c r="L26" i="18"/>
  <c r="M26" i="18"/>
  <c r="N26" i="18"/>
  <c r="O26" i="18"/>
  <c r="Q26" i="18"/>
  <c r="M27" i="18"/>
  <c r="N27" i="18"/>
  <c r="O27" i="18"/>
  <c r="Q27" i="18"/>
  <c r="L28" i="18"/>
  <c r="M28" i="18"/>
  <c r="N28" i="18"/>
  <c r="O28" i="18"/>
  <c r="Q28" i="18"/>
  <c r="L29" i="18"/>
  <c r="M29" i="18"/>
  <c r="N29" i="18"/>
  <c r="O29" i="18"/>
  <c r="Q29" i="18"/>
  <c r="L30" i="18"/>
  <c r="M30" i="18"/>
  <c r="N30" i="18"/>
  <c r="O30" i="18"/>
  <c r="Q30" i="18"/>
  <c r="L31" i="18"/>
  <c r="M31" i="18"/>
  <c r="N31" i="18"/>
  <c r="O31" i="18"/>
  <c r="Q31" i="18"/>
  <c r="L32" i="18"/>
  <c r="M32" i="18"/>
  <c r="N32" i="18"/>
  <c r="O32" i="18"/>
  <c r="Q32" i="18"/>
  <c r="L33" i="18"/>
  <c r="M33" i="18"/>
  <c r="N33" i="18"/>
  <c r="O33" i="18"/>
  <c r="Q33" i="18"/>
  <c r="L34" i="18"/>
  <c r="M34" i="18"/>
  <c r="N34" i="18"/>
  <c r="O34" i="18"/>
  <c r="Q34" i="18"/>
  <c r="L35" i="18"/>
  <c r="M35" i="18"/>
  <c r="N35" i="18"/>
  <c r="O35" i="18"/>
  <c r="Q35" i="18"/>
  <c r="L36" i="18"/>
  <c r="M36" i="18"/>
  <c r="N36" i="18"/>
  <c r="O36" i="18"/>
  <c r="Q36" i="18"/>
  <c r="M37" i="18"/>
  <c r="N37" i="18"/>
  <c r="O37" i="18"/>
  <c r="Q37" i="18"/>
  <c r="M38" i="18"/>
  <c r="N38" i="18"/>
  <c r="O38" i="18"/>
  <c r="Q38" i="18"/>
  <c r="M39" i="18"/>
  <c r="N39" i="18"/>
  <c r="O39" i="18"/>
  <c r="Q39" i="18"/>
  <c r="L40" i="18"/>
  <c r="M40" i="18"/>
  <c r="N40" i="18"/>
  <c r="O40" i="18"/>
  <c r="Q40" i="18"/>
  <c r="L41" i="18"/>
  <c r="M41" i="18"/>
  <c r="N41" i="18"/>
  <c r="O41" i="18"/>
  <c r="Q41" i="18"/>
  <c r="L42" i="18"/>
  <c r="M42" i="18"/>
  <c r="N42" i="18"/>
  <c r="O42" i="18"/>
  <c r="Q42" i="18"/>
  <c r="L43" i="18"/>
  <c r="M43" i="18"/>
  <c r="N43" i="18"/>
  <c r="O43" i="18"/>
  <c r="Q43" i="18"/>
  <c r="L44" i="18"/>
  <c r="M44" i="18"/>
  <c r="N44" i="18"/>
  <c r="O44" i="18"/>
  <c r="Q44" i="18"/>
  <c r="M45" i="18"/>
  <c r="N45" i="18"/>
  <c r="O45" i="18"/>
  <c r="Q45" i="18"/>
  <c r="M46" i="18"/>
  <c r="N46" i="18"/>
  <c r="O46" i="18"/>
  <c r="Q46" i="18"/>
  <c r="L47" i="18"/>
  <c r="M47" i="18"/>
  <c r="N47" i="18"/>
  <c r="O47" i="18"/>
  <c r="Q47" i="18"/>
  <c r="L48" i="18"/>
  <c r="M48" i="18"/>
  <c r="N48" i="18"/>
  <c r="O48" i="18"/>
  <c r="Q48" i="18"/>
  <c r="L49" i="18"/>
  <c r="M49" i="18"/>
  <c r="N49" i="18"/>
  <c r="O49" i="18"/>
  <c r="Q49" i="18"/>
  <c r="L50" i="18"/>
  <c r="M50" i="18"/>
  <c r="N50" i="18"/>
  <c r="O50" i="18"/>
  <c r="Q50" i="18"/>
  <c r="L53" i="18"/>
  <c r="M53" i="18"/>
  <c r="N53" i="18"/>
  <c r="O53" i="18"/>
  <c r="Q53" i="18"/>
  <c r="O57" i="18" l="1"/>
  <c r="O58" i="18"/>
  <c r="M58" i="18"/>
  <c r="Q57" i="18"/>
  <c r="N58" i="18"/>
  <c r="M57" i="18"/>
  <c r="Q60" i="18"/>
  <c r="O60" i="18"/>
  <c r="M60" i="18"/>
  <c r="N59" i="18"/>
  <c r="L59" i="18"/>
  <c r="Q58" i="18"/>
  <c r="P56" i="18"/>
  <c r="N57" i="18"/>
  <c r="L57" i="18"/>
  <c r="N60" i="18"/>
  <c r="L60" i="18"/>
  <c r="Q59" i="18"/>
  <c r="O59" i="18"/>
  <c r="M59" i="18"/>
  <c r="L58" i="18"/>
  <c r="L56" i="18" s="1"/>
  <c r="N56" i="18" l="1"/>
  <c r="M56" i="18"/>
  <c r="Q56" i="18"/>
  <c r="O56" i="18"/>
  <c r="R5" i="18" l="1"/>
  <c r="S5" i="18"/>
  <c r="T5" i="18"/>
  <c r="U5" i="18"/>
  <c r="V5" i="18"/>
  <c r="W5" i="18"/>
  <c r="X5" i="18"/>
  <c r="Z5" i="18"/>
  <c r="AA5" i="18"/>
  <c r="AB5" i="18"/>
  <c r="AC5" i="18"/>
  <c r="AD5" i="18"/>
  <c r="AE5" i="18"/>
  <c r="AF5" i="18"/>
  <c r="AG5" i="18"/>
  <c r="AH5" i="18"/>
  <c r="AI5" i="18"/>
  <c r="AJ5" i="18"/>
  <c r="AK5" i="18"/>
  <c r="AL5" i="18"/>
  <c r="AM5" i="18"/>
  <c r="AN5" i="18"/>
  <c r="AO5" i="18"/>
  <c r="AP5" i="18"/>
  <c r="AQ5" i="18"/>
  <c r="AR5" i="18"/>
  <c r="AS5" i="18"/>
  <c r="AT5" i="18"/>
  <c r="AU5" i="18"/>
  <c r="AV5" i="18"/>
  <c r="AW5" i="18"/>
  <c r="AX5" i="18"/>
  <c r="AY5" i="18"/>
  <c r="AZ5" i="18"/>
  <c r="BA5" i="18"/>
  <c r="BB5" i="18"/>
  <c r="BC5" i="18"/>
  <c r="BD5" i="18"/>
  <c r="BE5" i="18"/>
  <c r="BF5" i="18"/>
  <c r="BG5" i="18"/>
  <c r="BH5" i="18"/>
  <c r="BI5" i="18"/>
  <c r="BJ5" i="18"/>
  <c r="BK5" i="18"/>
  <c r="BL5" i="18"/>
  <c r="BM5" i="18"/>
  <c r="BN5" i="18"/>
  <c r="BO5" i="18"/>
  <c r="BP5" i="18"/>
  <c r="BQ5" i="18"/>
  <c r="BR5" i="18"/>
  <c r="BS5" i="18"/>
  <c r="BT5" i="18"/>
  <c r="BU5" i="18"/>
  <c r="BV5" i="18"/>
  <c r="BW5" i="18"/>
  <c r="BX5" i="18"/>
  <c r="BY5" i="18"/>
  <c r="BZ5" i="18"/>
  <c r="CA5" i="18"/>
  <c r="CB5" i="18"/>
  <c r="CC5" i="18"/>
  <c r="CD5" i="18"/>
  <c r="CE5" i="18"/>
  <c r="CF5" i="18"/>
  <c r="CG5" i="18"/>
  <c r="CH5" i="18"/>
  <c r="CI5" i="18"/>
  <c r="CJ5" i="18"/>
  <c r="CK5" i="18"/>
  <c r="CL5" i="18"/>
  <c r="CM5" i="18"/>
  <c r="CN5" i="18"/>
  <c r="CO5" i="18"/>
  <c r="CP5" i="18"/>
  <c r="CQ5" i="18"/>
  <c r="CR5" i="18"/>
  <c r="CS5" i="18"/>
  <c r="CT5" i="18"/>
  <c r="CU5" i="18"/>
  <c r="CV5" i="18"/>
  <c r="CW5" i="18"/>
  <c r="CX5" i="18"/>
  <c r="CY5" i="18"/>
  <c r="CZ5" i="18"/>
  <c r="DA5" i="18"/>
  <c r="DB5" i="18"/>
  <c r="DC5" i="18"/>
  <c r="DD5" i="18"/>
  <c r="DE5" i="18"/>
  <c r="DF5" i="18"/>
  <c r="DG5" i="18"/>
  <c r="DH5" i="18"/>
  <c r="DI5" i="18"/>
  <c r="DJ5" i="18"/>
  <c r="DK5" i="18"/>
  <c r="DL5" i="18"/>
  <c r="T6" i="18"/>
  <c r="U6" i="18"/>
  <c r="V6" i="18"/>
  <c r="W6" i="18"/>
  <c r="X6" i="18"/>
  <c r="Z6" i="18"/>
  <c r="AA6" i="18"/>
  <c r="AB6" i="18"/>
  <c r="AC6" i="18"/>
  <c r="AD6" i="18"/>
  <c r="AE6" i="18"/>
  <c r="AF6" i="18"/>
  <c r="AG6" i="18"/>
  <c r="AH6" i="18"/>
  <c r="AI6" i="18"/>
  <c r="AJ6" i="18"/>
  <c r="AK6" i="18"/>
  <c r="AL6" i="18"/>
  <c r="AM6" i="18"/>
  <c r="AN6" i="18"/>
  <c r="AO6" i="18"/>
  <c r="AP6" i="18"/>
  <c r="AQ6" i="18"/>
  <c r="AR6" i="18"/>
  <c r="AS6" i="18"/>
  <c r="AT6" i="18"/>
  <c r="AU6" i="18"/>
  <c r="AV6" i="18"/>
  <c r="AW6" i="18"/>
  <c r="AX6" i="18"/>
  <c r="AY6" i="18"/>
  <c r="AZ6" i="18"/>
  <c r="BA6" i="18"/>
  <c r="BB6" i="18"/>
  <c r="BC6" i="18"/>
  <c r="BD6" i="18"/>
  <c r="BE6" i="18"/>
  <c r="BF6" i="18"/>
  <c r="BG6" i="18"/>
  <c r="BH6" i="18"/>
  <c r="BI6" i="18"/>
  <c r="BJ6" i="18"/>
  <c r="BK6" i="18"/>
  <c r="BL6" i="18"/>
  <c r="BM6" i="18"/>
  <c r="BN6" i="18"/>
  <c r="BO6" i="18"/>
  <c r="BP6" i="18"/>
  <c r="BQ6" i="18"/>
  <c r="BR6" i="18"/>
  <c r="BS6" i="18"/>
  <c r="BT6" i="18"/>
  <c r="BU6" i="18"/>
  <c r="BV6" i="18"/>
  <c r="BW6" i="18"/>
  <c r="BX6" i="18"/>
  <c r="BY6" i="18"/>
  <c r="BZ6" i="18"/>
  <c r="CA6" i="18"/>
  <c r="CB6" i="18"/>
  <c r="CC6" i="18"/>
  <c r="CD6" i="18"/>
  <c r="CE6" i="18"/>
  <c r="CF6" i="18"/>
  <c r="CG6" i="18"/>
  <c r="CH6" i="18"/>
  <c r="CI6" i="18"/>
  <c r="CJ6" i="18"/>
  <c r="CK6" i="18"/>
  <c r="CL6" i="18"/>
  <c r="CM6" i="18"/>
  <c r="CN6" i="18"/>
  <c r="CO6" i="18"/>
  <c r="CP6" i="18"/>
  <c r="CQ6" i="18"/>
  <c r="CR6" i="18"/>
  <c r="CS6" i="18"/>
  <c r="CT6" i="18"/>
  <c r="CU6" i="18"/>
  <c r="CV6" i="18"/>
  <c r="CW6" i="18"/>
  <c r="CX6" i="18"/>
  <c r="CY6" i="18"/>
  <c r="CZ6" i="18"/>
  <c r="DA6" i="18"/>
  <c r="DB6" i="18"/>
  <c r="DC6" i="18"/>
  <c r="DD6" i="18"/>
  <c r="DE6" i="18"/>
  <c r="DF6" i="18"/>
  <c r="DG6" i="18"/>
  <c r="DH6" i="18"/>
  <c r="DI6" i="18"/>
  <c r="DJ6" i="18"/>
  <c r="DK6" i="18"/>
  <c r="DL6" i="18"/>
  <c r="R7" i="18"/>
  <c r="S7" i="18"/>
  <c r="T7" i="18"/>
  <c r="U7" i="18"/>
  <c r="V7" i="18"/>
  <c r="W7" i="18"/>
  <c r="Z7" i="18"/>
  <c r="AA7" i="18"/>
  <c r="AB7" i="18"/>
  <c r="AC7" i="18"/>
  <c r="AD7" i="18"/>
  <c r="AE7" i="18"/>
  <c r="AF7" i="18"/>
  <c r="AG7" i="18"/>
  <c r="AH7" i="18"/>
  <c r="AI7" i="18"/>
  <c r="AJ7" i="18"/>
  <c r="AK7" i="18"/>
  <c r="AL7" i="18"/>
  <c r="AM7" i="18"/>
  <c r="AN7" i="18"/>
  <c r="AO7" i="18"/>
  <c r="AP7" i="18"/>
  <c r="AQ7" i="18"/>
  <c r="AR7" i="18"/>
  <c r="AS7" i="18"/>
  <c r="AT7" i="18"/>
  <c r="AU7" i="18"/>
  <c r="AV7" i="18"/>
  <c r="AW7" i="18"/>
  <c r="AX7" i="18"/>
  <c r="AY7" i="18"/>
  <c r="AZ7" i="18"/>
  <c r="BA7" i="18"/>
  <c r="BB7" i="18"/>
  <c r="BC7" i="18"/>
  <c r="BD7" i="18"/>
  <c r="BE7" i="18"/>
  <c r="BF7" i="18"/>
  <c r="BG7" i="18"/>
  <c r="BH7" i="18"/>
  <c r="BI7" i="18"/>
  <c r="BJ7" i="18"/>
  <c r="BK7" i="18"/>
  <c r="BL7" i="18"/>
  <c r="BM7" i="18"/>
  <c r="BN7" i="18"/>
  <c r="BO7" i="18"/>
  <c r="BP7" i="18"/>
  <c r="BQ7" i="18"/>
  <c r="BR7" i="18"/>
  <c r="BS7" i="18"/>
  <c r="BT7" i="18"/>
  <c r="BU7" i="18"/>
  <c r="BV7" i="18"/>
  <c r="BW7" i="18"/>
  <c r="BX7" i="18"/>
  <c r="BY7" i="18"/>
  <c r="BZ7" i="18"/>
  <c r="CA7" i="18"/>
  <c r="CB7" i="18"/>
  <c r="CC7" i="18"/>
  <c r="CD7" i="18"/>
  <c r="CE7" i="18"/>
  <c r="CF7" i="18"/>
  <c r="CG7" i="18"/>
  <c r="CH7" i="18"/>
  <c r="CI7" i="18"/>
  <c r="CJ7" i="18"/>
  <c r="CK7" i="18"/>
  <c r="CL7" i="18"/>
  <c r="CM7" i="18"/>
  <c r="CN7" i="18"/>
  <c r="CO7" i="18"/>
  <c r="CP7" i="18"/>
  <c r="CQ7" i="18"/>
  <c r="CR7" i="18"/>
  <c r="CS7" i="18"/>
  <c r="CT7" i="18"/>
  <c r="CU7" i="18"/>
  <c r="CV7" i="18"/>
  <c r="CW7" i="18"/>
  <c r="CX7" i="18"/>
  <c r="CY7" i="18"/>
  <c r="CZ7" i="18"/>
  <c r="DA7" i="18"/>
  <c r="DB7" i="18"/>
  <c r="DC7" i="18"/>
  <c r="DD7" i="18"/>
  <c r="DE7" i="18"/>
  <c r="DF7" i="18"/>
  <c r="DG7" i="18"/>
  <c r="DH7" i="18"/>
  <c r="DI7" i="18"/>
  <c r="DJ7" i="18"/>
  <c r="DK7" i="18"/>
  <c r="DL7" i="18"/>
  <c r="R8" i="18"/>
  <c r="S8" i="18"/>
  <c r="T8" i="18"/>
  <c r="U8" i="18"/>
  <c r="V8" i="18"/>
  <c r="W8" i="18"/>
  <c r="X8" i="18"/>
  <c r="Z8" i="18"/>
  <c r="AA8" i="18"/>
  <c r="AB8" i="18"/>
  <c r="AC8" i="18"/>
  <c r="AD8" i="18"/>
  <c r="AE8" i="18"/>
  <c r="AF8" i="18"/>
  <c r="AG8" i="18"/>
  <c r="AH8" i="18"/>
  <c r="AI8" i="18"/>
  <c r="AJ8" i="18"/>
  <c r="AK8" i="18"/>
  <c r="AL8" i="18"/>
  <c r="AM8" i="18"/>
  <c r="AN8" i="18"/>
  <c r="AO8" i="18"/>
  <c r="AP8" i="18"/>
  <c r="AQ8" i="18"/>
  <c r="AR8" i="18"/>
  <c r="AS8" i="18"/>
  <c r="AT8" i="18"/>
  <c r="AU8" i="18"/>
  <c r="AV8" i="18"/>
  <c r="AW8" i="18"/>
  <c r="AX8" i="18"/>
  <c r="AY8" i="18"/>
  <c r="AZ8" i="18"/>
  <c r="BA8" i="18"/>
  <c r="BB8" i="18"/>
  <c r="BC8" i="18"/>
  <c r="BD8" i="18"/>
  <c r="BE8" i="18"/>
  <c r="BF8" i="18"/>
  <c r="BG8" i="18"/>
  <c r="BH8" i="18"/>
  <c r="BI8" i="18"/>
  <c r="BJ8" i="18"/>
  <c r="BK8" i="18"/>
  <c r="BL8" i="18"/>
  <c r="BM8" i="18"/>
  <c r="BN8" i="18"/>
  <c r="BO8" i="18"/>
  <c r="BP8" i="18"/>
  <c r="BQ8" i="18"/>
  <c r="BR8" i="18"/>
  <c r="BS8" i="18"/>
  <c r="BT8" i="18"/>
  <c r="BU8" i="18"/>
  <c r="BV8" i="18"/>
  <c r="BW8" i="18"/>
  <c r="BX8" i="18"/>
  <c r="BY8" i="18"/>
  <c r="BZ8" i="18"/>
  <c r="CA8" i="18"/>
  <c r="CB8" i="18"/>
  <c r="CC8" i="18"/>
  <c r="CD8" i="18"/>
  <c r="CE8" i="18"/>
  <c r="CF8" i="18"/>
  <c r="CG8" i="18"/>
  <c r="CH8" i="18"/>
  <c r="CI8" i="18"/>
  <c r="CJ8" i="18"/>
  <c r="CK8" i="18"/>
  <c r="CL8" i="18"/>
  <c r="CM8" i="18"/>
  <c r="CN8" i="18"/>
  <c r="CO8" i="18"/>
  <c r="CP8" i="18"/>
  <c r="CQ8" i="18"/>
  <c r="CR8" i="18"/>
  <c r="CS8" i="18"/>
  <c r="CT8" i="18"/>
  <c r="CU8" i="18"/>
  <c r="CV8" i="18"/>
  <c r="CW8" i="18"/>
  <c r="CX8" i="18"/>
  <c r="CY8" i="18"/>
  <c r="CZ8" i="18"/>
  <c r="DA8" i="18"/>
  <c r="DB8" i="18"/>
  <c r="DC8" i="18"/>
  <c r="DD8" i="18"/>
  <c r="DE8" i="18"/>
  <c r="DF8" i="18"/>
  <c r="DG8" i="18"/>
  <c r="DH8" i="18"/>
  <c r="DI8" i="18"/>
  <c r="DJ8" i="18"/>
  <c r="DK8" i="18"/>
  <c r="DL8" i="18"/>
  <c r="R9" i="18"/>
  <c r="S9" i="18"/>
  <c r="T9" i="18"/>
  <c r="U9" i="18"/>
  <c r="V9" i="18"/>
  <c r="W9" i="18"/>
  <c r="X9" i="18"/>
  <c r="Z9" i="18"/>
  <c r="AA9" i="18"/>
  <c r="AB9" i="18"/>
  <c r="AC9" i="18"/>
  <c r="AD9" i="18"/>
  <c r="AE9" i="18"/>
  <c r="AF9" i="18"/>
  <c r="AG9" i="18"/>
  <c r="AH9" i="18"/>
  <c r="AI9" i="18"/>
  <c r="AJ9" i="18"/>
  <c r="AK9" i="18"/>
  <c r="AL9" i="18"/>
  <c r="AM9" i="18"/>
  <c r="AN9" i="18"/>
  <c r="AO9" i="18"/>
  <c r="AP9" i="18"/>
  <c r="AQ9" i="18"/>
  <c r="AR9" i="18"/>
  <c r="AS9" i="18"/>
  <c r="AT9" i="18"/>
  <c r="AU9" i="18"/>
  <c r="AV9" i="18"/>
  <c r="AW9" i="18"/>
  <c r="AX9" i="18"/>
  <c r="AY9" i="18"/>
  <c r="AZ9" i="18"/>
  <c r="BA9" i="18"/>
  <c r="BB9" i="18"/>
  <c r="BC9" i="18"/>
  <c r="BD9" i="18"/>
  <c r="BE9" i="18"/>
  <c r="BF9" i="18"/>
  <c r="BG9" i="18"/>
  <c r="BH9" i="18"/>
  <c r="BI9" i="18"/>
  <c r="BJ9" i="18"/>
  <c r="BK9" i="18"/>
  <c r="BL9" i="18"/>
  <c r="BM9" i="18"/>
  <c r="BN9" i="18"/>
  <c r="BO9" i="18"/>
  <c r="BP9" i="18"/>
  <c r="BQ9" i="18"/>
  <c r="BR9" i="18"/>
  <c r="BS9" i="18"/>
  <c r="BT9" i="18"/>
  <c r="BU9" i="18"/>
  <c r="BV9" i="18"/>
  <c r="BW9" i="18"/>
  <c r="BX9" i="18"/>
  <c r="BY9" i="18"/>
  <c r="BZ9" i="18"/>
  <c r="CA9" i="18"/>
  <c r="CB9" i="18"/>
  <c r="CC9" i="18"/>
  <c r="CD9" i="18"/>
  <c r="CE9" i="18"/>
  <c r="CF9" i="18"/>
  <c r="CG9" i="18"/>
  <c r="CH9" i="18"/>
  <c r="CI9" i="18"/>
  <c r="CJ9" i="18"/>
  <c r="CK9" i="18"/>
  <c r="CL9" i="18"/>
  <c r="CM9" i="18"/>
  <c r="CN9" i="18"/>
  <c r="CO9" i="18"/>
  <c r="CP9" i="18"/>
  <c r="CQ9" i="18"/>
  <c r="CR9" i="18"/>
  <c r="CS9" i="18"/>
  <c r="CT9" i="18"/>
  <c r="CU9" i="18"/>
  <c r="CV9" i="18"/>
  <c r="CW9" i="18"/>
  <c r="CX9" i="18"/>
  <c r="CY9" i="18"/>
  <c r="CZ9" i="18"/>
  <c r="DA9" i="18"/>
  <c r="DB9" i="18"/>
  <c r="DC9" i="18"/>
  <c r="DD9" i="18"/>
  <c r="DE9" i="18"/>
  <c r="DF9" i="18"/>
  <c r="DG9" i="18"/>
  <c r="DH9" i="18"/>
  <c r="DI9" i="18"/>
  <c r="DJ9" i="18"/>
  <c r="DK9" i="18"/>
  <c r="DL9" i="18"/>
  <c r="R10" i="18"/>
  <c r="S10" i="18"/>
  <c r="T10" i="18"/>
  <c r="U10" i="18"/>
  <c r="V10" i="18"/>
  <c r="W10" i="18"/>
  <c r="X10" i="18"/>
  <c r="Z10" i="18"/>
  <c r="AA10" i="18"/>
  <c r="AB10" i="18"/>
  <c r="AC10" i="18"/>
  <c r="AD10" i="18"/>
  <c r="AE10" i="18"/>
  <c r="AF10" i="18"/>
  <c r="AG10" i="18"/>
  <c r="AH10" i="18"/>
  <c r="AI10" i="18"/>
  <c r="AJ10" i="18"/>
  <c r="AK10" i="18"/>
  <c r="AL10" i="18"/>
  <c r="AM10" i="18"/>
  <c r="AN10" i="18"/>
  <c r="AO10" i="18"/>
  <c r="AP10" i="18"/>
  <c r="AQ10" i="18"/>
  <c r="AR10" i="18"/>
  <c r="AS10" i="18"/>
  <c r="AT10" i="18"/>
  <c r="AU10" i="18"/>
  <c r="AV10" i="18"/>
  <c r="AW10" i="18"/>
  <c r="AX10" i="18"/>
  <c r="AY10" i="18"/>
  <c r="AZ10" i="18"/>
  <c r="BA10" i="18"/>
  <c r="BB10" i="18"/>
  <c r="BC10" i="18"/>
  <c r="BD10" i="18"/>
  <c r="BE10" i="18"/>
  <c r="BF10" i="18"/>
  <c r="BG10" i="18"/>
  <c r="BH10" i="18"/>
  <c r="BI10" i="18"/>
  <c r="BJ10" i="18"/>
  <c r="BK10" i="18"/>
  <c r="BL10" i="18"/>
  <c r="BM10" i="18"/>
  <c r="BN10" i="18"/>
  <c r="BO10" i="18"/>
  <c r="BP10" i="18"/>
  <c r="BQ10" i="18"/>
  <c r="BR10" i="18"/>
  <c r="BS10" i="18"/>
  <c r="BT10" i="18"/>
  <c r="BU10" i="18"/>
  <c r="BV10" i="18"/>
  <c r="BW10" i="18"/>
  <c r="BX10" i="18"/>
  <c r="BY10" i="18"/>
  <c r="BZ10" i="18"/>
  <c r="CA10" i="18"/>
  <c r="CB10" i="18"/>
  <c r="CC10" i="18"/>
  <c r="CD10" i="18"/>
  <c r="CE10" i="18"/>
  <c r="CF10" i="18"/>
  <c r="CG10" i="18"/>
  <c r="CH10" i="18"/>
  <c r="CI10" i="18"/>
  <c r="CJ10" i="18"/>
  <c r="CK10" i="18"/>
  <c r="CL10" i="18"/>
  <c r="CM10" i="18"/>
  <c r="CN10" i="18"/>
  <c r="CO10" i="18"/>
  <c r="CP10" i="18"/>
  <c r="CQ10" i="18"/>
  <c r="CR10" i="18"/>
  <c r="CS10" i="18"/>
  <c r="CT10" i="18"/>
  <c r="CU10" i="18"/>
  <c r="CV10" i="18"/>
  <c r="CW10" i="18"/>
  <c r="CX10" i="18"/>
  <c r="CY10" i="18"/>
  <c r="CZ10" i="18"/>
  <c r="DA10" i="18"/>
  <c r="DB10" i="18"/>
  <c r="DC10" i="18"/>
  <c r="DD10" i="18"/>
  <c r="DE10" i="18"/>
  <c r="DF10" i="18"/>
  <c r="DG10" i="18"/>
  <c r="DH10" i="18"/>
  <c r="DI10" i="18"/>
  <c r="DJ10" i="18"/>
  <c r="DK10" i="18"/>
  <c r="DL10" i="18"/>
  <c r="R11" i="18"/>
  <c r="S11" i="18"/>
  <c r="T11" i="18"/>
  <c r="U11" i="18"/>
  <c r="V11" i="18"/>
  <c r="W11" i="18"/>
  <c r="X11" i="18"/>
  <c r="Z11" i="18"/>
  <c r="AA11" i="18"/>
  <c r="AB11" i="18"/>
  <c r="AC11" i="18"/>
  <c r="AD11" i="18"/>
  <c r="AE11" i="18"/>
  <c r="AF11" i="18"/>
  <c r="AG11" i="18"/>
  <c r="AH11" i="18"/>
  <c r="AI11" i="18"/>
  <c r="AJ11" i="18"/>
  <c r="AK11" i="18"/>
  <c r="AL11" i="18"/>
  <c r="AM11" i="18"/>
  <c r="AN11" i="18"/>
  <c r="AO11" i="18"/>
  <c r="AP11" i="18"/>
  <c r="AQ11" i="18"/>
  <c r="AR11" i="18"/>
  <c r="AS11" i="18"/>
  <c r="AT11" i="18"/>
  <c r="AU11" i="18"/>
  <c r="AV11" i="18"/>
  <c r="AW11" i="18"/>
  <c r="AX11" i="18"/>
  <c r="AY11" i="18"/>
  <c r="AZ11" i="18"/>
  <c r="BA11" i="18"/>
  <c r="BB11" i="18"/>
  <c r="BC11" i="18"/>
  <c r="BD11" i="18"/>
  <c r="BE11" i="18"/>
  <c r="BF11" i="18"/>
  <c r="BG11" i="18"/>
  <c r="BH11" i="18"/>
  <c r="BI11" i="18"/>
  <c r="BJ11" i="18"/>
  <c r="BK11" i="18"/>
  <c r="BL11" i="18"/>
  <c r="BM11" i="18"/>
  <c r="BN11" i="18"/>
  <c r="BO11" i="18"/>
  <c r="BP11" i="18"/>
  <c r="BQ11" i="18"/>
  <c r="BR11" i="18"/>
  <c r="BS11" i="18"/>
  <c r="BT11" i="18"/>
  <c r="BU11" i="18"/>
  <c r="BV11" i="18"/>
  <c r="BW11" i="18"/>
  <c r="BX11" i="18"/>
  <c r="BY11" i="18"/>
  <c r="BZ11" i="18"/>
  <c r="CA11" i="18"/>
  <c r="CB11" i="18"/>
  <c r="CC11" i="18"/>
  <c r="CD11" i="18"/>
  <c r="CE11" i="18"/>
  <c r="CF11" i="18"/>
  <c r="CG11" i="18"/>
  <c r="CH11" i="18"/>
  <c r="CI11" i="18"/>
  <c r="CJ11" i="18"/>
  <c r="CK11" i="18"/>
  <c r="CL11" i="18"/>
  <c r="CM11" i="18"/>
  <c r="CN11" i="18"/>
  <c r="CO11" i="18"/>
  <c r="CP11" i="18"/>
  <c r="CQ11" i="18"/>
  <c r="CR11" i="18"/>
  <c r="CS11" i="18"/>
  <c r="CT11" i="18"/>
  <c r="CU11" i="18"/>
  <c r="CV11" i="18"/>
  <c r="CW11" i="18"/>
  <c r="CX11" i="18"/>
  <c r="CY11" i="18"/>
  <c r="CZ11" i="18"/>
  <c r="DA11" i="18"/>
  <c r="DB11" i="18"/>
  <c r="DC11" i="18"/>
  <c r="DD11" i="18"/>
  <c r="DE11" i="18"/>
  <c r="DF11" i="18"/>
  <c r="DG11" i="18"/>
  <c r="DH11" i="18"/>
  <c r="DI11" i="18"/>
  <c r="DJ11" i="18"/>
  <c r="DK11" i="18"/>
  <c r="DL11" i="18"/>
  <c r="R12" i="18"/>
  <c r="S12" i="18"/>
  <c r="T12" i="18"/>
  <c r="U12" i="18"/>
  <c r="V12" i="18"/>
  <c r="W12" i="18"/>
  <c r="X12" i="18"/>
  <c r="Z12" i="18"/>
  <c r="AA12" i="18"/>
  <c r="AB12" i="18"/>
  <c r="AC12" i="18"/>
  <c r="AD12" i="18"/>
  <c r="AE12" i="18"/>
  <c r="AF12" i="18"/>
  <c r="AG12" i="18"/>
  <c r="AH12" i="18"/>
  <c r="AI12" i="18"/>
  <c r="AJ12" i="18"/>
  <c r="AK12" i="18"/>
  <c r="AL12" i="18"/>
  <c r="AM12" i="18"/>
  <c r="AN12" i="18"/>
  <c r="AO12" i="18"/>
  <c r="AP12" i="18"/>
  <c r="AQ12" i="18"/>
  <c r="AR12" i="18"/>
  <c r="AS12" i="18"/>
  <c r="AT12" i="18"/>
  <c r="AU12" i="18"/>
  <c r="AV12" i="18"/>
  <c r="AW12" i="18"/>
  <c r="AX12" i="18"/>
  <c r="AY12" i="18"/>
  <c r="AZ12" i="18"/>
  <c r="BA12" i="18"/>
  <c r="BB12" i="18"/>
  <c r="BC12" i="18"/>
  <c r="BD12" i="18"/>
  <c r="BE12" i="18"/>
  <c r="BF12" i="18"/>
  <c r="BG12" i="18"/>
  <c r="BH12" i="18"/>
  <c r="BI12" i="18"/>
  <c r="BJ12" i="18"/>
  <c r="BK12" i="18"/>
  <c r="BL12" i="18"/>
  <c r="BM12" i="18"/>
  <c r="BN12" i="18"/>
  <c r="BO12" i="18"/>
  <c r="BP12" i="18"/>
  <c r="BQ12" i="18"/>
  <c r="BR12" i="18"/>
  <c r="BS12" i="18"/>
  <c r="BT12" i="18"/>
  <c r="BU12" i="18"/>
  <c r="BV12" i="18"/>
  <c r="BW12" i="18"/>
  <c r="BX12" i="18"/>
  <c r="BY12" i="18"/>
  <c r="BZ12" i="18"/>
  <c r="CA12" i="18"/>
  <c r="CB12" i="18"/>
  <c r="CC12" i="18"/>
  <c r="CD12" i="18"/>
  <c r="CE12" i="18"/>
  <c r="CF12" i="18"/>
  <c r="CG12" i="18"/>
  <c r="CH12" i="18"/>
  <c r="CI12" i="18"/>
  <c r="CJ12" i="18"/>
  <c r="CK12" i="18"/>
  <c r="CL12" i="18"/>
  <c r="CM12" i="18"/>
  <c r="CN12" i="18"/>
  <c r="CO12" i="18"/>
  <c r="CP12" i="18"/>
  <c r="CQ12" i="18"/>
  <c r="CR12" i="18"/>
  <c r="CS12" i="18"/>
  <c r="CT12" i="18"/>
  <c r="CU12" i="18"/>
  <c r="CV12" i="18"/>
  <c r="CW12" i="18"/>
  <c r="CX12" i="18"/>
  <c r="CY12" i="18"/>
  <c r="CZ12" i="18"/>
  <c r="DA12" i="18"/>
  <c r="DB12" i="18"/>
  <c r="DC12" i="18"/>
  <c r="DD12" i="18"/>
  <c r="DE12" i="18"/>
  <c r="DF12" i="18"/>
  <c r="DG12" i="18"/>
  <c r="DH12" i="18"/>
  <c r="DI12" i="18"/>
  <c r="DJ12" i="18"/>
  <c r="DK12" i="18"/>
  <c r="DL12" i="18"/>
  <c r="R13" i="18"/>
  <c r="S13" i="18"/>
  <c r="T13" i="18"/>
  <c r="U13" i="18"/>
  <c r="V13" i="18"/>
  <c r="W13" i="18"/>
  <c r="X13" i="18"/>
  <c r="Z13" i="18"/>
  <c r="AA13" i="18"/>
  <c r="AB13" i="18"/>
  <c r="AC13" i="18"/>
  <c r="AD13" i="18"/>
  <c r="AE13" i="18"/>
  <c r="AF13" i="18"/>
  <c r="AG13" i="18"/>
  <c r="AH13" i="18"/>
  <c r="AI13" i="18"/>
  <c r="AJ13" i="18"/>
  <c r="AK13" i="18"/>
  <c r="AL13" i="18"/>
  <c r="AM13" i="18"/>
  <c r="AN13" i="18"/>
  <c r="AO13" i="18"/>
  <c r="AP13" i="18"/>
  <c r="AQ13" i="18"/>
  <c r="AR13" i="18"/>
  <c r="AS13" i="18"/>
  <c r="AT13" i="18"/>
  <c r="AU13" i="18"/>
  <c r="AV13" i="18"/>
  <c r="AW13" i="18"/>
  <c r="AX13" i="18"/>
  <c r="AY13" i="18"/>
  <c r="AZ13" i="18"/>
  <c r="BA13" i="18"/>
  <c r="BB13" i="18"/>
  <c r="BC13" i="18"/>
  <c r="BD13" i="18"/>
  <c r="BE13" i="18"/>
  <c r="BF13" i="18"/>
  <c r="BG13" i="18"/>
  <c r="BH13" i="18"/>
  <c r="BI13" i="18"/>
  <c r="BJ13" i="18"/>
  <c r="BK13" i="18"/>
  <c r="BL13" i="18"/>
  <c r="BM13" i="18"/>
  <c r="BN13" i="18"/>
  <c r="BO13" i="18"/>
  <c r="BP13" i="18"/>
  <c r="BQ13" i="18"/>
  <c r="BR13" i="18"/>
  <c r="BS13" i="18"/>
  <c r="BT13" i="18"/>
  <c r="BU13" i="18"/>
  <c r="BV13" i="18"/>
  <c r="BW13" i="18"/>
  <c r="BX13" i="18"/>
  <c r="BY13" i="18"/>
  <c r="BZ13" i="18"/>
  <c r="CA13" i="18"/>
  <c r="CB13" i="18"/>
  <c r="CC13" i="18"/>
  <c r="CD13" i="18"/>
  <c r="CE13" i="18"/>
  <c r="CF13" i="18"/>
  <c r="CG13" i="18"/>
  <c r="CH13" i="18"/>
  <c r="CI13" i="18"/>
  <c r="CJ13" i="18"/>
  <c r="CK13" i="18"/>
  <c r="CL13" i="18"/>
  <c r="CM13" i="18"/>
  <c r="CN13" i="18"/>
  <c r="CO13" i="18"/>
  <c r="CP13" i="18"/>
  <c r="CQ13" i="18"/>
  <c r="CR13" i="18"/>
  <c r="CS13" i="18"/>
  <c r="CT13" i="18"/>
  <c r="CU13" i="18"/>
  <c r="CV13" i="18"/>
  <c r="CW13" i="18"/>
  <c r="CX13" i="18"/>
  <c r="CY13" i="18"/>
  <c r="CZ13" i="18"/>
  <c r="DA13" i="18"/>
  <c r="DB13" i="18"/>
  <c r="DC13" i="18"/>
  <c r="DD13" i="18"/>
  <c r="DE13" i="18"/>
  <c r="DF13" i="18"/>
  <c r="DG13" i="18"/>
  <c r="DH13" i="18"/>
  <c r="DI13" i="18"/>
  <c r="DJ13" i="18"/>
  <c r="DK13" i="18"/>
  <c r="DL13" i="18"/>
  <c r="R14" i="18"/>
  <c r="S14" i="18"/>
  <c r="T14" i="18"/>
  <c r="U14" i="18"/>
  <c r="V14" i="18"/>
  <c r="W14" i="18"/>
  <c r="X14" i="18"/>
  <c r="Z14" i="18"/>
  <c r="AA14" i="18"/>
  <c r="AB14" i="18"/>
  <c r="AC14" i="18"/>
  <c r="AD14" i="18"/>
  <c r="AE14" i="18"/>
  <c r="AF14" i="18"/>
  <c r="AG14" i="18"/>
  <c r="AH14" i="18"/>
  <c r="AI14" i="18"/>
  <c r="AJ14" i="18"/>
  <c r="AK14" i="18"/>
  <c r="AL14" i="18"/>
  <c r="AM14" i="18"/>
  <c r="AN14" i="18"/>
  <c r="AO14" i="18"/>
  <c r="AP14" i="18"/>
  <c r="AQ14" i="18"/>
  <c r="AR14" i="18"/>
  <c r="AS14" i="18"/>
  <c r="AT14" i="18"/>
  <c r="AU14" i="18"/>
  <c r="AV14" i="18"/>
  <c r="AW14" i="18"/>
  <c r="AX14" i="18"/>
  <c r="AY14" i="18"/>
  <c r="AZ14" i="18"/>
  <c r="BA14" i="18"/>
  <c r="BB14" i="18"/>
  <c r="BC14" i="18"/>
  <c r="BD14" i="18"/>
  <c r="BE14" i="18"/>
  <c r="BF14" i="18"/>
  <c r="BG14" i="18"/>
  <c r="BH14" i="18"/>
  <c r="BI14" i="18"/>
  <c r="BJ14" i="18"/>
  <c r="BK14" i="18"/>
  <c r="BL14" i="18"/>
  <c r="BM14" i="18"/>
  <c r="BN14" i="18"/>
  <c r="BO14" i="18"/>
  <c r="BP14" i="18"/>
  <c r="BQ14" i="18"/>
  <c r="BR14" i="18"/>
  <c r="BS14" i="18"/>
  <c r="BT14" i="18"/>
  <c r="BU14" i="18"/>
  <c r="BV14" i="18"/>
  <c r="BW14" i="18"/>
  <c r="BX14" i="18"/>
  <c r="BY14" i="18"/>
  <c r="BZ14" i="18"/>
  <c r="CA14" i="18"/>
  <c r="CB14" i="18"/>
  <c r="CC14" i="18"/>
  <c r="CD14" i="18"/>
  <c r="CE14" i="18"/>
  <c r="CF14" i="18"/>
  <c r="CG14" i="18"/>
  <c r="CH14" i="18"/>
  <c r="CI14" i="18"/>
  <c r="CJ14" i="18"/>
  <c r="CK14" i="18"/>
  <c r="CL14" i="18"/>
  <c r="CM14" i="18"/>
  <c r="CN14" i="18"/>
  <c r="CO14" i="18"/>
  <c r="CP14" i="18"/>
  <c r="CQ14" i="18"/>
  <c r="CR14" i="18"/>
  <c r="CS14" i="18"/>
  <c r="CT14" i="18"/>
  <c r="CU14" i="18"/>
  <c r="CV14" i="18"/>
  <c r="CW14" i="18"/>
  <c r="CX14" i="18"/>
  <c r="CY14" i="18"/>
  <c r="CZ14" i="18"/>
  <c r="DA14" i="18"/>
  <c r="DB14" i="18"/>
  <c r="DC14" i="18"/>
  <c r="DD14" i="18"/>
  <c r="DE14" i="18"/>
  <c r="DF14" i="18"/>
  <c r="DG14" i="18"/>
  <c r="DH14" i="18"/>
  <c r="DI14" i="18"/>
  <c r="DJ14" i="18"/>
  <c r="DK14" i="18"/>
  <c r="DL14" i="18"/>
  <c r="R15" i="18"/>
  <c r="S15" i="18"/>
  <c r="T15" i="18"/>
  <c r="U15" i="18"/>
  <c r="V15" i="18"/>
  <c r="W15" i="18"/>
  <c r="X15" i="18"/>
  <c r="Z15" i="18"/>
  <c r="AA15" i="18"/>
  <c r="AB15" i="18"/>
  <c r="AC15" i="18"/>
  <c r="AD15" i="18"/>
  <c r="AE15" i="18"/>
  <c r="AF15" i="18"/>
  <c r="AG15" i="18"/>
  <c r="AH15" i="18"/>
  <c r="AI15" i="18"/>
  <c r="AJ15" i="18"/>
  <c r="AK15" i="18"/>
  <c r="AL15" i="18"/>
  <c r="AM15" i="18"/>
  <c r="AN15" i="18"/>
  <c r="AO15" i="18"/>
  <c r="AP15" i="18"/>
  <c r="AQ15" i="18"/>
  <c r="AR15" i="18"/>
  <c r="AS15" i="18"/>
  <c r="AT15" i="18"/>
  <c r="AU15" i="18"/>
  <c r="AV15" i="18"/>
  <c r="AW15" i="18"/>
  <c r="AX15" i="18"/>
  <c r="AY15" i="18"/>
  <c r="AZ15" i="18"/>
  <c r="BA15" i="18"/>
  <c r="BB15" i="18"/>
  <c r="BC15" i="18"/>
  <c r="BD15" i="18"/>
  <c r="BE15" i="18"/>
  <c r="BF15" i="18"/>
  <c r="BG15" i="18"/>
  <c r="BH15" i="18"/>
  <c r="BI15" i="18"/>
  <c r="BJ15" i="18"/>
  <c r="BK15" i="18"/>
  <c r="BL15" i="18"/>
  <c r="BM15" i="18"/>
  <c r="BN15" i="18"/>
  <c r="BO15" i="18"/>
  <c r="BP15" i="18"/>
  <c r="BQ15" i="18"/>
  <c r="BR15" i="18"/>
  <c r="BS15" i="18"/>
  <c r="BT15" i="18"/>
  <c r="BU15" i="18"/>
  <c r="BV15" i="18"/>
  <c r="BW15" i="18"/>
  <c r="BX15" i="18"/>
  <c r="BY15" i="18"/>
  <c r="BZ15" i="18"/>
  <c r="CA15" i="18"/>
  <c r="CB15" i="18"/>
  <c r="CC15" i="18"/>
  <c r="CD15" i="18"/>
  <c r="CE15" i="18"/>
  <c r="CF15" i="18"/>
  <c r="CG15" i="18"/>
  <c r="CH15" i="18"/>
  <c r="CI15" i="18"/>
  <c r="CJ15" i="18"/>
  <c r="CK15" i="18"/>
  <c r="CL15" i="18"/>
  <c r="CM15" i="18"/>
  <c r="CN15" i="18"/>
  <c r="CO15" i="18"/>
  <c r="CP15" i="18"/>
  <c r="CQ15" i="18"/>
  <c r="CR15" i="18"/>
  <c r="CS15" i="18"/>
  <c r="CT15" i="18"/>
  <c r="CU15" i="18"/>
  <c r="CV15" i="18"/>
  <c r="CW15" i="18"/>
  <c r="CX15" i="18"/>
  <c r="CY15" i="18"/>
  <c r="CZ15" i="18"/>
  <c r="DA15" i="18"/>
  <c r="DB15" i="18"/>
  <c r="DC15" i="18"/>
  <c r="DD15" i="18"/>
  <c r="DE15" i="18"/>
  <c r="DF15" i="18"/>
  <c r="DG15" i="18"/>
  <c r="DH15" i="18"/>
  <c r="DI15" i="18"/>
  <c r="DJ15" i="18"/>
  <c r="DK15" i="18"/>
  <c r="DL15" i="18"/>
  <c r="S16" i="18"/>
  <c r="T16" i="18"/>
  <c r="U16" i="18"/>
  <c r="V16" i="18"/>
  <c r="W16" i="18"/>
  <c r="Z16" i="18"/>
  <c r="AA16" i="18"/>
  <c r="AB16" i="18"/>
  <c r="AC16" i="18"/>
  <c r="AD16" i="18"/>
  <c r="AE16" i="18"/>
  <c r="AF16" i="18"/>
  <c r="AG16" i="18"/>
  <c r="AH16" i="18"/>
  <c r="AI16" i="18"/>
  <c r="AJ16" i="18"/>
  <c r="AK16" i="18"/>
  <c r="AL16" i="18"/>
  <c r="AM16" i="18"/>
  <c r="AN16" i="18"/>
  <c r="AO16" i="18"/>
  <c r="AP16" i="18"/>
  <c r="AQ16" i="18"/>
  <c r="AR16" i="18"/>
  <c r="AS16" i="18"/>
  <c r="AT16" i="18"/>
  <c r="AU16" i="18"/>
  <c r="AV16" i="18"/>
  <c r="AW16" i="18"/>
  <c r="AX16" i="18"/>
  <c r="AY16" i="18"/>
  <c r="AZ16" i="18"/>
  <c r="BA16" i="18"/>
  <c r="BB16" i="18"/>
  <c r="BC16" i="18"/>
  <c r="BD16" i="18"/>
  <c r="BE16" i="18"/>
  <c r="BF16" i="18"/>
  <c r="BG16" i="18"/>
  <c r="BH16" i="18"/>
  <c r="BI16" i="18"/>
  <c r="BJ16" i="18"/>
  <c r="BK16" i="18"/>
  <c r="BL16" i="18"/>
  <c r="BM16" i="18"/>
  <c r="BN16" i="18"/>
  <c r="BO16" i="18"/>
  <c r="BP16" i="18"/>
  <c r="BQ16" i="18"/>
  <c r="BR16" i="18"/>
  <c r="BS16" i="18"/>
  <c r="BT16" i="18"/>
  <c r="BU16" i="18"/>
  <c r="BV16" i="18"/>
  <c r="BW16" i="18"/>
  <c r="BX16" i="18"/>
  <c r="BY16" i="18"/>
  <c r="BZ16" i="18"/>
  <c r="CA16" i="18"/>
  <c r="CB16" i="18"/>
  <c r="CC16" i="18"/>
  <c r="CD16" i="18"/>
  <c r="CE16" i="18"/>
  <c r="CF16" i="18"/>
  <c r="CG16" i="18"/>
  <c r="CH16" i="18"/>
  <c r="CI16" i="18"/>
  <c r="CJ16" i="18"/>
  <c r="CK16" i="18"/>
  <c r="CL16" i="18"/>
  <c r="CM16" i="18"/>
  <c r="CN16" i="18"/>
  <c r="CO16" i="18"/>
  <c r="CP16" i="18"/>
  <c r="CQ16" i="18"/>
  <c r="CR16" i="18"/>
  <c r="CS16" i="18"/>
  <c r="CT16" i="18"/>
  <c r="CU16" i="18"/>
  <c r="CV16" i="18"/>
  <c r="CW16" i="18"/>
  <c r="CX16" i="18"/>
  <c r="CY16" i="18"/>
  <c r="CZ16" i="18"/>
  <c r="DA16" i="18"/>
  <c r="DB16" i="18"/>
  <c r="DC16" i="18"/>
  <c r="DD16" i="18"/>
  <c r="DE16" i="18"/>
  <c r="DF16" i="18"/>
  <c r="DG16" i="18"/>
  <c r="DH16" i="18"/>
  <c r="DI16" i="18"/>
  <c r="DJ16" i="18"/>
  <c r="DK16" i="18"/>
  <c r="DL16" i="18"/>
  <c r="R17" i="18"/>
  <c r="S17" i="18"/>
  <c r="T17" i="18"/>
  <c r="U17" i="18"/>
  <c r="V17" i="18"/>
  <c r="W17" i="18"/>
  <c r="X17" i="18"/>
  <c r="Z17" i="18"/>
  <c r="AA17" i="18"/>
  <c r="AB17" i="18"/>
  <c r="AC17" i="18"/>
  <c r="AD17" i="18"/>
  <c r="AE17" i="18"/>
  <c r="AF17" i="18"/>
  <c r="AG17" i="18"/>
  <c r="AH17" i="18"/>
  <c r="AI17" i="18"/>
  <c r="AJ17" i="18"/>
  <c r="AK17" i="18"/>
  <c r="AL17" i="18"/>
  <c r="AM17" i="18"/>
  <c r="AN17" i="18"/>
  <c r="AO17" i="18"/>
  <c r="AP17" i="18"/>
  <c r="AQ17" i="18"/>
  <c r="AR17" i="18"/>
  <c r="AS17" i="18"/>
  <c r="AT17" i="18"/>
  <c r="AU17" i="18"/>
  <c r="AV17" i="18"/>
  <c r="AW17" i="18"/>
  <c r="AX17" i="18"/>
  <c r="AY17" i="18"/>
  <c r="AZ17" i="18"/>
  <c r="BA17" i="18"/>
  <c r="BB17" i="18"/>
  <c r="BC17" i="18"/>
  <c r="BD17" i="18"/>
  <c r="BE17" i="18"/>
  <c r="BF17" i="18"/>
  <c r="BG17" i="18"/>
  <c r="BH17" i="18"/>
  <c r="BI17" i="18"/>
  <c r="BJ17" i="18"/>
  <c r="BK17" i="18"/>
  <c r="BL17" i="18"/>
  <c r="BM17" i="18"/>
  <c r="BN17" i="18"/>
  <c r="BO17" i="18"/>
  <c r="BP17" i="18"/>
  <c r="BQ17" i="18"/>
  <c r="BR17" i="18"/>
  <c r="BS17" i="18"/>
  <c r="BT17" i="18"/>
  <c r="BU17" i="18"/>
  <c r="BV17" i="18"/>
  <c r="BW17" i="18"/>
  <c r="BX17" i="18"/>
  <c r="BY17" i="18"/>
  <c r="BZ17" i="18"/>
  <c r="CA17" i="18"/>
  <c r="CB17" i="18"/>
  <c r="CC17" i="18"/>
  <c r="CD17" i="18"/>
  <c r="CE17" i="18"/>
  <c r="CF17" i="18"/>
  <c r="CG17" i="18"/>
  <c r="CH17" i="18"/>
  <c r="CI17" i="18"/>
  <c r="CJ17" i="18"/>
  <c r="CK17" i="18"/>
  <c r="CL17" i="18"/>
  <c r="CM17" i="18"/>
  <c r="CN17" i="18"/>
  <c r="CO17" i="18"/>
  <c r="CP17" i="18"/>
  <c r="CQ17" i="18"/>
  <c r="CR17" i="18"/>
  <c r="CS17" i="18"/>
  <c r="CT17" i="18"/>
  <c r="CU17" i="18"/>
  <c r="CV17" i="18"/>
  <c r="CW17" i="18"/>
  <c r="CX17" i="18"/>
  <c r="CY17" i="18"/>
  <c r="CZ17" i="18"/>
  <c r="DA17" i="18"/>
  <c r="DB17" i="18"/>
  <c r="DC17" i="18"/>
  <c r="DD17" i="18"/>
  <c r="DE17" i="18"/>
  <c r="DF17" i="18"/>
  <c r="DG17" i="18"/>
  <c r="DH17" i="18"/>
  <c r="DI17" i="18"/>
  <c r="DJ17" i="18"/>
  <c r="DK17" i="18"/>
  <c r="DL17" i="18"/>
  <c r="T18" i="18"/>
  <c r="U18" i="18"/>
  <c r="V18" i="18"/>
  <c r="W18" i="18"/>
  <c r="X18" i="18"/>
  <c r="Z18" i="18"/>
  <c r="AA18" i="18"/>
  <c r="AB18" i="18"/>
  <c r="AC18" i="18"/>
  <c r="AD18" i="18"/>
  <c r="AE18" i="18"/>
  <c r="AF18" i="18"/>
  <c r="AG18" i="18"/>
  <c r="AH18" i="18"/>
  <c r="AI18" i="18"/>
  <c r="AJ18" i="18"/>
  <c r="AK18" i="18"/>
  <c r="AL18" i="18"/>
  <c r="AM18" i="18"/>
  <c r="AN18" i="18"/>
  <c r="AO18" i="18"/>
  <c r="AP18" i="18"/>
  <c r="AQ18" i="18"/>
  <c r="AR18" i="18"/>
  <c r="AS18" i="18"/>
  <c r="AT18" i="18"/>
  <c r="AU18" i="18"/>
  <c r="AV18" i="18"/>
  <c r="AW18" i="18"/>
  <c r="AX18" i="18"/>
  <c r="AY18" i="18"/>
  <c r="AZ18" i="18"/>
  <c r="BA18" i="18"/>
  <c r="BB18" i="18"/>
  <c r="BC18" i="18"/>
  <c r="BD18" i="18"/>
  <c r="BE18" i="18"/>
  <c r="BF18" i="18"/>
  <c r="BG18" i="18"/>
  <c r="BH18" i="18"/>
  <c r="BI18" i="18"/>
  <c r="BJ18" i="18"/>
  <c r="BK18" i="18"/>
  <c r="BL18" i="18"/>
  <c r="BM18" i="18"/>
  <c r="BN18" i="18"/>
  <c r="BO18" i="18"/>
  <c r="BP18" i="18"/>
  <c r="BQ18" i="18"/>
  <c r="BR18" i="18"/>
  <c r="BS18" i="18"/>
  <c r="BT18" i="18"/>
  <c r="BU18" i="18"/>
  <c r="BV18" i="18"/>
  <c r="BW18" i="18"/>
  <c r="BX18" i="18"/>
  <c r="BY18" i="18"/>
  <c r="BZ18" i="18"/>
  <c r="CA18" i="18"/>
  <c r="CB18" i="18"/>
  <c r="CC18" i="18"/>
  <c r="CD18" i="18"/>
  <c r="CE18" i="18"/>
  <c r="CF18" i="18"/>
  <c r="CG18" i="18"/>
  <c r="CH18" i="18"/>
  <c r="CI18" i="18"/>
  <c r="CJ18" i="18"/>
  <c r="CK18" i="18"/>
  <c r="CL18" i="18"/>
  <c r="CM18" i="18"/>
  <c r="CN18" i="18"/>
  <c r="CO18" i="18"/>
  <c r="CP18" i="18"/>
  <c r="CQ18" i="18"/>
  <c r="CR18" i="18"/>
  <c r="CS18" i="18"/>
  <c r="CT18" i="18"/>
  <c r="CU18" i="18"/>
  <c r="CV18" i="18"/>
  <c r="CW18" i="18"/>
  <c r="CX18" i="18"/>
  <c r="CY18" i="18"/>
  <c r="CZ18" i="18"/>
  <c r="DA18" i="18"/>
  <c r="DB18" i="18"/>
  <c r="DC18" i="18"/>
  <c r="DD18" i="18"/>
  <c r="DE18" i="18"/>
  <c r="DF18" i="18"/>
  <c r="DG18" i="18"/>
  <c r="DH18" i="18"/>
  <c r="DI18" i="18"/>
  <c r="DJ18" i="18"/>
  <c r="DK18" i="18"/>
  <c r="DL18" i="18"/>
  <c r="R19" i="18"/>
  <c r="S19" i="18"/>
  <c r="T19" i="18"/>
  <c r="U19" i="18"/>
  <c r="V19" i="18"/>
  <c r="W19" i="18"/>
  <c r="X19" i="18"/>
  <c r="Z19" i="18"/>
  <c r="AA19" i="18"/>
  <c r="AB19" i="18"/>
  <c r="AC19" i="18"/>
  <c r="AD19" i="18"/>
  <c r="AE19" i="18"/>
  <c r="AF19" i="18"/>
  <c r="AG19" i="18"/>
  <c r="AH19" i="18"/>
  <c r="AI19" i="18"/>
  <c r="AJ19" i="18"/>
  <c r="AK19" i="18"/>
  <c r="AL19" i="18"/>
  <c r="AM19" i="18"/>
  <c r="AN19" i="18"/>
  <c r="AO19" i="18"/>
  <c r="AP19" i="18"/>
  <c r="AQ19" i="18"/>
  <c r="AR19" i="18"/>
  <c r="AS19" i="18"/>
  <c r="AT19" i="18"/>
  <c r="AU19" i="18"/>
  <c r="AV19" i="18"/>
  <c r="AW19" i="18"/>
  <c r="AX19" i="18"/>
  <c r="AY19" i="18"/>
  <c r="AZ19" i="18"/>
  <c r="BA19" i="18"/>
  <c r="BB19" i="18"/>
  <c r="BC19" i="18"/>
  <c r="BD19" i="18"/>
  <c r="BE19" i="18"/>
  <c r="BF19" i="18"/>
  <c r="BG19" i="18"/>
  <c r="BH19" i="18"/>
  <c r="BI19" i="18"/>
  <c r="BJ19" i="18"/>
  <c r="BK19" i="18"/>
  <c r="BL19" i="18"/>
  <c r="BM19" i="18"/>
  <c r="BN19" i="18"/>
  <c r="BO19" i="18"/>
  <c r="BP19" i="18"/>
  <c r="BQ19" i="18"/>
  <c r="BR19" i="18"/>
  <c r="BS19" i="18"/>
  <c r="BT19" i="18"/>
  <c r="BU19" i="18"/>
  <c r="BV19" i="18"/>
  <c r="BW19" i="18"/>
  <c r="BX19" i="18"/>
  <c r="BY19" i="18"/>
  <c r="BZ19" i="18"/>
  <c r="CA19" i="18"/>
  <c r="CB19" i="18"/>
  <c r="CC19" i="18"/>
  <c r="CD19" i="18"/>
  <c r="CE19" i="18"/>
  <c r="CF19" i="18"/>
  <c r="CG19" i="18"/>
  <c r="CH19" i="18"/>
  <c r="CI19" i="18"/>
  <c r="CJ19" i="18"/>
  <c r="CK19" i="18"/>
  <c r="CL19" i="18"/>
  <c r="CM19" i="18"/>
  <c r="CN19" i="18"/>
  <c r="CO19" i="18"/>
  <c r="CP19" i="18"/>
  <c r="CQ19" i="18"/>
  <c r="CR19" i="18"/>
  <c r="CS19" i="18"/>
  <c r="CT19" i="18"/>
  <c r="CU19" i="18"/>
  <c r="CV19" i="18"/>
  <c r="CW19" i="18"/>
  <c r="CX19" i="18"/>
  <c r="CY19" i="18"/>
  <c r="CZ19" i="18"/>
  <c r="DA19" i="18"/>
  <c r="DB19" i="18"/>
  <c r="DC19" i="18"/>
  <c r="DD19" i="18"/>
  <c r="DE19" i="18"/>
  <c r="DF19" i="18"/>
  <c r="DG19" i="18"/>
  <c r="DH19" i="18"/>
  <c r="DI19" i="18"/>
  <c r="DJ19" i="18"/>
  <c r="DK19" i="18"/>
  <c r="DL19" i="18"/>
  <c r="T20" i="18"/>
  <c r="U20" i="18"/>
  <c r="V20" i="18"/>
  <c r="W20" i="18"/>
  <c r="X20" i="18"/>
  <c r="Z20" i="18"/>
  <c r="AA20" i="18"/>
  <c r="AB20" i="18"/>
  <c r="AC20" i="18"/>
  <c r="AD20" i="18"/>
  <c r="AE20" i="18"/>
  <c r="AF20" i="18"/>
  <c r="AG20" i="18"/>
  <c r="AH20" i="18"/>
  <c r="AI20" i="18"/>
  <c r="AJ20" i="18"/>
  <c r="AK20" i="18"/>
  <c r="AL20" i="18"/>
  <c r="AM20" i="18"/>
  <c r="AN20" i="18"/>
  <c r="AO20" i="18"/>
  <c r="AP20" i="18"/>
  <c r="AQ20" i="18"/>
  <c r="AR20" i="18"/>
  <c r="AS20" i="18"/>
  <c r="AT20" i="18"/>
  <c r="AU20" i="18"/>
  <c r="AV20" i="18"/>
  <c r="AW20" i="18"/>
  <c r="AX20" i="18"/>
  <c r="AY20" i="18"/>
  <c r="AZ20" i="18"/>
  <c r="BA20" i="18"/>
  <c r="BB20" i="18"/>
  <c r="BC20" i="18"/>
  <c r="BD20" i="18"/>
  <c r="BE20" i="18"/>
  <c r="BF20" i="18"/>
  <c r="BG20" i="18"/>
  <c r="BH20" i="18"/>
  <c r="BI20" i="18"/>
  <c r="BJ20" i="18"/>
  <c r="BK20" i="18"/>
  <c r="BL20" i="18"/>
  <c r="BM20" i="18"/>
  <c r="BN20" i="18"/>
  <c r="BO20" i="18"/>
  <c r="BP20" i="18"/>
  <c r="BQ20" i="18"/>
  <c r="BR20" i="18"/>
  <c r="BS20" i="18"/>
  <c r="BT20" i="18"/>
  <c r="BU20" i="18"/>
  <c r="BV20" i="18"/>
  <c r="BW20" i="18"/>
  <c r="BX20" i="18"/>
  <c r="BY20" i="18"/>
  <c r="BZ20" i="18"/>
  <c r="CA20" i="18"/>
  <c r="CB20" i="18"/>
  <c r="CC20" i="18"/>
  <c r="CD20" i="18"/>
  <c r="CE20" i="18"/>
  <c r="CF20" i="18"/>
  <c r="CG20" i="18"/>
  <c r="CH20" i="18"/>
  <c r="CI20" i="18"/>
  <c r="CJ20" i="18"/>
  <c r="CK20" i="18"/>
  <c r="CL20" i="18"/>
  <c r="CM20" i="18"/>
  <c r="CN20" i="18"/>
  <c r="CO20" i="18"/>
  <c r="CP20" i="18"/>
  <c r="CQ20" i="18"/>
  <c r="CR20" i="18"/>
  <c r="CS20" i="18"/>
  <c r="CT20" i="18"/>
  <c r="CU20" i="18"/>
  <c r="CV20" i="18"/>
  <c r="CW20" i="18"/>
  <c r="CX20" i="18"/>
  <c r="CY20" i="18"/>
  <c r="CZ20" i="18"/>
  <c r="DA20" i="18"/>
  <c r="DB20" i="18"/>
  <c r="DC20" i="18"/>
  <c r="DD20" i="18"/>
  <c r="DE20" i="18"/>
  <c r="DF20" i="18"/>
  <c r="DG20" i="18"/>
  <c r="DH20" i="18"/>
  <c r="DI20" i="18"/>
  <c r="DJ20" i="18"/>
  <c r="DK20" i="18"/>
  <c r="DL20" i="18"/>
  <c r="R21" i="18"/>
  <c r="S21" i="18"/>
  <c r="T21" i="18"/>
  <c r="U21" i="18"/>
  <c r="V21" i="18"/>
  <c r="W21" i="18"/>
  <c r="X21" i="18"/>
  <c r="Z21" i="18"/>
  <c r="AA21" i="18"/>
  <c r="AB21" i="18"/>
  <c r="AC21" i="18"/>
  <c r="AD21" i="18"/>
  <c r="AE21" i="18"/>
  <c r="AF21" i="18"/>
  <c r="AG21" i="18"/>
  <c r="AH21" i="18"/>
  <c r="AI21" i="18"/>
  <c r="AJ21" i="18"/>
  <c r="AK21" i="18"/>
  <c r="AL21" i="18"/>
  <c r="AM21" i="18"/>
  <c r="AN21" i="18"/>
  <c r="AO21" i="18"/>
  <c r="AP21" i="18"/>
  <c r="AQ21" i="18"/>
  <c r="AR21" i="18"/>
  <c r="AS21" i="18"/>
  <c r="AT21" i="18"/>
  <c r="AU21" i="18"/>
  <c r="AV21" i="18"/>
  <c r="AW21" i="18"/>
  <c r="AX21" i="18"/>
  <c r="AY21" i="18"/>
  <c r="AZ21" i="18"/>
  <c r="BA21" i="18"/>
  <c r="BB21" i="18"/>
  <c r="BC21" i="18"/>
  <c r="BD21" i="18"/>
  <c r="BE21" i="18"/>
  <c r="BF21" i="18"/>
  <c r="BG21" i="18"/>
  <c r="BH21" i="18"/>
  <c r="BI21" i="18"/>
  <c r="BJ21" i="18"/>
  <c r="BK21" i="18"/>
  <c r="BL21" i="18"/>
  <c r="BM21" i="18"/>
  <c r="BN21" i="18"/>
  <c r="BO21" i="18"/>
  <c r="BP21" i="18"/>
  <c r="BQ21" i="18"/>
  <c r="BR21" i="18"/>
  <c r="BS21" i="18"/>
  <c r="BT21" i="18"/>
  <c r="BU21" i="18"/>
  <c r="BV21" i="18"/>
  <c r="BW21" i="18"/>
  <c r="BX21" i="18"/>
  <c r="BY21" i="18"/>
  <c r="BZ21" i="18"/>
  <c r="CA21" i="18"/>
  <c r="CB21" i="18"/>
  <c r="CC21" i="18"/>
  <c r="CD21" i="18"/>
  <c r="CE21" i="18"/>
  <c r="CF21" i="18"/>
  <c r="CG21" i="18"/>
  <c r="CH21" i="18"/>
  <c r="CI21" i="18"/>
  <c r="CJ21" i="18"/>
  <c r="CK21" i="18"/>
  <c r="CL21" i="18"/>
  <c r="CM21" i="18"/>
  <c r="CN21" i="18"/>
  <c r="CO21" i="18"/>
  <c r="CP21" i="18"/>
  <c r="CQ21" i="18"/>
  <c r="CR21" i="18"/>
  <c r="CS21" i="18"/>
  <c r="CT21" i="18"/>
  <c r="CU21" i="18"/>
  <c r="CV21" i="18"/>
  <c r="CW21" i="18"/>
  <c r="CX21" i="18"/>
  <c r="CY21" i="18"/>
  <c r="CZ21" i="18"/>
  <c r="DA21" i="18"/>
  <c r="DB21" i="18"/>
  <c r="DC21" i="18"/>
  <c r="DD21" i="18"/>
  <c r="DE21" i="18"/>
  <c r="DF21" i="18"/>
  <c r="DG21" i="18"/>
  <c r="DH21" i="18"/>
  <c r="DI21" i="18"/>
  <c r="DJ21" i="18"/>
  <c r="DK21" i="18"/>
  <c r="DL21" i="18"/>
  <c r="R22" i="18"/>
  <c r="S22" i="18"/>
  <c r="T22" i="18"/>
  <c r="U22" i="18"/>
  <c r="V22" i="18"/>
  <c r="W22" i="18"/>
  <c r="Z22" i="18"/>
  <c r="AA22" i="18"/>
  <c r="AB22" i="18"/>
  <c r="AC22" i="18"/>
  <c r="AD22" i="18"/>
  <c r="AE22" i="18"/>
  <c r="AF22" i="18"/>
  <c r="AG22" i="18"/>
  <c r="AH22" i="18"/>
  <c r="AI22" i="18"/>
  <c r="AJ22" i="18"/>
  <c r="AK22" i="18"/>
  <c r="AL22" i="18"/>
  <c r="AM22" i="18"/>
  <c r="AN22" i="18"/>
  <c r="AO22" i="18"/>
  <c r="AP22" i="18"/>
  <c r="AQ22" i="18"/>
  <c r="AR22" i="18"/>
  <c r="AS22" i="18"/>
  <c r="AT22" i="18"/>
  <c r="AU22" i="18"/>
  <c r="AV22" i="18"/>
  <c r="AW22" i="18"/>
  <c r="AX22" i="18"/>
  <c r="AY22" i="18"/>
  <c r="AZ22" i="18"/>
  <c r="BA22" i="18"/>
  <c r="BB22" i="18"/>
  <c r="BC22" i="18"/>
  <c r="BD22" i="18"/>
  <c r="BE22" i="18"/>
  <c r="BF22" i="18"/>
  <c r="BG22" i="18"/>
  <c r="BH22" i="18"/>
  <c r="BI22" i="18"/>
  <c r="BJ22" i="18"/>
  <c r="BK22" i="18"/>
  <c r="BL22" i="18"/>
  <c r="BM22" i="18"/>
  <c r="BN22" i="18"/>
  <c r="BO22" i="18"/>
  <c r="BP22" i="18"/>
  <c r="BQ22" i="18"/>
  <c r="BR22" i="18"/>
  <c r="BS22" i="18"/>
  <c r="BT22" i="18"/>
  <c r="BU22" i="18"/>
  <c r="BV22" i="18"/>
  <c r="BW22" i="18"/>
  <c r="BX22" i="18"/>
  <c r="BY22" i="18"/>
  <c r="BZ22" i="18"/>
  <c r="CA22" i="18"/>
  <c r="CB22" i="18"/>
  <c r="CC22" i="18"/>
  <c r="CD22" i="18"/>
  <c r="CE22" i="18"/>
  <c r="CF22" i="18"/>
  <c r="CG22" i="18"/>
  <c r="CH22" i="18"/>
  <c r="CI22" i="18"/>
  <c r="CJ22" i="18"/>
  <c r="CK22" i="18"/>
  <c r="CL22" i="18"/>
  <c r="CM22" i="18"/>
  <c r="CN22" i="18"/>
  <c r="CO22" i="18"/>
  <c r="CP22" i="18"/>
  <c r="CQ22" i="18"/>
  <c r="CR22" i="18"/>
  <c r="CS22" i="18"/>
  <c r="CT22" i="18"/>
  <c r="CU22" i="18"/>
  <c r="CV22" i="18"/>
  <c r="CW22" i="18"/>
  <c r="CX22" i="18"/>
  <c r="CY22" i="18"/>
  <c r="CZ22" i="18"/>
  <c r="DA22" i="18"/>
  <c r="DB22" i="18"/>
  <c r="DC22" i="18"/>
  <c r="DD22" i="18"/>
  <c r="DE22" i="18"/>
  <c r="DF22" i="18"/>
  <c r="DG22" i="18"/>
  <c r="DH22" i="18"/>
  <c r="DI22" i="18"/>
  <c r="DJ22" i="18"/>
  <c r="DK22" i="18"/>
  <c r="DL22" i="18"/>
  <c r="T23" i="18"/>
  <c r="U23" i="18"/>
  <c r="V23" i="18"/>
  <c r="W23" i="18"/>
  <c r="X23" i="18"/>
  <c r="Z23" i="18"/>
  <c r="AA23" i="18"/>
  <c r="AB23" i="18"/>
  <c r="AC23" i="18"/>
  <c r="AD23" i="18"/>
  <c r="AE23" i="18"/>
  <c r="AF23" i="18"/>
  <c r="AG23" i="18"/>
  <c r="AH23" i="18"/>
  <c r="AI23" i="18"/>
  <c r="AJ23" i="18"/>
  <c r="AK23" i="18"/>
  <c r="AL23" i="18"/>
  <c r="AM23" i="18"/>
  <c r="AN23" i="18"/>
  <c r="AO23" i="18"/>
  <c r="AP23" i="18"/>
  <c r="AQ23" i="18"/>
  <c r="AR23" i="18"/>
  <c r="AS23" i="18"/>
  <c r="AT23" i="18"/>
  <c r="AU23" i="18"/>
  <c r="AV23" i="18"/>
  <c r="AW23" i="18"/>
  <c r="AX23" i="18"/>
  <c r="AY23" i="18"/>
  <c r="AZ23" i="18"/>
  <c r="BA23" i="18"/>
  <c r="BB23" i="18"/>
  <c r="BC23" i="18"/>
  <c r="BD23" i="18"/>
  <c r="BE23" i="18"/>
  <c r="BF23" i="18"/>
  <c r="BG23" i="18"/>
  <c r="BH23" i="18"/>
  <c r="BI23" i="18"/>
  <c r="BJ23" i="18"/>
  <c r="BK23" i="18"/>
  <c r="BL23" i="18"/>
  <c r="BM23" i="18"/>
  <c r="BN23" i="18"/>
  <c r="BO23" i="18"/>
  <c r="BP23" i="18"/>
  <c r="BQ23" i="18"/>
  <c r="BR23" i="18"/>
  <c r="BS23" i="18"/>
  <c r="BT23" i="18"/>
  <c r="BU23" i="18"/>
  <c r="BV23" i="18"/>
  <c r="BW23" i="18"/>
  <c r="BX23" i="18"/>
  <c r="BY23" i="18"/>
  <c r="BZ23" i="18"/>
  <c r="CA23" i="18"/>
  <c r="CB23" i="18"/>
  <c r="CC23" i="18"/>
  <c r="CD23" i="18"/>
  <c r="CE23" i="18"/>
  <c r="CF23" i="18"/>
  <c r="CG23" i="18"/>
  <c r="CH23" i="18"/>
  <c r="CI23" i="18"/>
  <c r="CJ23" i="18"/>
  <c r="CK23" i="18"/>
  <c r="CL23" i="18"/>
  <c r="CM23" i="18"/>
  <c r="CN23" i="18"/>
  <c r="CO23" i="18"/>
  <c r="CP23" i="18"/>
  <c r="CQ23" i="18"/>
  <c r="CR23" i="18"/>
  <c r="CS23" i="18"/>
  <c r="CT23" i="18"/>
  <c r="CU23" i="18"/>
  <c r="CV23" i="18"/>
  <c r="CW23" i="18"/>
  <c r="CX23" i="18"/>
  <c r="CY23" i="18"/>
  <c r="CZ23" i="18"/>
  <c r="DA23" i="18"/>
  <c r="DB23" i="18"/>
  <c r="DC23" i="18"/>
  <c r="DD23" i="18"/>
  <c r="DE23" i="18"/>
  <c r="DF23" i="18"/>
  <c r="DG23" i="18"/>
  <c r="DH23" i="18"/>
  <c r="DI23" i="18"/>
  <c r="DJ23" i="18"/>
  <c r="DK23" i="18"/>
  <c r="DL23" i="18"/>
  <c r="T24" i="18"/>
  <c r="U24" i="18"/>
  <c r="V24" i="18"/>
  <c r="W24" i="18"/>
  <c r="Z24" i="18"/>
  <c r="AA24" i="18"/>
  <c r="AB24" i="18"/>
  <c r="AC24" i="18"/>
  <c r="AD24" i="18"/>
  <c r="AE24" i="18"/>
  <c r="AF24" i="18"/>
  <c r="AG24" i="18"/>
  <c r="AH24" i="18"/>
  <c r="AI24" i="18"/>
  <c r="AJ24" i="18"/>
  <c r="AK24" i="18"/>
  <c r="AL24" i="18"/>
  <c r="AM24" i="18"/>
  <c r="AN24" i="18"/>
  <c r="AO24" i="18"/>
  <c r="AP24" i="18"/>
  <c r="AQ24" i="18"/>
  <c r="AR24" i="18"/>
  <c r="AS24" i="18"/>
  <c r="AT24" i="18"/>
  <c r="AU24" i="18"/>
  <c r="AV24" i="18"/>
  <c r="AW24" i="18"/>
  <c r="AX24" i="18"/>
  <c r="AY24" i="18"/>
  <c r="AZ24" i="18"/>
  <c r="BA24" i="18"/>
  <c r="BB24" i="18"/>
  <c r="BC24" i="18"/>
  <c r="BD24" i="18"/>
  <c r="BE24" i="18"/>
  <c r="BF24" i="18"/>
  <c r="BG24" i="18"/>
  <c r="BH24" i="18"/>
  <c r="BI24" i="18"/>
  <c r="BJ24" i="18"/>
  <c r="BK24" i="18"/>
  <c r="BL24" i="18"/>
  <c r="BM24" i="18"/>
  <c r="BN24" i="18"/>
  <c r="BO24" i="18"/>
  <c r="BP24" i="18"/>
  <c r="BQ24" i="18"/>
  <c r="BR24" i="18"/>
  <c r="BS24" i="18"/>
  <c r="BT24" i="18"/>
  <c r="BU24" i="18"/>
  <c r="BV24" i="18"/>
  <c r="BW24" i="18"/>
  <c r="BX24" i="18"/>
  <c r="BY24" i="18"/>
  <c r="BZ24" i="18"/>
  <c r="CA24" i="18"/>
  <c r="CB24" i="18"/>
  <c r="CC24" i="18"/>
  <c r="CD24" i="18"/>
  <c r="CE24" i="18"/>
  <c r="CF24" i="18"/>
  <c r="CG24" i="18"/>
  <c r="CH24" i="18"/>
  <c r="CI24" i="18"/>
  <c r="CJ24" i="18"/>
  <c r="CK24" i="18"/>
  <c r="CL24" i="18"/>
  <c r="CM24" i="18"/>
  <c r="CN24" i="18"/>
  <c r="CO24" i="18"/>
  <c r="CP24" i="18"/>
  <c r="CQ24" i="18"/>
  <c r="CR24" i="18"/>
  <c r="CS24" i="18"/>
  <c r="CT24" i="18"/>
  <c r="CU24" i="18"/>
  <c r="CV24" i="18"/>
  <c r="CW24" i="18"/>
  <c r="CX24" i="18"/>
  <c r="CY24" i="18"/>
  <c r="CZ24" i="18"/>
  <c r="DA24" i="18"/>
  <c r="DB24" i="18"/>
  <c r="DC24" i="18"/>
  <c r="DD24" i="18"/>
  <c r="DE24" i="18"/>
  <c r="DF24" i="18"/>
  <c r="DG24" i="18"/>
  <c r="DH24" i="18"/>
  <c r="DI24" i="18"/>
  <c r="DJ24" i="18"/>
  <c r="DK24" i="18"/>
  <c r="DL24" i="18"/>
  <c r="R25" i="18"/>
  <c r="S25" i="18"/>
  <c r="T25" i="18"/>
  <c r="U25" i="18"/>
  <c r="V25" i="18"/>
  <c r="W25" i="18"/>
  <c r="X25" i="18"/>
  <c r="Z25" i="18"/>
  <c r="AA25" i="18"/>
  <c r="AB25" i="18"/>
  <c r="AC25" i="18"/>
  <c r="AD25" i="18"/>
  <c r="AE25" i="18"/>
  <c r="AF25" i="18"/>
  <c r="AG25" i="18"/>
  <c r="AH25" i="18"/>
  <c r="AI25" i="18"/>
  <c r="AJ25" i="18"/>
  <c r="AK25" i="18"/>
  <c r="AL25" i="18"/>
  <c r="AM25" i="18"/>
  <c r="AN25" i="18"/>
  <c r="AO25" i="18"/>
  <c r="AP25" i="18"/>
  <c r="AQ25" i="18"/>
  <c r="AR25" i="18"/>
  <c r="AS25" i="18"/>
  <c r="AT25" i="18"/>
  <c r="AU25" i="18"/>
  <c r="AV25" i="18"/>
  <c r="AW25" i="18"/>
  <c r="AX25" i="18"/>
  <c r="AY25" i="18"/>
  <c r="AZ25" i="18"/>
  <c r="BA25" i="18"/>
  <c r="BB25" i="18"/>
  <c r="BC25" i="18"/>
  <c r="BD25" i="18"/>
  <c r="BE25" i="18"/>
  <c r="BF25" i="18"/>
  <c r="BG25" i="18"/>
  <c r="BH25" i="18"/>
  <c r="BI25" i="18"/>
  <c r="BJ25" i="18"/>
  <c r="BK25" i="18"/>
  <c r="BL25" i="18"/>
  <c r="BM25" i="18"/>
  <c r="BN25" i="18"/>
  <c r="BO25" i="18"/>
  <c r="BP25" i="18"/>
  <c r="BQ25" i="18"/>
  <c r="BR25" i="18"/>
  <c r="BS25" i="18"/>
  <c r="BT25" i="18"/>
  <c r="BU25" i="18"/>
  <c r="BV25" i="18"/>
  <c r="BW25" i="18"/>
  <c r="BX25" i="18"/>
  <c r="BY25" i="18"/>
  <c r="BZ25" i="18"/>
  <c r="CA25" i="18"/>
  <c r="CB25" i="18"/>
  <c r="CC25" i="18"/>
  <c r="CD25" i="18"/>
  <c r="CE25" i="18"/>
  <c r="CF25" i="18"/>
  <c r="CG25" i="18"/>
  <c r="CH25" i="18"/>
  <c r="CI25" i="18"/>
  <c r="CJ25" i="18"/>
  <c r="CK25" i="18"/>
  <c r="CL25" i="18"/>
  <c r="CM25" i="18"/>
  <c r="CN25" i="18"/>
  <c r="CO25" i="18"/>
  <c r="CP25" i="18"/>
  <c r="CQ25" i="18"/>
  <c r="CR25" i="18"/>
  <c r="CS25" i="18"/>
  <c r="CT25" i="18"/>
  <c r="CU25" i="18"/>
  <c r="CV25" i="18"/>
  <c r="CW25" i="18"/>
  <c r="CX25" i="18"/>
  <c r="CY25" i="18"/>
  <c r="CZ25" i="18"/>
  <c r="DA25" i="18"/>
  <c r="DB25" i="18"/>
  <c r="DC25" i="18"/>
  <c r="DD25" i="18"/>
  <c r="DE25" i="18"/>
  <c r="DF25" i="18"/>
  <c r="DG25" i="18"/>
  <c r="DH25" i="18"/>
  <c r="DI25" i="18"/>
  <c r="DJ25" i="18"/>
  <c r="DK25" i="18"/>
  <c r="DL25" i="18"/>
  <c r="R26" i="18"/>
  <c r="S26" i="18"/>
  <c r="T26" i="18"/>
  <c r="U26" i="18"/>
  <c r="V26" i="18"/>
  <c r="W26" i="18"/>
  <c r="X26" i="18"/>
  <c r="Z26" i="18"/>
  <c r="AA26" i="18"/>
  <c r="AB26" i="18"/>
  <c r="AC26" i="18"/>
  <c r="AD26" i="18"/>
  <c r="AE26" i="18"/>
  <c r="AF26" i="18"/>
  <c r="AG26" i="18"/>
  <c r="AH26" i="18"/>
  <c r="AI26" i="18"/>
  <c r="AJ26" i="18"/>
  <c r="AK26" i="18"/>
  <c r="AL26" i="18"/>
  <c r="AM26" i="18"/>
  <c r="AN26" i="18"/>
  <c r="AO26" i="18"/>
  <c r="AP26" i="18"/>
  <c r="AQ26" i="18"/>
  <c r="AR26" i="18"/>
  <c r="AS26" i="18"/>
  <c r="AT26" i="18"/>
  <c r="AU26" i="18"/>
  <c r="AV26" i="18"/>
  <c r="AW26" i="18"/>
  <c r="AX26" i="18"/>
  <c r="AY26" i="18"/>
  <c r="AZ26" i="18"/>
  <c r="BA26" i="18"/>
  <c r="BB26" i="18"/>
  <c r="BC26" i="18"/>
  <c r="BD26" i="18"/>
  <c r="BE26" i="18"/>
  <c r="BF26" i="18"/>
  <c r="BG26" i="18"/>
  <c r="BH26" i="18"/>
  <c r="BI26" i="18"/>
  <c r="BJ26" i="18"/>
  <c r="BK26" i="18"/>
  <c r="BL26" i="18"/>
  <c r="BM26" i="18"/>
  <c r="BN26" i="18"/>
  <c r="BO26" i="18"/>
  <c r="BP26" i="18"/>
  <c r="BQ26" i="18"/>
  <c r="BR26" i="18"/>
  <c r="BS26" i="18"/>
  <c r="BT26" i="18"/>
  <c r="BU26" i="18"/>
  <c r="BV26" i="18"/>
  <c r="BW26" i="18"/>
  <c r="BX26" i="18"/>
  <c r="BY26" i="18"/>
  <c r="BZ26" i="18"/>
  <c r="CA26" i="18"/>
  <c r="CB26" i="18"/>
  <c r="CC26" i="18"/>
  <c r="CD26" i="18"/>
  <c r="CE26" i="18"/>
  <c r="CF26" i="18"/>
  <c r="CG26" i="18"/>
  <c r="CH26" i="18"/>
  <c r="CI26" i="18"/>
  <c r="CJ26" i="18"/>
  <c r="CK26" i="18"/>
  <c r="CL26" i="18"/>
  <c r="CM26" i="18"/>
  <c r="CN26" i="18"/>
  <c r="CO26" i="18"/>
  <c r="CP26" i="18"/>
  <c r="CQ26" i="18"/>
  <c r="CR26" i="18"/>
  <c r="CS26" i="18"/>
  <c r="CT26" i="18"/>
  <c r="CU26" i="18"/>
  <c r="CV26" i="18"/>
  <c r="CW26" i="18"/>
  <c r="CX26" i="18"/>
  <c r="CY26" i="18"/>
  <c r="CZ26" i="18"/>
  <c r="DA26" i="18"/>
  <c r="DB26" i="18"/>
  <c r="DC26" i="18"/>
  <c r="DD26" i="18"/>
  <c r="DE26" i="18"/>
  <c r="DF26" i="18"/>
  <c r="DG26" i="18"/>
  <c r="DH26" i="18"/>
  <c r="DI26" i="18"/>
  <c r="DJ26" i="18"/>
  <c r="DK26" i="18"/>
  <c r="DL26" i="18"/>
  <c r="R27" i="18"/>
  <c r="S27" i="18"/>
  <c r="T27" i="18"/>
  <c r="U27" i="18"/>
  <c r="V27" i="18"/>
  <c r="W27" i="18"/>
  <c r="X27" i="18"/>
  <c r="Z27" i="18"/>
  <c r="AA27" i="18"/>
  <c r="AB27" i="18"/>
  <c r="AC27" i="18"/>
  <c r="AD27" i="18"/>
  <c r="AE27" i="18"/>
  <c r="AF27" i="18"/>
  <c r="AG27" i="18"/>
  <c r="AH27" i="18"/>
  <c r="AI27" i="18"/>
  <c r="AJ27" i="18"/>
  <c r="AK27" i="18"/>
  <c r="AL27" i="18"/>
  <c r="AM27" i="18"/>
  <c r="AN27" i="18"/>
  <c r="AO27" i="18"/>
  <c r="AP27" i="18"/>
  <c r="AQ27" i="18"/>
  <c r="AR27" i="18"/>
  <c r="AS27" i="18"/>
  <c r="AT27" i="18"/>
  <c r="AU27" i="18"/>
  <c r="AV27" i="18"/>
  <c r="AW27" i="18"/>
  <c r="AX27" i="18"/>
  <c r="AY27" i="18"/>
  <c r="AZ27" i="18"/>
  <c r="BA27" i="18"/>
  <c r="BB27" i="18"/>
  <c r="BC27" i="18"/>
  <c r="BD27" i="18"/>
  <c r="BE27" i="18"/>
  <c r="BF27" i="18"/>
  <c r="BG27" i="18"/>
  <c r="BH27" i="18"/>
  <c r="BI27" i="18"/>
  <c r="BJ27" i="18"/>
  <c r="BK27" i="18"/>
  <c r="BL27" i="18"/>
  <c r="BM27" i="18"/>
  <c r="BN27" i="18"/>
  <c r="BO27" i="18"/>
  <c r="BP27" i="18"/>
  <c r="BQ27" i="18"/>
  <c r="BR27" i="18"/>
  <c r="BS27" i="18"/>
  <c r="BT27" i="18"/>
  <c r="BU27" i="18"/>
  <c r="BV27" i="18"/>
  <c r="BW27" i="18"/>
  <c r="BX27" i="18"/>
  <c r="BY27" i="18"/>
  <c r="BZ27" i="18"/>
  <c r="CA27" i="18"/>
  <c r="CB27" i="18"/>
  <c r="CC27" i="18"/>
  <c r="CD27" i="18"/>
  <c r="CE27" i="18"/>
  <c r="CF27" i="18"/>
  <c r="CG27" i="18"/>
  <c r="CH27" i="18"/>
  <c r="CI27" i="18"/>
  <c r="CJ27" i="18"/>
  <c r="CK27" i="18"/>
  <c r="CL27" i="18"/>
  <c r="CM27" i="18"/>
  <c r="CN27" i="18"/>
  <c r="CO27" i="18"/>
  <c r="CP27" i="18"/>
  <c r="CQ27" i="18"/>
  <c r="CR27" i="18"/>
  <c r="CS27" i="18"/>
  <c r="CT27" i="18"/>
  <c r="CU27" i="18"/>
  <c r="CV27" i="18"/>
  <c r="CW27" i="18"/>
  <c r="CX27" i="18"/>
  <c r="CY27" i="18"/>
  <c r="CZ27" i="18"/>
  <c r="DA27" i="18"/>
  <c r="DB27" i="18"/>
  <c r="DC27" i="18"/>
  <c r="DD27" i="18"/>
  <c r="DE27" i="18"/>
  <c r="DF27" i="18"/>
  <c r="DG27" i="18"/>
  <c r="DH27" i="18"/>
  <c r="DI27" i="18"/>
  <c r="DJ27" i="18"/>
  <c r="DK27" i="18"/>
  <c r="DL27" i="18"/>
  <c r="R28" i="18"/>
  <c r="S28" i="18"/>
  <c r="T28" i="18"/>
  <c r="U28" i="18"/>
  <c r="V28" i="18"/>
  <c r="W28" i="18"/>
  <c r="X28" i="18"/>
  <c r="Z28" i="18"/>
  <c r="AA28" i="18"/>
  <c r="AB28" i="18"/>
  <c r="AC28" i="18"/>
  <c r="AD28" i="18"/>
  <c r="AE28" i="18"/>
  <c r="AF28" i="18"/>
  <c r="AG28" i="18"/>
  <c r="AH28" i="18"/>
  <c r="AI28" i="18"/>
  <c r="AJ28" i="18"/>
  <c r="AK28" i="18"/>
  <c r="AL28" i="18"/>
  <c r="AM28" i="18"/>
  <c r="AN28" i="18"/>
  <c r="AO28" i="18"/>
  <c r="AP28" i="18"/>
  <c r="AQ28" i="18"/>
  <c r="AR28" i="18"/>
  <c r="AS28" i="18"/>
  <c r="AT28" i="18"/>
  <c r="AU28" i="18"/>
  <c r="AV28" i="18"/>
  <c r="AW28" i="18"/>
  <c r="AX28" i="18"/>
  <c r="AY28" i="18"/>
  <c r="AZ28" i="18"/>
  <c r="BA28" i="18"/>
  <c r="BB28" i="18"/>
  <c r="BC28" i="18"/>
  <c r="BD28" i="18"/>
  <c r="BE28" i="18"/>
  <c r="BF28" i="18"/>
  <c r="BG28" i="18"/>
  <c r="BH28" i="18"/>
  <c r="BI28" i="18"/>
  <c r="BJ28" i="18"/>
  <c r="BK28" i="18"/>
  <c r="BL28" i="18"/>
  <c r="BM28" i="18"/>
  <c r="BN28" i="18"/>
  <c r="BO28" i="18"/>
  <c r="BP28" i="18"/>
  <c r="BQ28" i="18"/>
  <c r="BR28" i="18"/>
  <c r="BS28" i="18"/>
  <c r="BT28" i="18"/>
  <c r="BU28" i="18"/>
  <c r="BV28" i="18"/>
  <c r="BW28" i="18"/>
  <c r="BX28" i="18"/>
  <c r="BY28" i="18"/>
  <c r="BZ28" i="18"/>
  <c r="CA28" i="18"/>
  <c r="CB28" i="18"/>
  <c r="CC28" i="18"/>
  <c r="CD28" i="18"/>
  <c r="CE28" i="18"/>
  <c r="CF28" i="18"/>
  <c r="CG28" i="18"/>
  <c r="CH28" i="18"/>
  <c r="CI28" i="18"/>
  <c r="CJ28" i="18"/>
  <c r="CK28" i="18"/>
  <c r="CL28" i="18"/>
  <c r="CM28" i="18"/>
  <c r="CN28" i="18"/>
  <c r="CO28" i="18"/>
  <c r="CP28" i="18"/>
  <c r="CQ28" i="18"/>
  <c r="CR28" i="18"/>
  <c r="CS28" i="18"/>
  <c r="CT28" i="18"/>
  <c r="CU28" i="18"/>
  <c r="CV28" i="18"/>
  <c r="CW28" i="18"/>
  <c r="CX28" i="18"/>
  <c r="CY28" i="18"/>
  <c r="CZ28" i="18"/>
  <c r="DA28" i="18"/>
  <c r="DB28" i="18"/>
  <c r="DC28" i="18"/>
  <c r="DD28" i="18"/>
  <c r="DE28" i="18"/>
  <c r="DF28" i="18"/>
  <c r="DG28" i="18"/>
  <c r="DH28" i="18"/>
  <c r="DI28" i="18"/>
  <c r="DJ28" i="18"/>
  <c r="DK28" i="18"/>
  <c r="DL28" i="18"/>
  <c r="R29" i="18"/>
  <c r="S29" i="18"/>
  <c r="T29" i="18"/>
  <c r="U29" i="18"/>
  <c r="V29" i="18"/>
  <c r="W29" i="18"/>
  <c r="X29" i="18"/>
  <c r="Z29" i="18"/>
  <c r="AA29" i="18"/>
  <c r="AB29" i="18"/>
  <c r="AC29" i="18"/>
  <c r="AD29" i="18"/>
  <c r="AE29" i="18"/>
  <c r="AF29" i="18"/>
  <c r="AG29" i="18"/>
  <c r="AH29" i="18"/>
  <c r="AI29" i="18"/>
  <c r="AJ29" i="18"/>
  <c r="AK29" i="18"/>
  <c r="AL29" i="18"/>
  <c r="AM29" i="18"/>
  <c r="AN29" i="18"/>
  <c r="AO29" i="18"/>
  <c r="AP29" i="18"/>
  <c r="AQ29" i="18"/>
  <c r="AR29" i="18"/>
  <c r="AS29" i="18"/>
  <c r="AT29" i="18"/>
  <c r="AU29" i="18"/>
  <c r="AV29" i="18"/>
  <c r="AW29" i="18"/>
  <c r="AX29" i="18"/>
  <c r="AY29" i="18"/>
  <c r="AZ29" i="18"/>
  <c r="BA29" i="18"/>
  <c r="BB29" i="18"/>
  <c r="BC29" i="18"/>
  <c r="BD29" i="18"/>
  <c r="BE29" i="18"/>
  <c r="BF29" i="18"/>
  <c r="BG29" i="18"/>
  <c r="BH29" i="18"/>
  <c r="BI29" i="18"/>
  <c r="BJ29" i="18"/>
  <c r="BK29" i="18"/>
  <c r="BL29" i="18"/>
  <c r="BM29" i="18"/>
  <c r="BN29" i="18"/>
  <c r="BO29" i="18"/>
  <c r="BP29" i="18"/>
  <c r="BQ29" i="18"/>
  <c r="BR29" i="18"/>
  <c r="BS29" i="18"/>
  <c r="BT29" i="18"/>
  <c r="BU29" i="18"/>
  <c r="BV29" i="18"/>
  <c r="BW29" i="18"/>
  <c r="BX29" i="18"/>
  <c r="BY29" i="18"/>
  <c r="BZ29" i="18"/>
  <c r="CA29" i="18"/>
  <c r="CB29" i="18"/>
  <c r="CC29" i="18"/>
  <c r="CD29" i="18"/>
  <c r="CE29" i="18"/>
  <c r="CF29" i="18"/>
  <c r="CG29" i="18"/>
  <c r="CH29" i="18"/>
  <c r="CI29" i="18"/>
  <c r="CJ29" i="18"/>
  <c r="CK29" i="18"/>
  <c r="CL29" i="18"/>
  <c r="CM29" i="18"/>
  <c r="CN29" i="18"/>
  <c r="CO29" i="18"/>
  <c r="CP29" i="18"/>
  <c r="CQ29" i="18"/>
  <c r="CR29" i="18"/>
  <c r="CS29" i="18"/>
  <c r="CT29" i="18"/>
  <c r="CU29" i="18"/>
  <c r="CV29" i="18"/>
  <c r="CW29" i="18"/>
  <c r="CX29" i="18"/>
  <c r="CY29" i="18"/>
  <c r="CZ29" i="18"/>
  <c r="DA29" i="18"/>
  <c r="DB29" i="18"/>
  <c r="DC29" i="18"/>
  <c r="DD29" i="18"/>
  <c r="DE29" i="18"/>
  <c r="DF29" i="18"/>
  <c r="DG29" i="18"/>
  <c r="DH29" i="18"/>
  <c r="DI29" i="18"/>
  <c r="DJ29" i="18"/>
  <c r="DK29" i="18"/>
  <c r="DL29" i="18"/>
  <c r="R30" i="18"/>
  <c r="S30" i="18"/>
  <c r="T30" i="18"/>
  <c r="U30" i="18"/>
  <c r="V30" i="18"/>
  <c r="W30" i="18"/>
  <c r="X30" i="18"/>
  <c r="Z30" i="18"/>
  <c r="AA30" i="18"/>
  <c r="AB30" i="18"/>
  <c r="AC30" i="18"/>
  <c r="AD30" i="18"/>
  <c r="AE30" i="18"/>
  <c r="AF30" i="18"/>
  <c r="AG30" i="18"/>
  <c r="AH30" i="18"/>
  <c r="AI30" i="18"/>
  <c r="AJ30" i="18"/>
  <c r="AK30" i="18"/>
  <c r="AL30" i="18"/>
  <c r="AM30" i="18"/>
  <c r="AN30" i="18"/>
  <c r="AO30" i="18"/>
  <c r="AP30" i="18"/>
  <c r="AQ30" i="18"/>
  <c r="AR30" i="18"/>
  <c r="AS30" i="18"/>
  <c r="AT30" i="18"/>
  <c r="AU30" i="18"/>
  <c r="AV30" i="18"/>
  <c r="AW30" i="18"/>
  <c r="AX30" i="18"/>
  <c r="AY30" i="18"/>
  <c r="AZ30" i="18"/>
  <c r="BA30" i="18"/>
  <c r="BB30" i="18"/>
  <c r="BC30" i="18"/>
  <c r="BD30" i="18"/>
  <c r="BE30" i="18"/>
  <c r="BF30" i="18"/>
  <c r="BG30" i="18"/>
  <c r="BH30" i="18"/>
  <c r="BI30" i="18"/>
  <c r="BJ30" i="18"/>
  <c r="BK30" i="18"/>
  <c r="BL30" i="18"/>
  <c r="BM30" i="18"/>
  <c r="BN30" i="18"/>
  <c r="BO30" i="18"/>
  <c r="BP30" i="18"/>
  <c r="BQ30" i="18"/>
  <c r="BR30" i="18"/>
  <c r="BS30" i="18"/>
  <c r="BT30" i="18"/>
  <c r="BU30" i="18"/>
  <c r="BV30" i="18"/>
  <c r="BW30" i="18"/>
  <c r="BX30" i="18"/>
  <c r="BY30" i="18"/>
  <c r="BZ30" i="18"/>
  <c r="CA30" i="18"/>
  <c r="CB30" i="18"/>
  <c r="CC30" i="18"/>
  <c r="CD30" i="18"/>
  <c r="CE30" i="18"/>
  <c r="CF30" i="18"/>
  <c r="CG30" i="18"/>
  <c r="CH30" i="18"/>
  <c r="CI30" i="18"/>
  <c r="CJ30" i="18"/>
  <c r="CK30" i="18"/>
  <c r="CL30" i="18"/>
  <c r="CM30" i="18"/>
  <c r="CN30" i="18"/>
  <c r="CO30" i="18"/>
  <c r="CP30" i="18"/>
  <c r="CQ30" i="18"/>
  <c r="CR30" i="18"/>
  <c r="CS30" i="18"/>
  <c r="CT30" i="18"/>
  <c r="CU30" i="18"/>
  <c r="CV30" i="18"/>
  <c r="CW30" i="18"/>
  <c r="CX30" i="18"/>
  <c r="CY30" i="18"/>
  <c r="CZ30" i="18"/>
  <c r="DA30" i="18"/>
  <c r="DB30" i="18"/>
  <c r="DC30" i="18"/>
  <c r="DD30" i="18"/>
  <c r="DE30" i="18"/>
  <c r="DF30" i="18"/>
  <c r="DG30" i="18"/>
  <c r="DH30" i="18"/>
  <c r="DI30" i="18"/>
  <c r="DJ30" i="18"/>
  <c r="DK30" i="18"/>
  <c r="DL30" i="18"/>
  <c r="R31" i="18"/>
  <c r="S31" i="18"/>
  <c r="T31" i="18"/>
  <c r="U31" i="18"/>
  <c r="V31" i="18"/>
  <c r="W31" i="18"/>
  <c r="X31" i="18"/>
  <c r="Z31" i="18"/>
  <c r="AA31" i="18"/>
  <c r="AB31" i="18"/>
  <c r="AC31" i="18"/>
  <c r="AD31" i="18"/>
  <c r="AE31" i="18"/>
  <c r="AF31" i="18"/>
  <c r="AG31" i="18"/>
  <c r="AH31" i="18"/>
  <c r="AI31" i="18"/>
  <c r="AJ31" i="18"/>
  <c r="AK31" i="18"/>
  <c r="AL31" i="18"/>
  <c r="AM31" i="18"/>
  <c r="AN31" i="18"/>
  <c r="AO31" i="18"/>
  <c r="AP31" i="18"/>
  <c r="AQ31" i="18"/>
  <c r="AR31" i="18"/>
  <c r="AS31" i="18"/>
  <c r="AT31" i="18"/>
  <c r="AU31" i="18"/>
  <c r="AV31" i="18"/>
  <c r="AW31" i="18"/>
  <c r="AX31" i="18"/>
  <c r="AY31" i="18"/>
  <c r="AZ31" i="18"/>
  <c r="BA31" i="18"/>
  <c r="BB31" i="18"/>
  <c r="BC31" i="18"/>
  <c r="BD31" i="18"/>
  <c r="BE31" i="18"/>
  <c r="BF31" i="18"/>
  <c r="BG31" i="18"/>
  <c r="BH31" i="18"/>
  <c r="BI31" i="18"/>
  <c r="BJ31" i="18"/>
  <c r="BK31" i="18"/>
  <c r="BL31" i="18"/>
  <c r="BM31" i="18"/>
  <c r="BN31" i="18"/>
  <c r="BO31" i="18"/>
  <c r="BP31" i="18"/>
  <c r="BQ31" i="18"/>
  <c r="BR31" i="18"/>
  <c r="BS31" i="18"/>
  <c r="BT31" i="18"/>
  <c r="BU31" i="18"/>
  <c r="BV31" i="18"/>
  <c r="BW31" i="18"/>
  <c r="BX31" i="18"/>
  <c r="BY31" i="18"/>
  <c r="BZ31" i="18"/>
  <c r="CA31" i="18"/>
  <c r="CB31" i="18"/>
  <c r="CC31" i="18"/>
  <c r="CD31" i="18"/>
  <c r="CE31" i="18"/>
  <c r="CF31" i="18"/>
  <c r="CG31" i="18"/>
  <c r="CH31" i="18"/>
  <c r="CI31" i="18"/>
  <c r="CJ31" i="18"/>
  <c r="CK31" i="18"/>
  <c r="CL31" i="18"/>
  <c r="CM31" i="18"/>
  <c r="CN31" i="18"/>
  <c r="CO31" i="18"/>
  <c r="CP31" i="18"/>
  <c r="CQ31" i="18"/>
  <c r="CR31" i="18"/>
  <c r="CS31" i="18"/>
  <c r="CT31" i="18"/>
  <c r="CU31" i="18"/>
  <c r="CV31" i="18"/>
  <c r="CW31" i="18"/>
  <c r="CX31" i="18"/>
  <c r="CY31" i="18"/>
  <c r="CZ31" i="18"/>
  <c r="DA31" i="18"/>
  <c r="DB31" i="18"/>
  <c r="DC31" i="18"/>
  <c r="DD31" i="18"/>
  <c r="DE31" i="18"/>
  <c r="DF31" i="18"/>
  <c r="DG31" i="18"/>
  <c r="DH31" i="18"/>
  <c r="DI31" i="18"/>
  <c r="DJ31" i="18"/>
  <c r="DK31" i="18"/>
  <c r="DL31" i="18"/>
  <c r="R32" i="18"/>
  <c r="S32" i="18"/>
  <c r="T32" i="18"/>
  <c r="U32" i="18"/>
  <c r="V32" i="18"/>
  <c r="W32" i="18"/>
  <c r="X32" i="18"/>
  <c r="Z32" i="18"/>
  <c r="AA32" i="18"/>
  <c r="AB32" i="18"/>
  <c r="AC32" i="18"/>
  <c r="AD32" i="18"/>
  <c r="AE32" i="18"/>
  <c r="AF32" i="18"/>
  <c r="AG32" i="18"/>
  <c r="AH32" i="18"/>
  <c r="AI32" i="18"/>
  <c r="AJ32" i="18"/>
  <c r="AK32" i="18"/>
  <c r="AL32" i="18"/>
  <c r="AM32" i="18"/>
  <c r="AN32" i="18"/>
  <c r="AO32" i="18"/>
  <c r="AP32" i="18"/>
  <c r="AQ32" i="18"/>
  <c r="AR32" i="18"/>
  <c r="AS32" i="18"/>
  <c r="AT32" i="18"/>
  <c r="AU32" i="18"/>
  <c r="AV32" i="18"/>
  <c r="AW32" i="18"/>
  <c r="AX32" i="18"/>
  <c r="AY32" i="18"/>
  <c r="AZ32" i="18"/>
  <c r="BA32" i="18"/>
  <c r="BB32" i="18"/>
  <c r="BC32" i="18"/>
  <c r="BD32" i="18"/>
  <c r="BE32" i="18"/>
  <c r="BF32" i="18"/>
  <c r="BG32" i="18"/>
  <c r="BH32" i="18"/>
  <c r="BI32" i="18"/>
  <c r="BJ32" i="18"/>
  <c r="BK32" i="18"/>
  <c r="BL32" i="18"/>
  <c r="BM32" i="18"/>
  <c r="BN32" i="18"/>
  <c r="BO32" i="18"/>
  <c r="BP32" i="18"/>
  <c r="BQ32" i="18"/>
  <c r="BR32" i="18"/>
  <c r="BS32" i="18"/>
  <c r="BT32" i="18"/>
  <c r="BU32" i="18"/>
  <c r="BV32" i="18"/>
  <c r="BW32" i="18"/>
  <c r="BX32" i="18"/>
  <c r="BY32" i="18"/>
  <c r="BZ32" i="18"/>
  <c r="CA32" i="18"/>
  <c r="CB32" i="18"/>
  <c r="CC32" i="18"/>
  <c r="CD32" i="18"/>
  <c r="CE32" i="18"/>
  <c r="CF32" i="18"/>
  <c r="CG32" i="18"/>
  <c r="CH32" i="18"/>
  <c r="CI32" i="18"/>
  <c r="CJ32" i="18"/>
  <c r="CK32" i="18"/>
  <c r="CL32" i="18"/>
  <c r="CM32" i="18"/>
  <c r="CN32" i="18"/>
  <c r="CO32" i="18"/>
  <c r="CP32" i="18"/>
  <c r="CQ32" i="18"/>
  <c r="CR32" i="18"/>
  <c r="CS32" i="18"/>
  <c r="CT32" i="18"/>
  <c r="CU32" i="18"/>
  <c r="CV32" i="18"/>
  <c r="CW32" i="18"/>
  <c r="CX32" i="18"/>
  <c r="CY32" i="18"/>
  <c r="CZ32" i="18"/>
  <c r="DA32" i="18"/>
  <c r="DB32" i="18"/>
  <c r="DC32" i="18"/>
  <c r="DD32" i="18"/>
  <c r="DE32" i="18"/>
  <c r="DF32" i="18"/>
  <c r="DG32" i="18"/>
  <c r="DH32" i="18"/>
  <c r="DI32" i="18"/>
  <c r="DJ32" i="18"/>
  <c r="DK32" i="18"/>
  <c r="DL32" i="18"/>
  <c r="R33" i="18"/>
  <c r="S33" i="18"/>
  <c r="T33" i="18"/>
  <c r="U33" i="18"/>
  <c r="V33" i="18"/>
  <c r="W33" i="18"/>
  <c r="X33" i="18"/>
  <c r="Z33" i="18"/>
  <c r="AA33" i="18"/>
  <c r="AB33" i="18"/>
  <c r="AC33" i="18"/>
  <c r="AD33" i="18"/>
  <c r="AE33" i="18"/>
  <c r="AF33" i="18"/>
  <c r="AG33" i="18"/>
  <c r="AH33" i="18"/>
  <c r="AI33" i="18"/>
  <c r="AJ33" i="18"/>
  <c r="AK33" i="18"/>
  <c r="AL33" i="18"/>
  <c r="AM33" i="18"/>
  <c r="AN33" i="18"/>
  <c r="AO33" i="18"/>
  <c r="AP33" i="18"/>
  <c r="AQ33" i="18"/>
  <c r="AR33" i="18"/>
  <c r="AS33" i="18"/>
  <c r="AT33" i="18"/>
  <c r="AU33" i="18"/>
  <c r="AV33" i="18"/>
  <c r="AW33" i="18"/>
  <c r="AX33" i="18"/>
  <c r="AY33" i="18"/>
  <c r="AZ33" i="18"/>
  <c r="BA33" i="18"/>
  <c r="BB33" i="18"/>
  <c r="BC33" i="18"/>
  <c r="BD33" i="18"/>
  <c r="BE33" i="18"/>
  <c r="BF33" i="18"/>
  <c r="BG33" i="18"/>
  <c r="BH33" i="18"/>
  <c r="BI33" i="18"/>
  <c r="BJ33" i="18"/>
  <c r="BK33" i="18"/>
  <c r="BL33" i="18"/>
  <c r="BM33" i="18"/>
  <c r="BN33" i="18"/>
  <c r="BO33" i="18"/>
  <c r="BP33" i="18"/>
  <c r="BQ33" i="18"/>
  <c r="BR33" i="18"/>
  <c r="BS33" i="18"/>
  <c r="BT33" i="18"/>
  <c r="BU33" i="18"/>
  <c r="BV33" i="18"/>
  <c r="BW33" i="18"/>
  <c r="BX33" i="18"/>
  <c r="BY33" i="18"/>
  <c r="BZ33" i="18"/>
  <c r="CA33" i="18"/>
  <c r="CB33" i="18"/>
  <c r="CC33" i="18"/>
  <c r="CD33" i="18"/>
  <c r="CE33" i="18"/>
  <c r="CF33" i="18"/>
  <c r="CG33" i="18"/>
  <c r="CH33" i="18"/>
  <c r="CI33" i="18"/>
  <c r="CJ33" i="18"/>
  <c r="CK33" i="18"/>
  <c r="CL33" i="18"/>
  <c r="CM33" i="18"/>
  <c r="CN33" i="18"/>
  <c r="CO33" i="18"/>
  <c r="CP33" i="18"/>
  <c r="CQ33" i="18"/>
  <c r="CR33" i="18"/>
  <c r="CS33" i="18"/>
  <c r="CT33" i="18"/>
  <c r="CU33" i="18"/>
  <c r="CV33" i="18"/>
  <c r="CW33" i="18"/>
  <c r="CX33" i="18"/>
  <c r="CY33" i="18"/>
  <c r="CZ33" i="18"/>
  <c r="DA33" i="18"/>
  <c r="DB33" i="18"/>
  <c r="DC33" i="18"/>
  <c r="DD33" i="18"/>
  <c r="DE33" i="18"/>
  <c r="DF33" i="18"/>
  <c r="DG33" i="18"/>
  <c r="DH33" i="18"/>
  <c r="DI33" i="18"/>
  <c r="DJ33" i="18"/>
  <c r="DK33" i="18"/>
  <c r="DL33" i="18"/>
  <c r="T34" i="18"/>
  <c r="U34" i="18"/>
  <c r="V34" i="18"/>
  <c r="W34" i="18"/>
  <c r="X34" i="18"/>
  <c r="Z34" i="18"/>
  <c r="AA34" i="18"/>
  <c r="AB34" i="18"/>
  <c r="AC34" i="18"/>
  <c r="AD34" i="18"/>
  <c r="AE34" i="18"/>
  <c r="AF34" i="18"/>
  <c r="AG34" i="18"/>
  <c r="AH34" i="18"/>
  <c r="AI34" i="18"/>
  <c r="AJ34" i="18"/>
  <c r="AK34" i="18"/>
  <c r="AL34" i="18"/>
  <c r="AM34" i="18"/>
  <c r="AN34" i="18"/>
  <c r="AO34" i="18"/>
  <c r="AP34" i="18"/>
  <c r="AQ34" i="18"/>
  <c r="AR34" i="18"/>
  <c r="AS34" i="18"/>
  <c r="AT34" i="18"/>
  <c r="AU34" i="18"/>
  <c r="AV34" i="18"/>
  <c r="AW34" i="18"/>
  <c r="AX34" i="18"/>
  <c r="AY34" i="18"/>
  <c r="AZ34" i="18"/>
  <c r="BA34" i="18"/>
  <c r="BB34" i="18"/>
  <c r="BC34" i="18"/>
  <c r="BD34" i="18"/>
  <c r="BE34" i="18"/>
  <c r="BF34" i="18"/>
  <c r="BG34" i="18"/>
  <c r="BH34" i="18"/>
  <c r="BI34" i="18"/>
  <c r="BJ34" i="18"/>
  <c r="BK34" i="18"/>
  <c r="BL34" i="18"/>
  <c r="BM34" i="18"/>
  <c r="BN34" i="18"/>
  <c r="BO34" i="18"/>
  <c r="BP34" i="18"/>
  <c r="BQ34" i="18"/>
  <c r="BR34" i="18"/>
  <c r="BS34" i="18"/>
  <c r="BT34" i="18"/>
  <c r="BU34" i="18"/>
  <c r="BV34" i="18"/>
  <c r="BW34" i="18"/>
  <c r="BX34" i="18"/>
  <c r="BY34" i="18"/>
  <c r="BZ34" i="18"/>
  <c r="CA34" i="18"/>
  <c r="CB34" i="18"/>
  <c r="CC34" i="18"/>
  <c r="CD34" i="18"/>
  <c r="CE34" i="18"/>
  <c r="CF34" i="18"/>
  <c r="CG34" i="18"/>
  <c r="CH34" i="18"/>
  <c r="CI34" i="18"/>
  <c r="CJ34" i="18"/>
  <c r="CK34" i="18"/>
  <c r="CL34" i="18"/>
  <c r="CM34" i="18"/>
  <c r="CN34" i="18"/>
  <c r="CO34" i="18"/>
  <c r="CP34" i="18"/>
  <c r="CQ34" i="18"/>
  <c r="CR34" i="18"/>
  <c r="CS34" i="18"/>
  <c r="CT34" i="18"/>
  <c r="CU34" i="18"/>
  <c r="CV34" i="18"/>
  <c r="CW34" i="18"/>
  <c r="CX34" i="18"/>
  <c r="CY34" i="18"/>
  <c r="CZ34" i="18"/>
  <c r="DA34" i="18"/>
  <c r="DB34" i="18"/>
  <c r="DC34" i="18"/>
  <c r="DD34" i="18"/>
  <c r="DE34" i="18"/>
  <c r="DF34" i="18"/>
  <c r="DG34" i="18"/>
  <c r="DH34" i="18"/>
  <c r="DI34" i="18"/>
  <c r="DJ34" i="18"/>
  <c r="DK34" i="18"/>
  <c r="DL34" i="18"/>
  <c r="R35" i="18"/>
  <c r="S35" i="18"/>
  <c r="T35" i="18"/>
  <c r="U35" i="18"/>
  <c r="V35" i="18"/>
  <c r="W35" i="18"/>
  <c r="X35" i="18"/>
  <c r="Z35" i="18"/>
  <c r="AA35" i="18"/>
  <c r="AB35" i="18"/>
  <c r="AC35" i="18"/>
  <c r="AD35" i="18"/>
  <c r="AE35" i="18"/>
  <c r="AF35" i="18"/>
  <c r="AG35" i="18"/>
  <c r="AH35" i="18"/>
  <c r="AI35" i="18"/>
  <c r="AJ35" i="18"/>
  <c r="AK35" i="18"/>
  <c r="AL35" i="18"/>
  <c r="AM35" i="18"/>
  <c r="AN35" i="18"/>
  <c r="AO35" i="18"/>
  <c r="AP35" i="18"/>
  <c r="AQ35" i="18"/>
  <c r="AR35" i="18"/>
  <c r="AS35" i="18"/>
  <c r="AT35" i="18"/>
  <c r="AU35" i="18"/>
  <c r="AV35" i="18"/>
  <c r="AW35" i="18"/>
  <c r="AX35" i="18"/>
  <c r="AY35" i="18"/>
  <c r="AZ35" i="18"/>
  <c r="BA35" i="18"/>
  <c r="BB35" i="18"/>
  <c r="BC35" i="18"/>
  <c r="BD35" i="18"/>
  <c r="BE35" i="18"/>
  <c r="BF35" i="18"/>
  <c r="BG35" i="18"/>
  <c r="BH35" i="18"/>
  <c r="BI35" i="18"/>
  <c r="BJ35" i="18"/>
  <c r="BK35" i="18"/>
  <c r="BL35" i="18"/>
  <c r="BM35" i="18"/>
  <c r="BN35" i="18"/>
  <c r="BO35" i="18"/>
  <c r="BP35" i="18"/>
  <c r="BQ35" i="18"/>
  <c r="BR35" i="18"/>
  <c r="BS35" i="18"/>
  <c r="BT35" i="18"/>
  <c r="BU35" i="18"/>
  <c r="BV35" i="18"/>
  <c r="BW35" i="18"/>
  <c r="BX35" i="18"/>
  <c r="BY35" i="18"/>
  <c r="BZ35" i="18"/>
  <c r="CA35" i="18"/>
  <c r="CB35" i="18"/>
  <c r="CC35" i="18"/>
  <c r="CD35" i="18"/>
  <c r="CE35" i="18"/>
  <c r="CF35" i="18"/>
  <c r="CG35" i="18"/>
  <c r="CH35" i="18"/>
  <c r="CI35" i="18"/>
  <c r="CJ35" i="18"/>
  <c r="CK35" i="18"/>
  <c r="CL35" i="18"/>
  <c r="CM35" i="18"/>
  <c r="CN35" i="18"/>
  <c r="CO35" i="18"/>
  <c r="CP35" i="18"/>
  <c r="CQ35" i="18"/>
  <c r="CR35" i="18"/>
  <c r="CS35" i="18"/>
  <c r="CT35" i="18"/>
  <c r="CU35" i="18"/>
  <c r="CV35" i="18"/>
  <c r="CW35" i="18"/>
  <c r="CX35" i="18"/>
  <c r="CY35" i="18"/>
  <c r="CZ35" i="18"/>
  <c r="DA35" i="18"/>
  <c r="DB35" i="18"/>
  <c r="DC35" i="18"/>
  <c r="DD35" i="18"/>
  <c r="DE35" i="18"/>
  <c r="DF35" i="18"/>
  <c r="DG35" i="18"/>
  <c r="DH35" i="18"/>
  <c r="DI35" i="18"/>
  <c r="DJ35" i="18"/>
  <c r="DK35" i="18"/>
  <c r="DL35" i="18"/>
  <c r="R36" i="18"/>
  <c r="S36" i="18"/>
  <c r="T36" i="18"/>
  <c r="U36" i="18"/>
  <c r="W36" i="18"/>
  <c r="X36" i="18"/>
  <c r="Z36" i="18"/>
  <c r="AA36" i="18"/>
  <c r="AB36" i="18"/>
  <c r="AC36" i="18"/>
  <c r="AD36" i="18"/>
  <c r="AE36" i="18"/>
  <c r="AF36" i="18"/>
  <c r="AG36" i="18"/>
  <c r="AH36" i="18"/>
  <c r="AI36" i="18"/>
  <c r="AJ36" i="18"/>
  <c r="AK36" i="18"/>
  <c r="AL36" i="18"/>
  <c r="AM36" i="18"/>
  <c r="AN36" i="18"/>
  <c r="AO36" i="18"/>
  <c r="AP36" i="18"/>
  <c r="AQ36" i="18"/>
  <c r="AR36" i="18"/>
  <c r="AS36" i="18"/>
  <c r="AT36" i="18"/>
  <c r="AU36" i="18"/>
  <c r="AV36" i="18"/>
  <c r="AW36" i="18"/>
  <c r="AX36" i="18"/>
  <c r="AY36" i="18"/>
  <c r="AZ36" i="18"/>
  <c r="BA36" i="18"/>
  <c r="BB36" i="18"/>
  <c r="BC36" i="18"/>
  <c r="BD36" i="18"/>
  <c r="BE36" i="18"/>
  <c r="BF36" i="18"/>
  <c r="BG36" i="18"/>
  <c r="BH36" i="18"/>
  <c r="BI36" i="18"/>
  <c r="BJ36" i="18"/>
  <c r="BK36" i="18"/>
  <c r="BL36" i="18"/>
  <c r="BM36" i="18"/>
  <c r="BN36" i="18"/>
  <c r="BO36" i="18"/>
  <c r="BP36" i="18"/>
  <c r="BQ36" i="18"/>
  <c r="BR36" i="18"/>
  <c r="BS36" i="18"/>
  <c r="BT36" i="18"/>
  <c r="BU36" i="18"/>
  <c r="BV36" i="18"/>
  <c r="BW36" i="18"/>
  <c r="BX36" i="18"/>
  <c r="BY36" i="18"/>
  <c r="BZ36" i="18"/>
  <c r="CA36" i="18"/>
  <c r="CB36" i="18"/>
  <c r="CC36" i="18"/>
  <c r="CD36" i="18"/>
  <c r="CE36" i="18"/>
  <c r="CF36" i="18"/>
  <c r="CG36" i="18"/>
  <c r="CH36" i="18"/>
  <c r="CI36" i="18"/>
  <c r="CJ36" i="18"/>
  <c r="CK36" i="18"/>
  <c r="CL36" i="18"/>
  <c r="CM36" i="18"/>
  <c r="CN36" i="18"/>
  <c r="CO36" i="18"/>
  <c r="CP36" i="18"/>
  <c r="CQ36" i="18"/>
  <c r="CR36" i="18"/>
  <c r="CS36" i="18"/>
  <c r="CT36" i="18"/>
  <c r="CU36" i="18"/>
  <c r="CV36" i="18"/>
  <c r="CW36" i="18"/>
  <c r="CX36" i="18"/>
  <c r="CY36" i="18"/>
  <c r="CZ36" i="18"/>
  <c r="DA36" i="18"/>
  <c r="DB36" i="18"/>
  <c r="DC36" i="18"/>
  <c r="DD36" i="18"/>
  <c r="DE36" i="18"/>
  <c r="DF36" i="18"/>
  <c r="DG36" i="18"/>
  <c r="DH36" i="18"/>
  <c r="DI36" i="18"/>
  <c r="DJ36" i="18"/>
  <c r="DK36" i="18"/>
  <c r="DL36" i="18"/>
  <c r="R37" i="18"/>
  <c r="S37" i="18"/>
  <c r="T37" i="18"/>
  <c r="U37" i="18"/>
  <c r="V37" i="18"/>
  <c r="W37" i="18"/>
  <c r="X37" i="18"/>
  <c r="Z37" i="18"/>
  <c r="AA37" i="18"/>
  <c r="AB37" i="18"/>
  <c r="AC37" i="18"/>
  <c r="AD37" i="18"/>
  <c r="AE37" i="18"/>
  <c r="AF37" i="18"/>
  <c r="AG37" i="18"/>
  <c r="AH37" i="18"/>
  <c r="AI37" i="18"/>
  <c r="AJ37" i="18"/>
  <c r="AK37" i="18"/>
  <c r="AL37" i="18"/>
  <c r="AM37" i="18"/>
  <c r="AN37" i="18"/>
  <c r="AO37" i="18"/>
  <c r="AP37" i="18"/>
  <c r="AQ37" i="18"/>
  <c r="AR37" i="18"/>
  <c r="AS37" i="18"/>
  <c r="AT37" i="18"/>
  <c r="AU37" i="18"/>
  <c r="AV37" i="18"/>
  <c r="AW37" i="18"/>
  <c r="AX37" i="18"/>
  <c r="AY37" i="18"/>
  <c r="AZ37" i="18"/>
  <c r="BA37" i="18"/>
  <c r="BB37" i="18"/>
  <c r="BC37" i="18"/>
  <c r="BD37" i="18"/>
  <c r="BE37" i="18"/>
  <c r="BF37" i="18"/>
  <c r="BG37" i="18"/>
  <c r="BH37" i="18"/>
  <c r="BI37" i="18"/>
  <c r="BJ37" i="18"/>
  <c r="BK37" i="18"/>
  <c r="BL37" i="18"/>
  <c r="BM37" i="18"/>
  <c r="BN37" i="18"/>
  <c r="BO37" i="18"/>
  <c r="BP37" i="18"/>
  <c r="BQ37" i="18"/>
  <c r="BR37" i="18"/>
  <c r="BS37" i="18"/>
  <c r="BT37" i="18"/>
  <c r="BU37" i="18"/>
  <c r="BV37" i="18"/>
  <c r="BW37" i="18"/>
  <c r="BX37" i="18"/>
  <c r="BY37" i="18"/>
  <c r="BZ37" i="18"/>
  <c r="CA37" i="18"/>
  <c r="CB37" i="18"/>
  <c r="CC37" i="18"/>
  <c r="CD37" i="18"/>
  <c r="CE37" i="18"/>
  <c r="CF37" i="18"/>
  <c r="CG37" i="18"/>
  <c r="CH37" i="18"/>
  <c r="CI37" i="18"/>
  <c r="CJ37" i="18"/>
  <c r="CK37" i="18"/>
  <c r="CL37" i="18"/>
  <c r="CM37" i="18"/>
  <c r="CN37" i="18"/>
  <c r="CO37" i="18"/>
  <c r="CP37" i="18"/>
  <c r="CQ37" i="18"/>
  <c r="CR37" i="18"/>
  <c r="CS37" i="18"/>
  <c r="CT37" i="18"/>
  <c r="CU37" i="18"/>
  <c r="CV37" i="18"/>
  <c r="CW37" i="18"/>
  <c r="CX37" i="18"/>
  <c r="CY37" i="18"/>
  <c r="CZ37" i="18"/>
  <c r="DA37" i="18"/>
  <c r="DB37" i="18"/>
  <c r="DC37" i="18"/>
  <c r="DD37" i="18"/>
  <c r="DE37" i="18"/>
  <c r="DF37" i="18"/>
  <c r="DG37" i="18"/>
  <c r="DH37" i="18"/>
  <c r="DI37" i="18"/>
  <c r="DJ37" i="18"/>
  <c r="DK37" i="18"/>
  <c r="DL37" i="18"/>
  <c r="R38" i="18"/>
  <c r="S38" i="18"/>
  <c r="T38" i="18"/>
  <c r="U38" i="18"/>
  <c r="V38" i="18"/>
  <c r="W38" i="18"/>
  <c r="X38" i="18"/>
  <c r="Z38" i="18"/>
  <c r="AA38" i="18"/>
  <c r="AB38" i="18"/>
  <c r="AC38" i="18"/>
  <c r="AD38" i="18"/>
  <c r="AE38" i="18"/>
  <c r="AF38" i="18"/>
  <c r="AG38" i="18"/>
  <c r="AH38" i="18"/>
  <c r="AI38" i="18"/>
  <c r="AJ38" i="18"/>
  <c r="AK38" i="18"/>
  <c r="AL38" i="18"/>
  <c r="AM38" i="18"/>
  <c r="AN38" i="18"/>
  <c r="AO38" i="18"/>
  <c r="AP38" i="18"/>
  <c r="AQ38" i="18"/>
  <c r="AR38" i="18"/>
  <c r="AS38" i="18"/>
  <c r="AT38" i="18"/>
  <c r="AU38" i="18"/>
  <c r="AV38" i="18"/>
  <c r="AW38" i="18"/>
  <c r="AX38" i="18"/>
  <c r="AY38" i="18"/>
  <c r="AZ38" i="18"/>
  <c r="BA38" i="18"/>
  <c r="BB38" i="18"/>
  <c r="BC38" i="18"/>
  <c r="BD38" i="18"/>
  <c r="BE38" i="18"/>
  <c r="BF38" i="18"/>
  <c r="BG38" i="18"/>
  <c r="BH38" i="18"/>
  <c r="BI38" i="18"/>
  <c r="BJ38" i="18"/>
  <c r="BK38" i="18"/>
  <c r="BL38" i="18"/>
  <c r="BM38" i="18"/>
  <c r="BN38" i="18"/>
  <c r="BO38" i="18"/>
  <c r="BP38" i="18"/>
  <c r="BQ38" i="18"/>
  <c r="BR38" i="18"/>
  <c r="BS38" i="18"/>
  <c r="BT38" i="18"/>
  <c r="BU38" i="18"/>
  <c r="BV38" i="18"/>
  <c r="BW38" i="18"/>
  <c r="BX38" i="18"/>
  <c r="BY38" i="18"/>
  <c r="BZ38" i="18"/>
  <c r="CA38" i="18"/>
  <c r="CB38" i="18"/>
  <c r="CC38" i="18"/>
  <c r="CD38" i="18"/>
  <c r="CE38" i="18"/>
  <c r="CF38" i="18"/>
  <c r="CG38" i="18"/>
  <c r="CH38" i="18"/>
  <c r="CI38" i="18"/>
  <c r="CJ38" i="18"/>
  <c r="CK38" i="18"/>
  <c r="CL38" i="18"/>
  <c r="CM38" i="18"/>
  <c r="CN38" i="18"/>
  <c r="CO38" i="18"/>
  <c r="CP38" i="18"/>
  <c r="CQ38" i="18"/>
  <c r="CR38" i="18"/>
  <c r="CS38" i="18"/>
  <c r="CT38" i="18"/>
  <c r="CU38" i="18"/>
  <c r="CV38" i="18"/>
  <c r="CW38" i="18"/>
  <c r="CX38" i="18"/>
  <c r="CY38" i="18"/>
  <c r="CZ38" i="18"/>
  <c r="DA38" i="18"/>
  <c r="DB38" i="18"/>
  <c r="DC38" i="18"/>
  <c r="DD38" i="18"/>
  <c r="DE38" i="18"/>
  <c r="DF38" i="18"/>
  <c r="DG38" i="18"/>
  <c r="DH38" i="18"/>
  <c r="DI38" i="18"/>
  <c r="DJ38" i="18"/>
  <c r="DK38" i="18"/>
  <c r="DL38" i="18"/>
  <c r="R39" i="18"/>
  <c r="S39" i="18"/>
  <c r="T39" i="18"/>
  <c r="U39" i="18"/>
  <c r="V39" i="18"/>
  <c r="W39" i="18"/>
  <c r="X39" i="18"/>
  <c r="Z39" i="18"/>
  <c r="AA39" i="18"/>
  <c r="AB39" i="18"/>
  <c r="AC39" i="18"/>
  <c r="AD39" i="18"/>
  <c r="AE39" i="18"/>
  <c r="AF39" i="18"/>
  <c r="AG39" i="18"/>
  <c r="AH39" i="18"/>
  <c r="AI39" i="18"/>
  <c r="AJ39" i="18"/>
  <c r="AK39" i="18"/>
  <c r="AL39" i="18"/>
  <c r="AM39" i="18"/>
  <c r="AN39" i="18"/>
  <c r="AO39" i="18"/>
  <c r="AP39" i="18"/>
  <c r="AQ39" i="18"/>
  <c r="AR39" i="18"/>
  <c r="AS39" i="18"/>
  <c r="AT39" i="18"/>
  <c r="AU39" i="18"/>
  <c r="AV39" i="18"/>
  <c r="AW39" i="18"/>
  <c r="AX39" i="18"/>
  <c r="AY39" i="18"/>
  <c r="AZ39" i="18"/>
  <c r="BA39" i="18"/>
  <c r="BB39" i="18"/>
  <c r="BC39" i="18"/>
  <c r="BD39" i="18"/>
  <c r="BE39" i="18"/>
  <c r="BF39" i="18"/>
  <c r="BG39" i="18"/>
  <c r="BH39" i="18"/>
  <c r="BI39" i="18"/>
  <c r="BJ39" i="18"/>
  <c r="BK39" i="18"/>
  <c r="BL39" i="18"/>
  <c r="BM39" i="18"/>
  <c r="BN39" i="18"/>
  <c r="BO39" i="18"/>
  <c r="BP39" i="18"/>
  <c r="BQ39" i="18"/>
  <c r="BR39" i="18"/>
  <c r="BS39" i="18"/>
  <c r="BT39" i="18"/>
  <c r="BU39" i="18"/>
  <c r="BV39" i="18"/>
  <c r="BW39" i="18"/>
  <c r="BX39" i="18"/>
  <c r="BY39" i="18"/>
  <c r="BZ39" i="18"/>
  <c r="CA39" i="18"/>
  <c r="CB39" i="18"/>
  <c r="CC39" i="18"/>
  <c r="CD39" i="18"/>
  <c r="CE39" i="18"/>
  <c r="CF39" i="18"/>
  <c r="CG39" i="18"/>
  <c r="CH39" i="18"/>
  <c r="CI39" i="18"/>
  <c r="CJ39" i="18"/>
  <c r="CK39" i="18"/>
  <c r="CL39" i="18"/>
  <c r="CM39" i="18"/>
  <c r="CN39" i="18"/>
  <c r="CO39" i="18"/>
  <c r="CP39" i="18"/>
  <c r="CQ39" i="18"/>
  <c r="CR39" i="18"/>
  <c r="CS39" i="18"/>
  <c r="CT39" i="18"/>
  <c r="CU39" i="18"/>
  <c r="CV39" i="18"/>
  <c r="CW39" i="18"/>
  <c r="CX39" i="18"/>
  <c r="CY39" i="18"/>
  <c r="CZ39" i="18"/>
  <c r="DA39" i="18"/>
  <c r="DB39" i="18"/>
  <c r="DC39" i="18"/>
  <c r="DD39" i="18"/>
  <c r="DE39" i="18"/>
  <c r="DF39" i="18"/>
  <c r="DG39" i="18"/>
  <c r="DH39" i="18"/>
  <c r="DI39" i="18"/>
  <c r="DJ39" i="18"/>
  <c r="DK39" i="18"/>
  <c r="DL39" i="18"/>
  <c r="R40" i="18"/>
  <c r="S40" i="18"/>
  <c r="T40" i="18"/>
  <c r="U40" i="18"/>
  <c r="V40" i="18"/>
  <c r="W40" i="18"/>
  <c r="X40" i="18"/>
  <c r="Z40" i="18"/>
  <c r="AA40" i="18"/>
  <c r="AB40" i="18"/>
  <c r="AC40" i="18"/>
  <c r="AD40" i="18"/>
  <c r="AE40" i="18"/>
  <c r="AF40" i="18"/>
  <c r="AG40" i="18"/>
  <c r="AH40" i="18"/>
  <c r="AI40" i="18"/>
  <c r="AJ40" i="18"/>
  <c r="AK40" i="18"/>
  <c r="AL40" i="18"/>
  <c r="AM40" i="18"/>
  <c r="AN40" i="18"/>
  <c r="AO40" i="18"/>
  <c r="AP40" i="18"/>
  <c r="AQ40" i="18"/>
  <c r="AR40" i="18"/>
  <c r="AS40" i="18"/>
  <c r="AT40" i="18"/>
  <c r="AU40" i="18"/>
  <c r="AV40" i="18"/>
  <c r="AW40" i="18"/>
  <c r="AX40" i="18"/>
  <c r="AY40" i="18"/>
  <c r="AZ40" i="18"/>
  <c r="BA40" i="18"/>
  <c r="BB40" i="18"/>
  <c r="BC40" i="18"/>
  <c r="BD40" i="18"/>
  <c r="BE40" i="18"/>
  <c r="BF40" i="18"/>
  <c r="BG40" i="18"/>
  <c r="BH40" i="18"/>
  <c r="BI40" i="18"/>
  <c r="BJ40" i="18"/>
  <c r="BK40" i="18"/>
  <c r="BL40" i="18"/>
  <c r="BM40" i="18"/>
  <c r="BN40" i="18"/>
  <c r="BO40" i="18"/>
  <c r="BP40" i="18"/>
  <c r="BQ40" i="18"/>
  <c r="BR40" i="18"/>
  <c r="BS40" i="18"/>
  <c r="BT40" i="18"/>
  <c r="BU40" i="18"/>
  <c r="BV40" i="18"/>
  <c r="BW40" i="18"/>
  <c r="BX40" i="18"/>
  <c r="BY40" i="18"/>
  <c r="BZ40" i="18"/>
  <c r="CA40" i="18"/>
  <c r="CB40" i="18"/>
  <c r="CC40" i="18"/>
  <c r="CD40" i="18"/>
  <c r="CE40" i="18"/>
  <c r="CF40" i="18"/>
  <c r="CG40" i="18"/>
  <c r="CH40" i="18"/>
  <c r="CI40" i="18"/>
  <c r="CJ40" i="18"/>
  <c r="CK40" i="18"/>
  <c r="CL40" i="18"/>
  <c r="CM40" i="18"/>
  <c r="CN40" i="18"/>
  <c r="CO40" i="18"/>
  <c r="CP40" i="18"/>
  <c r="CQ40" i="18"/>
  <c r="CR40" i="18"/>
  <c r="CS40" i="18"/>
  <c r="CT40" i="18"/>
  <c r="CU40" i="18"/>
  <c r="CV40" i="18"/>
  <c r="CW40" i="18"/>
  <c r="CX40" i="18"/>
  <c r="CY40" i="18"/>
  <c r="CZ40" i="18"/>
  <c r="DA40" i="18"/>
  <c r="DB40" i="18"/>
  <c r="DC40" i="18"/>
  <c r="DD40" i="18"/>
  <c r="DE40" i="18"/>
  <c r="DF40" i="18"/>
  <c r="DG40" i="18"/>
  <c r="DH40" i="18"/>
  <c r="DI40" i="18"/>
  <c r="DJ40" i="18"/>
  <c r="DK40" i="18"/>
  <c r="DL40" i="18"/>
  <c r="R41" i="18"/>
  <c r="S41" i="18"/>
  <c r="T41" i="18"/>
  <c r="U41" i="18"/>
  <c r="V41" i="18"/>
  <c r="W41" i="18"/>
  <c r="X41" i="18"/>
  <c r="Z41" i="18"/>
  <c r="AA41" i="18"/>
  <c r="AB41" i="18"/>
  <c r="AC41" i="18"/>
  <c r="AD41" i="18"/>
  <c r="AE41" i="18"/>
  <c r="AF41" i="18"/>
  <c r="AG41" i="18"/>
  <c r="AH41" i="18"/>
  <c r="AI41" i="18"/>
  <c r="AJ41" i="18"/>
  <c r="AK41" i="18"/>
  <c r="AL41" i="18"/>
  <c r="AM41" i="18"/>
  <c r="AN41" i="18"/>
  <c r="AO41" i="18"/>
  <c r="AP41" i="18"/>
  <c r="AQ41" i="18"/>
  <c r="AR41" i="18"/>
  <c r="AS41" i="18"/>
  <c r="AT41" i="18"/>
  <c r="AU41" i="18"/>
  <c r="AV41" i="18"/>
  <c r="AW41" i="18"/>
  <c r="AX41" i="18"/>
  <c r="AY41" i="18"/>
  <c r="AZ41" i="18"/>
  <c r="BA41" i="18"/>
  <c r="BB41" i="18"/>
  <c r="BC41" i="18"/>
  <c r="BD41" i="18"/>
  <c r="BE41" i="18"/>
  <c r="BF41" i="18"/>
  <c r="BG41" i="18"/>
  <c r="BH41" i="18"/>
  <c r="BI41" i="18"/>
  <c r="BJ41" i="18"/>
  <c r="BK41" i="18"/>
  <c r="BL41" i="18"/>
  <c r="BM41" i="18"/>
  <c r="BN41" i="18"/>
  <c r="BO41" i="18"/>
  <c r="BP41" i="18"/>
  <c r="BQ41" i="18"/>
  <c r="BR41" i="18"/>
  <c r="BS41" i="18"/>
  <c r="BT41" i="18"/>
  <c r="BU41" i="18"/>
  <c r="BV41" i="18"/>
  <c r="BW41" i="18"/>
  <c r="BX41" i="18"/>
  <c r="BY41" i="18"/>
  <c r="BZ41" i="18"/>
  <c r="CA41" i="18"/>
  <c r="CB41" i="18"/>
  <c r="CC41" i="18"/>
  <c r="CD41" i="18"/>
  <c r="CE41" i="18"/>
  <c r="CF41" i="18"/>
  <c r="CG41" i="18"/>
  <c r="CH41" i="18"/>
  <c r="CI41" i="18"/>
  <c r="CJ41" i="18"/>
  <c r="CK41" i="18"/>
  <c r="CL41" i="18"/>
  <c r="CM41" i="18"/>
  <c r="CN41" i="18"/>
  <c r="CO41" i="18"/>
  <c r="CP41" i="18"/>
  <c r="CQ41" i="18"/>
  <c r="CR41" i="18"/>
  <c r="CS41" i="18"/>
  <c r="CT41" i="18"/>
  <c r="CU41" i="18"/>
  <c r="CV41" i="18"/>
  <c r="CW41" i="18"/>
  <c r="CX41" i="18"/>
  <c r="CY41" i="18"/>
  <c r="CZ41" i="18"/>
  <c r="DA41" i="18"/>
  <c r="DB41" i="18"/>
  <c r="DC41" i="18"/>
  <c r="DD41" i="18"/>
  <c r="DE41" i="18"/>
  <c r="DF41" i="18"/>
  <c r="DG41" i="18"/>
  <c r="DH41" i="18"/>
  <c r="DI41" i="18"/>
  <c r="DJ41" i="18"/>
  <c r="DK41" i="18"/>
  <c r="DL41" i="18"/>
  <c r="R42" i="18"/>
  <c r="S42" i="18"/>
  <c r="T42" i="18"/>
  <c r="U42" i="18"/>
  <c r="V42" i="18"/>
  <c r="W42" i="18"/>
  <c r="X42" i="18"/>
  <c r="Z42" i="18"/>
  <c r="AA42" i="18"/>
  <c r="AB42" i="18"/>
  <c r="AC42" i="18"/>
  <c r="AD42" i="18"/>
  <c r="AE42" i="18"/>
  <c r="AF42" i="18"/>
  <c r="AG42" i="18"/>
  <c r="AH42" i="18"/>
  <c r="AI42" i="18"/>
  <c r="AJ42" i="18"/>
  <c r="AK42" i="18"/>
  <c r="AL42" i="18"/>
  <c r="AM42" i="18"/>
  <c r="AN42" i="18"/>
  <c r="AO42" i="18"/>
  <c r="AP42" i="18"/>
  <c r="AQ42" i="18"/>
  <c r="AR42" i="18"/>
  <c r="AS42" i="18"/>
  <c r="AT42" i="18"/>
  <c r="AU42" i="18"/>
  <c r="AV42" i="18"/>
  <c r="AW42" i="18"/>
  <c r="AX42" i="18"/>
  <c r="AY42" i="18"/>
  <c r="AZ42" i="18"/>
  <c r="BA42" i="18"/>
  <c r="BB42" i="18"/>
  <c r="BC42" i="18"/>
  <c r="BD42" i="18"/>
  <c r="BE42" i="18"/>
  <c r="BF42" i="18"/>
  <c r="BG42" i="18"/>
  <c r="BH42" i="18"/>
  <c r="BI42" i="18"/>
  <c r="BJ42" i="18"/>
  <c r="BK42" i="18"/>
  <c r="BL42" i="18"/>
  <c r="BM42" i="18"/>
  <c r="BN42" i="18"/>
  <c r="BO42" i="18"/>
  <c r="BP42" i="18"/>
  <c r="BQ42" i="18"/>
  <c r="BR42" i="18"/>
  <c r="BS42" i="18"/>
  <c r="BT42" i="18"/>
  <c r="BU42" i="18"/>
  <c r="BV42" i="18"/>
  <c r="BW42" i="18"/>
  <c r="BX42" i="18"/>
  <c r="BY42" i="18"/>
  <c r="BZ42" i="18"/>
  <c r="CA42" i="18"/>
  <c r="CB42" i="18"/>
  <c r="CC42" i="18"/>
  <c r="CD42" i="18"/>
  <c r="CE42" i="18"/>
  <c r="CF42" i="18"/>
  <c r="CG42" i="18"/>
  <c r="CH42" i="18"/>
  <c r="CI42" i="18"/>
  <c r="CJ42" i="18"/>
  <c r="CK42" i="18"/>
  <c r="CL42" i="18"/>
  <c r="CM42" i="18"/>
  <c r="CN42" i="18"/>
  <c r="CO42" i="18"/>
  <c r="CP42" i="18"/>
  <c r="CQ42" i="18"/>
  <c r="CR42" i="18"/>
  <c r="CS42" i="18"/>
  <c r="CT42" i="18"/>
  <c r="CU42" i="18"/>
  <c r="CV42" i="18"/>
  <c r="CW42" i="18"/>
  <c r="CX42" i="18"/>
  <c r="CY42" i="18"/>
  <c r="CZ42" i="18"/>
  <c r="DA42" i="18"/>
  <c r="DB42" i="18"/>
  <c r="DC42" i="18"/>
  <c r="DD42" i="18"/>
  <c r="DE42" i="18"/>
  <c r="DF42" i="18"/>
  <c r="DG42" i="18"/>
  <c r="DH42" i="18"/>
  <c r="DI42" i="18"/>
  <c r="DJ42" i="18"/>
  <c r="DK42" i="18"/>
  <c r="DL42" i="18"/>
  <c r="R43" i="18"/>
  <c r="S43" i="18"/>
  <c r="T43" i="18"/>
  <c r="U43" i="18"/>
  <c r="V43" i="18"/>
  <c r="W43" i="18"/>
  <c r="X43" i="18"/>
  <c r="Z43" i="18"/>
  <c r="AA43" i="18"/>
  <c r="AB43" i="18"/>
  <c r="AC43" i="18"/>
  <c r="AD43" i="18"/>
  <c r="AE43" i="18"/>
  <c r="AF43" i="18"/>
  <c r="AG43" i="18"/>
  <c r="AH43" i="18"/>
  <c r="AI43" i="18"/>
  <c r="AJ43" i="18"/>
  <c r="AK43" i="18"/>
  <c r="AL43" i="18"/>
  <c r="AM43" i="18"/>
  <c r="AN43" i="18"/>
  <c r="AO43" i="18"/>
  <c r="AP43" i="18"/>
  <c r="AQ43" i="18"/>
  <c r="AR43" i="18"/>
  <c r="AS43" i="18"/>
  <c r="AT43" i="18"/>
  <c r="AU43" i="18"/>
  <c r="AV43" i="18"/>
  <c r="AW43" i="18"/>
  <c r="AX43" i="18"/>
  <c r="AY43" i="18"/>
  <c r="AZ43" i="18"/>
  <c r="BA43" i="18"/>
  <c r="BB43" i="18"/>
  <c r="BC43" i="18"/>
  <c r="BD43" i="18"/>
  <c r="BE43" i="18"/>
  <c r="BF43" i="18"/>
  <c r="BG43" i="18"/>
  <c r="BH43" i="18"/>
  <c r="BI43" i="18"/>
  <c r="BJ43" i="18"/>
  <c r="BK43" i="18"/>
  <c r="BL43" i="18"/>
  <c r="BM43" i="18"/>
  <c r="BN43" i="18"/>
  <c r="BO43" i="18"/>
  <c r="BP43" i="18"/>
  <c r="BQ43" i="18"/>
  <c r="BR43" i="18"/>
  <c r="BS43" i="18"/>
  <c r="BT43" i="18"/>
  <c r="BU43" i="18"/>
  <c r="BV43" i="18"/>
  <c r="BW43" i="18"/>
  <c r="BX43" i="18"/>
  <c r="BY43" i="18"/>
  <c r="BZ43" i="18"/>
  <c r="CA43" i="18"/>
  <c r="CB43" i="18"/>
  <c r="CC43" i="18"/>
  <c r="CD43" i="18"/>
  <c r="CE43" i="18"/>
  <c r="CF43" i="18"/>
  <c r="CG43" i="18"/>
  <c r="CH43" i="18"/>
  <c r="CI43" i="18"/>
  <c r="CJ43" i="18"/>
  <c r="CK43" i="18"/>
  <c r="CL43" i="18"/>
  <c r="CM43" i="18"/>
  <c r="CN43" i="18"/>
  <c r="CO43" i="18"/>
  <c r="CP43" i="18"/>
  <c r="CQ43" i="18"/>
  <c r="CR43" i="18"/>
  <c r="CS43" i="18"/>
  <c r="CT43" i="18"/>
  <c r="CU43" i="18"/>
  <c r="CV43" i="18"/>
  <c r="CW43" i="18"/>
  <c r="CX43" i="18"/>
  <c r="CY43" i="18"/>
  <c r="CZ43" i="18"/>
  <c r="DA43" i="18"/>
  <c r="DB43" i="18"/>
  <c r="DC43" i="18"/>
  <c r="DD43" i="18"/>
  <c r="DE43" i="18"/>
  <c r="DF43" i="18"/>
  <c r="DG43" i="18"/>
  <c r="DH43" i="18"/>
  <c r="DI43" i="18"/>
  <c r="DJ43" i="18"/>
  <c r="DK43" i="18"/>
  <c r="DL43" i="18"/>
  <c r="R44" i="18"/>
  <c r="S44" i="18"/>
  <c r="T44" i="18"/>
  <c r="U44" i="18"/>
  <c r="V44" i="18"/>
  <c r="W44" i="18"/>
  <c r="X44" i="18"/>
  <c r="Z44" i="18"/>
  <c r="AA44" i="18"/>
  <c r="AB44" i="18"/>
  <c r="AC44" i="18"/>
  <c r="AD44" i="18"/>
  <c r="AE44" i="18"/>
  <c r="AF44" i="18"/>
  <c r="AG44" i="18"/>
  <c r="AH44" i="18"/>
  <c r="AI44" i="18"/>
  <c r="AJ44" i="18"/>
  <c r="AK44" i="18"/>
  <c r="AL44" i="18"/>
  <c r="AM44" i="18"/>
  <c r="AN44" i="18"/>
  <c r="AO44" i="18"/>
  <c r="AP44" i="18"/>
  <c r="AQ44" i="18"/>
  <c r="AR44" i="18"/>
  <c r="AS44" i="18"/>
  <c r="AT44" i="18"/>
  <c r="AU44" i="18"/>
  <c r="AV44" i="18"/>
  <c r="AW44" i="18"/>
  <c r="AX44" i="18"/>
  <c r="AY44" i="18"/>
  <c r="AZ44" i="18"/>
  <c r="BA44" i="18"/>
  <c r="BB44" i="18"/>
  <c r="BC44" i="18"/>
  <c r="BD44" i="18"/>
  <c r="BE44" i="18"/>
  <c r="BF44" i="18"/>
  <c r="BG44" i="18"/>
  <c r="BH44" i="18"/>
  <c r="BI44" i="18"/>
  <c r="BJ44" i="18"/>
  <c r="BK44" i="18"/>
  <c r="BL44" i="18"/>
  <c r="BM44" i="18"/>
  <c r="BN44" i="18"/>
  <c r="BO44" i="18"/>
  <c r="BP44" i="18"/>
  <c r="BQ44" i="18"/>
  <c r="BR44" i="18"/>
  <c r="BS44" i="18"/>
  <c r="BT44" i="18"/>
  <c r="BU44" i="18"/>
  <c r="BV44" i="18"/>
  <c r="BW44" i="18"/>
  <c r="BX44" i="18"/>
  <c r="BY44" i="18"/>
  <c r="BZ44" i="18"/>
  <c r="CA44" i="18"/>
  <c r="CB44" i="18"/>
  <c r="CC44" i="18"/>
  <c r="CD44" i="18"/>
  <c r="CE44" i="18"/>
  <c r="CF44" i="18"/>
  <c r="CG44" i="18"/>
  <c r="CH44" i="18"/>
  <c r="CI44" i="18"/>
  <c r="CJ44" i="18"/>
  <c r="CK44" i="18"/>
  <c r="CL44" i="18"/>
  <c r="CM44" i="18"/>
  <c r="CN44" i="18"/>
  <c r="CO44" i="18"/>
  <c r="CP44" i="18"/>
  <c r="CQ44" i="18"/>
  <c r="CR44" i="18"/>
  <c r="CS44" i="18"/>
  <c r="CT44" i="18"/>
  <c r="CU44" i="18"/>
  <c r="CV44" i="18"/>
  <c r="CW44" i="18"/>
  <c r="CX44" i="18"/>
  <c r="CY44" i="18"/>
  <c r="CZ44" i="18"/>
  <c r="DA44" i="18"/>
  <c r="DB44" i="18"/>
  <c r="DC44" i="18"/>
  <c r="DD44" i="18"/>
  <c r="DE44" i="18"/>
  <c r="DF44" i="18"/>
  <c r="DG44" i="18"/>
  <c r="DH44" i="18"/>
  <c r="DI44" i="18"/>
  <c r="DJ44" i="18"/>
  <c r="DK44" i="18"/>
  <c r="DL44" i="18"/>
  <c r="R45" i="18"/>
  <c r="S45" i="18"/>
  <c r="T45" i="18"/>
  <c r="U45" i="18"/>
  <c r="V45" i="18"/>
  <c r="W45" i="18"/>
  <c r="X45" i="18"/>
  <c r="Z45" i="18"/>
  <c r="AA45" i="18"/>
  <c r="AB45" i="18"/>
  <c r="AC45" i="18"/>
  <c r="AD45" i="18"/>
  <c r="AE45" i="18"/>
  <c r="AF45" i="18"/>
  <c r="AG45" i="18"/>
  <c r="AH45" i="18"/>
  <c r="AI45" i="18"/>
  <c r="AJ45" i="18"/>
  <c r="AK45" i="18"/>
  <c r="AL45" i="18"/>
  <c r="AM45" i="18"/>
  <c r="AN45" i="18"/>
  <c r="AO45" i="18"/>
  <c r="AP45" i="18"/>
  <c r="AQ45" i="18"/>
  <c r="AR45" i="18"/>
  <c r="AS45" i="18"/>
  <c r="AT45" i="18"/>
  <c r="AU45" i="18"/>
  <c r="AV45" i="18"/>
  <c r="AW45" i="18"/>
  <c r="AX45" i="18"/>
  <c r="AY45" i="18"/>
  <c r="AZ45" i="18"/>
  <c r="BA45" i="18"/>
  <c r="BB45" i="18"/>
  <c r="BC45" i="18"/>
  <c r="BD45" i="18"/>
  <c r="BE45" i="18"/>
  <c r="BF45" i="18"/>
  <c r="BG45" i="18"/>
  <c r="BH45" i="18"/>
  <c r="BI45" i="18"/>
  <c r="BJ45" i="18"/>
  <c r="BK45" i="18"/>
  <c r="BL45" i="18"/>
  <c r="BM45" i="18"/>
  <c r="BN45" i="18"/>
  <c r="BO45" i="18"/>
  <c r="BP45" i="18"/>
  <c r="BQ45" i="18"/>
  <c r="BR45" i="18"/>
  <c r="BS45" i="18"/>
  <c r="BT45" i="18"/>
  <c r="BU45" i="18"/>
  <c r="BV45" i="18"/>
  <c r="BW45" i="18"/>
  <c r="BX45" i="18"/>
  <c r="BY45" i="18"/>
  <c r="BZ45" i="18"/>
  <c r="CA45" i="18"/>
  <c r="CB45" i="18"/>
  <c r="CC45" i="18"/>
  <c r="CD45" i="18"/>
  <c r="CE45" i="18"/>
  <c r="CF45" i="18"/>
  <c r="CG45" i="18"/>
  <c r="CH45" i="18"/>
  <c r="CI45" i="18"/>
  <c r="CJ45" i="18"/>
  <c r="CK45" i="18"/>
  <c r="CL45" i="18"/>
  <c r="CM45" i="18"/>
  <c r="CN45" i="18"/>
  <c r="CO45" i="18"/>
  <c r="CP45" i="18"/>
  <c r="CQ45" i="18"/>
  <c r="CR45" i="18"/>
  <c r="CS45" i="18"/>
  <c r="CT45" i="18"/>
  <c r="CU45" i="18"/>
  <c r="CV45" i="18"/>
  <c r="CW45" i="18"/>
  <c r="CX45" i="18"/>
  <c r="CY45" i="18"/>
  <c r="CZ45" i="18"/>
  <c r="DA45" i="18"/>
  <c r="DB45" i="18"/>
  <c r="DC45" i="18"/>
  <c r="DD45" i="18"/>
  <c r="DE45" i="18"/>
  <c r="DF45" i="18"/>
  <c r="DG45" i="18"/>
  <c r="DH45" i="18"/>
  <c r="DI45" i="18"/>
  <c r="DJ45" i="18"/>
  <c r="DK45" i="18"/>
  <c r="DL45" i="18"/>
  <c r="R46" i="18"/>
  <c r="S46" i="18"/>
  <c r="T46" i="18"/>
  <c r="U46" i="18"/>
  <c r="V46" i="18"/>
  <c r="W46" i="18"/>
  <c r="X46" i="18"/>
  <c r="Z46" i="18"/>
  <c r="AA46" i="18"/>
  <c r="AB46" i="18"/>
  <c r="AC46" i="18"/>
  <c r="AD46" i="18"/>
  <c r="AE46" i="18"/>
  <c r="AF46" i="18"/>
  <c r="AG46" i="18"/>
  <c r="AH46" i="18"/>
  <c r="AI46" i="18"/>
  <c r="AJ46" i="18"/>
  <c r="AK46" i="18"/>
  <c r="AL46" i="18"/>
  <c r="AM46" i="18"/>
  <c r="AN46" i="18"/>
  <c r="AO46" i="18"/>
  <c r="AP46" i="18"/>
  <c r="AQ46" i="18"/>
  <c r="AR46" i="18"/>
  <c r="AS46" i="18"/>
  <c r="AT46" i="18"/>
  <c r="AU46" i="18"/>
  <c r="AV46" i="18"/>
  <c r="AW46" i="18"/>
  <c r="AX46" i="18"/>
  <c r="AY46" i="18"/>
  <c r="AZ46" i="18"/>
  <c r="BA46" i="18"/>
  <c r="BB46" i="18"/>
  <c r="BC46" i="18"/>
  <c r="BD46" i="18"/>
  <c r="BE46" i="18"/>
  <c r="BF46" i="18"/>
  <c r="BG46" i="18"/>
  <c r="BH46" i="18"/>
  <c r="BI46" i="18"/>
  <c r="BJ46" i="18"/>
  <c r="BK46" i="18"/>
  <c r="BL46" i="18"/>
  <c r="BM46" i="18"/>
  <c r="BN46" i="18"/>
  <c r="BO46" i="18"/>
  <c r="BP46" i="18"/>
  <c r="BQ46" i="18"/>
  <c r="BR46" i="18"/>
  <c r="BS46" i="18"/>
  <c r="BT46" i="18"/>
  <c r="BU46" i="18"/>
  <c r="BV46" i="18"/>
  <c r="BW46" i="18"/>
  <c r="BX46" i="18"/>
  <c r="BY46" i="18"/>
  <c r="BZ46" i="18"/>
  <c r="CA46" i="18"/>
  <c r="CB46" i="18"/>
  <c r="CC46" i="18"/>
  <c r="CD46" i="18"/>
  <c r="CE46" i="18"/>
  <c r="CF46" i="18"/>
  <c r="CG46" i="18"/>
  <c r="CH46" i="18"/>
  <c r="CI46" i="18"/>
  <c r="CJ46" i="18"/>
  <c r="CK46" i="18"/>
  <c r="CL46" i="18"/>
  <c r="CM46" i="18"/>
  <c r="CN46" i="18"/>
  <c r="CO46" i="18"/>
  <c r="CP46" i="18"/>
  <c r="CQ46" i="18"/>
  <c r="CR46" i="18"/>
  <c r="CS46" i="18"/>
  <c r="CT46" i="18"/>
  <c r="CU46" i="18"/>
  <c r="CV46" i="18"/>
  <c r="CW46" i="18"/>
  <c r="CX46" i="18"/>
  <c r="CY46" i="18"/>
  <c r="CZ46" i="18"/>
  <c r="DA46" i="18"/>
  <c r="DB46" i="18"/>
  <c r="DC46" i="18"/>
  <c r="DD46" i="18"/>
  <c r="DE46" i="18"/>
  <c r="DF46" i="18"/>
  <c r="DG46" i="18"/>
  <c r="DH46" i="18"/>
  <c r="DI46" i="18"/>
  <c r="DJ46" i="18"/>
  <c r="DK46" i="18"/>
  <c r="DL46" i="18"/>
  <c r="R47" i="18"/>
  <c r="S47" i="18"/>
  <c r="T47" i="18"/>
  <c r="U47" i="18"/>
  <c r="V47" i="18"/>
  <c r="W47" i="18"/>
  <c r="X47" i="18"/>
  <c r="Z47" i="18"/>
  <c r="AA47" i="18"/>
  <c r="AB47" i="18"/>
  <c r="AC47" i="18"/>
  <c r="AD47" i="18"/>
  <c r="AE47" i="18"/>
  <c r="AF47" i="18"/>
  <c r="AG47" i="18"/>
  <c r="AH47" i="18"/>
  <c r="AI47" i="18"/>
  <c r="AJ47" i="18"/>
  <c r="AK47" i="18"/>
  <c r="AL47" i="18"/>
  <c r="AM47" i="18"/>
  <c r="AN47" i="18"/>
  <c r="AO47" i="18"/>
  <c r="AP47" i="18"/>
  <c r="AQ47" i="18"/>
  <c r="AR47" i="18"/>
  <c r="AS47" i="18"/>
  <c r="AT47" i="18"/>
  <c r="AU47" i="18"/>
  <c r="AV47" i="18"/>
  <c r="AW47" i="18"/>
  <c r="AX47" i="18"/>
  <c r="AY47" i="18"/>
  <c r="AZ47" i="18"/>
  <c r="BA47" i="18"/>
  <c r="BB47" i="18"/>
  <c r="BC47" i="18"/>
  <c r="BD47" i="18"/>
  <c r="BE47" i="18"/>
  <c r="BF47" i="18"/>
  <c r="BG47" i="18"/>
  <c r="BH47" i="18"/>
  <c r="BI47" i="18"/>
  <c r="BJ47" i="18"/>
  <c r="BK47" i="18"/>
  <c r="BL47" i="18"/>
  <c r="BM47" i="18"/>
  <c r="BN47" i="18"/>
  <c r="BO47" i="18"/>
  <c r="BP47" i="18"/>
  <c r="BQ47" i="18"/>
  <c r="BR47" i="18"/>
  <c r="BS47" i="18"/>
  <c r="BT47" i="18"/>
  <c r="BU47" i="18"/>
  <c r="BV47" i="18"/>
  <c r="BW47" i="18"/>
  <c r="BX47" i="18"/>
  <c r="BY47" i="18"/>
  <c r="BZ47" i="18"/>
  <c r="CA47" i="18"/>
  <c r="CB47" i="18"/>
  <c r="CC47" i="18"/>
  <c r="CD47" i="18"/>
  <c r="CE47" i="18"/>
  <c r="CF47" i="18"/>
  <c r="CG47" i="18"/>
  <c r="CH47" i="18"/>
  <c r="CI47" i="18"/>
  <c r="CJ47" i="18"/>
  <c r="CK47" i="18"/>
  <c r="CL47" i="18"/>
  <c r="CM47" i="18"/>
  <c r="CN47" i="18"/>
  <c r="CO47" i="18"/>
  <c r="CP47" i="18"/>
  <c r="CQ47" i="18"/>
  <c r="CR47" i="18"/>
  <c r="CS47" i="18"/>
  <c r="CT47" i="18"/>
  <c r="CU47" i="18"/>
  <c r="CV47" i="18"/>
  <c r="CW47" i="18"/>
  <c r="CX47" i="18"/>
  <c r="CY47" i="18"/>
  <c r="CZ47" i="18"/>
  <c r="DA47" i="18"/>
  <c r="DB47" i="18"/>
  <c r="DC47" i="18"/>
  <c r="DD47" i="18"/>
  <c r="DE47" i="18"/>
  <c r="DF47" i="18"/>
  <c r="DG47" i="18"/>
  <c r="DH47" i="18"/>
  <c r="DI47" i="18"/>
  <c r="DJ47" i="18"/>
  <c r="DK47" i="18"/>
  <c r="DL47" i="18"/>
  <c r="R48" i="18"/>
  <c r="S48" i="18"/>
  <c r="T48" i="18"/>
  <c r="U48" i="18"/>
  <c r="V48" i="18"/>
  <c r="W48" i="18"/>
  <c r="X48" i="18"/>
  <c r="Z48" i="18"/>
  <c r="AA48" i="18"/>
  <c r="AB48" i="18"/>
  <c r="AC48" i="18"/>
  <c r="AD48" i="18"/>
  <c r="AE48" i="18"/>
  <c r="AF48" i="18"/>
  <c r="AG48" i="18"/>
  <c r="AH48" i="18"/>
  <c r="AI48" i="18"/>
  <c r="AJ48" i="18"/>
  <c r="AK48" i="18"/>
  <c r="AL48" i="18"/>
  <c r="AM48" i="18"/>
  <c r="AN48" i="18"/>
  <c r="AO48" i="18"/>
  <c r="AP48" i="18"/>
  <c r="AQ48" i="18"/>
  <c r="AR48" i="18"/>
  <c r="AS48" i="18"/>
  <c r="AT48" i="18"/>
  <c r="AU48" i="18"/>
  <c r="AV48" i="18"/>
  <c r="AW48" i="18"/>
  <c r="AX48" i="18"/>
  <c r="AY48" i="18"/>
  <c r="AZ48" i="18"/>
  <c r="BA48" i="18"/>
  <c r="BB48" i="18"/>
  <c r="BC48" i="18"/>
  <c r="BD48" i="18"/>
  <c r="BE48" i="18"/>
  <c r="BF48" i="18"/>
  <c r="BG48" i="18"/>
  <c r="BH48" i="18"/>
  <c r="BI48" i="18"/>
  <c r="BJ48" i="18"/>
  <c r="BK48" i="18"/>
  <c r="BL48" i="18"/>
  <c r="BM48" i="18"/>
  <c r="BN48" i="18"/>
  <c r="BO48" i="18"/>
  <c r="BP48" i="18"/>
  <c r="BQ48" i="18"/>
  <c r="BR48" i="18"/>
  <c r="BS48" i="18"/>
  <c r="BT48" i="18"/>
  <c r="BU48" i="18"/>
  <c r="BV48" i="18"/>
  <c r="BW48" i="18"/>
  <c r="BX48" i="18"/>
  <c r="BY48" i="18"/>
  <c r="BZ48" i="18"/>
  <c r="CA48" i="18"/>
  <c r="CB48" i="18"/>
  <c r="CC48" i="18"/>
  <c r="CD48" i="18"/>
  <c r="CE48" i="18"/>
  <c r="CF48" i="18"/>
  <c r="CG48" i="18"/>
  <c r="CH48" i="18"/>
  <c r="CI48" i="18"/>
  <c r="CJ48" i="18"/>
  <c r="CK48" i="18"/>
  <c r="CL48" i="18"/>
  <c r="CM48" i="18"/>
  <c r="CN48" i="18"/>
  <c r="CO48" i="18"/>
  <c r="CP48" i="18"/>
  <c r="CQ48" i="18"/>
  <c r="CR48" i="18"/>
  <c r="CS48" i="18"/>
  <c r="CT48" i="18"/>
  <c r="CU48" i="18"/>
  <c r="CV48" i="18"/>
  <c r="CW48" i="18"/>
  <c r="CX48" i="18"/>
  <c r="CY48" i="18"/>
  <c r="CZ48" i="18"/>
  <c r="DA48" i="18"/>
  <c r="DB48" i="18"/>
  <c r="DC48" i="18"/>
  <c r="DD48" i="18"/>
  <c r="DE48" i="18"/>
  <c r="DF48" i="18"/>
  <c r="DG48" i="18"/>
  <c r="DH48" i="18"/>
  <c r="DI48" i="18"/>
  <c r="DJ48" i="18"/>
  <c r="DK48" i="18"/>
  <c r="DL48" i="18"/>
  <c r="R49" i="18"/>
  <c r="S49" i="18"/>
  <c r="T49" i="18"/>
  <c r="U49" i="18"/>
  <c r="V49" i="18"/>
  <c r="W49" i="18"/>
  <c r="X49" i="18"/>
  <c r="Z49" i="18"/>
  <c r="AA49" i="18"/>
  <c r="AB49" i="18"/>
  <c r="AC49" i="18"/>
  <c r="AD49" i="18"/>
  <c r="AE49" i="18"/>
  <c r="AF49" i="18"/>
  <c r="AG49" i="18"/>
  <c r="AH49" i="18"/>
  <c r="AI49" i="18"/>
  <c r="AJ49" i="18"/>
  <c r="AK49" i="18"/>
  <c r="AL49" i="18"/>
  <c r="AM49" i="18"/>
  <c r="AN49" i="18"/>
  <c r="AO49" i="18"/>
  <c r="AP49" i="18"/>
  <c r="AQ49" i="18"/>
  <c r="AR49" i="18"/>
  <c r="AS49" i="18"/>
  <c r="AT49" i="18"/>
  <c r="AU49" i="18"/>
  <c r="AV49" i="18"/>
  <c r="AW49" i="18"/>
  <c r="AX49" i="18"/>
  <c r="AY49" i="18"/>
  <c r="AZ49" i="18"/>
  <c r="BA49" i="18"/>
  <c r="BB49" i="18"/>
  <c r="BC49" i="18"/>
  <c r="BD49" i="18"/>
  <c r="BE49" i="18"/>
  <c r="BF49" i="18"/>
  <c r="BG49" i="18"/>
  <c r="BH49" i="18"/>
  <c r="BI49" i="18"/>
  <c r="BJ49" i="18"/>
  <c r="BK49" i="18"/>
  <c r="BL49" i="18"/>
  <c r="BM49" i="18"/>
  <c r="BN49" i="18"/>
  <c r="BO49" i="18"/>
  <c r="BP49" i="18"/>
  <c r="BQ49" i="18"/>
  <c r="BR49" i="18"/>
  <c r="BS49" i="18"/>
  <c r="BT49" i="18"/>
  <c r="BU49" i="18"/>
  <c r="BV49" i="18"/>
  <c r="BW49" i="18"/>
  <c r="BX49" i="18"/>
  <c r="BY49" i="18"/>
  <c r="BZ49" i="18"/>
  <c r="CA49" i="18"/>
  <c r="CB49" i="18"/>
  <c r="CC49" i="18"/>
  <c r="CD49" i="18"/>
  <c r="CE49" i="18"/>
  <c r="CF49" i="18"/>
  <c r="CG49" i="18"/>
  <c r="CH49" i="18"/>
  <c r="CI49" i="18"/>
  <c r="CJ49" i="18"/>
  <c r="CK49" i="18"/>
  <c r="CL49" i="18"/>
  <c r="CM49" i="18"/>
  <c r="CN49" i="18"/>
  <c r="CO49" i="18"/>
  <c r="CP49" i="18"/>
  <c r="CQ49" i="18"/>
  <c r="CR49" i="18"/>
  <c r="CS49" i="18"/>
  <c r="CT49" i="18"/>
  <c r="CU49" i="18"/>
  <c r="CV49" i="18"/>
  <c r="CW49" i="18"/>
  <c r="CX49" i="18"/>
  <c r="CY49" i="18"/>
  <c r="CZ49" i="18"/>
  <c r="DA49" i="18"/>
  <c r="DB49" i="18"/>
  <c r="DC49" i="18"/>
  <c r="DD49" i="18"/>
  <c r="DE49" i="18"/>
  <c r="DF49" i="18"/>
  <c r="DG49" i="18"/>
  <c r="DH49" i="18"/>
  <c r="DI49" i="18"/>
  <c r="DJ49" i="18"/>
  <c r="DK49" i="18"/>
  <c r="DL49" i="18"/>
  <c r="R50" i="18"/>
  <c r="S50" i="18"/>
  <c r="T50" i="18"/>
  <c r="U50" i="18"/>
  <c r="V50" i="18"/>
  <c r="W50" i="18"/>
  <c r="X50" i="18"/>
  <c r="Z50" i="18"/>
  <c r="AA50" i="18"/>
  <c r="AB50" i="18"/>
  <c r="AC50" i="18"/>
  <c r="AD50" i="18"/>
  <c r="AE50" i="18"/>
  <c r="AF50" i="18"/>
  <c r="AG50" i="18"/>
  <c r="AH50" i="18"/>
  <c r="AI50" i="18"/>
  <c r="AJ50" i="18"/>
  <c r="AK50" i="18"/>
  <c r="AL50" i="18"/>
  <c r="AM50" i="18"/>
  <c r="AN50" i="18"/>
  <c r="AO50" i="18"/>
  <c r="AP50" i="18"/>
  <c r="AQ50" i="18"/>
  <c r="AR50" i="18"/>
  <c r="AS50" i="18"/>
  <c r="AT50" i="18"/>
  <c r="AU50" i="18"/>
  <c r="AV50" i="18"/>
  <c r="AW50" i="18"/>
  <c r="AX50" i="18"/>
  <c r="AY50" i="18"/>
  <c r="AZ50" i="18"/>
  <c r="BA50" i="18"/>
  <c r="BB50" i="18"/>
  <c r="BC50" i="18"/>
  <c r="BD50" i="18"/>
  <c r="BE50" i="18"/>
  <c r="BF50" i="18"/>
  <c r="BG50" i="18"/>
  <c r="BH50" i="18"/>
  <c r="BI50" i="18"/>
  <c r="BJ50" i="18"/>
  <c r="BK50" i="18"/>
  <c r="BL50" i="18"/>
  <c r="BM50" i="18"/>
  <c r="BN50" i="18"/>
  <c r="BO50" i="18"/>
  <c r="BP50" i="18"/>
  <c r="BQ50" i="18"/>
  <c r="BR50" i="18"/>
  <c r="BS50" i="18"/>
  <c r="BT50" i="18"/>
  <c r="BU50" i="18"/>
  <c r="BV50" i="18"/>
  <c r="BW50" i="18"/>
  <c r="BX50" i="18"/>
  <c r="BY50" i="18"/>
  <c r="BZ50" i="18"/>
  <c r="CA50" i="18"/>
  <c r="CB50" i="18"/>
  <c r="CC50" i="18"/>
  <c r="CD50" i="18"/>
  <c r="CE50" i="18"/>
  <c r="CF50" i="18"/>
  <c r="CG50" i="18"/>
  <c r="CH50" i="18"/>
  <c r="CI50" i="18"/>
  <c r="CJ50" i="18"/>
  <c r="CK50" i="18"/>
  <c r="CL50" i="18"/>
  <c r="CM50" i="18"/>
  <c r="CN50" i="18"/>
  <c r="CO50" i="18"/>
  <c r="CP50" i="18"/>
  <c r="CQ50" i="18"/>
  <c r="CR50" i="18"/>
  <c r="CS50" i="18"/>
  <c r="CT50" i="18"/>
  <c r="CU50" i="18"/>
  <c r="CV50" i="18"/>
  <c r="CW50" i="18"/>
  <c r="CX50" i="18"/>
  <c r="CY50" i="18"/>
  <c r="CZ50" i="18"/>
  <c r="DA50" i="18"/>
  <c r="DB50" i="18"/>
  <c r="DC50" i="18"/>
  <c r="DD50" i="18"/>
  <c r="DE50" i="18"/>
  <c r="DF50" i="18"/>
  <c r="DG50" i="18"/>
  <c r="DH50" i="18"/>
  <c r="DI50" i="18"/>
  <c r="DJ50" i="18"/>
  <c r="DK50" i="18"/>
  <c r="DL50" i="18"/>
  <c r="R53" i="18"/>
  <c r="S53" i="18"/>
  <c r="T53" i="18"/>
  <c r="U53" i="18"/>
  <c r="V53" i="18"/>
  <c r="W53" i="18"/>
  <c r="X53" i="18"/>
  <c r="Z53" i="18"/>
  <c r="AA53" i="18"/>
  <c r="AB53" i="18"/>
  <c r="AC53" i="18"/>
  <c r="AD53" i="18"/>
  <c r="AE53" i="18"/>
  <c r="AF53" i="18"/>
  <c r="AG53" i="18"/>
  <c r="AH53" i="18"/>
  <c r="AI53" i="18"/>
  <c r="AJ53" i="18"/>
  <c r="AK53" i="18"/>
  <c r="AL53" i="18"/>
  <c r="AM53" i="18"/>
  <c r="AN53" i="18"/>
  <c r="AO53" i="18"/>
  <c r="AP53" i="18"/>
  <c r="AQ53" i="18"/>
  <c r="AR53" i="18"/>
  <c r="AS53" i="18"/>
  <c r="AT53" i="18"/>
  <c r="AU53" i="18"/>
  <c r="AV53" i="18"/>
  <c r="AW53" i="18"/>
  <c r="AX53" i="18"/>
  <c r="AY53" i="18"/>
  <c r="AZ53" i="18"/>
  <c r="BA53" i="18"/>
  <c r="BB53" i="18"/>
  <c r="BC53" i="18"/>
  <c r="BD53" i="18"/>
  <c r="BE53" i="18"/>
  <c r="BF53" i="18"/>
  <c r="BG53" i="18"/>
  <c r="BH53" i="18"/>
  <c r="BI53" i="18"/>
  <c r="BJ53" i="18"/>
  <c r="BK53" i="18"/>
  <c r="BL53" i="18"/>
  <c r="BM53" i="18"/>
  <c r="BN53" i="18"/>
  <c r="BO53" i="18"/>
  <c r="BP53" i="18"/>
  <c r="BQ53" i="18"/>
  <c r="BR53" i="18"/>
  <c r="BS53" i="18"/>
  <c r="BT53" i="18"/>
  <c r="BU53" i="18"/>
  <c r="BV53" i="18"/>
  <c r="BW53" i="18"/>
  <c r="BX53" i="18"/>
  <c r="BY53" i="18"/>
  <c r="BZ53" i="18"/>
  <c r="CA53" i="18"/>
  <c r="CB53" i="18"/>
  <c r="CC53" i="18"/>
  <c r="CD53" i="18"/>
  <c r="CE53" i="18"/>
  <c r="CF53" i="18"/>
  <c r="CG53" i="18"/>
  <c r="CH53" i="18"/>
  <c r="CI53" i="18"/>
  <c r="CJ53" i="18"/>
  <c r="CK53" i="18"/>
  <c r="CL53" i="18"/>
  <c r="CM53" i="18"/>
  <c r="CN53" i="18"/>
  <c r="CO53" i="18"/>
  <c r="CP53" i="18"/>
  <c r="CQ53" i="18"/>
  <c r="CR53" i="18"/>
  <c r="CS53" i="18"/>
  <c r="CT53" i="18"/>
  <c r="CU53" i="18"/>
  <c r="CV53" i="18"/>
  <c r="CW53" i="18"/>
  <c r="CX53" i="18"/>
  <c r="CY53" i="18"/>
  <c r="CZ53" i="18"/>
  <c r="DA53" i="18"/>
  <c r="DB53" i="18"/>
  <c r="DC53" i="18"/>
  <c r="DD53" i="18"/>
  <c r="DE53" i="18"/>
  <c r="DF53" i="18"/>
  <c r="DG53" i="18"/>
  <c r="DH53" i="18"/>
  <c r="DI53" i="18"/>
  <c r="DJ53" i="18"/>
  <c r="DK53" i="18"/>
  <c r="DL53" i="18"/>
  <c r="T60" i="18" l="1"/>
  <c r="S58" i="18"/>
  <c r="S60" i="18"/>
  <c r="S57" i="18"/>
  <c r="S59" i="18"/>
  <c r="R57" i="18"/>
  <c r="R59" i="18"/>
  <c r="R58" i="18"/>
  <c r="R60" i="18"/>
  <c r="S56" i="18" l="1"/>
  <c r="R56" i="18"/>
  <c r="J61" i="18"/>
  <c r="H61" i="18"/>
  <c r="G61" i="18"/>
  <c r="F61" i="18"/>
  <c r="E61" i="18"/>
  <c r="C61" i="18"/>
  <c r="A61" i="18"/>
  <c r="T57" i="18"/>
  <c r="U57" i="18"/>
  <c r="V57" i="18"/>
  <c r="W57" i="18"/>
  <c r="X57" i="18"/>
  <c r="Z57" i="18"/>
  <c r="AA57" i="18"/>
  <c r="AB57" i="18"/>
  <c r="AC57" i="18"/>
  <c r="AD57" i="18"/>
  <c r="AE57" i="18"/>
  <c r="AF57" i="18"/>
  <c r="AG57" i="18"/>
  <c r="AH57" i="18"/>
  <c r="AI57" i="18"/>
  <c r="AJ57" i="18"/>
  <c r="AK57" i="18"/>
  <c r="AL57" i="18"/>
  <c r="AM57" i="18"/>
  <c r="AN57" i="18"/>
  <c r="AO57" i="18"/>
  <c r="AP57" i="18"/>
  <c r="AQ57" i="18"/>
  <c r="AR57" i="18"/>
  <c r="AS57" i="18"/>
  <c r="AT57" i="18"/>
  <c r="AU57" i="18"/>
  <c r="AV57" i="18"/>
  <c r="AW57" i="18"/>
  <c r="AX57" i="18"/>
  <c r="AY57" i="18"/>
  <c r="AZ57" i="18"/>
  <c r="BA57" i="18"/>
  <c r="BB57" i="18"/>
  <c r="BC57" i="18"/>
  <c r="BD57" i="18"/>
  <c r="BE57" i="18"/>
  <c r="BF57" i="18"/>
  <c r="BG57" i="18"/>
  <c r="BH57" i="18"/>
  <c r="BI57" i="18"/>
  <c r="BJ57" i="18"/>
  <c r="BK57" i="18"/>
  <c r="BL57" i="18"/>
  <c r="BM57" i="18"/>
  <c r="BN57" i="18"/>
  <c r="BO57" i="18"/>
  <c r="BP57" i="18"/>
  <c r="BQ57" i="18"/>
  <c r="BR57" i="18"/>
  <c r="BS57" i="18"/>
  <c r="BT57" i="18"/>
  <c r="BU57" i="18"/>
  <c r="BV57" i="18"/>
  <c r="BW57" i="18"/>
  <c r="BX57" i="18"/>
  <c r="BY57" i="18"/>
  <c r="BZ57" i="18"/>
  <c r="CA57" i="18"/>
  <c r="CB57" i="18"/>
  <c r="CC57" i="18"/>
  <c r="CD57" i="18"/>
  <c r="CE57" i="18"/>
  <c r="CF57" i="18"/>
  <c r="CG57" i="18"/>
  <c r="CH57" i="18"/>
  <c r="CI57" i="18"/>
  <c r="CJ57" i="18"/>
  <c r="CK57" i="18"/>
  <c r="CL57" i="18"/>
  <c r="CM57" i="18"/>
  <c r="CN57" i="18"/>
  <c r="CO57" i="18"/>
  <c r="CP57" i="18"/>
  <c r="CQ57" i="18"/>
  <c r="CR57" i="18"/>
  <c r="CS57" i="18"/>
  <c r="CT57" i="18"/>
  <c r="CU57" i="18"/>
  <c r="CV57" i="18"/>
  <c r="CW57" i="18"/>
  <c r="CX57" i="18"/>
  <c r="CY57" i="18"/>
  <c r="CZ57" i="18"/>
  <c r="DA57" i="18"/>
  <c r="DB57" i="18"/>
  <c r="DC57" i="18"/>
  <c r="DD57" i="18"/>
  <c r="DE57" i="18"/>
  <c r="DF57" i="18"/>
  <c r="DG57" i="18"/>
  <c r="DH57" i="18"/>
  <c r="DI57" i="18"/>
  <c r="DJ57" i="18"/>
  <c r="DK57" i="18"/>
  <c r="DL57" i="18"/>
  <c r="T58" i="18"/>
  <c r="U58" i="18"/>
  <c r="V58" i="18"/>
  <c r="W58" i="18"/>
  <c r="X58" i="18"/>
  <c r="Z58" i="18"/>
  <c r="AA58" i="18"/>
  <c r="AB58" i="18"/>
  <c r="AC58" i="18"/>
  <c r="AD58" i="18"/>
  <c r="AE58" i="18"/>
  <c r="AF58" i="18"/>
  <c r="AG58" i="18"/>
  <c r="AH58" i="18"/>
  <c r="AI58" i="18"/>
  <c r="AJ58" i="18"/>
  <c r="AK58" i="18"/>
  <c r="AL58" i="18"/>
  <c r="AM58" i="18"/>
  <c r="AN58" i="18"/>
  <c r="AO58" i="18"/>
  <c r="AP58" i="18"/>
  <c r="AQ58" i="18"/>
  <c r="AR58" i="18"/>
  <c r="AS58" i="18"/>
  <c r="AT58" i="18"/>
  <c r="AU58" i="18"/>
  <c r="AV58" i="18"/>
  <c r="AW58" i="18"/>
  <c r="AX58" i="18"/>
  <c r="AY58" i="18"/>
  <c r="AZ58" i="18"/>
  <c r="BA58" i="18"/>
  <c r="BB58" i="18"/>
  <c r="BC58" i="18"/>
  <c r="BD58" i="18"/>
  <c r="BE58" i="18"/>
  <c r="BF58" i="18"/>
  <c r="BG58" i="18"/>
  <c r="BH58" i="18"/>
  <c r="BI58" i="18"/>
  <c r="BJ58" i="18"/>
  <c r="BK58" i="18"/>
  <c r="BL58" i="18"/>
  <c r="BM58" i="18"/>
  <c r="BN58" i="18"/>
  <c r="BO58" i="18"/>
  <c r="BP58" i="18"/>
  <c r="BQ58" i="18"/>
  <c r="BR58" i="18"/>
  <c r="BS58" i="18"/>
  <c r="BT58" i="18"/>
  <c r="BU58" i="18"/>
  <c r="BV58" i="18"/>
  <c r="BW58" i="18"/>
  <c r="BX58" i="18"/>
  <c r="BY58" i="18"/>
  <c r="BZ58" i="18"/>
  <c r="CA58" i="18"/>
  <c r="CB58" i="18"/>
  <c r="CC58" i="18"/>
  <c r="CD58" i="18"/>
  <c r="CE58" i="18"/>
  <c r="CF58" i="18"/>
  <c r="CG58" i="18"/>
  <c r="CH58" i="18"/>
  <c r="CI58" i="18"/>
  <c r="CJ58" i="18"/>
  <c r="CK58" i="18"/>
  <c r="CL58" i="18"/>
  <c r="CM58" i="18"/>
  <c r="CN58" i="18"/>
  <c r="CO58" i="18"/>
  <c r="CP58" i="18"/>
  <c r="CQ58" i="18"/>
  <c r="CR58" i="18"/>
  <c r="CS58" i="18"/>
  <c r="CT58" i="18"/>
  <c r="CU58" i="18"/>
  <c r="CV58" i="18"/>
  <c r="CW58" i="18"/>
  <c r="CX58" i="18"/>
  <c r="CY58" i="18"/>
  <c r="CZ58" i="18"/>
  <c r="DA58" i="18"/>
  <c r="DB58" i="18"/>
  <c r="DC58" i="18"/>
  <c r="DD58" i="18"/>
  <c r="DE58" i="18"/>
  <c r="DF58" i="18"/>
  <c r="DG58" i="18"/>
  <c r="DH58" i="18"/>
  <c r="DI58" i="18"/>
  <c r="DJ58" i="18"/>
  <c r="DK58" i="18"/>
  <c r="DL58" i="18"/>
  <c r="T59" i="18"/>
  <c r="U59" i="18"/>
  <c r="V59" i="18"/>
  <c r="W59" i="18"/>
  <c r="X59" i="18"/>
  <c r="Z59" i="18"/>
  <c r="AA59" i="18"/>
  <c r="AB59" i="18"/>
  <c r="AC59" i="18"/>
  <c r="AD59" i="18"/>
  <c r="AE59" i="18"/>
  <c r="AF59" i="18"/>
  <c r="AG59" i="18"/>
  <c r="AH59" i="18"/>
  <c r="AI59" i="18"/>
  <c r="AJ59" i="18"/>
  <c r="AK59" i="18"/>
  <c r="AL59" i="18"/>
  <c r="AM59" i="18"/>
  <c r="AN59" i="18"/>
  <c r="AO59" i="18"/>
  <c r="AP59" i="18"/>
  <c r="AQ59" i="18"/>
  <c r="AR59" i="18"/>
  <c r="AS59" i="18"/>
  <c r="AT59" i="18"/>
  <c r="AU59" i="18"/>
  <c r="AV59" i="18"/>
  <c r="AW59" i="18"/>
  <c r="AX59" i="18"/>
  <c r="AY59" i="18"/>
  <c r="AZ59" i="18"/>
  <c r="BA59" i="18"/>
  <c r="BB59" i="18"/>
  <c r="BC59" i="18"/>
  <c r="BD59" i="18"/>
  <c r="BE59" i="18"/>
  <c r="BF59" i="18"/>
  <c r="BG59" i="18"/>
  <c r="BH59" i="18"/>
  <c r="BI59" i="18"/>
  <c r="BJ59" i="18"/>
  <c r="BK59" i="18"/>
  <c r="BL59" i="18"/>
  <c r="BM59" i="18"/>
  <c r="BN59" i="18"/>
  <c r="BO59" i="18"/>
  <c r="BP59" i="18"/>
  <c r="BQ59" i="18"/>
  <c r="BR59" i="18"/>
  <c r="BS59" i="18"/>
  <c r="BT59" i="18"/>
  <c r="BU59" i="18"/>
  <c r="BV59" i="18"/>
  <c r="BW59" i="18"/>
  <c r="BX59" i="18"/>
  <c r="BY59" i="18"/>
  <c r="BZ59" i="18"/>
  <c r="CA59" i="18"/>
  <c r="CB59" i="18"/>
  <c r="CC59" i="18"/>
  <c r="CD59" i="18"/>
  <c r="CE59" i="18"/>
  <c r="CF59" i="18"/>
  <c r="CG59" i="18"/>
  <c r="CH59" i="18"/>
  <c r="CI59" i="18"/>
  <c r="CJ59" i="18"/>
  <c r="CK59" i="18"/>
  <c r="CL59" i="18"/>
  <c r="CM59" i="18"/>
  <c r="CN59" i="18"/>
  <c r="CO59" i="18"/>
  <c r="CP59" i="18"/>
  <c r="CQ59" i="18"/>
  <c r="CR59" i="18"/>
  <c r="CS59" i="18"/>
  <c r="CT59" i="18"/>
  <c r="CU59" i="18"/>
  <c r="CV59" i="18"/>
  <c r="CW59" i="18"/>
  <c r="CX59" i="18"/>
  <c r="CY59" i="18"/>
  <c r="CZ59" i="18"/>
  <c r="DA59" i="18"/>
  <c r="DB59" i="18"/>
  <c r="DC59" i="18"/>
  <c r="DD59" i="18"/>
  <c r="DE59" i="18"/>
  <c r="DF59" i="18"/>
  <c r="DG59" i="18"/>
  <c r="DH59" i="18"/>
  <c r="DI59" i="18"/>
  <c r="DJ59" i="18"/>
  <c r="DK59" i="18"/>
  <c r="DL59" i="18"/>
  <c r="U60" i="18"/>
  <c r="V60" i="18"/>
  <c r="W60" i="18"/>
  <c r="X60" i="18"/>
  <c r="Z60" i="18"/>
  <c r="AA60" i="18"/>
  <c r="AB60" i="18"/>
  <c r="AC60" i="18"/>
  <c r="AD60" i="18"/>
  <c r="AE60" i="18"/>
  <c r="AF60" i="18"/>
  <c r="AG60" i="18"/>
  <c r="AH60" i="18"/>
  <c r="AI60" i="18"/>
  <c r="AJ60" i="18"/>
  <c r="AK60" i="18"/>
  <c r="AL60" i="18"/>
  <c r="AM60" i="18"/>
  <c r="AN60" i="18"/>
  <c r="AO60" i="18"/>
  <c r="AP60" i="18"/>
  <c r="AQ60" i="18"/>
  <c r="AR60" i="18"/>
  <c r="AS60" i="18"/>
  <c r="AT60" i="18"/>
  <c r="AU60" i="18"/>
  <c r="AV60" i="18"/>
  <c r="AW60" i="18"/>
  <c r="AX60" i="18"/>
  <c r="AY60" i="18"/>
  <c r="AZ60" i="18"/>
  <c r="BA60" i="18"/>
  <c r="BB60" i="18"/>
  <c r="BC60" i="18"/>
  <c r="BD60" i="18"/>
  <c r="BE60" i="18"/>
  <c r="BF60" i="18"/>
  <c r="BG60" i="18"/>
  <c r="BH60" i="18"/>
  <c r="BI60" i="18"/>
  <c r="BJ60" i="18"/>
  <c r="BK60" i="18"/>
  <c r="BL60" i="18"/>
  <c r="BM60" i="18"/>
  <c r="BN60" i="18"/>
  <c r="BO60" i="18"/>
  <c r="BP60" i="18"/>
  <c r="BQ60" i="18"/>
  <c r="BR60" i="18"/>
  <c r="BS60" i="18"/>
  <c r="BT60" i="18"/>
  <c r="BU60" i="18"/>
  <c r="BV60" i="18"/>
  <c r="BW60" i="18"/>
  <c r="BX60" i="18"/>
  <c r="BY60" i="18"/>
  <c r="BZ60" i="18"/>
  <c r="CA60" i="18"/>
  <c r="CB60" i="18"/>
  <c r="CC60" i="18"/>
  <c r="CD60" i="18"/>
  <c r="CE60" i="18"/>
  <c r="CF60" i="18"/>
  <c r="CG60" i="18"/>
  <c r="CH60" i="18"/>
  <c r="CI60" i="18"/>
  <c r="CJ60" i="18"/>
  <c r="CK60" i="18"/>
  <c r="CL60" i="18"/>
  <c r="CM60" i="18"/>
  <c r="CN60" i="18"/>
  <c r="CO60" i="18"/>
  <c r="CP60" i="18"/>
  <c r="CQ60" i="18"/>
  <c r="CR60" i="18"/>
  <c r="CS60" i="18"/>
  <c r="CT60" i="18"/>
  <c r="CU60" i="18"/>
  <c r="CV60" i="18"/>
  <c r="CW60" i="18"/>
  <c r="CX60" i="18"/>
  <c r="CY60" i="18"/>
  <c r="CZ60" i="18"/>
  <c r="DA60" i="18"/>
  <c r="DB60" i="18"/>
  <c r="DC60" i="18"/>
  <c r="DD60" i="18"/>
  <c r="DE60" i="18"/>
  <c r="DF60" i="18"/>
  <c r="DG60" i="18"/>
  <c r="DH60" i="18"/>
  <c r="DI60" i="18"/>
  <c r="DJ60" i="18"/>
  <c r="DK60" i="18"/>
  <c r="DL60" i="18"/>
  <c r="J55" i="18"/>
  <c r="H55" i="18"/>
  <c r="G55" i="18"/>
  <c r="F55" i="18"/>
  <c r="E55" i="18"/>
  <c r="C55" i="18"/>
  <c r="A55" i="18"/>
  <c r="J63" i="18"/>
  <c r="H63" i="18"/>
  <c r="C63" i="18" s="1"/>
  <c r="G63" i="18"/>
  <c r="F63" i="18"/>
  <c r="E63" i="18"/>
  <c r="A63" i="18"/>
  <c r="DL56" i="18" l="1"/>
  <c r="DJ56" i="18"/>
  <c r="DH56" i="18"/>
  <c r="DF56" i="18"/>
  <c r="DD56" i="18"/>
  <c r="DB56" i="18"/>
  <c r="CZ56" i="18"/>
  <c r="CX56" i="18"/>
  <c r="CV56" i="18"/>
  <c r="CT56" i="18"/>
  <c r="CR56" i="18"/>
  <c r="CP56" i="18"/>
  <c r="CN56" i="18"/>
  <c r="CL56" i="18"/>
  <c r="CJ56" i="18"/>
  <c r="CH56" i="18"/>
  <c r="CF56" i="18"/>
  <c r="CD56" i="18"/>
  <c r="CB56" i="18"/>
  <c r="BZ56" i="18"/>
  <c r="BX56" i="18"/>
  <c r="BV56" i="18"/>
  <c r="BT56" i="18"/>
  <c r="BR56" i="18"/>
  <c r="BP56" i="18"/>
  <c r="BN56" i="18"/>
  <c r="BL56" i="18"/>
  <c r="BJ56" i="18"/>
  <c r="BH56" i="18"/>
  <c r="BF56" i="18"/>
  <c r="BD56" i="18"/>
  <c r="BB56" i="18"/>
  <c r="AZ56" i="18"/>
  <c r="AX56" i="18"/>
  <c r="AV56" i="18"/>
  <c r="AT56" i="18"/>
  <c r="AR56" i="18"/>
  <c r="AP56" i="18"/>
  <c r="AJ56" i="18"/>
  <c r="AH56" i="18"/>
  <c r="AF56" i="18"/>
  <c r="AD56" i="18"/>
  <c r="AB56" i="18"/>
  <c r="Z56" i="18"/>
  <c r="X56" i="18"/>
  <c r="V56" i="18"/>
  <c r="T56" i="18"/>
  <c r="DK56" i="18"/>
  <c r="DI56" i="18"/>
  <c r="DG56" i="18"/>
  <c r="DE56" i="18"/>
  <c r="DC56" i="18"/>
  <c r="DA56" i="18"/>
  <c r="CY56" i="18"/>
  <c r="CW56" i="18"/>
  <c r="CU56" i="18"/>
  <c r="CS56" i="18"/>
  <c r="CQ56" i="18"/>
  <c r="CO56" i="18"/>
  <c r="CM56" i="18"/>
  <c r="CK56" i="18"/>
  <c r="CI56" i="18"/>
  <c r="CG56" i="18"/>
  <c r="CE56" i="18"/>
  <c r="CC56" i="18"/>
  <c r="BY56" i="18"/>
  <c r="BW56" i="18"/>
  <c r="BU56" i="18"/>
  <c r="BS56" i="18"/>
  <c r="BQ56" i="18"/>
  <c r="BO56" i="18"/>
  <c r="BM56" i="18"/>
  <c r="BK56" i="18"/>
  <c r="BI56" i="18"/>
  <c r="BG56" i="18"/>
  <c r="BE56" i="18"/>
  <c r="BC56" i="18"/>
  <c r="BA56" i="18"/>
  <c r="AY56" i="18"/>
  <c r="AW56" i="18"/>
  <c r="AU56" i="18"/>
  <c r="AS56" i="18"/>
  <c r="AQ56" i="18"/>
  <c r="AO56" i="18"/>
  <c r="AI56" i="18"/>
  <c r="AG56" i="18"/>
  <c r="AE56" i="18"/>
  <c r="AC56" i="18"/>
  <c r="AA56" i="18"/>
  <c r="W56" i="18"/>
  <c r="U56" i="18"/>
  <c r="AN56" i="18"/>
  <c r="AM56" i="18"/>
  <c r="AL56" i="18"/>
  <c r="AK56" i="18"/>
  <c r="CA56" i="18"/>
  <c r="H4" i="18" l="1"/>
  <c r="G4" i="18"/>
  <c r="F4" i="18"/>
  <c r="E4" i="18"/>
  <c r="C4" i="18"/>
  <c r="C53" i="18"/>
  <c r="S1" i="18"/>
  <c r="T1" i="18"/>
  <c r="U1" i="18"/>
  <c r="V1" i="18"/>
  <c r="W1" i="18"/>
  <c r="X1" i="18"/>
  <c r="Z1" i="18"/>
  <c r="AA1" i="18"/>
  <c r="AB1" i="18"/>
  <c r="AC1" i="18"/>
  <c r="AD1" i="18"/>
  <c r="AE1" i="18"/>
  <c r="AF1" i="18"/>
  <c r="AG1" i="18"/>
  <c r="AH1" i="18"/>
  <c r="AI1" i="18"/>
  <c r="AJ1" i="18"/>
  <c r="AK1" i="18"/>
  <c r="AL1" i="18"/>
  <c r="AM1" i="18"/>
  <c r="AN1" i="18"/>
  <c r="AO1" i="18"/>
  <c r="AP1" i="18"/>
  <c r="AQ1" i="18"/>
  <c r="AR1" i="18"/>
  <c r="AS1" i="18"/>
  <c r="AT1" i="18"/>
  <c r="AU1" i="18"/>
  <c r="AV1" i="18"/>
  <c r="AW1" i="18"/>
  <c r="AX1" i="18"/>
  <c r="AY1" i="18"/>
  <c r="AZ1" i="18"/>
  <c r="BA1" i="18"/>
  <c r="BB1" i="18"/>
  <c r="BC1" i="18"/>
  <c r="BD1" i="18"/>
  <c r="BE1" i="18"/>
  <c r="BF1" i="18"/>
  <c r="BG1" i="18"/>
  <c r="BH1" i="18"/>
  <c r="BI1" i="18"/>
  <c r="BJ1" i="18"/>
  <c r="BK1" i="18"/>
  <c r="BL1" i="18"/>
  <c r="BM1" i="18"/>
  <c r="BN1" i="18"/>
  <c r="BO1" i="18"/>
  <c r="BP1" i="18"/>
  <c r="BQ1" i="18"/>
  <c r="BR1" i="18"/>
  <c r="BS1" i="18"/>
  <c r="BT1" i="18"/>
  <c r="BU1" i="18"/>
  <c r="BV1" i="18"/>
  <c r="BW1" i="18"/>
  <c r="BX1" i="18"/>
  <c r="BY1" i="18"/>
  <c r="BZ1" i="18"/>
  <c r="CA1" i="18"/>
  <c r="CB1" i="18"/>
  <c r="CC1" i="18"/>
  <c r="CD1" i="18"/>
  <c r="CE1" i="18"/>
  <c r="CF1" i="18"/>
  <c r="CG1" i="18"/>
  <c r="CH1" i="18"/>
  <c r="CI1" i="18"/>
  <c r="CJ1" i="18"/>
  <c r="CK1" i="18"/>
  <c r="CL1" i="18"/>
  <c r="CM1" i="18"/>
  <c r="CN1" i="18"/>
  <c r="CO1" i="18"/>
  <c r="CP1" i="18"/>
  <c r="CQ1" i="18"/>
  <c r="CR1" i="18"/>
  <c r="CS1" i="18"/>
  <c r="CT1" i="18"/>
  <c r="CU1" i="18"/>
  <c r="CV1" i="18"/>
  <c r="CW1" i="18"/>
  <c r="CX1" i="18"/>
  <c r="CY1" i="18"/>
  <c r="CZ1" i="18"/>
  <c r="DA1" i="18"/>
  <c r="DB1" i="18"/>
  <c r="DC1" i="18"/>
  <c r="DD1" i="18"/>
  <c r="DE1" i="18"/>
  <c r="DF1" i="18"/>
  <c r="DG1" i="18"/>
  <c r="DH1" i="18"/>
  <c r="DI1" i="18"/>
  <c r="DJ1" i="18"/>
  <c r="DK1" i="18"/>
  <c r="DL1" i="18"/>
  <c r="Y5" i="18" l="1"/>
  <c r="Y7" i="18"/>
  <c r="Y9" i="18"/>
  <c r="Y11" i="18"/>
  <c r="Y13" i="18"/>
  <c r="Y15" i="18"/>
  <c r="Y17" i="18"/>
  <c r="Y19" i="18"/>
  <c r="Y21" i="18"/>
  <c r="Y23" i="18"/>
  <c r="Y25" i="18"/>
  <c r="Y27" i="18"/>
  <c r="Y29" i="18"/>
  <c r="Y31" i="18"/>
  <c r="Y33" i="18"/>
  <c r="Y35" i="18"/>
  <c r="Y37" i="18"/>
  <c r="Y39" i="18"/>
  <c r="Y41" i="18"/>
  <c r="Y45" i="18"/>
  <c r="Y47" i="18"/>
  <c r="Y49" i="18"/>
  <c r="Y53" i="18"/>
  <c r="Y6" i="18"/>
  <c r="Y8" i="18"/>
  <c r="Y10" i="18"/>
  <c r="Y12" i="18"/>
  <c r="Y14" i="18"/>
  <c r="Y16" i="18"/>
  <c r="Y18" i="18"/>
  <c r="Y20" i="18"/>
  <c r="Y22" i="18"/>
  <c r="Y24" i="18"/>
  <c r="Y26" i="18"/>
  <c r="Y28" i="18"/>
  <c r="Y30" i="18"/>
  <c r="Y32" i="18"/>
  <c r="Y34" i="18"/>
  <c r="Y36" i="18"/>
  <c r="Y38" i="18"/>
  <c r="Y40" i="18"/>
  <c r="Y42" i="18"/>
  <c r="Y44" i="18"/>
  <c r="Y46" i="18"/>
  <c r="Y48" i="18"/>
  <c r="Y50" i="18"/>
  <c r="Y1" i="18" l="1"/>
  <c r="H48" i="18"/>
  <c r="E48" i="18"/>
  <c r="F48" i="18"/>
  <c r="G48" i="18"/>
  <c r="H40" i="18"/>
  <c r="E40" i="18"/>
  <c r="F40" i="18"/>
  <c r="G40" i="18"/>
  <c r="H36" i="18"/>
  <c r="E36" i="18"/>
  <c r="F36" i="18"/>
  <c r="G36" i="18"/>
  <c r="G30" i="18"/>
  <c r="H30" i="18"/>
  <c r="F30" i="18"/>
  <c r="E30" i="18"/>
  <c r="G26" i="18"/>
  <c r="H26" i="18"/>
  <c r="F26" i="18"/>
  <c r="E26" i="18"/>
  <c r="G22" i="18"/>
  <c r="H22" i="18"/>
  <c r="F22" i="18"/>
  <c r="E22" i="18"/>
  <c r="G20" i="18"/>
  <c r="F20" i="18"/>
  <c r="H20" i="18"/>
  <c r="E20" i="18"/>
  <c r="G18" i="18"/>
  <c r="H18" i="18"/>
  <c r="F18" i="18"/>
  <c r="E18" i="18"/>
  <c r="E16" i="18"/>
  <c r="G16" i="18"/>
  <c r="F16" i="18"/>
  <c r="H16" i="18"/>
  <c r="F10" i="18"/>
  <c r="E10" i="18"/>
  <c r="G10" i="18"/>
  <c r="H10" i="18"/>
  <c r="F8" i="18"/>
  <c r="E8" i="18"/>
  <c r="G8" i="18"/>
  <c r="H8" i="18"/>
  <c r="E6" i="18"/>
  <c r="G6" i="18"/>
  <c r="F6" i="18"/>
  <c r="H6" i="18"/>
  <c r="E47" i="18"/>
  <c r="F47" i="18"/>
  <c r="H47" i="18"/>
  <c r="G47" i="18"/>
  <c r="G43" i="18"/>
  <c r="E43" i="18"/>
  <c r="F43" i="18"/>
  <c r="H43" i="18"/>
  <c r="E39" i="18"/>
  <c r="H39" i="18"/>
  <c r="F39" i="18"/>
  <c r="G39" i="18"/>
  <c r="F33" i="18"/>
  <c r="G33" i="18"/>
  <c r="E33" i="18"/>
  <c r="H33" i="18"/>
  <c r="F29" i="18"/>
  <c r="H29" i="18"/>
  <c r="E29" i="18"/>
  <c r="G29" i="18"/>
  <c r="F25" i="18"/>
  <c r="H25" i="18"/>
  <c r="E25" i="18"/>
  <c r="G25" i="18"/>
  <c r="G13" i="18"/>
  <c r="E13" i="18"/>
  <c r="F13" i="18"/>
  <c r="H13" i="18"/>
  <c r="F7" i="18"/>
  <c r="E7" i="18"/>
  <c r="G7" i="18"/>
  <c r="H7" i="18"/>
  <c r="H44" i="18"/>
  <c r="E44" i="18"/>
  <c r="F44" i="18"/>
  <c r="G44" i="18"/>
  <c r="G50" i="18"/>
  <c r="H50" i="18"/>
  <c r="F50" i="18"/>
  <c r="E50" i="18"/>
  <c r="G46" i="18"/>
  <c r="E46" i="18"/>
  <c r="F46" i="18"/>
  <c r="H46" i="18"/>
  <c r="G42" i="18"/>
  <c r="E42" i="18"/>
  <c r="F42" i="18"/>
  <c r="H42" i="18"/>
  <c r="G38" i="18"/>
  <c r="E38" i="18"/>
  <c r="F38" i="18"/>
  <c r="H38" i="18"/>
  <c r="G34" i="18"/>
  <c r="H34" i="18"/>
  <c r="F34" i="18"/>
  <c r="E34" i="18"/>
  <c r="E32" i="18"/>
  <c r="G32" i="18"/>
  <c r="F32" i="18"/>
  <c r="H32" i="18"/>
  <c r="E28" i="18"/>
  <c r="G28" i="18"/>
  <c r="F28" i="18"/>
  <c r="H28" i="18"/>
  <c r="H24" i="18"/>
  <c r="E24" i="18"/>
  <c r="G24" i="18"/>
  <c r="F24" i="18"/>
  <c r="F12" i="18"/>
  <c r="E12" i="18"/>
  <c r="G12" i="18"/>
  <c r="H12" i="18"/>
  <c r="H45" i="18"/>
  <c r="F45" i="18"/>
  <c r="G45" i="18"/>
  <c r="E45" i="18"/>
  <c r="E41" i="18"/>
  <c r="H41" i="18"/>
  <c r="F41" i="18"/>
  <c r="G41" i="18"/>
  <c r="G37" i="18"/>
  <c r="E37" i="18"/>
  <c r="F37" i="18"/>
  <c r="H37" i="18"/>
  <c r="F31" i="18"/>
  <c r="H31" i="18"/>
  <c r="E31" i="18"/>
  <c r="G31" i="18"/>
  <c r="F27" i="18"/>
  <c r="G27" i="18"/>
  <c r="E27" i="18"/>
  <c r="H27" i="18"/>
  <c r="G23" i="18"/>
  <c r="E23" i="18"/>
  <c r="H23" i="18"/>
  <c r="F23" i="18"/>
  <c r="F21" i="18"/>
  <c r="G21" i="18"/>
  <c r="E21" i="18"/>
  <c r="H21" i="18"/>
  <c r="G19" i="18"/>
  <c r="F19" i="18"/>
  <c r="H19" i="18"/>
  <c r="E19" i="18"/>
  <c r="G17" i="18"/>
  <c r="F17" i="18"/>
  <c r="H17" i="18"/>
  <c r="E17" i="18"/>
  <c r="H15" i="18"/>
  <c r="F15" i="18"/>
  <c r="G15" i="18"/>
  <c r="E15" i="18"/>
  <c r="G11" i="18"/>
  <c r="E11" i="18"/>
  <c r="H11" i="18"/>
  <c r="F11" i="18"/>
  <c r="E9" i="18"/>
  <c r="G9" i="18"/>
  <c r="F9" i="18"/>
  <c r="H9" i="18"/>
  <c r="H5" i="18"/>
  <c r="G5" i="18"/>
  <c r="E5" i="18"/>
  <c r="F5" i="18"/>
  <c r="Y58" i="18"/>
  <c r="Y57" i="18"/>
  <c r="Y59" i="18"/>
  <c r="Y60" i="18"/>
  <c r="I5" i="18" l="1"/>
  <c r="Y56" i="18"/>
  <c r="C9" i="18"/>
  <c r="I11" i="18"/>
  <c r="I15" i="18"/>
  <c r="I17" i="18"/>
  <c r="I19" i="18"/>
  <c r="C21" i="18"/>
  <c r="I23" i="18"/>
  <c r="C27" i="18"/>
  <c r="C31" i="18"/>
  <c r="C37" i="18"/>
  <c r="I37" i="18"/>
  <c r="I45" i="18"/>
  <c r="C12" i="18"/>
  <c r="I12" i="18"/>
  <c r="I24" i="18"/>
  <c r="C28" i="18"/>
  <c r="C32" i="18"/>
  <c r="I34" i="18"/>
  <c r="C34" i="18"/>
  <c r="C38" i="18"/>
  <c r="I38" i="18"/>
  <c r="C42" i="18"/>
  <c r="I42" i="18"/>
  <c r="C46" i="18"/>
  <c r="I46" i="18"/>
  <c r="I50" i="18"/>
  <c r="C50" i="18"/>
  <c r="I44" i="18"/>
  <c r="C7" i="18"/>
  <c r="I7" i="18"/>
  <c r="C13" i="18"/>
  <c r="I13" i="18"/>
  <c r="C25" i="18"/>
  <c r="C29" i="18"/>
  <c r="C33" i="18"/>
  <c r="C39" i="18"/>
  <c r="C43" i="18"/>
  <c r="I43" i="18"/>
  <c r="C6" i="18"/>
  <c r="C8" i="18"/>
  <c r="I8" i="18"/>
  <c r="C10" i="18"/>
  <c r="I10" i="18"/>
  <c r="C16" i="18"/>
  <c r="I18" i="18"/>
  <c r="C18" i="18"/>
  <c r="I20" i="18"/>
  <c r="I22" i="18"/>
  <c r="C22" i="18"/>
  <c r="I26" i="18"/>
  <c r="C26" i="18"/>
  <c r="I30" i="18"/>
  <c r="C30" i="18"/>
  <c r="I36" i="18"/>
  <c r="I40" i="18"/>
  <c r="I48" i="18"/>
  <c r="C5" i="18"/>
  <c r="I9" i="18"/>
  <c r="C11" i="18"/>
  <c r="C15" i="18"/>
  <c r="C17" i="18"/>
  <c r="C19" i="18"/>
  <c r="I21" i="18"/>
  <c r="C23" i="18"/>
  <c r="I27" i="18"/>
  <c r="I31" i="18"/>
  <c r="C45" i="18"/>
  <c r="C24" i="18"/>
  <c r="I28" i="18"/>
  <c r="I32" i="18"/>
  <c r="C44" i="18"/>
  <c r="I25" i="18"/>
  <c r="I29" i="18"/>
  <c r="I33" i="18"/>
  <c r="I39" i="18"/>
  <c r="C47" i="18"/>
  <c r="I47" i="18"/>
  <c r="I6" i="18"/>
  <c r="I16" i="18"/>
  <c r="C20" i="18"/>
  <c r="C36" i="18"/>
  <c r="C40" i="18"/>
  <c r="C48" i="18"/>
  <c r="B65" i="18" l="1"/>
  <c r="K65" i="18" s="1"/>
  <c r="B69" i="18"/>
  <c r="K69" i="18" s="1"/>
  <c r="B72" i="18"/>
  <c r="K72" i="18" s="1"/>
  <c r="B70" i="18"/>
  <c r="K70" i="18" s="1"/>
  <c r="B71" i="18"/>
  <c r="K71" i="18" s="1"/>
  <c r="B73" i="18"/>
  <c r="K73" i="18" s="1"/>
</calcChain>
</file>

<file path=xl/sharedStrings.xml><?xml version="1.0" encoding="utf-8"?>
<sst xmlns="http://schemas.openxmlformats.org/spreadsheetml/2006/main" count="466" uniqueCount="215">
  <si>
    <r>
      <t xml:space="preserve">C1-3 </t>
    </r>
    <r>
      <rPr>
        <b/>
        <sz val="8"/>
        <rFont val="Arial"/>
        <family val="2"/>
      </rPr>
      <t>Décoder</t>
    </r>
    <r>
      <rPr>
        <sz val="8"/>
        <rFont val="Arial"/>
        <family val="2"/>
      </rPr>
      <t xml:space="preserve"> les documents relatifs à tout ou partie  d’un ouvrage.</t>
    </r>
  </si>
  <si>
    <r>
      <t xml:space="preserve">C2-2 </t>
    </r>
    <r>
      <rPr>
        <b/>
        <sz val="8"/>
        <rFont val="Arial"/>
        <family val="2"/>
      </rPr>
      <t>Compléter</t>
    </r>
    <r>
      <rPr>
        <sz val="8"/>
        <rFont val="Arial"/>
        <family val="2"/>
      </rPr>
      <t xml:space="preserve"> les plans, schémas, plannings et devis.</t>
    </r>
  </si>
  <si>
    <r>
      <t xml:space="preserve">C3-1 </t>
    </r>
    <r>
      <rPr>
        <b/>
        <sz val="8"/>
        <rFont val="Arial"/>
        <family val="2"/>
      </rPr>
      <t>Argumenter</t>
    </r>
    <r>
      <rPr>
        <sz val="8"/>
        <rFont val="Arial"/>
        <family val="2"/>
      </rPr>
      <t xml:space="preserve"> les solutions retenues relatives aux plans, schémas, plannings, devis, liste des matériels, outillages et consignes de sécurités en vue de la constitution du dossier de réalisation</t>
    </r>
  </si>
  <si>
    <r>
      <t xml:space="preserve">C1-4 </t>
    </r>
    <r>
      <rPr>
        <b/>
        <sz val="8"/>
        <rFont val="Arial"/>
        <family val="2"/>
      </rPr>
      <t>Sélectionner</t>
    </r>
    <r>
      <rPr>
        <sz val="8"/>
        <rFont val="Arial"/>
        <family val="2"/>
      </rPr>
      <t xml:space="preserve"> la (les) fiche(s) qualité(s) correspondant aux travaux à réaliser.</t>
    </r>
  </si>
  <si>
    <r>
      <t xml:space="preserve">C5-2 </t>
    </r>
    <r>
      <rPr>
        <b/>
        <sz val="8"/>
        <rFont val="Arial"/>
        <family val="2"/>
      </rPr>
      <t>Établir</t>
    </r>
    <r>
      <rPr>
        <sz val="8"/>
        <rFont val="Arial"/>
        <family val="2"/>
      </rPr>
      <t xml:space="preserve"> la liste des: Matériels électriques constituant l'ouvrage, outillage spécifique et collectif, appareils de mesurage et/ou de contrôle, équipements de protection individuels et collectifs.</t>
    </r>
  </si>
  <si>
    <r>
      <t xml:space="preserve">C5-3 </t>
    </r>
    <r>
      <rPr>
        <b/>
        <sz val="8"/>
        <rFont val="Arial"/>
        <family val="2"/>
      </rPr>
      <t>S'assurer</t>
    </r>
    <r>
      <rPr>
        <sz val="8"/>
        <rFont val="Arial"/>
        <family val="2"/>
      </rPr>
      <t xml:space="preserve"> de la disponibilité des matériels, de l'outillage, des appareils de mesurage et de contrôle et des équipements de protection collectifs</t>
    </r>
  </si>
  <si>
    <r>
      <t xml:space="preserve">C5-5 </t>
    </r>
    <r>
      <rPr>
        <b/>
        <sz val="8"/>
        <rFont val="Arial"/>
        <family val="2"/>
      </rPr>
      <t>Attribuer</t>
    </r>
    <r>
      <rPr>
        <sz val="8"/>
        <rFont val="Arial"/>
        <family val="2"/>
      </rPr>
      <t xml:space="preserve"> à chaque équipier, en fonction de ses compétences spécifiques et de son titre d'habilitation, les activités professionnelles prévues au planning.</t>
    </r>
  </si>
  <si>
    <r>
      <t xml:space="preserve">C5-4 </t>
    </r>
    <r>
      <rPr>
        <b/>
        <sz val="8"/>
        <rFont val="Arial"/>
        <family val="2"/>
      </rPr>
      <t>Définir</t>
    </r>
    <r>
      <rPr>
        <sz val="8"/>
        <rFont val="Arial"/>
        <family val="2"/>
      </rPr>
      <t xml:space="preserve"> la chronologie des activités confiées.</t>
    </r>
  </si>
  <si>
    <r>
      <t xml:space="preserve">C4-5 </t>
    </r>
    <r>
      <rPr>
        <b/>
        <sz val="8"/>
        <rFont val="Arial"/>
        <family val="2"/>
      </rPr>
      <t>Transmettre</t>
    </r>
    <r>
      <rPr>
        <sz val="8"/>
        <rFont val="Arial"/>
        <family val="2"/>
      </rPr>
      <t xml:space="preserve"> à sa hiérarchie et/ou à son équipe, les informations utiles au bon déroulement de l'exécution des travaux.</t>
    </r>
  </si>
  <si>
    <r>
      <t xml:space="preserve">C1-6 </t>
    </r>
    <r>
      <rPr>
        <b/>
        <sz val="8"/>
        <rFont val="Arial"/>
        <family val="2"/>
      </rPr>
      <t>Collecter</t>
    </r>
    <r>
      <rPr>
        <sz val="8"/>
        <rFont val="Arial"/>
        <family val="2"/>
      </rPr>
      <t xml:space="preserve"> les divers éléments de déroulement des travaux.</t>
    </r>
  </si>
  <si>
    <r>
      <t xml:space="preserve">C2-17 </t>
    </r>
    <r>
      <rPr>
        <b/>
        <sz val="8"/>
        <rFont val="Arial"/>
        <family val="2"/>
      </rPr>
      <t>Compléter</t>
    </r>
    <r>
      <rPr>
        <sz val="8"/>
        <rFont val="Arial"/>
        <family val="2"/>
      </rPr>
      <t xml:space="preserve"> la fiche de gestion du chantier.</t>
    </r>
  </si>
  <si>
    <r>
      <t xml:space="preserve">C2-5 </t>
    </r>
    <r>
      <rPr>
        <b/>
        <sz val="8"/>
        <rFont val="Arial"/>
        <family val="2"/>
      </rPr>
      <t>Poser</t>
    </r>
    <r>
      <rPr>
        <sz val="8"/>
        <rFont val="Arial"/>
        <family val="2"/>
      </rPr>
      <t xml:space="preserve"> les conduits, supports et conducteurs, </t>
    </r>
    <r>
      <rPr>
        <b/>
        <sz val="8"/>
        <rFont val="Arial"/>
        <family val="2"/>
      </rPr>
      <t>implanter</t>
    </r>
    <r>
      <rPr>
        <sz val="8"/>
        <rFont val="Arial"/>
        <family val="2"/>
      </rPr>
      <t xml:space="preserve"> les appareils en appliquant les procédures, textes et règlement en vigueur.</t>
    </r>
  </si>
  <si>
    <r>
      <t xml:space="preserve">C2-6 </t>
    </r>
    <r>
      <rPr>
        <b/>
        <sz val="8"/>
        <rFont val="Arial"/>
        <family val="2"/>
      </rPr>
      <t>Connecter</t>
    </r>
    <r>
      <rPr>
        <sz val="8"/>
        <rFont val="Arial"/>
        <family val="2"/>
      </rPr>
      <t xml:space="preserve"> les différents types de conducteurs.</t>
    </r>
  </si>
  <si>
    <r>
      <t xml:space="preserve">C2-4 </t>
    </r>
    <r>
      <rPr>
        <b/>
        <sz val="8"/>
        <rFont val="Arial"/>
        <family val="2"/>
      </rPr>
      <t>Implanter</t>
    </r>
    <r>
      <rPr>
        <sz val="8"/>
        <rFont val="Arial"/>
        <family val="2"/>
      </rPr>
      <t xml:space="preserve"> les constituants d’un ouvrage.</t>
    </r>
  </si>
  <si>
    <r>
      <t xml:space="preserve">C3-3 </t>
    </r>
    <r>
      <rPr>
        <b/>
        <sz val="8"/>
        <rFont val="Arial"/>
        <family val="2"/>
      </rPr>
      <t>Choisir</t>
    </r>
    <r>
      <rPr>
        <sz val="8"/>
        <rFont val="Arial"/>
        <family val="2"/>
      </rPr>
      <t xml:space="preserve"> le mode de pose adapté des constituants d’un ouvrage.</t>
    </r>
  </si>
  <si>
    <r>
      <t xml:space="preserve">C3-4 </t>
    </r>
    <r>
      <rPr>
        <b/>
        <sz val="8"/>
        <rFont val="Arial"/>
        <family val="2"/>
      </rPr>
      <t>Proposer</t>
    </r>
    <r>
      <rPr>
        <sz val="8"/>
        <rFont val="Arial"/>
        <family val="2"/>
      </rPr>
      <t xml:space="preserve"> une implantation relative aux constituants de l’ouvrage.</t>
    </r>
  </si>
  <si>
    <r>
      <t xml:space="preserve">C2-8 </t>
    </r>
    <r>
      <rPr>
        <b/>
        <sz val="8"/>
        <rFont val="Arial"/>
        <family val="2"/>
      </rPr>
      <t>Contrôler</t>
    </r>
    <r>
      <rPr>
        <sz val="8"/>
        <rFont val="Arial"/>
        <family val="2"/>
      </rPr>
      <t xml:space="preserve"> l’adéquation entre la réalisation et : le cahier des charges, Les normes en vigueur.</t>
    </r>
  </si>
  <si>
    <r>
      <t xml:space="preserve">C1-5 </t>
    </r>
    <r>
      <rPr>
        <b/>
        <sz val="8"/>
        <rFont val="Arial"/>
        <family val="2"/>
      </rPr>
      <t>Interpréter</t>
    </r>
    <r>
      <rPr>
        <sz val="8"/>
        <rFont val="Arial"/>
        <family val="2"/>
      </rPr>
      <t xml:space="preserve"> un planning d’intervention.</t>
    </r>
  </si>
  <si>
    <r>
      <t xml:space="preserve">C2-3 </t>
    </r>
    <r>
      <rPr>
        <b/>
        <sz val="8"/>
        <rFont val="Arial"/>
        <family val="2"/>
      </rPr>
      <t>Modifier</t>
    </r>
    <r>
      <rPr>
        <sz val="8"/>
        <rFont val="Arial"/>
        <family val="2"/>
      </rPr>
      <t xml:space="preserve"> l’ordonnancement des activités</t>
    </r>
  </si>
  <si>
    <r>
      <t xml:space="preserve">C4-4 </t>
    </r>
    <r>
      <rPr>
        <b/>
        <sz val="8"/>
        <rFont val="Arial"/>
        <family val="2"/>
      </rPr>
      <t>Dialoguer</t>
    </r>
    <r>
      <rPr>
        <sz val="8"/>
        <rFont val="Arial"/>
        <family val="2"/>
      </rPr>
      <t xml:space="preserve"> avec les différents intervenants du chantier.</t>
    </r>
  </si>
  <si>
    <r>
      <t xml:space="preserve">C2-7 </t>
    </r>
    <r>
      <rPr>
        <b/>
        <sz val="8"/>
        <rFont val="Arial"/>
        <family val="2"/>
      </rPr>
      <t>Configurer</t>
    </r>
    <r>
      <rPr>
        <sz val="8"/>
        <rFont val="Arial"/>
        <family val="2"/>
      </rPr>
      <t xml:space="preserve"> les éléments de l’ouvrage.</t>
    </r>
  </si>
  <si>
    <r>
      <t xml:space="preserve">C2-9 </t>
    </r>
    <r>
      <rPr>
        <b/>
        <sz val="8"/>
        <rFont val="Arial"/>
        <family val="2"/>
      </rPr>
      <t>Vérifier</t>
    </r>
    <r>
      <rPr>
        <sz val="8"/>
        <rFont val="Arial"/>
        <family val="2"/>
      </rPr>
      <t xml:space="preserve"> les grandeurs caractéristiques de l’ouvrage.</t>
    </r>
  </si>
  <si>
    <r>
      <t xml:space="preserve">C2-10 </t>
    </r>
    <r>
      <rPr>
        <b/>
        <sz val="8"/>
        <rFont val="Arial"/>
        <family val="2"/>
      </rPr>
      <t>Contrôler</t>
    </r>
    <r>
      <rPr>
        <sz val="8"/>
        <rFont val="Arial"/>
        <family val="2"/>
      </rPr>
      <t xml:space="preserve"> le fonctionnement de l’installation.</t>
    </r>
  </si>
  <si>
    <r>
      <t xml:space="preserve">C2-12 </t>
    </r>
    <r>
      <rPr>
        <b/>
        <sz val="8"/>
        <rFont val="Arial"/>
        <family val="2"/>
      </rPr>
      <t>Modifier</t>
    </r>
    <r>
      <rPr>
        <sz val="8"/>
        <rFont val="Arial"/>
        <family val="2"/>
      </rPr>
      <t xml:space="preserve"> le dossier technique (recollement) conformément au travail exécuté.</t>
    </r>
  </si>
  <si>
    <r>
      <t xml:space="preserve">C4-6 </t>
    </r>
    <r>
      <rPr>
        <b/>
        <sz val="8"/>
        <rFont val="Arial"/>
        <family val="2"/>
      </rPr>
      <t>Rendre compte</t>
    </r>
    <r>
      <rPr>
        <sz val="8"/>
        <rFont val="Arial"/>
        <family val="2"/>
      </rPr>
      <t xml:space="preserve"> de façon exhaustive des modifications effectuées.</t>
    </r>
  </si>
  <si>
    <r>
      <t xml:space="preserve">C2-19 </t>
    </r>
    <r>
      <rPr>
        <b/>
        <sz val="8"/>
        <rFont val="Arial"/>
        <family val="2"/>
      </rPr>
      <t>Présenter</t>
    </r>
    <r>
      <rPr>
        <sz val="8"/>
        <rFont val="Arial"/>
        <family val="2"/>
      </rPr>
      <t xml:space="preserve"> au client l’ouvrage et son fonctionnement.</t>
    </r>
  </si>
  <si>
    <r>
      <t xml:space="preserve">C4-3 </t>
    </r>
    <r>
      <rPr>
        <b/>
        <sz val="8"/>
        <rFont val="Arial"/>
        <family val="2"/>
      </rPr>
      <t>Expliquer</t>
    </r>
    <r>
      <rPr>
        <sz val="8"/>
        <rFont val="Arial"/>
        <family val="2"/>
      </rPr>
      <t xml:space="preserve"> et/ou </t>
    </r>
    <r>
      <rPr>
        <b/>
        <sz val="8"/>
        <rFont val="Arial"/>
        <family val="2"/>
      </rPr>
      <t>traduire</t>
    </r>
    <r>
      <rPr>
        <sz val="8"/>
        <rFont val="Arial"/>
        <family val="2"/>
      </rPr>
      <t xml:space="preserve"> les notices et guides d’utilisation.</t>
    </r>
  </si>
  <si>
    <r>
      <t xml:space="preserve">C2-13 </t>
    </r>
    <r>
      <rPr>
        <b/>
        <sz val="8"/>
        <rFont val="Arial"/>
        <family val="2"/>
      </rPr>
      <t>Réaliser</t>
    </r>
    <r>
      <rPr>
        <sz val="8"/>
        <rFont val="Arial"/>
        <family val="2"/>
      </rPr>
      <t xml:space="preserve"> les interventions de maintenance préventive en prenant en compte les  contraintes d’environnement et de sécurité </t>
    </r>
  </si>
  <si>
    <r>
      <t xml:space="preserve">C2-14 </t>
    </r>
    <r>
      <rPr>
        <b/>
        <sz val="8"/>
        <rFont val="Arial"/>
        <family val="2"/>
      </rPr>
      <t>Identifier</t>
    </r>
    <r>
      <rPr>
        <sz val="8"/>
        <rFont val="Arial"/>
        <family val="2"/>
      </rPr>
      <t xml:space="preserve"> le (ou les) élément(s) défectueux lors d’une intervention de maintenance corrective (curative ou palliative).</t>
    </r>
  </si>
  <si>
    <r>
      <t xml:space="preserve">C5-1 </t>
    </r>
    <r>
      <rPr>
        <b/>
        <sz val="8"/>
        <rFont val="Arial"/>
        <family val="2"/>
      </rPr>
      <t>Proposer</t>
    </r>
    <r>
      <rPr>
        <sz val="8"/>
        <rFont val="Arial"/>
        <family val="2"/>
      </rPr>
      <t xml:space="preserve"> un matériel remplissant les mêmes fonctions qu’un appareil à remplacer.</t>
    </r>
  </si>
  <si>
    <r>
      <t xml:space="preserve">C2-11 </t>
    </r>
    <r>
      <rPr>
        <b/>
        <sz val="8"/>
        <rFont val="Arial"/>
        <family val="2"/>
      </rPr>
      <t>Effectuer</t>
    </r>
    <r>
      <rPr>
        <sz val="8"/>
        <rFont val="Arial"/>
        <family val="2"/>
      </rPr>
      <t xml:space="preserve"> les mesures confirmant l’efficacité des moyens de protection des personnes</t>
    </r>
  </si>
  <si>
    <r>
      <t xml:space="preserve">C2-15 </t>
    </r>
    <r>
      <rPr>
        <b/>
        <sz val="8"/>
        <rFont val="Arial"/>
        <family val="2"/>
      </rPr>
      <t>Remplacer</t>
    </r>
    <r>
      <rPr>
        <sz val="8"/>
        <rFont val="Arial"/>
        <family val="2"/>
      </rPr>
      <t xml:space="preserve"> les éléments défectueux.</t>
    </r>
  </si>
  <si>
    <r>
      <t xml:space="preserve">C2-16 </t>
    </r>
    <r>
      <rPr>
        <b/>
        <sz val="8"/>
        <rFont val="Arial"/>
        <family val="2"/>
      </rPr>
      <t>Rétablir</t>
    </r>
    <r>
      <rPr>
        <sz val="8"/>
        <rFont val="Arial"/>
        <family val="2"/>
      </rPr>
      <t xml:space="preserve"> la ou les énergies sur l’ouvrage suite à une opération de maintenance</t>
    </r>
  </si>
  <si>
    <r>
      <t xml:space="preserve">C4-7 </t>
    </r>
    <r>
      <rPr>
        <b/>
        <sz val="8"/>
        <rFont val="Arial"/>
        <family val="2"/>
      </rPr>
      <t>Rendre compte</t>
    </r>
    <r>
      <rPr>
        <sz val="8"/>
        <rFont val="Arial"/>
        <family val="2"/>
      </rPr>
      <t xml:space="preserve"> par écrit et par oral d’une intervention de maintenance</t>
    </r>
  </si>
  <si>
    <r>
      <t xml:space="preserve">C1-1 </t>
    </r>
    <r>
      <rPr>
        <b/>
        <sz val="8"/>
        <rFont val="Arial"/>
        <family val="2"/>
      </rPr>
      <t>Interroger</t>
    </r>
    <r>
      <rPr>
        <sz val="8"/>
        <rFont val="Arial"/>
        <family val="2"/>
      </rPr>
      <t xml:space="preserve"> le client sur ses besoins.</t>
    </r>
  </si>
  <si>
    <r>
      <t xml:space="preserve">C1-9 </t>
    </r>
    <r>
      <rPr>
        <b/>
        <sz val="8"/>
        <rFont val="Arial"/>
        <family val="2"/>
      </rPr>
      <t>Interroger</t>
    </r>
    <r>
      <rPr>
        <sz val="8"/>
        <rFont val="Arial"/>
        <family val="2"/>
      </rPr>
      <t xml:space="preserve"> le client sur son degrés de satisfaction</t>
    </r>
  </si>
  <si>
    <r>
      <t xml:space="preserve">C2-1 </t>
    </r>
    <r>
      <rPr>
        <b/>
        <sz val="8"/>
        <rFont val="Arial"/>
        <family val="2"/>
      </rPr>
      <t>Traduire</t>
    </r>
    <r>
      <rPr>
        <sz val="8"/>
        <rFont val="Arial"/>
        <family val="2"/>
      </rPr>
      <t xml:space="preserve"> en solutions techniques les besoins du client.</t>
    </r>
  </si>
  <si>
    <r>
      <t xml:space="preserve">C2-18 </t>
    </r>
    <r>
      <rPr>
        <b/>
        <sz val="8"/>
        <rFont val="Arial"/>
        <family val="2"/>
      </rPr>
      <t>Compléter</t>
    </r>
    <r>
      <rPr>
        <sz val="8"/>
        <rFont val="Arial"/>
        <family val="2"/>
      </rPr>
      <t xml:space="preserve"> la fiche client.</t>
    </r>
  </si>
  <si>
    <r>
      <t xml:space="preserve">C3-5 </t>
    </r>
    <r>
      <rPr>
        <b/>
        <sz val="8"/>
        <rFont val="Arial"/>
        <family val="2"/>
      </rPr>
      <t>Indiquer</t>
    </r>
    <r>
      <rPr>
        <sz val="8"/>
        <rFont val="Arial"/>
        <family val="2"/>
      </rPr>
      <t xml:space="preserve"> la modification  ou l'amélioration à prévoir pour supprimer un dysfonctionnement.</t>
    </r>
  </si>
  <si>
    <r>
      <t xml:space="preserve">C4-1 </t>
    </r>
    <r>
      <rPr>
        <b/>
        <sz val="8"/>
        <rFont val="Arial"/>
        <family val="2"/>
      </rPr>
      <t>Présenter</t>
    </r>
    <r>
      <rPr>
        <sz val="8"/>
        <rFont val="Arial"/>
        <family val="2"/>
      </rPr>
      <t xml:space="preserve"> au clients les possibilités d'évolution de son installation</t>
    </r>
  </si>
  <si>
    <r>
      <t xml:space="preserve">C4-2 </t>
    </r>
    <r>
      <rPr>
        <b/>
        <sz val="8"/>
        <rFont val="Arial"/>
        <family val="2"/>
      </rPr>
      <t>Présenter</t>
    </r>
    <r>
      <rPr>
        <sz val="8"/>
        <rFont val="Arial"/>
        <family val="2"/>
      </rPr>
      <t xml:space="preserve"> au client l'ensemble des prestations proposées par son entreprise.</t>
    </r>
  </si>
  <si>
    <t xml:space="preserve"> </t>
  </si>
  <si>
    <t>Non Acquise</t>
  </si>
  <si>
    <t>Evalué</t>
  </si>
  <si>
    <t>Aquise</t>
  </si>
  <si>
    <t>Seuil de validation</t>
  </si>
  <si>
    <t>Compétence validé</t>
  </si>
  <si>
    <t>Tp n°1</t>
  </si>
  <si>
    <t>Tp n°2</t>
  </si>
  <si>
    <t>Tp n°3</t>
  </si>
  <si>
    <t>Tp n°4</t>
  </si>
  <si>
    <t>Tp n°5</t>
  </si>
  <si>
    <t>Tp n°6</t>
  </si>
  <si>
    <t>Tp n°7</t>
  </si>
  <si>
    <t>Tp n°8</t>
  </si>
  <si>
    <t>Tp n°9</t>
  </si>
  <si>
    <t>Tp n°10</t>
  </si>
  <si>
    <t>Tp n°11</t>
  </si>
  <si>
    <t>Tp n°12</t>
  </si>
  <si>
    <t>Tp n°13</t>
  </si>
  <si>
    <t>Tp n°14</t>
  </si>
  <si>
    <t>Tp n°15</t>
  </si>
  <si>
    <t>Tp n°16</t>
  </si>
  <si>
    <t>Tp n°17</t>
  </si>
  <si>
    <t>Tp n°18</t>
  </si>
  <si>
    <t>Tp n°19</t>
  </si>
  <si>
    <t>Tp n°20</t>
  </si>
  <si>
    <t>Tp n°21</t>
  </si>
  <si>
    <t>Tp n°22</t>
  </si>
  <si>
    <t>Tp n°23</t>
  </si>
  <si>
    <t>Tp n°24</t>
  </si>
  <si>
    <t>Tp n°25</t>
  </si>
  <si>
    <t>Tp n°26</t>
  </si>
  <si>
    <t>Tp n°27</t>
  </si>
  <si>
    <t>Tp n°29</t>
  </si>
  <si>
    <t>Tp n°30</t>
  </si>
  <si>
    <t>Tp n°31</t>
  </si>
  <si>
    <t>Tp n°32</t>
  </si>
  <si>
    <t>Tp n°33</t>
  </si>
  <si>
    <t>Tp n°34</t>
  </si>
  <si>
    <t>Tp n°35</t>
  </si>
  <si>
    <t>Tp n°36</t>
  </si>
  <si>
    <t>Tp n°37</t>
  </si>
  <si>
    <t>Tp n°38</t>
  </si>
  <si>
    <t>Tp n°39</t>
  </si>
  <si>
    <t>Tp n°40</t>
  </si>
  <si>
    <t>Tp n°41</t>
  </si>
  <si>
    <t>Tp n°42</t>
  </si>
  <si>
    <t>Tp n°43</t>
  </si>
  <si>
    <t>Tp n°44</t>
  </si>
  <si>
    <t>Tp n°45</t>
  </si>
  <si>
    <t>Tp n°46</t>
  </si>
  <si>
    <t>Tp n°47</t>
  </si>
  <si>
    <t>Tp n°48</t>
  </si>
  <si>
    <t>Tp n°49</t>
  </si>
  <si>
    <t>Tp n°50</t>
  </si>
  <si>
    <t>Tp n°51</t>
  </si>
  <si>
    <t>Tp n°52</t>
  </si>
  <si>
    <t>Tp n°53</t>
  </si>
  <si>
    <t>Tp n°54</t>
  </si>
  <si>
    <t>Tp n°55</t>
  </si>
  <si>
    <t>Tp n°56</t>
  </si>
  <si>
    <t>Tp n°57</t>
  </si>
  <si>
    <t>Tp n°58</t>
  </si>
  <si>
    <t>Tp n°59</t>
  </si>
  <si>
    <t>Tp n°60</t>
  </si>
  <si>
    <t>Tp n°61</t>
  </si>
  <si>
    <t>Tp n°62</t>
  </si>
  <si>
    <t>Tp n°63</t>
  </si>
  <si>
    <t>Tp n°64</t>
  </si>
  <si>
    <t>Tp n°65</t>
  </si>
  <si>
    <t>Tp n°66</t>
  </si>
  <si>
    <t>Tp n°67</t>
  </si>
  <si>
    <t>Tp n°68</t>
  </si>
  <si>
    <t>Tp n°69</t>
  </si>
  <si>
    <t>Tp n°70</t>
  </si>
  <si>
    <t>Tp n°71</t>
  </si>
  <si>
    <t>Tp n°72</t>
  </si>
  <si>
    <t>Tp n°73</t>
  </si>
  <si>
    <t>Tp n°74</t>
  </si>
  <si>
    <t>Tp n°75</t>
  </si>
  <si>
    <t>Tp n°76</t>
  </si>
  <si>
    <t>Tp n°77</t>
  </si>
  <si>
    <t>Tp n°78</t>
  </si>
  <si>
    <t>Tp n°79</t>
  </si>
  <si>
    <t>Tp n°80</t>
  </si>
  <si>
    <t>Tp n°81</t>
  </si>
  <si>
    <t>Tp n°82</t>
  </si>
  <si>
    <t>Tp n°83</t>
  </si>
  <si>
    <t>Tp n°84</t>
  </si>
  <si>
    <t>Tp n°85</t>
  </si>
  <si>
    <t>Tp n°86</t>
  </si>
  <si>
    <t>Tp n°87</t>
  </si>
  <si>
    <t>Tp n°88</t>
  </si>
  <si>
    <t>Tp n°89</t>
  </si>
  <si>
    <t>Tp n°90</t>
  </si>
  <si>
    <t>Tp n°91</t>
  </si>
  <si>
    <t>Tp n°92</t>
  </si>
  <si>
    <t>Tp n°93</t>
  </si>
  <si>
    <t>Tp n°94</t>
  </si>
  <si>
    <t>Tp n°95</t>
  </si>
  <si>
    <t>Tp n°96</t>
  </si>
  <si>
    <t>Tp n°97</t>
  </si>
  <si>
    <t>Tp n°98</t>
  </si>
  <si>
    <t>Tp n°99</t>
  </si>
  <si>
    <t>Tp n°100</t>
  </si>
  <si>
    <t>Nombre de compétence évalué</t>
  </si>
  <si>
    <t>Nombre de compétence non acquise</t>
  </si>
  <si>
    <t>Nombre de compétence en cours d'acquisition</t>
  </si>
  <si>
    <t>Nombre de compétence  acquise</t>
  </si>
  <si>
    <t>Note obtenu sur le tp</t>
  </si>
  <si>
    <t>NE</t>
  </si>
  <si>
    <t>PFMP</t>
  </si>
  <si>
    <t>PFM1</t>
  </si>
  <si>
    <t>PFM2</t>
  </si>
  <si>
    <t>PFM3</t>
  </si>
  <si>
    <t>PFM4</t>
  </si>
  <si>
    <t>ne</t>
  </si>
  <si>
    <t>EP2 : Réalisation et mise en service d’une partie d’un ouvrage électrique.</t>
  </si>
  <si>
    <t>U1 : Préparation de la réalisation d’une installation électrique.</t>
  </si>
  <si>
    <t>E33 : Maintenance d’un ouvrage.</t>
  </si>
  <si>
    <t xml:space="preserve">E34 : Réglage, paramétrage, contrôle, modification liés au champ d’application </t>
  </si>
  <si>
    <t>E32 : Mise en service d’un ouvrage.</t>
  </si>
  <si>
    <t>U31 : Présentation oral et entretien.</t>
  </si>
  <si>
    <t xml:space="preserve">En cours niveau 1 </t>
  </si>
  <si>
    <t>En cours niveau 2</t>
  </si>
  <si>
    <t>Seuil Validation</t>
  </si>
  <si>
    <t>C2-7</t>
  </si>
  <si>
    <t>C2-9</t>
  </si>
  <si>
    <t>C2-12</t>
  </si>
  <si>
    <t>C3-5</t>
  </si>
  <si>
    <t>C4-1</t>
  </si>
  <si>
    <t>C1-9</t>
  </si>
  <si>
    <t>C3-2</t>
  </si>
  <si>
    <t>C4-2</t>
  </si>
  <si>
    <t>C2-8</t>
  </si>
  <si>
    <t>C2-10</t>
  </si>
  <si>
    <t>C2-11</t>
  </si>
  <si>
    <t>C2-19</t>
  </si>
  <si>
    <t>C1-1</t>
  </si>
  <si>
    <t>C1-2</t>
  </si>
  <si>
    <t>C1-3</t>
  </si>
  <si>
    <t>C3-1</t>
  </si>
  <si>
    <t>C3-3</t>
  </si>
  <si>
    <t>C2-13</t>
  </si>
  <si>
    <t>C2-14</t>
  </si>
  <si>
    <t>C2-15</t>
  </si>
  <si>
    <t>C2-16</t>
  </si>
  <si>
    <t>C4-5</t>
  </si>
  <si>
    <t>C5-3</t>
  </si>
  <si>
    <t>C4-3</t>
  </si>
  <si>
    <t>C1-4</t>
  </si>
  <si>
    <t>C2-1</t>
  </si>
  <si>
    <t>C2-2</t>
  </si>
  <si>
    <t>C2-3</t>
  </si>
  <si>
    <t>C2-4</t>
  </si>
  <si>
    <t>C2-5</t>
  </si>
  <si>
    <t>C2-6</t>
  </si>
  <si>
    <t>C3-4</t>
  </si>
  <si>
    <t>C4-4</t>
  </si>
  <si>
    <r>
      <t xml:space="preserve">C1-7 </t>
    </r>
    <r>
      <rPr>
        <b/>
        <sz val="8"/>
        <rFont val="Arial"/>
        <family val="2"/>
      </rPr>
      <t>Identifier</t>
    </r>
    <r>
      <rPr>
        <sz val="8"/>
        <rFont val="Arial"/>
        <family val="2"/>
      </rPr>
      <t xml:space="preserve"> la nature des activités relative au chantier concernant les Interventions ou les travaux (hors tension ou au voisinage)</t>
    </r>
  </si>
  <si>
    <r>
      <t xml:space="preserve">C1-2 </t>
    </r>
    <r>
      <rPr>
        <b/>
        <sz val="8"/>
        <rFont val="Arial"/>
        <family val="2"/>
      </rPr>
      <t>Recueillir</t>
    </r>
    <r>
      <rPr>
        <sz val="8"/>
        <rFont val="Arial"/>
        <family val="2"/>
      </rPr>
      <t xml:space="preserve"> auprès de l’utilisateur les informations nécessaires pour conduire une opération de maintenance</t>
    </r>
  </si>
  <si>
    <r>
      <t xml:space="preserve">C1-8 </t>
    </r>
    <r>
      <rPr>
        <b/>
        <sz val="8"/>
        <rFont val="Arial"/>
        <family val="2"/>
      </rPr>
      <t>Identifier</t>
    </r>
    <r>
      <rPr>
        <sz val="8"/>
        <rFont val="Arial"/>
        <family val="2"/>
      </rPr>
      <t xml:space="preserve"> et </t>
    </r>
    <r>
      <rPr>
        <b/>
        <sz val="8"/>
        <rFont val="Arial"/>
        <family val="2"/>
      </rPr>
      <t>extraire</t>
    </r>
    <r>
      <rPr>
        <sz val="8"/>
        <rFont val="Arial"/>
        <family val="2"/>
      </rPr>
      <t xml:space="preserve"> du programme de déroulement du chantier les activités à réaliser dont il a la charge</t>
    </r>
  </si>
  <si>
    <t>T5-1</t>
  </si>
  <si>
    <t xml:space="preserve"> T0-2</t>
  </si>
  <si>
    <t>T1-3</t>
  </si>
  <si>
    <t>T2-1</t>
  </si>
  <si>
    <t>T2-4</t>
  </si>
  <si>
    <t>T2-2</t>
  </si>
  <si>
    <t>T3-2</t>
  </si>
  <si>
    <t>T1-4</t>
  </si>
  <si>
    <r>
      <t xml:space="preserve">C3-2 </t>
    </r>
    <r>
      <rPr>
        <b/>
        <sz val="8"/>
        <rFont val="Arial"/>
        <family val="2"/>
      </rPr>
      <t>Argumenter</t>
    </r>
    <r>
      <rPr>
        <sz val="8"/>
        <rFont val="Arial"/>
        <family val="2"/>
      </rPr>
      <t xml:space="preserve"> auprès du client, point de vue technique et économique, la solution retenue.</t>
    </r>
  </si>
  <si>
    <t>validé</t>
  </si>
  <si>
    <t>R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</si>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</sst>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21" x14ac:knownFonts="1">
    <font>
      <sz val="10"/>
      <name val="Arial"/>
    </font>
    <font>
      <sz val="10"/>
      <name val="Arial"/>
      <family val="2"/>
    </font>
    <font>
      <b/>
      <sz val="10"/>
      <color indexed="18"/>
      <name val="Comic Sans MS"/>
      <family val="4"/>
    </font>
    <font>
      <sz val="10"/>
      <name val="Comic Sans MS"/>
      <family val="4"/>
    </font>
    <font>
      <sz val="8"/>
      <color indexed="18"/>
      <name val="Comic Sans MS"/>
      <family val="4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12"/>
      <name val="Comic Sans MS"/>
      <family val="4"/>
    </font>
    <font>
      <sz val="28"/>
      <name val="Comic Sans MS"/>
      <family val="4"/>
    </font>
    <font>
      <sz val="8"/>
      <color theme="0"/>
      <name val="Comic Sans MS"/>
      <family val="4"/>
    </font>
    <font>
      <sz val="10"/>
      <color theme="0"/>
      <name val="Comic Sans MS"/>
      <family val="4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8"/>
      <color theme="4" tint="-0.249977111117893"/>
      <name val="Comic Sans MS"/>
      <family val="4"/>
    </font>
    <font>
      <sz val="8"/>
      <color theme="0" tint="-0.249977111117893"/>
      <name val="Comic Sans MS"/>
      <family val="4"/>
    </font>
    <font>
      <sz val="10"/>
      <color theme="0" tint="-0.249977111117893"/>
      <name val="Comic Sans MS"/>
      <family val="4"/>
    </font>
    <font>
      <sz val="10"/>
      <color theme="0" tint="-0.249977111117893"/>
      <name val="Arial"/>
      <family val="2"/>
    </font>
    <font>
      <sz val="8"/>
      <color theme="0" tint="-0.14999847407452621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auto="1"/>
      </bottom>
      <diagonal/>
    </border>
    <border>
      <left/>
      <right/>
      <top style="dashed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</cellStyleXfs>
  <cellXfs count="261">
    <xf numFmtId="0" fontId="0" fillId="0" borderId="0" xfId="0"/>
    <xf numFmtId="0" fontId="3" fillId="0" borderId="0" xfId="2" applyFont="1" applyFill="1"/>
    <xf numFmtId="0" fontId="4" fillId="0" borderId="16" xfId="2" applyFont="1" applyFill="1" applyBorder="1" applyAlignment="1" applyProtection="1">
      <alignment horizontal="center"/>
      <protection locked="0"/>
    </xf>
    <xf numFmtId="0" fontId="4" fillId="0" borderId="17" xfId="2" applyFont="1" applyFill="1" applyBorder="1" applyAlignment="1" applyProtection="1">
      <alignment horizontal="center"/>
      <protection locked="0"/>
    </xf>
    <xf numFmtId="0" fontId="4" fillId="0" borderId="20" xfId="2" applyFont="1" applyFill="1" applyBorder="1" applyAlignment="1" applyProtection="1">
      <alignment horizontal="center"/>
      <protection locked="0"/>
    </xf>
    <xf numFmtId="0" fontId="4" fillId="0" borderId="22" xfId="2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Protection="1">
      <protection locked="0"/>
    </xf>
    <xf numFmtId="0" fontId="3" fillId="0" borderId="0" xfId="2" applyFont="1" applyProtection="1"/>
    <xf numFmtId="0" fontId="4" fillId="0" borderId="23" xfId="2" applyFont="1" applyFill="1" applyBorder="1" applyAlignment="1" applyProtection="1">
      <alignment horizontal="center"/>
      <protection locked="0"/>
    </xf>
    <xf numFmtId="0" fontId="4" fillId="0" borderId="24" xfId="2" applyFont="1" applyFill="1" applyBorder="1" applyAlignment="1" applyProtection="1">
      <alignment horizontal="center"/>
      <protection locked="0"/>
    </xf>
    <xf numFmtId="0" fontId="4" fillId="0" borderId="25" xfId="2" applyFont="1" applyFill="1" applyBorder="1" applyAlignment="1" applyProtection="1">
      <alignment horizontal="center"/>
      <protection locked="0"/>
    </xf>
    <xf numFmtId="0" fontId="3" fillId="7" borderId="1" xfId="2" applyFont="1" applyFill="1" applyBorder="1" applyAlignment="1" applyProtection="1">
      <alignment vertical="center"/>
    </xf>
    <xf numFmtId="0" fontId="2" fillId="0" borderId="4" xfId="2" applyFont="1" applyBorder="1" applyAlignment="1" applyProtection="1">
      <alignment vertical="center" textRotation="90"/>
    </xf>
    <xf numFmtId="0" fontId="3" fillId="7" borderId="0" xfId="2" applyFont="1" applyFill="1" applyAlignment="1" applyProtection="1">
      <alignment vertical="center"/>
    </xf>
    <xf numFmtId="0" fontId="2" fillId="0" borderId="4" xfId="2" applyFont="1" applyBorder="1" applyAlignment="1" applyProtection="1">
      <alignment horizontal="center" vertical="center" textRotation="90"/>
    </xf>
    <xf numFmtId="0" fontId="4" fillId="0" borderId="26" xfId="2" applyFont="1" applyFill="1" applyBorder="1" applyAlignment="1" applyProtection="1">
      <alignment horizontal="center"/>
      <protection locked="0"/>
    </xf>
    <xf numFmtId="0" fontId="4" fillId="0" borderId="27" xfId="2" applyFont="1" applyFill="1" applyBorder="1" applyAlignment="1" applyProtection="1">
      <alignment horizontal="center"/>
      <protection locked="0"/>
    </xf>
    <xf numFmtId="0" fontId="4" fillId="0" borderId="28" xfId="2" applyFont="1" applyFill="1" applyBorder="1" applyAlignment="1" applyProtection="1">
      <alignment horizontal="center"/>
      <protection locked="0"/>
    </xf>
    <xf numFmtId="0" fontId="4" fillId="0" borderId="29" xfId="2" applyFont="1" applyFill="1" applyBorder="1" applyAlignment="1" applyProtection="1">
      <alignment horizontal="center"/>
      <protection locked="0"/>
    </xf>
    <xf numFmtId="0" fontId="9" fillId="7" borderId="0" xfId="2" applyFont="1" applyFill="1" applyBorder="1" applyAlignment="1" applyProtection="1">
      <alignment horizontal="left" vertical="center" wrapText="1"/>
    </xf>
    <xf numFmtId="0" fontId="6" fillId="3" borderId="16" xfId="0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 applyProtection="1">
      <alignment horizontal="center" vertical="center"/>
    </xf>
    <xf numFmtId="0" fontId="6" fillId="5" borderId="17" xfId="0" applyFont="1" applyFill="1" applyBorder="1" applyAlignment="1" applyProtection="1">
      <alignment horizontal="center" vertical="center"/>
    </xf>
    <xf numFmtId="0" fontId="6" fillId="6" borderId="17" xfId="0" applyFont="1" applyFill="1" applyBorder="1" applyAlignment="1" applyProtection="1">
      <alignment horizontal="center" vertical="center"/>
    </xf>
    <xf numFmtId="0" fontId="3" fillId="0" borderId="17" xfId="2" applyFont="1" applyFill="1" applyBorder="1" applyAlignment="1" applyProtection="1">
      <alignment horizontal="center" vertical="center"/>
    </xf>
    <xf numFmtId="0" fontId="3" fillId="0" borderId="18" xfId="2" applyFont="1" applyFill="1" applyBorder="1" applyAlignment="1" applyProtection="1">
      <alignment horizontal="center" vertical="center"/>
    </xf>
    <xf numFmtId="0" fontId="3" fillId="0" borderId="20" xfId="2" applyFont="1" applyFill="1" applyBorder="1" applyAlignment="1" applyProtection="1">
      <alignment horizontal="center" vertical="center"/>
    </xf>
    <xf numFmtId="0" fontId="3" fillId="0" borderId="21" xfId="2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6" fillId="2" borderId="6" xfId="2" applyFont="1" applyFill="1" applyBorder="1" applyAlignment="1" applyProtection="1">
      <alignment horizontal="left" vertical="center" wrapText="1"/>
    </xf>
    <xf numFmtId="0" fontId="16" fillId="7" borderId="6" xfId="2" applyFont="1" applyFill="1" applyBorder="1" applyAlignment="1" applyProtection="1">
      <alignment horizontal="left" vertical="center" wrapText="1"/>
    </xf>
    <xf numFmtId="0" fontId="16" fillId="2" borderId="6" xfId="2" applyFont="1" applyFill="1" applyBorder="1" applyAlignment="1" applyProtection="1">
      <alignment vertical="center"/>
    </xf>
    <xf numFmtId="0" fontId="17" fillId="7" borderId="6" xfId="2" applyFont="1" applyFill="1" applyBorder="1" applyAlignment="1" applyProtection="1">
      <alignment vertical="center"/>
    </xf>
    <xf numFmtId="0" fontId="18" fillId="2" borderId="6" xfId="0" applyFont="1" applyFill="1" applyBorder="1" applyAlignment="1" applyProtection="1">
      <alignment horizontal="center" vertical="center"/>
    </xf>
    <xf numFmtId="0" fontId="17" fillId="2" borderId="6" xfId="2" applyFont="1" applyFill="1" applyBorder="1" applyAlignment="1" applyProtection="1">
      <alignment horizontal="center" vertical="center"/>
    </xf>
    <xf numFmtId="0" fontId="16" fillId="7" borderId="6" xfId="2" applyFont="1" applyFill="1" applyBorder="1" applyAlignment="1" applyProtection="1">
      <alignment horizontal="left" vertical="top" wrapText="1"/>
    </xf>
    <xf numFmtId="0" fontId="16" fillId="2" borderId="6" xfId="2" applyFont="1" applyFill="1" applyBorder="1" applyAlignment="1" applyProtection="1">
      <protection locked="0"/>
    </xf>
    <xf numFmtId="0" fontId="16" fillId="2" borderId="3" xfId="2" applyFont="1" applyFill="1" applyBorder="1" applyAlignment="1" applyProtection="1">
      <protection locked="0"/>
    </xf>
    <xf numFmtId="0" fontId="17" fillId="0" borderId="7" xfId="2" applyFont="1" applyFill="1" applyBorder="1"/>
    <xf numFmtId="0" fontId="17" fillId="0" borderId="0" xfId="2" applyFont="1" applyFill="1"/>
    <xf numFmtId="0" fontId="16" fillId="2" borderId="2" xfId="2" applyFont="1" applyFill="1" applyBorder="1" applyAlignment="1" applyProtection="1">
      <alignment horizontal="left" vertical="center" wrapText="1"/>
    </xf>
    <xf numFmtId="0" fontId="16" fillId="7" borderId="0" xfId="2" applyFont="1" applyFill="1" applyBorder="1" applyAlignment="1" applyProtection="1">
      <alignment horizontal="left" vertical="center" wrapText="1"/>
    </xf>
    <xf numFmtId="0" fontId="16" fillId="2" borderId="2" xfId="2" applyFont="1" applyFill="1" applyBorder="1" applyAlignment="1" applyProtection="1">
      <alignment vertical="center"/>
    </xf>
    <xf numFmtId="0" fontId="17" fillId="7" borderId="0" xfId="2" applyFont="1" applyFill="1" applyAlignment="1" applyProtection="1">
      <alignment vertical="center"/>
    </xf>
    <xf numFmtId="0" fontId="18" fillId="2" borderId="30" xfId="0" applyFont="1" applyFill="1" applyBorder="1" applyAlignment="1" applyProtection="1">
      <alignment horizontal="center" vertical="center"/>
    </xf>
    <xf numFmtId="0" fontId="18" fillId="2" borderId="31" xfId="0" applyFont="1" applyFill="1" applyBorder="1" applyAlignment="1" applyProtection="1">
      <alignment horizontal="center" vertical="center"/>
    </xf>
    <xf numFmtId="0" fontId="17" fillId="2" borderId="31" xfId="2" applyFont="1" applyFill="1" applyBorder="1" applyAlignment="1" applyProtection="1">
      <alignment horizontal="center" vertical="center"/>
    </xf>
    <xf numFmtId="0" fontId="17" fillId="2" borderId="32" xfId="2" applyFont="1" applyFill="1" applyBorder="1" applyAlignment="1" applyProtection="1">
      <alignment horizontal="center" vertical="center"/>
    </xf>
    <xf numFmtId="0" fontId="16" fillId="7" borderId="0" xfId="2" applyFont="1" applyFill="1" applyBorder="1" applyAlignment="1" applyProtection="1">
      <alignment horizontal="left" vertical="top" wrapText="1"/>
    </xf>
    <xf numFmtId="0" fontId="16" fillId="2" borderId="5" xfId="2" applyFont="1" applyFill="1" applyBorder="1" applyAlignment="1" applyProtection="1">
      <protection locked="0"/>
    </xf>
    <xf numFmtId="0" fontId="15" fillId="0" borderId="35" xfId="2" applyFont="1" applyFill="1" applyBorder="1" applyAlignment="1" applyProtection="1">
      <alignment horizontal="left" vertical="center" wrapText="1"/>
    </xf>
    <xf numFmtId="0" fontId="15" fillId="0" borderId="33" xfId="2" applyFont="1" applyFill="1" applyBorder="1" applyAlignment="1" applyProtection="1">
      <alignment horizontal="left" vertical="center" wrapText="1"/>
    </xf>
    <xf numFmtId="0" fontId="15" fillId="0" borderId="54" xfId="2" applyFont="1" applyFill="1" applyBorder="1" applyAlignment="1" applyProtection="1">
      <alignment horizontal="left" vertical="center" wrapText="1"/>
    </xf>
    <xf numFmtId="0" fontId="12" fillId="0" borderId="35" xfId="2" applyFont="1" applyFill="1" applyBorder="1" applyAlignment="1" applyProtection="1">
      <alignment vertical="center"/>
    </xf>
    <xf numFmtId="0" fontId="12" fillId="0" borderId="33" xfId="2" applyFont="1" applyFill="1" applyBorder="1" applyAlignment="1" applyProtection="1">
      <alignment vertical="center"/>
    </xf>
    <xf numFmtId="0" fontId="12" fillId="0" borderId="54" xfId="2" applyFont="1" applyFill="1" applyBorder="1" applyAlignment="1" applyProtection="1">
      <alignment vertical="center"/>
    </xf>
    <xf numFmtId="0" fontId="16" fillId="7" borderId="1" xfId="2" applyFont="1" applyFill="1" applyBorder="1" applyAlignment="1" applyProtection="1">
      <alignment horizontal="left" vertical="top" wrapText="1"/>
    </xf>
    <xf numFmtId="0" fontId="9" fillId="7" borderId="1" xfId="2" applyFont="1" applyFill="1" applyBorder="1" applyAlignment="1" applyProtection="1">
      <alignment horizontal="left" vertical="top" wrapText="1"/>
    </xf>
    <xf numFmtId="0" fontId="6" fillId="0" borderId="55" xfId="0" applyFont="1" applyFill="1" applyBorder="1" applyAlignment="1" applyProtection="1">
      <alignment horizontal="center" vertical="center"/>
    </xf>
    <xf numFmtId="0" fontId="6" fillId="0" borderId="56" xfId="0" applyFont="1" applyFill="1" applyBorder="1" applyAlignment="1" applyProtection="1">
      <alignment horizontal="center" vertical="center"/>
    </xf>
    <xf numFmtId="0" fontId="6" fillId="0" borderId="50" xfId="0" applyFont="1" applyFill="1" applyBorder="1" applyAlignment="1" applyProtection="1">
      <alignment horizontal="center" vertical="center"/>
    </xf>
    <xf numFmtId="0" fontId="6" fillId="0" borderId="51" xfId="0" applyFont="1" applyFill="1" applyBorder="1" applyAlignment="1" applyProtection="1">
      <alignment horizontal="center" vertical="center"/>
    </xf>
    <xf numFmtId="0" fontId="11" fillId="7" borderId="6" xfId="2" applyFont="1" applyFill="1" applyBorder="1" applyAlignment="1" applyProtection="1">
      <alignment horizontal="left" vertical="top" wrapText="1"/>
    </xf>
    <xf numFmtId="0" fontId="20" fillId="0" borderId="0" xfId="0" applyFont="1" applyProtection="1"/>
    <xf numFmtId="0" fontId="6" fillId="0" borderId="43" xfId="0" applyFont="1" applyFill="1" applyBorder="1" applyAlignment="1" applyProtection="1">
      <alignment horizontal="center" vertical="center"/>
    </xf>
    <xf numFmtId="0" fontId="16" fillId="7" borderId="2" xfId="2" applyFont="1" applyFill="1" applyBorder="1" applyAlignment="1" applyProtection="1">
      <protection locked="0"/>
    </xf>
    <xf numFmtId="0" fontId="4" fillId="7" borderId="35" xfId="2" applyFont="1" applyFill="1" applyBorder="1" applyAlignment="1" applyProtection="1">
      <alignment horizontal="center"/>
      <protection locked="0"/>
    </xf>
    <xf numFmtId="0" fontId="4" fillId="7" borderId="33" xfId="2" applyFont="1" applyFill="1" applyBorder="1" applyAlignment="1" applyProtection="1">
      <alignment horizontal="center"/>
      <protection locked="0"/>
    </xf>
    <xf numFmtId="0" fontId="4" fillId="7" borderId="41" xfId="2" applyFont="1" applyFill="1" applyBorder="1" applyAlignment="1" applyProtection="1">
      <alignment horizontal="center"/>
      <protection locked="0"/>
    </xf>
    <xf numFmtId="0" fontId="4" fillId="7" borderId="15" xfId="2" applyFont="1" applyFill="1" applyBorder="1" applyAlignment="1" applyProtection="1">
      <alignment horizontal="center"/>
      <protection locked="0"/>
    </xf>
    <xf numFmtId="0" fontId="4" fillId="7" borderId="54" xfId="2" applyFont="1" applyFill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0" fillId="6" borderId="45" xfId="0" applyFill="1" applyBorder="1" applyAlignment="1" applyProtection="1">
      <alignment horizontal="center" vertical="center"/>
    </xf>
    <xf numFmtId="0" fontId="0" fillId="6" borderId="46" xfId="0" applyFill="1" applyBorder="1" applyAlignment="1" applyProtection="1">
      <alignment horizontal="center" vertical="center"/>
    </xf>
    <xf numFmtId="0" fontId="0" fillId="6" borderId="47" xfId="0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2" fillId="7" borderId="4" xfId="2" applyFont="1" applyFill="1" applyBorder="1" applyAlignment="1" applyProtection="1">
      <alignment horizontal="center" vertical="center" textRotation="90"/>
    </xf>
    <xf numFmtId="0" fontId="11" fillId="7" borderId="12" xfId="2" applyFont="1" applyFill="1" applyBorder="1" applyAlignment="1" applyProtection="1">
      <alignment horizontal="left" vertical="top" wrapText="1"/>
    </xf>
    <xf numFmtId="0" fontId="11" fillId="7" borderId="14" xfId="2" applyFont="1" applyFill="1" applyBorder="1" applyAlignment="1" applyProtection="1">
      <alignment horizontal="left" vertical="top" wrapText="1"/>
    </xf>
    <xf numFmtId="0" fontId="6" fillId="2" borderId="33" xfId="0" applyFont="1" applyFill="1" applyBorder="1" applyAlignment="1" applyProtection="1">
      <alignment horizontal="center" vertical="center"/>
    </xf>
    <xf numFmtId="0" fontId="16" fillId="2" borderId="2" xfId="2" applyFont="1" applyFill="1" applyBorder="1" applyAlignment="1" applyProtection="1">
      <alignment horizontal="left" vertical="top" wrapText="1"/>
    </xf>
    <xf numFmtId="0" fontId="6" fillId="2" borderId="16" xfId="0" applyFont="1" applyFill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center" vertical="center"/>
    </xf>
    <xf numFmtId="0" fontId="6" fillId="0" borderId="36" xfId="0" applyFont="1" applyBorder="1" applyAlignment="1" applyProtection="1">
      <alignment horizontal="center" vertical="center"/>
    </xf>
    <xf numFmtId="0" fontId="6" fillId="0" borderId="38" xfId="0" applyFont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6" fillId="3" borderId="42" xfId="0" applyFont="1" applyFill="1" applyBorder="1" applyAlignment="1" applyProtection="1">
      <alignment horizontal="center" vertical="center"/>
    </xf>
    <xf numFmtId="0" fontId="6" fillId="3" borderId="43" xfId="0" applyFont="1" applyFill="1" applyBorder="1" applyAlignment="1" applyProtection="1">
      <alignment horizontal="center" vertical="center"/>
    </xf>
    <xf numFmtId="0" fontId="6" fillId="3" borderId="44" xfId="0" applyFont="1" applyFill="1" applyBorder="1" applyAlignment="1" applyProtection="1">
      <alignment horizontal="center" vertical="center"/>
    </xf>
    <xf numFmtId="0" fontId="0" fillId="4" borderId="42" xfId="0" applyFill="1" applyBorder="1" applyAlignment="1" applyProtection="1">
      <alignment horizontal="center" vertical="center"/>
    </xf>
    <xf numFmtId="0" fontId="0" fillId="4" borderId="43" xfId="0" applyFill="1" applyBorder="1" applyAlignment="1" applyProtection="1">
      <alignment horizontal="center" vertical="center"/>
    </xf>
    <xf numFmtId="0" fontId="0" fillId="4" borderId="44" xfId="0" applyFill="1" applyBorder="1" applyAlignment="1" applyProtection="1">
      <alignment horizontal="center" vertical="center"/>
    </xf>
    <xf numFmtId="0" fontId="0" fillId="5" borderId="42" xfId="0" applyFill="1" applyBorder="1" applyAlignment="1" applyProtection="1">
      <alignment horizontal="center" vertical="center"/>
    </xf>
    <xf numFmtId="0" fontId="0" fillId="5" borderId="43" xfId="0" applyFill="1" applyBorder="1" applyAlignment="1" applyProtection="1">
      <alignment horizontal="center" vertical="center"/>
    </xf>
    <xf numFmtId="0" fontId="0" fillId="5" borderId="44" xfId="0" applyFill="1" applyBorder="1" applyAlignment="1" applyProtection="1">
      <alignment horizontal="center" vertical="center"/>
    </xf>
    <xf numFmtId="0" fontId="3" fillId="0" borderId="35" xfId="2" applyFont="1" applyFill="1" applyBorder="1" applyAlignment="1" applyProtection="1">
      <alignment vertical="center"/>
    </xf>
    <xf numFmtId="0" fontId="3" fillId="0" borderId="33" xfId="2" applyFont="1" applyFill="1" applyBorder="1" applyAlignment="1" applyProtection="1">
      <alignment vertical="center"/>
    </xf>
    <xf numFmtId="0" fontId="3" fillId="0" borderId="54" xfId="2" applyFont="1" applyFill="1" applyBorder="1" applyAlignment="1" applyProtection="1">
      <alignment vertical="center"/>
    </xf>
    <xf numFmtId="0" fontId="0" fillId="0" borderId="69" xfId="0" applyBorder="1" applyAlignment="1" applyProtection="1">
      <alignment vertical="center"/>
    </xf>
    <xf numFmtId="0" fontId="0" fillId="0" borderId="70" xfId="0" applyBorder="1" applyAlignment="1" applyProtection="1">
      <alignment vertical="center"/>
    </xf>
    <xf numFmtId="0" fontId="1" fillId="0" borderId="71" xfId="0" applyFont="1" applyBorder="1" applyAlignment="1" applyProtection="1">
      <alignment vertical="center"/>
    </xf>
    <xf numFmtId="0" fontId="0" fillId="0" borderId="72" xfId="0" applyBorder="1" applyAlignment="1" applyProtection="1">
      <alignment vertical="center"/>
    </xf>
    <xf numFmtId="0" fontId="16" fillId="2" borderId="6" xfId="2" applyFont="1" applyFill="1" applyBorder="1" applyAlignment="1" applyProtection="1"/>
    <xf numFmtId="0" fontId="16" fillId="2" borderId="3" xfId="2" applyFont="1" applyFill="1" applyBorder="1" applyAlignment="1" applyProtection="1"/>
    <xf numFmtId="0" fontId="17" fillId="0" borderId="7" xfId="2" applyFont="1" applyFill="1" applyBorder="1" applyProtection="1"/>
    <xf numFmtId="0" fontId="17" fillId="0" borderId="0" xfId="2" applyFont="1" applyFill="1" applyProtection="1"/>
    <xf numFmtId="0" fontId="16" fillId="2" borderId="14" xfId="2" applyFont="1" applyFill="1" applyBorder="1" applyAlignment="1" applyProtection="1"/>
    <xf numFmtId="0" fontId="6" fillId="0" borderId="48" xfId="0" applyFont="1" applyFill="1" applyBorder="1" applyAlignment="1" applyProtection="1">
      <alignment horizontal="center"/>
    </xf>
    <xf numFmtId="0" fontId="6" fillId="0" borderId="60" xfId="0" applyFont="1" applyFill="1" applyBorder="1" applyAlignment="1" applyProtection="1">
      <alignment horizontal="center"/>
    </xf>
    <xf numFmtId="0" fontId="6" fillId="2" borderId="35" xfId="0" applyFont="1" applyFill="1" applyBorder="1" applyAlignment="1" applyProtection="1">
      <alignment horizontal="center"/>
    </xf>
    <xf numFmtId="0" fontId="6" fillId="0" borderId="65" xfId="0" applyFont="1" applyFill="1" applyBorder="1" applyAlignment="1" applyProtection="1">
      <alignment horizontal="center"/>
    </xf>
    <xf numFmtId="0" fontId="6" fillId="0" borderId="49" xfId="0" applyFont="1" applyFill="1" applyBorder="1" applyAlignment="1" applyProtection="1">
      <alignment horizontal="center"/>
    </xf>
    <xf numFmtId="0" fontId="16" fillId="2" borderId="2" xfId="2" applyFont="1" applyFill="1" applyBorder="1" applyAlignment="1" applyProtection="1"/>
    <xf numFmtId="0" fontId="6" fillId="0" borderId="52" xfId="0" applyFont="1" applyFill="1" applyBorder="1" applyProtection="1"/>
    <xf numFmtId="0" fontId="6" fillId="0" borderId="61" xfId="0" applyFont="1" applyFill="1" applyBorder="1" applyProtection="1"/>
    <xf numFmtId="0" fontId="6" fillId="2" borderId="54" xfId="0" applyFont="1" applyFill="1" applyBorder="1" applyProtection="1"/>
    <xf numFmtId="0" fontId="6" fillId="0" borderId="66" xfId="0" applyFont="1" applyFill="1" applyBorder="1" applyProtection="1"/>
    <xf numFmtId="0" fontId="6" fillId="0" borderId="53" xfId="0" applyFont="1" applyFill="1" applyBorder="1" applyProtection="1"/>
    <xf numFmtId="0" fontId="3" fillId="0" borderId="7" xfId="2" applyFont="1" applyFill="1" applyBorder="1" applyProtection="1">
      <protection locked="0"/>
    </xf>
    <xf numFmtId="0" fontId="3" fillId="0" borderId="0" xfId="2" applyFont="1" applyFill="1" applyProtection="1">
      <protection locked="0"/>
    </xf>
    <xf numFmtId="0" fontId="17" fillId="0" borderId="7" xfId="2" applyFont="1" applyFill="1" applyBorder="1" applyProtection="1">
      <protection locked="0"/>
    </xf>
    <xf numFmtId="0" fontId="17" fillId="0" borderId="0" xfId="2" applyFont="1" applyFill="1" applyProtection="1"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0" fillId="0" borderId="0" xfId="0" applyFont="1" applyProtection="1">
      <protection locked="0"/>
    </xf>
    <xf numFmtId="0" fontId="2" fillId="0" borderId="4" xfId="2" applyFont="1" applyBorder="1" applyAlignment="1" applyProtection="1">
      <alignment vertical="center" textRotation="90"/>
      <protection locked="0"/>
    </xf>
    <xf numFmtId="0" fontId="3" fillId="7" borderId="0" xfId="2" applyFont="1" applyFill="1" applyAlignment="1" applyProtection="1">
      <alignment vertical="center"/>
      <protection locked="0"/>
    </xf>
    <xf numFmtId="0" fontId="3" fillId="0" borderId="0" xfId="2" applyFont="1" applyProtection="1">
      <protection locked="0"/>
    </xf>
    <xf numFmtId="0" fontId="16" fillId="7" borderId="0" xfId="2" applyFont="1" applyFill="1" applyBorder="1" applyAlignment="1" applyProtection="1">
      <alignment horizontal="left" vertical="center" wrapText="1"/>
      <protection locked="0"/>
    </xf>
    <xf numFmtId="0" fontId="16" fillId="2" borderId="2" xfId="2" applyFont="1" applyFill="1" applyBorder="1" applyAlignment="1" applyProtection="1">
      <alignment vertical="center"/>
      <protection locked="0"/>
    </xf>
    <xf numFmtId="0" fontId="17" fillId="7" borderId="0" xfId="2" applyFont="1" applyFill="1" applyAlignment="1" applyProtection="1">
      <alignment vertical="center"/>
      <protection locked="0"/>
    </xf>
    <xf numFmtId="0" fontId="18" fillId="2" borderId="30" xfId="0" applyFont="1" applyFill="1" applyBorder="1" applyAlignment="1" applyProtection="1">
      <alignment horizontal="center" vertical="center"/>
      <protection locked="0"/>
    </xf>
    <xf numFmtId="0" fontId="18" fillId="2" borderId="31" xfId="0" applyFont="1" applyFill="1" applyBorder="1" applyAlignment="1" applyProtection="1">
      <alignment horizontal="center" vertical="center"/>
      <protection locked="0"/>
    </xf>
    <xf numFmtId="0" fontId="17" fillId="2" borderId="31" xfId="2" applyFont="1" applyFill="1" applyBorder="1" applyAlignment="1" applyProtection="1">
      <alignment horizontal="center" vertical="center"/>
      <protection locked="0"/>
    </xf>
    <xf numFmtId="0" fontId="16" fillId="7" borderId="0" xfId="2" applyFont="1" applyFill="1" applyBorder="1" applyAlignment="1" applyProtection="1">
      <alignment horizontal="left" vertical="top" wrapText="1"/>
      <protection locked="0"/>
    </xf>
    <xf numFmtId="0" fontId="11" fillId="7" borderId="12" xfId="2" applyFont="1" applyFill="1" applyBorder="1" applyAlignment="1" applyProtection="1">
      <alignment horizontal="left" vertical="top" wrapText="1"/>
      <protection locked="0"/>
    </xf>
    <xf numFmtId="0" fontId="11" fillId="7" borderId="14" xfId="2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textRotation="90"/>
    </xf>
    <xf numFmtId="0" fontId="0" fillId="0" borderId="9" xfId="0" applyBorder="1" applyAlignment="1" applyProtection="1">
      <alignment horizontal="center" vertical="center" textRotation="90"/>
    </xf>
    <xf numFmtId="0" fontId="8" fillId="0" borderId="0" xfId="0" applyFont="1" applyBorder="1" applyAlignment="1" applyProtection="1">
      <alignment vertical="top" wrapText="1"/>
    </xf>
    <xf numFmtId="0" fontId="0" fillId="7" borderId="0" xfId="0" applyFill="1" applyBorder="1" applyAlignment="1" applyProtection="1">
      <alignment textRotation="90"/>
    </xf>
    <xf numFmtId="0" fontId="8" fillId="7" borderId="0" xfId="0" applyFont="1" applyFill="1" applyBorder="1" applyAlignment="1" applyProtection="1">
      <alignment vertical="top" wrapText="1"/>
    </xf>
    <xf numFmtId="0" fontId="3" fillId="7" borderId="0" xfId="2" applyFont="1" applyFill="1" applyBorder="1" applyAlignment="1" applyProtection="1">
      <alignment vertical="center"/>
      <protection locked="0"/>
    </xf>
    <xf numFmtId="0" fontId="2" fillId="0" borderId="12" xfId="2" applyFont="1" applyBorder="1" applyAlignment="1" applyProtection="1">
      <alignment horizontal="center" vertical="center" textRotation="90"/>
      <protection locked="0"/>
    </xf>
    <xf numFmtId="0" fontId="2" fillId="0" borderId="14" xfId="2" applyFont="1" applyBorder="1" applyAlignment="1" applyProtection="1">
      <alignment horizontal="center" vertical="center" textRotation="90"/>
      <protection locked="0"/>
    </xf>
    <xf numFmtId="0" fontId="2" fillId="7" borderId="0" xfId="2" applyFont="1" applyFill="1" applyBorder="1" applyAlignment="1" applyProtection="1">
      <alignment horizontal="center" vertical="center" textRotation="90"/>
      <protection locked="0"/>
    </xf>
    <xf numFmtId="0" fontId="2" fillId="0" borderId="11" xfId="2" applyFont="1" applyBorder="1" applyAlignment="1" applyProtection="1">
      <alignment horizontal="center" vertical="center" textRotation="90"/>
      <protection locked="0"/>
    </xf>
    <xf numFmtId="0" fontId="10" fillId="0" borderId="75" xfId="2" applyFont="1" applyBorder="1" applyAlignment="1" applyProtection="1">
      <alignment horizontal="center" vertical="center"/>
      <protection locked="0"/>
    </xf>
    <xf numFmtId="0" fontId="1" fillId="0" borderId="72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vertical="center"/>
    </xf>
    <xf numFmtId="0" fontId="8" fillId="0" borderId="11" xfId="0" applyFont="1" applyBorder="1" applyProtection="1"/>
    <xf numFmtId="0" fontId="8" fillId="0" borderId="84" xfId="0" applyFont="1" applyBorder="1" applyAlignment="1" applyProtection="1">
      <alignment vertical="center"/>
    </xf>
    <xf numFmtId="0" fontId="8" fillId="0" borderId="82" xfId="0" applyFont="1" applyBorder="1" applyAlignment="1" applyProtection="1">
      <alignment vertical="center"/>
    </xf>
    <xf numFmtId="0" fontId="8" fillId="0" borderId="80" xfId="0" applyFont="1" applyBorder="1" applyAlignment="1" applyProtection="1">
      <alignment horizontal="center" vertical="center"/>
    </xf>
    <xf numFmtId="0" fontId="8" fillId="0" borderId="81" xfId="0" applyFont="1" applyBorder="1" applyProtection="1"/>
    <xf numFmtId="0" fontId="8" fillId="0" borderId="82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8" fillId="0" borderId="10" xfId="0" applyFont="1" applyBorder="1" applyProtection="1"/>
    <xf numFmtId="0" fontId="0" fillId="0" borderId="0" xfId="0" applyFill="1" applyProtection="1"/>
    <xf numFmtId="0" fontId="1" fillId="0" borderId="86" xfId="0" applyFont="1" applyBorder="1" applyAlignment="1" applyProtection="1">
      <alignment vertical="center" wrapText="1"/>
    </xf>
    <xf numFmtId="0" fontId="1" fillId="0" borderId="87" xfId="0" applyFont="1" applyBorder="1" applyAlignment="1" applyProtection="1">
      <alignment vertical="center" wrapText="1"/>
    </xf>
    <xf numFmtId="0" fontId="1" fillId="0" borderId="87" xfId="0" applyFont="1" applyBorder="1" applyAlignment="1" applyProtection="1">
      <alignment vertical="center"/>
    </xf>
    <xf numFmtId="0" fontId="1" fillId="0" borderId="88" xfId="0" applyFont="1" applyBorder="1" applyAlignment="1" applyProtection="1">
      <alignment vertical="center"/>
    </xf>
    <xf numFmtId="0" fontId="1" fillId="0" borderId="0" xfId="0" applyFont="1" applyProtection="1"/>
    <xf numFmtId="0" fontId="0" fillId="0" borderId="0" xfId="0" applyFill="1" applyProtection="1">
      <protection locked="0"/>
    </xf>
    <xf numFmtId="0" fontId="0" fillId="0" borderId="7" xfId="0" applyBorder="1" applyAlignment="1" applyProtection="1"/>
    <xf numFmtId="0" fontId="6" fillId="3" borderId="19" xfId="0" applyFont="1" applyFill="1" applyBorder="1" applyAlignment="1" applyProtection="1">
      <alignment horizontal="center" vertical="center"/>
    </xf>
    <xf numFmtId="0" fontId="6" fillId="4" borderId="20" xfId="0" applyFont="1" applyFill="1" applyBorder="1" applyAlignment="1" applyProtection="1">
      <alignment horizontal="center" vertical="center"/>
    </xf>
    <xf numFmtId="0" fontId="6" fillId="5" borderId="20" xfId="0" applyFont="1" applyFill="1" applyBorder="1" applyAlignment="1" applyProtection="1">
      <alignment horizontal="center" vertical="center"/>
    </xf>
    <xf numFmtId="0" fontId="6" fillId="6" borderId="20" xfId="0" applyFont="1" applyFill="1" applyBorder="1" applyAlignment="1" applyProtection="1">
      <alignment horizontal="center" vertical="center"/>
    </xf>
    <xf numFmtId="0" fontId="6" fillId="3" borderId="89" xfId="0" applyFont="1" applyFill="1" applyBorder="1" applyAlignment="1" applyProtection="1">
      <alignment horizontal="center" vertical="center"/>
    </xf>
    <xf numFmtId="0" fontId="6" fillId="4" borderId="22" xfId="0" applyFont="1" applyFill="1" applyBorder="1" applyAlignment="1" applyProtection="1">
      <alignment horizontal="center" vertical="center"/>
    </xf>
    <xf numFmtId="0" fontId="6" fillId="5" borderId="22" xfId="0" applyFont="1" applyFill="1" applyBorder="1" applyAlignment="1" applyProtection="1">
      <alignment horizontal="center" vertical="center"/>
    </xf>
    <xf numFmtId="0" fontId="6" fillId="6" borderId="22" xfId="0" applyFont="1" applyFill="1" applyBorder="1" applyAlignment="1" applyProtection="1">
      <alignment horizontal="center" vertical="center"/>
    </xf>
    <xf numFmtId="0" fontId="3" fillId="0" borderId="90" xfId="2" applyFont="1" applyFill="1" applyBorder="1" applyAlignment="1" applyProtection="1">
      <alignment horizontal="center" vertical="center"/>
    </xf>
    <xf numFmtId="0" fontId="4" fillId="0" borderId="20" xfId="2" applyFont="1" applyFill="1" applyBorder="1" applyAlignment="1" applyProtection="1">
      <alignment horizontal="center"/>
    </xf>
    <xf numFmtId="0" fontId="4" fillId="0" borderId="17" xfId="2" applyFont="1" applyFill="1" applyBorder="1" applyAlignment="1" applyProtection="1">
      <alignment horizontal="center"/>
    </xf>
    <xf numFmtId="0" fontId="4" fillId="0" borderId="55" xfId="2" applyFont="1" applyFill="1" applyBorder="1" applyAlignment="1" applyProtection="1">
      <alignment horizontal="center"/>
    </xf>
    <xf numFmtId="0" fontId="4" fillId="0" borderId="63" xfId="2" applyFont="1" applyFill="1" applyBorder="1" applyAlignment="1" applyProtection="1">
      <alignment horizontal="center"/>
    </xf>
    <xf numFmtId="0" fontId="4" fillId="0" borderId="64" xfId="2" applyFont="1" applyFill="1" applyBorder="1" applyAlignment="1" applyProtection="1">
      <alignment horizontal="center"/>
    </xf>
    <xf numFmtId="0" fontId="4" fillId="0" borderId="26" xfId="2" applyFont="1" applyFill="1" applyBorder="1" applyAlignment="1" applyProtection="1">
      <alignment horizontal="center"/>
    </xf>
    <xf numFmtId="0" fontId="4" fillId="0" borderId="28" xfId="2" applyFont="1" applyFill="1" applyBorder="1" applyAlignment="1" applyProtection="1">
      <alignment horizontal="center"/>
    </xf>
    <xf numFmtId="0" fontId="4" fillId="0" borderId="22" xfId="2" applyFont="1" applyFill="1" applyBorder="1" applyAlignment="1" applyProtection="1">
      <alignment horizontal="center"/>
    </xf>
    <xf numFmtId="0" fontId="0" fillId="7" borderId="40" xfId="0" applyFill="1" applyBorder="1" applyAlignment="1" applyProtection="1">
      <alignment textRotation="90"/>
    </xf>
    <xf numFmtId="0" fontId="0" fillId="7" borderId="13" xfId="0" applyFill="1" applyBorder="1" applyAlignment="1" applyProtection="1">
      <alignment textRotation="90"/>
    </xf>
    <xf numFmtId="0" fontId="3" fillId="0" borderId="22" xfId="2" applyFont="1" applyFill="1" applyBorder="1" applyAlignment="1" applyProtection="1">
      <alignment horizontal="center" vertical="center"/>
    </xf>
    <xf numFmtId="0" fontId="4" fillId="0" borderId="62" xfId="2" applyFont="1" applyFill="1" applyBorder="1" applyAlignment="1" applyProtection="1">
      <alignment horizontal="center"/>
    </xf>
    <xf numFmtId="0" fontId="0" fillId="7" borderId="59" xfId="0" applyFill="1" applyBorder="1" applyAlignment="1" applyProtection="1"/>
    <xf numFmtId="0" fontId="1" fillId="0" borderId="58" xfId="0" applyFont="1" applyBorder="1" applyAlignment="1" applyProtection="1">
      <alignment horizontal="center" vertical="center" textRotation="90"/>
    </xf>
    <xf numFmtId="0" fontId="1" fillId="0" borderId="9" xfId="0" applyFont="1" applyBorder="1" applyAlignment="1" applyProtection="1">
      <alignment horizontal="center" vertical="center" textRotation="90"/>
    </xf>
    <xf numFmtId="0" fontId="0" fillId="7" borderId="0" xfId="0" applyFill="1" applyBorder="1" applyAlignment="1" applyProtection="1"/>
    <xf numFmtId="0" fontId="0" fillId="0" borderId="0" xfId="0" applyAlignment="1" applyProtection="1">
      <alignment textRotation="90"/>
    </xf>
    <xf numFmtId="0" fontId="8" fillId="7" borderId="73" xfId="0" applyFont="1" applyFill="1" applyBorder="1" applyAlignment="1" applyProtection="1">
      <alignment horizontal="center" vertical="top" wrapText="1"/>
    </xf>
    <xf numFmtId="0" fontId="19" fillId="7" borderId="0" xfId="0" applyFont="1" applyFill="1" applyBorder="1" applyAlignment="1" applyProtection="1">
      <alignment vertical="top" wrapText="1"/>
    </xf>
    <xf numFmtId="0" fontId="0" fillId="0" borderId="34" xfId="0" applyBorder="1" applyAlignment="1" applyProtection="1">
      <alignment horizontal="center"/>
    </xf>
    <xf numFmtId="0" fontId="4" fillId="0" borderId="91" xfId="2" applyFont="1" applyFill="1" applyBorder="1" applyAlignment="1" applyProtection="1">
      <alignment horizontal="center"/>
    </xf>
    <xf numFmtId="0" fontId="4" fillId="0" borderId="57" xfId="2" applyFont="1" applyFill="1" applyBorder="1" applyAlignment="1" applyProtection="1">
      <alignment horizontal="center"/>
    </xf>
    <xf numFmtId="0" fontId="8" fillId="7" borderId="34" xfId="0" applyFont="1" applyFill="1" applyBorder="1" applyAlignment="1" applyProtection="1">
      <alignment horizontal="center" vertical="top" wrapText="1"/>
    </xf>
    <xf numFmtId="0" fontId="0" fillId="7" borderId="67" xfId="0" applyFill="1" applyBorder="1" applyAlignment="1" applyProtection="1"/>
    <xf numFmtId="0" fontId="8" fillId="7" borderId="39" xfId="0" applyFont="1" applyFill="1" applyBorder="1" applyAlignment="1" applyProtection="1">
      <alignment horizontal="center" vertical="top" wrapText="1"/>
    </xf>
    <xf numFmtId="0" fontId="19" fillId="2" borderId="0" xfId="0" applyFont="1" applyFill="1" applyBorder="1" applyAlignment="1" applyProtection="1">
      <alignment vertical="top" wrapText="1"/>
    </xf>
    <xf numFmtId="0" fontId="5" fillId="0" borderId="0" xfId="0" applyFont="1" applyProtection="1"/>
    <xf numFmtId="0" fontId="14" fillId="0" borderId="9" xfId="4" applyBorder="1" applyAlignment="1" applyProtection="1">
      <alignment textRotation="90"/>
    </xf>
    <xf numFmtId="0" fontId="1" fillId="0" borderId="9" xfId="4" applyFont="1" applyBorder="1" applyAlignment="1" applyProtection="1">
      <alignment textRotation="90"/>
    </xf>
    <xf numFmtId="0" fontId="14" fillId="0" borderId="0" xfId="4" applyAlignment="1">
      <alignment textRotation="90"/>
    </xf>
    <xf numFmtId="0" fontId="1" fillId="0" borderId="0" xfId="4" applyFont="1" applyAlignment="1">
      <alignment textRotation="90"/>
    </xf>
    <xf numFmtId="0" fontId="15" fillId="8" borderId="33" xfId="2" applyFont="1" applyFill="1" applyBorder="1" applyAlignment="1" applyProtection="1">
      <alignment horizontal="left" vertical="center" wrapText="1"/>
    </xf>
    <xf numFmtId="0" fontId="4" fillId="8" borderId="0" xfId="2" applyFont="1" applyFill="1" applyBorder="1" applyAlignment="1" applyProtection="1">
      <alignment horizontal="left" vertical="center" wrapText="1"/>
    </xf>
    <xf numFmtId="0" fontId="11" fillId="8" borderId="33" xfId="2" applyFont="1" applyFill="1" applyBorder="1" applyAlignment="1" applyProtection="1">
      <alignment vertical="center"/>
    </xf>
    <xf numFmtId="0" fontId="3" fillId="8" borderId="0" xfId="2" applyFont="1" applyFill="1" applyAlignment="1" applyProtection="1">
      <alignment vertical="center"/>
    </xf>
    <xf numFmtId="0" fontId="6" fillId="8" borderId="19" xfId="0" applyFont="1" applyFill="1" applyBorder="1" applyAlignment="1" applyProtection="1">
      <alignment horizontal="center" vertical="center"/>
    </xf>
    <xf numFmtId="0" fontId="6" fillId="8" borderId="20" xfId="0" applyFont="1" applyFill="1" applyBorder="1" applyAlignment="1" applyProtection="1">
      <alignment horizontal="center" vertical="center"/>
    </xf>
    <xf numFmtId="0" fontId="3" fillId="8" borderId="20" xfId="2" applyFont="1" applyFill="1" applyBorder="1" applyAlignment="1" applyProtection="1">
      <alignment horizontal="center" vertical="center"/>
    </xf>
    <xf numFmtId="0" fontId="3" fillId="8" borderId="21" xfId="2" applyFont="1" applyFill="1" applyBorder="1" applyAlignment="1" applyProtection="1">
      <alignment horizontal="center" vertical="center"/>
    </xf>
    <xf numFmtId="0" fontId="4" fillId="8" borderId="1" xfId="2" applyFont="1" applyFill="1" applyBorder="1" applyAlignment="1" applyProtection="1">
      <alignment horizontal="left" vertical="top" wrapText="1"/>
    </xf>
    <xf numFmtId="0" fontId="4" fillId="8" borderId="20" xfId="2" applyFont="1" applyFill="1" applyBorder="1" applyAlignment="1" applyProtection="1">
      <alignment horizontal="center"/>
    </xf>
    <xf numFmtId="0" fontId="4" fillId="8" borderId="20" xfId="2" applyFont="1" applyFill="1" applyBorder="1" applyAlignment="1" applyProtection="1">
      <alignment horizontal="center"/>
      <protection locked="0"/>
    </xf>
    <xf numFmtId="0" fontId="4" fillId="8" borderId="24" xfId="2" applyFont="1" applyFill="1" applyBorder="1" applyAlignment="1" applyProtection="1">
      <alignment horizontal="center"/>
      <protection locked="0"/>
    </xf>
    <xf numFmtId="0" fontId="4" fillId="8" borderId="33" xfId="2" applyFont="1" applyFill="1" applyBorder="1" applyAlignment="1" applyProtection="1">
      <alignment horizontal="center"/>
      <protection locked="0"/>
    </xf>
    <xf numFmtId="0" fontId="4" fillId="8" borderId="55" xfId="2" applyFont="1" applyFill="1" applyBorder="1" applyAlignment="1" applyProtection="1">
      <alignment horizontal="center"/>
      <protection locked="0"/>
    </xf>
    <xf numFmtId="0" fontId="3" fillId="8" borderId="7" xfId="2" applyFont="1" applyFill="1" applyBorder="1" applyProtection="1">
      <protection locked="0"/>
    </xf>
    <xf numFmtId="0" fontId="3" fillId="8" borderId="0" xfId="2" applyFont="1" applyFill="1" applyProtection="1">
      <protection locked="0"/>
    </xf>
    <xf numFmtId="0" fontId="3" fillId="8" borderId="0" xfId="2" applyFont="1" applyFill="1"/>
    <xf numFmtId="0" fontId="2" fillId="0" borderId="12" xfId="2" applyFont="1" applyBorder="1" applyAlignment="1" applyProtection="1">
      <alignment horizontal="center" vertical="center" textRotation="90"/>
    </xf>
    <xf numFmtId="0" fontId="4" fillId="0" borderId="24" xfId="2" applyFont="1" applyFill="1" applyBorder="1" applyAlignment="1" applyProtection="1">
      <alignment horizontal="center"/>
    </xf>
    <xf numFmtId="0" fontId="4" fillId="0" borderId="68" xfId="2" applyFont="1" applyFill="1" applyBorder="1" applyAlignment="1" applyProtection="1">
      <alignment horizontal="center"/>
    </xf>
    <xf numFmtId="0" fontId="2" fillId="0" borderId="14" xfId="2" applyFont="1" applyBorder="1" applyAlignment="1" applyProtection="1">
      <alignment horizontal="center" vertical="center" textRotation="90"/>
    </xf>
    <xf numFmtId="0" fontId="0" fillId="0" borderId="7" xfId="0" applyBorder="1" applyAlignment="1" applyProtection="1">
      <alignment horizontal="center"/>
    </xf>
    <xf numFmtId="0" fontId="8" fillId="0" borderId="82" xfId="0" applyFont="1" applyBorder="1" applyAlignment="1" applyProtection="1">
      <alignment horizontal="center" vertical="center"/>
    </xf>
    <xf numFmtId="0" fontId="8" fillId="0" borderId="8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left" vertical="center"/>
    </xf>
    <xf numFmtId="0" fontId="1" fillId="0" borderId="7" xfId="0" applyFont="1" applyBorder="1" applyAlignment="1" applyProtection="1">
      <alignment horizontal="left" vertical="center"/>
    </xf>
    <xf numFmtId="0" fontId="1" fillId="0" borderId="76" xfId="0" applyFont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77" xfId="0" applyFont="1" applyBorder="1" applyAlignment="1" applyProtection="1">
      <alignment horizontal="center" vertical="center"/>
    </xf>
    <xf numFmtId="0" fontId="8" fillId="0" borderId="78" xfId="0" applyFont="1" applyBorder="1" applyAlignment="1" applyProtection="1">
      <alignment horizontal="center" vertical="center"/>
    </xf>
    <xf numFmtId="0" fontId="8" fillId="0" borderId="79" xfId="0" applyFont="1" applyBorder="1" applyAlignment="1" applyProtection="1">
      <alignment horizontal="center" vertical="center"/>
    </xf>
    <xf numFmtId="0" fontId="8" fillId="0" borderId="78" xfId="0" applyFont="1" applyBorder="1" applyAlignment="1" applyProtection="1">
      <alignment horizontal="left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10" xfId="0" applyFont="1" applyBorder="1" applyAlignment="1" applyProtection="1">
      <alignment horizontal="left" vertical="center"/>
    </xf>
    <xf numFmtId="0" fontId="8" fillId="0" borderId="84" xfId="0" applyFont="1" applyBorder="1" applyAlignment="1" applyProtection="1">
      <alignment horizontal="left" vertical="center"/>
    </xf>
    <xf numFmtId="0" fontId="8" fillId="0" borderId="85" xfId="0" applyFont="1" applyBorder="1" applyAlignment="1" applyProtection="1">
      <alignment horizontal="left" vertical="center"/>
    </xf>
    <xf numFmtId="0" fontId="8" fillId="0" borderId="80" xfId="0" applyFont="1" applyBorder="1" applyAlignment="1" applyProtection="1">
      <alignment horizontal="center" vertical="center"/>
    </xf>
    <xf numFmtId="0" fontId="8" fillId="0" borderId="82" xfId="0" applyFont="1" applyBorder="1" applyAlignment="1" applyProtection="1">
      <alignment horizontal="left" vertical="center"/>
    </xf>
    <xf numFmtId="0" fontId="8" fillId="0" borderId="83" xfId="0" applyFont="1" applyBorder="1" applyAlignment="1" applyProtection="1">
      <alignment horizontal="left" vertical="center"/>
    </xf>
    <xf numFmtId="0" fontId="8" fillId="0" borderId="81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  <xf numFmtId="0" fontId="0" fillId="0" borderId="58" xfId="0" applyBorder="1" applyAlignment="1" applyProtection="1">
      <alignment horizontal="center"/>
    </xf>
    <xf numFmtId="0" fontId="0" fillId="0" borderId="73" xfId="0" applyBorder="1" applyAlignment="1" applyProtection="1">
      <alignment horizontal="center" vertical="center" textRotation="90"/>
    </xf>
    <xf numFmtId="0" fontId="0" fillId="0" borderId="74" xfId="0" applyBorder="1" applyAlignment="1" applyProtection="1">
      <alignment horizontal="center" vertical="center" textRotation="90"/>
    </xf>
    <xf numFmtId="0" fontId="2" fillId="0" borderId="4" xfId="2" applyFont="1" applyBorder="1" applyAlignment="1" applyProtection="1">
      <alignment horizontal="center" vertical="center" textRotation="90"/>
      <protection locked="0"/>
    </xf>
  </cellXfs>
  <cellStyles count="5">
    <cellStyle name="Euro" xfId="1"/>
    <cellStyle name="Lien hypertexte" xfId="4" builtinId="8"/>
    <cellStyle name="Lien hypertexte 2" xfId="3"/>
    <cellStyle name="Normal" xfId="0" builtinId="0"/>
    <cellStyle name="Normal 2" xfId="2"/>
  </cellStyles>
  <dxfs count="117">
    <dxf>
      <fill>
        <patternFill>
          <bgColor rgb="FF92D050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0000"/>
      <color rgb="FFFFFFCC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microsoft.com/office/2006/relationships/vbaProject" Target="vbaProject.bin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4381481</xdr:colOff>
      <xdr:row>2</xdr:row>
      <xdr:rowOff>47624</xdr:rowOff>
    </xdr:from>
    <xdr:to>
      <xdr:col>0</xdr:col>
      <xdr:colOff>6274594</xdr:colOff>
      <xdr:row>2</xdr:row>
      <xdr:rowOff>366712</xdr:rowOff>
    </xdr:to>
    <xdr:sp macro="" textlink="">
      <xdr:nvSpPr>
        <xdr:cNvPr id="4" name="Rectangle 3"/>
        <xdr:cNvSpPr/>
      </xdr:nvSpPr>
      <xdr:spPr>
        <a:xfrm>
          <a:off x="4381481" y="1943099"/>
          <a:ext cx="1893113" cy="3952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ysClr val="windowText" lastClr="000000"/>
              </a:solidFill>
            </a:rPr>
            <a:t>Trimestre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2</xdr:row>
      <xdr:rowOff>119063</xdr:rowOff>
    </xdr:from>
    <xdr:to>
      <xdr:col>0</xdr:col>
      <xdr:colOff>4733925</xdr:colOff>
      <xdr:row>2</xdr:row>
      <xdr:rowOff>509588</xdr:rowOff>
    </xdr:to>
    <xdr:sp macro="" textlink="">
      <xdr:nvSpPr>
        <xdr:cNvPr id="5" name="Rectangle 4"/>
        <xdr:cNvSpPr/>
      </xdr:nvSpPr>
      <xdr:spPr>
        <a:xfrm>
          <a:off x="0" y="2090738"/>
          <a:ext cx="47339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ysClr val="windowText" lastClr="000000"/>
              </a:solidFill>
            </a:rPr>
            <a:t>Compétence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3320143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0" y="0"/>
          <a:ext cx="9633857" cy="387803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7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8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9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2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3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4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5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7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8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9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0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1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2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3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4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5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6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7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8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9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0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1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2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3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4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5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6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7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8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9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0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1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3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4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5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6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7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8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9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0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1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2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3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4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5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6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7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8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9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0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1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2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3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4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5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6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7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8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9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0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1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2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3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4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5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6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8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9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0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1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2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3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4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5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6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7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8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9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0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1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2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3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4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5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6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7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8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9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1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LOT 1 Garage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E</v>
          </cell>
        </row>
        <row r="18">
          <cell r="D18" t="str">
            <v>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E</v>
          </cell>
        </row>
        <row r="22">
          <cell r="D22" t="str">
            <v>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E</v>
          </cell>
        </row>
        <row r="35">
          <cell r="D35" t="str">
            <v>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Garga lot 2 et 3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E</v>
          </cell>
        </row>
        <row r="15">
          <cell r="D15" t="str">
            <v>NE</v>
          </cell>
        </row>
        <row r="16">
          <cell r="D16" t="str">
            <v>E</v>
          </cell>
        </row>
        <row r="17">
          <cell r="D17" t="str">
            <v>NE</v>
          </cell>
        </row>
        <row r="18">
          <cell r="D18" t="str">
            <v>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E</v>
          </cell>
        </row>
        <row r="22">
          <cell r="D22" t="str">
            <v>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lot 4 garage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E</v>
          </cell>
        </row>
        <row r="17">
          <cell r="D17" t="str">
            <v>NE</v>
          </cell>
        </row>
        <row r="18">
          <cell r="D18" t="str">
            <v>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E</v>
          </cell>
        </row>
        <row r="22">
          <cell r="D22" t="str">
            <v>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eclairage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court de court circuit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choix de cable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ecodial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signalisation routière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E</v>
          </cell>
        </row>
        <row r="21">
          <cell r="D21" t="str">
            <v>NE</v>
          </cell>
        </row>
        <row r="22">
          <cell r="D22" t="str">
            <v>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soutenance PFMP2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tp\26" TargetMode="External"/><Relationship Id="rId117" Type="http://schemas.openxmlformats.org/officeDocument/2006/relationships/hyperlink" Target="tp\74" TargetMode="External"/><Relationship Id="rId21" Type="http://schemas.openxmlformats.org/officeDocument/2006/relationships/hyperlink" Target="tp\21" TargetMode="External"/><Relationship Id="rId42" Type="http://schemas.openxmlformats.org/officeDocument/2006/relationships/hyperlink" Target="tp\3" TargetMode="External"/><Relationship Id="rId47" Type="http://schemas.openxmlformats.org/officeDocument/2006/relationships/hyperlink" Target="tp\36" TargetMode="External"/><Relationship Id="rId63" Type="http://schemas.openxmlformats.org/officeDocument/2006/relationships/hyperlink" Target="tp\20" TargetMode="External"/><Relationship Id="rId68" Type="http://schemas.openxmlformats.org/officeDocument/2006/relationships/hyperlink" Target="tp\15" TargetMode="External"/><Relationship Id="rId84" Type="http://schemas.openxmlformats.org/officeDocument/2006/relationships/hyperlink" Target="tp\45" TargetMode="External"/><Relationship Id="rId89" Type="http://schemas.openxmlformats.org/officeDocument/2006/relationships/hyperlink" Target="tp\50" TargetMode="External"/><Relationship Id="rId112" Type="http://schemas.openxmlformats.org/officeDocument/2006/relationships/hyperlink" Target="tp\79" TargetMode="External"/><Relationship Id="rId133" Type="http://schemas.openxmlformats.org/officeDocument/2006/relationships/hyperlink" Target="tp\95" TargetMode="External"/><Relationship Id="rId138" Type="http://schemas.openxmlformats.org/officeDocument/2006/relationships/hyperlink" Target="tp\93" TargetMode="External"/><Relationship Id="rId16" Type="http://schemas.openxmlformats.org/officeDocument/2006/relationships/hyperlink" Target="tp\16" TargetMode="External"/><Relationship Id="rId107" Type="http://schemas.openxmlformats.org/officeDocument/2006/relationships/hyperlink" Target="tp\66" TargetMode="External"/><Relationship Id="rId11" Type="http://schemas.openxmlformats.org/officeDocument/2006/relationships/hyperlink" Target="tp\11" TargetMode="External"/><Relationship Id="rId32" Type="http://schemas.openxmlformats.org/officeDocument/2006/relationships/hyperlink" Target="tp\32" TargetMode="External"/><Relationship Id="rId37" Type="http://schemas.openxmlformats.org/officeDocument/2006/relationships/hyperlink" Target="tp\37" TargetMode="External"/><Relationship Id="rId53" Type="http://schemas.openxmlformats.org/officeDocument/2006/relationships/hyperlink" Target="tp\30" TargetMode="External"/><Relationship Id="rId58" Type="http://schemas.openxmlformats.org/officeDocument/2006/relationships/hyperlink" Target="25" TargetMode="External"/><Relationship Id="rId74" Type="http://schemas.openxmlformats.org/officeDocument/2006/relationships/hyperlink" Target="tp\5" TargetMode="External"/><Relationship Id="rId79" Type="http://schemas.openxmlformats.org/officeDocument/2006/relationships/hyperlink" Target="tp\40" TargetMode="External"/><Relationship Id="rId102" Type="http://schemas.openxmlformats.org/officeDocument/2006/relationships/hyperlink" Target="tp\69" TargetMode="External"/><Relationship Id="rId123" Type="http://schemas.openxmlformats.org/officeDocument/2006/relationships/hyperlink" Target="tp\89" TargetMode="External"/><Relationship Id="rId128" Type="http://schemas.openxmlformats.org/officeDocument/2006/relationships/hyperlink" Target="tp\87" TargetMode="External"/><Relationship Id="rId5" Type="http://schemas.openxmlformats.org/officeDocument/2006/relationships/hyperlink" Target="tp\5" TargetMode="External"/><Relationship Id="rId90" Type="http://schemas.openxmlformats.org/officeDocument/2006/relationships/hyperlink" Target="tp\51" TargetMode="External"/><Relationship Id="rId95" Type="http://schemas.openxmlformats.org/officeDocument/2006/relationships/hyperlink" Target="tp\55" TargetMode="External"/><Relationship Id="rId22" Type="http://schemas.openxmlformats.org/officeDocument/2006/relationships/hyperlink" Target="tp\22" TargetMode="External"/><Relationship Id="rId27" Type="http://schemas.openxmlformats.org/officeDocument/2006/relationships/hyperlink" Target="tp\30" TargetMode="External"/><Relationship Id="rId43" Type="http://schemas.openxmlformats.org/officeDocument/2006/relationships/hyperlink" Target="tp\4" TargetMode="External"/><Relationship Id="rId48" Type="http://schemas.openxmlformats.org/officeDocument/2006/relationships/hyperlink" Target="tp\35" TargetMode="External"/><Relationship Id="rId64" Type="http://schemas.openxmlformats.org/officeDocument/2006/relationships/hyperlink" Target="tp\19" TargetMode="External"/><Relationship Id="rId69" Type="http://schemas.openxmlformats.org/officeDocument/2006/relationships/hyperlink" Target="tp\14" TargetMode="External"/><Relationship Id="rId113" Type="http://schemas.openxmlformats.org/officeDocument/2006/relationships/hyperlink" Target="tp\75" TargetMode="External"/><Relationship Id="rId118" Type="http://schemas.openxmlformats.org/officeDocument/2006/relationships/hyperlink" Target="tp\72" TargetMode="External"/><Relationship Id="rId134" Type="http://schemas.openxmlformats.org/officeDocument/2006/relationships/hyperlink" Target="tp\97" TargetMode="External"/><Relationship Id="rId139" Type="http://schemas.openxmlformats.org/officeDocument/2006/relationships/hyperlink" Target="tp\92" TargetMode="External"/><Relationship Id="rId8" Type="http://schemas.openxmlformats.org/officeDocument/2006/relationships/hyperlink" Target="tp\8" TargetMode="External"/><Relationship Id="rId51" Type="http://schemas.openxmlformats.org/officeDocument/2006/relationships/hyperlink" Target="tp\32" TargetMode="External"/><Relationship Id="rId72" Type="http://schemas.openxmlformats.org/officeDocument/2006/relationships/hyperlink" Target="tp\11" TargetMode="External"/><Relationship Id="rId80" Type="http://schemas.openxmlformats.org/officeDocument/2006/relationships/hyperlink" Target="tp\41" TargetMode="External"/><Relationship Id="rId85" Type="http://schemas.openxmlformats.org/officeDocument/2006/relationships/hyperlink" Target="tp\46" TargetMode="External"/><Relationship Id="rId93" Type="http://schemas.openxmlformats.org/officeDocument/2006/relationships/hyperlink" Target="tp\58" TargetMode="External"/><Relationship Id="rId98" Type="http://schemas.openxmlformats.org/officeDocument/2006/relationships/hyperlink" Target="tp\56" TargetMode="External"/><Relationship Id="rId121" Type="http://schemas.openxmlformats.org/officeDocument/2006/relationships/hyperlink" Target="tp\80" TargetMode="External"/><Relationship Id="rId3" Type="http://schemas.openxmlformats.org/officeDocument/2006/relationships/hyperlink" Target="tp\3" TargetMode="External"/><Relationship Id="rId12" Type="http://schemas.openxmlformats.org/officeDocument/2006/relationships/hyperlink" Target="tp\12" TargetMode="External"/><Relationship Id="rId17" Type="http://schemas.openxmlformats.org/officeDocument/2006/relationships/hyperlink" Target="tp\17" TargetMode="External"/><Relationship Id="rId25" Type="http://schemas.openxmlformats.org/officeDocument/2006/relationships/hyperlink" Target="25" TargetMode="External"/><Relationship Id="rId33" Type="http://schemas.openxmlformats.org/officeDocument/2006/relationships/hyperlink" Target="tp\33" TargetMode="External"/><Relationship Id="rId38" Type="http://schemas.openxmlformats.org/officeDocument/2006/relationships/hyperlink" Target="tp\38" TargetMode="External"/><Relationship Id="rId46" Type="http://schemas.openxmlformats.org/officeDocument/2006/relationships/hyperlink" Target="tp\37" TargetMode="External"/><Relationship Id="rId59" Type="http://schemas.openxmlformats.org/officeDocument/2006/relationships/hyperlink" Target="tp\24" TargetMode="External"/><Relationship Id="rId67" Type="http://schemas.openxmlformats.org/officeDocument/2006/relationships/hyperlink" Target="tp\16" TargetMode="External"/><Relationship Id="rId103" Type="http://schemas.openxmlformats.org/officeDocument/2006/relationships/hyperlink" Target="tp\62" TargetMode="External"/><Relationship Id="rId108" Type="http://schemas.openxmlformats.org/officeDocument/2006/relationships/hyperlink" Target="tp\64" TargetMode="External"/><Relationship Id="rId116" Type="http://schemas.openxmlformats.org/officeDocument/2006/relationships/hyperlink" Target="tp\78" TargetMode="External"/><Relationship Id="rId124" Type="http://schemas.openxmlformats.org/officeDocument/2006/relationships/hyperlink" Target="tp\86" TargetMode="External"/><Relationship Id="rId129" Type="http://schemas.openxmlformats.org/officeDocument/2006/relationships/hyperlink" Target="tp\88" TargetMode="External"/><Relationship Id="rId137" Type="http://schemas.openxmlformats.org/officeDocument/2006/relationships/hyperlink" Target="tp\96" TargetMode="External"/><Relationship Id="rId20" Type="http://schemas.openxmlformats.org/officeDocument/2006/relationships/hyperlink" Target="tp\20" TargetMode="External"/><Relationship Id="rId41" Type="http://schemas.openxmlformats.org/officeDocument/2006/relationships/hyperlink" Target="tp\2" TargetMode="External"/><Relationship Id="rId54" Type="http://schemas.openxmlformats.org/officeDocument/2006/relationships/hyperlink" Target="tp\29" TargetMode="External"/><Relationship Id="rId62" Type="http://schemas.openxmlformats.org/officeDocument/2006/relationships/hyperlink" Target="tp\21" TargetMode="External"/><Relationship Id="rId70" Type="http://schemas.openxmlformats.org/officeDocument/2006/relationships/hyperlink" Target="tp\13" TargetMode="External"/><Relationship Id="rId75" Type="http://schemas.openxmlformats.org/officeDocument/2006/relationships/hyperlink" Target="6" TargetMode="External"/><Relationship Id="rId83" Type="http://schemas.openxmlformats.org/officeDocument/2006/relationships/hyperlink" Target="tp\44" TargetMode="External"/><Relationship Id="rId88" Type="http://schemas.openxmlformats.org/officeDocument/2006/relationships/hyperlink" Target="tp\49" TargetMode="External"/><Relationship Id="rId91" Type="http://schemas.openxmlformats.org/officeDocument/2006/relationships/hyperlink" Target="tp\52" TargetMode="External"/><Relationship Id="rId96" Type="http://schemas.openxmlformats.org/officeDocument/2006/relationships/hyperlink" Target="tp\54" TargetMode="External"/><Relationship Id="rId111" Type="http://schemas.openxmlformats.org/officeDocument/2006/relationships/hyperlink" Target="tp\71" TargetMode="External"/><Relationship Id="rId132" Type="http://schemas.openxmlformats.org/officeDocument/2006/relationships/hyperlink" Target="tp\90" TargetMode="External"/><Relationship Id="rId140" Type="http://schemas.openxmlformats.org/officeDocument/2006/relationships/printerSettings" Target="../printerSettings/printerSettings2.bin"/><Relationship Id="rId1" Type="http://schemas.openxmlformats.org/officeDocument/2006/relationships/hyperlink" Target="tp\1" TargetMode="External"/><Relationship Id="rId6" Type="http://schemas.openxmlformats.org/officeDocument/2006/relationships/hyperlink" Target="tp\6" TargetMode="External"/><Relationship Id="rId15" Type="http://schemas.openxmlformats.org/officeDocument/2006/relationships/hyperlink" Target="tp\15" TargetMode="External"/><Relationship Id="rId23" Type="http://schemas.openxmlformats.org/officeDocument/2006/relationships/hyperlink" Target="tp\23" TargetMode="External"/><Relationship Id="rId28" Type="http://schemas.openxmlformats.org/officeDocument/2006/relationships/hyperlink" Target="tp\28" TargetMode="External"/><Relationship Id="rId36" Type="http://schemas.openxmlformats.org/officeDocument/2006/relationships/hyperlink" Target="tp\36" TargetMode="External"/><Relationship Id="rId49" Type="http://schemas.openxmlformats.org/officeDocument/2006/relationships/hyperlink" Target="tp\34" TargetMode="External"/><Relationship Id="rId57" Type="http://schemas.openxmlformats.org/officeDocument/2006/relationships/hyperlink" Target="tp\26" TargetMode="External"/><Relationship Id="rId106" Type="http://schemas.openxmlformats.org/officeDocument/2006/relationships/hyperlink" Target="tp\68" TargetMode="External"/><Relationship Id="rId114" Type="http://schemas.openxmlformats.org/officeDocument/2006/relationships/hyperlink" Target="tp\73" TargetMode="External"/><Relationship Id="rId119" Type="http://schemas.openxmlformats.org/officeDocument/2006/relationships/hyperlink" Target="tp\76" TargetMode="External"/><Relationship Id="rId127" Type="http://schemas.openxmlformats.org/officeDocument/2006/relationships/hyperlink" Target="tp\85" TargetMode="External"/><Relationship Id="rId10" Type="http://schemas.openxmlformats.org/officeDocument/2006/relationships/hyperlink" Target="tp\10" TargetMode="External"/><Relationship Id="rId31" Type="http://schemas.openxmlformats.org/officeDocument/2006/relationships/hyperlink" Target="tp\31" TargetMode="External"/><Relationship Id="rId44" Type="http://schemas.openxmlformats.org/officeDocument/2006/relationships/hyperlink" Target="tp\39" TargetMode="External"/><Relationship Id="rId52" Type="http://schemas.openxmlformats.org/officeDocument/2006/relationships/hyperlink" Target="tp\31" TargetMode="External"/><Relationship Id="rId60" Type="http://schemas.openxmlformats.org/officeDocument/2006/relationships/hyperlink" Target="tp\23" TargetMode="External"/><Relationship Id="rId65" Type="http://schemas.openxmlformats.org/officeDocument/2006/relationships/hyperlink" Target="tp\18" TargetMode="External"/><Relationship Id="rId73" Type="http://schemas.openxmlformats.org/officeDocument/2006/relationships/hyperlink" Target="tp\10" TargetMode="External"/><Relationship Id="rId78" Type="http://schemas.openxmlformats.org/officeDocument/2006/relationships/hyperlink" Target="tp\9" TargetMode="External"/><Relationship Id="rId81" Type="http://schemas.openxmlformats.org/officeDocument/2006/relationships/hyperlink" Target="tp\42" TargetMode="External"/><Relationship Id="rId86" Type="http://schemas.openxmlformats.org/officeDocument/2006/relationships/hyperlink" Target="tp\47" TargetMode="External"/><Relationship Id="rId94" Type="http://schemas.openxmlformats.org/officeDocument/2006/relationships/hyperlink" Target="tp\57" TargetMode="External"/><Relationship Id="rId99" Type="http://schemas.openxmlformats.org/officeDocument/2006/relationships/hyperlink" Target="tp\60" TargetMode="External"/><Relationship Id="rId101" Type="http://schemas.openxmlformats.org/officeDocument/2006/relationships/hyperlink" Target="tp\63" TargetMode="External"/><Relationship Id="rId122" Type="http://schemas.openxmlformats.org/officeDocument/2006/relationships/hyperlink" Target="tp\81" TargetMode="External"/><Relationship Id="rId130" Type="http://schemas.openxmlformats.org/officeDocument/2006/relationships/hyperlink" Target="tp\99" TargetMode="External"/><Relationship Id="rId135" Type="http://schemas.openxmlformats.org/officeDocument/2006/relationships/hyperlink" Target="tp\98" TargetMode="External"/><Relationship Id="rId4" Type="http://schemas.openxmlformats.org/officeDocument/2006/relationships/hyperlink" Target="tp\4" TargetMode="External"/><Relationship Id="rId9" Type="http://schemas.openxmlformats.org/officeDocument/2006/relationships/hyperlink" Target="tp\7" TargetMode="External"/><Relationship Id="rId13" Type="http://schemas.openxmlformats.org/officeDocument/2006/relationships/hyperlink" Target="tp\13" TargetMode="External"/><Relationship Id="rId18" Type="http://schemas.openxmlformats.org/officeDocument/2006/relationships/hyperlink" Target="tp\18" TargetMode="External"/><Relationship Id="rId39" Type="http://schemas.openxmlformats.org/officeDocument/2006/relationships/hyperlink" Target="tp\39" TargetMode="External"/><Relationship Id="rId109" Type="http://schemas.openxmlformats.org/officeDocument/2006/relationships/hyperlink" Target="tp\100" TargetMode="External"/><Relationship Id="rId34" Type="http://schemas.openxmlformats.org/officeDocument/2006/relationships/hyperlink" Target="tp\34" TargetMode="External"/><Relationship Id="rId50" Type="http://schemas.openxmlformats.org/officeDocument/2006/relationships/hyperlink" Target="tp\33" TargetMode="External"/><Relationship Id="rId55" Type="http://schemas.openxmlformats.org/officeDocument/2006/relationships/hyperlink" Target="tp\28" TargetMode="External"/><Relationship Id="rId76" Type="http://schemas.openxmlformats.org/officeDocument/2006/relationships/hyperlink" Target="tp\8" TargetMode="External"/><Relationship Id="rId97" Type="http://schemas.openxmlformats.org/officeDocument/2006/relationships/hyperlink" Target="tp\53" TargetMode="External"/><Relationship Id="rId104" Type="http://schemas.openxmlformats.org/officeDocument/2006/relationships/hyperlink" Target="tp\65" TargetMode="External"/><Relationship Id="rId120" Type="http://schemas.openxmlformats.org/officeDocument/2006/relationships/hyperlink" Target="tp\82" TargetMode="External"/><Relationship Id="rId125" Type="http://schemas.openxmlformats.org/officeDocument/2006/relationships/hyperlink" Target="tp\84" TargetMode="External"/><Relationship Id="rId141" Type="http://schemas.openxmlformats.org/officeDocument/2006/relationships/drawing" Target="../drawings/drawing2.xml"/><Relationship Id="rId7" Type="http://schemas.openxmlformats.org/officeDocument/2006/relationships/hyperlink" Target="tp\9" TargetMode="External"/><Relationship Id="rId71" Type="http://schemas.openxmlformats.org/officeDocument/2006/relationships/hyperlink" Target="tp\12" TargetMode="External"/><Relationship Id="rId92" Type="http://schemas.openxmlformats.org/officeDocument/2006/relationships/hyperlink" Target="tp\59" TargetMode="External"/><Relationship Id="rId2" Type="http://schemas.openxmlformats.org/officeDocument/2006/relationships/hyperlink" Target="tp\2" TargetMode="External"/><Relationship Id="rId29" Type="http://schemas.openxmlformats.org/officeDocument/2006/relationships/hyperlink" Target="tp\29" TargetMode="External"/><Relationship Id="rId24" Type="http://schemas.openxmlformats.org/officeDocument/2006/relationships/hyperlink" Target="tp\24" TargetMode="External"/><Relationship Id="rId40" Type="http://schemas.openxmlformats.org/officeDocument/2006/relationships/hyperlink" Target="tp\1" TargetMode="External"/><Relationship Id="rId45" Type="http://schemas.openxmlformats.org/officeDocument/2006/relationships/hyperlink" Target="tp\38" TargetMode="External"/><Relationship Id="rId66" Type="http://schemas.openxmlformats.org/officeDocument/2006/relationships/hyperlink" Target="tp\17" TargetMode="External"/><Relationship Id="rId87" Type="http://schemas.openxmlformats.org/officeDocument/2006/relationships/hyperlink" Target="tp\48" TargetMode="External"/><Relationship Id="rId110" Type="http://schemas.openxmlformats.org/officeDocument/2006/relationships/hyperlink" Target="tp\70" TargetMode="External"/><Relationship Id="rId115" Type="http://schemas.openxmlformats.org/officeDocument/2006/relationships/hyperlink" Target="tp\77" TargetMode="External"/><Relationship Id="rId131" Type="http://schemas.openxmlformats.org/officeDocument/2006/relationships/hyperlink" Target="tp\91" TargetMode="External"/><Relationship Id="rId136" Type="http://schemas.openxmlformats.org/officeDocument/2006/relationships/hyperlink" Target="tp\94" TargetMode="External"/><Relationship Id="rId61" Type="http://schemas.openxmlformats.org/officeDocument/2006/relationships/hyperlink" Target="tp\22" TargetMode="External"/><Relationship Id="rId82" Type="http://schemas.openxmlformats.org/officeDocument/2006/relationships/hyperlink" Target="tp\43" TargetMode="External"/><Relationship Id="rId19" Type="http://schemas.openxmlformats.org/officeDocument/2006/relationships/hyperlink" Target="tp\19" TargetMode="External"/><Relationship Id="rId14" Type="http://schemas.openxmlformats.org/officeDocument/2006/relationships/hyperlink" Target="tp\14" TargetMode="External"/><Relationship Id="rId30" Type="http://schemas.openxmlformats.org/officeDocument/2006/relationships/hyperlink" Target="tp\30" TargetMode="External"/><Relationship Id="rId35" Type="http://schemas.openxmlformats.org/officeDocument/2006/relationships/hyperlink" Target="tp\35" TargetMode="External"/><Relationship Id="rId56" Type="http://schemas.openxmlformats.org/officeDocument/2006/relationships/hyperlink" Target="tp\30" TargetMode="External"/><Relationship Id="rId77" Type="http://schemas.openxmlformats.org/officeDocument/2006/relationships/hyperlink" Target="tp\7" TargetMode="External"/><Relationship Id="rId100" Type="http://schemas.openxmlformats.org/officeDocument/2006/relationships/hyperlink" Target="tp\61" TargetMode="External"/><Relationship Id="rId105" Type="http://schemas.openxmlformats.org/officeDocument/2006/relationships/hyperlink" Target="tp\67" TargetMode="External"/><Relationship Id="rId126" Type="http://schemas.openxmlformats.org/officeDocument/2006/relationships/hyperlink" Target="tp\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FA81"/>
  <sheetViews>
    <sheetView tabSelected="1" topLeftCell="A15" zoomScale="106" zoomScaleNormal="106" workbookViewId="0">
      <pane xSplit="11" topLeftCell="P1" activePane="topRight" state="frozen"/>
      <selection activeCell="J3" sqref="J3"/>
      <selection pane="topRight" activeCell="A31" sqref="A31"/>
    </sheetView>
  </sheetViews>
  <sheetFormatPr baseColWidth="10" defaultRowHeight="12.75" x14ac:dyDescent="0.2"/>
  <cols>
    <col min="1" max="1" width="95.42578125" style="29" customWidth="1"/>
    <col min="2" max="2" width="1.140625" style="29" customWidth="1"/>
    <col min="3" max="3" width="3.28515625" style="29" customWidth="1"/>
    <col min="4" max="4" width="0.85546875" style="29" customWidth="1"/>
    <col min="5" max="9" width="4.28515625" style="30" customWidth="1"/>
    <col min="10" max="10" width="5.28515625" style="30" customWidth="1"/>
    <col min="11" max="11" width="1.42578125" style="6" customWidth="1"/>
    <col min="12" max="12" width="4.42578125" style="65" customWidth="1"/>
    <col min="13" max="13" width="3.42578125" style="65" customWidth="1"/>
    <col min="14" max="15" width="3.7109375" style="65" customWidth="1"/>
    <col min="16" max="16" width="0.85546875" style="6" customWidth="1"/>
    <col min="17" max="154" width="3.7109375" customWidth="1"/>
    <col min="155" max="160" width="4.7109375" customWidth="1"/>
  </cols>
  <sheetData>
    <row r="1" spans="1:119" s="8" customFormat="1" ht="149.25" customHeight="1" thickBot="1" x14ac:dyDescent="0.35">
      <c r="B1" s="12"/>
      <c r="C1" s="13" t="s">
        <v>46</v>
      </c>
      <c r="D1" s="14"/>
      <c r="E1" s="15" t="s">
        <v>42</v>
      </c>
      <c r="F1" s="15" t="s">
        <v>164</v>
      </c>
      <c r="G1" s="15" t="s">
        <v>165</v>
      </c>
      <c r="H1" s="15" t="s">
        <v>44</v>
      </c>
      <c r="I1" s="15" t="s">
        <v>43</v>
      </c>
      <c r="J1" s="15" t="s">
        <v>45</v>
      </c>
      <c r="K1" s="12"/>
      <c r="L1" s="15" t="str">
        <f>'Liste Tp'!D2</f>
        <v>PFM1</v>
      </c>
      <c r="M1" s="15" t="str">
        <f>'Liste Tp'!E2</f>
        <v>PFM2</v>
      </c>
      <c r="N1" s="15" t="str">
        <f>'Liste Tp'!F2</f>
        <v>PFM3</v>
      </c>
      <c r="O1" s="15" t="str">
        <f>'Liste Tp'!G2</f>
        <v>PFM4</v>
      </c>
      <c r="P1" s="80"/>
      <c r="Q1" s="15" t="str">
        <f>'Liste Tp'!I2</f>
        <v>LOT 1 Garage</v>
      </c>
      <c r="R1" s="15" t="str">
        <f>'Liste Tp'!J2</f>
        <v>Garga lot 2 et 3</v>
      </c>
      <c r="S1" s="15" t="str">
        <f>'Liste Tp'!K2</f>
        <v>lot 4 garage</v>
      </c>
      <c r="T1" s="15" t="str">
        <f>'Liste Tp'!L2</f>
        <v>eclairage</v>
      </c>
      <c r="U1" s="15" t="str">
        <f>'Liste Tp'!M2</f>
        <v>court de court circuit</v>
      </c>
      <c r="V1" s="260" t="str">
        <f>'Liste Tp'!N2</f>
        <v>choix de cable</v>
      </c>
      <c r="W1" s="15" t="str">
        <f>'Liste Tp'!O2</f>
        <v>ecodial</v>
      </c>
      <c r="X1" s="15" t="str">
        <f>'Liste Tp'!P2</f>
        <v>signalisation routière</v>
      </c>
      <c r="Y1" s="15" t="str">
        <f>'Liste Tp'!Q2</f>
        <v>soutenance PFMP2</v>
      </c>
      <c r="Z1" s="15">
        <f>'Liste Tp'!R2</f>
        <v>0</v>
      </c>
      <c r="AA1" s="15">
        <f>'Liste Tp'!S2</f>
        <v>0</v>
      </c>
      <c r="AB1" s="15">
        <f>'Liste Tp'!T2</f>
        <v>0</v>
      </c>
      <c r="AC1" s="15">
        <f>'Liste Tp'!U2</f>
        <v>0</v>
      </c>
      <c r="AD1" s="15">
        <f>'Liste Tp'!V2</f>
        <v>0</v>
      </c>
      <c r="AE1" s="15">
        <f>'Liste Tp'!W2</f>
        <v>0</v>
      </c>
      <c r="AF1" s="15">
        <f>'Liste Tp'!X2</f>
        <v>0</v>
      </c>
      <c r="AG1" s="15">
        <f>'Liste Tp'!Y2</f>
        <v>0</v>
      </c>
      <c r="AH1" s="15">
        <f>'Liste Tp'!Z2</f>
        <v>0</v>
      </c>
      <c r="AI1" s="15">
        <f>'Liste Tp'!AA2</f>
        <v>0</v>
      </c>
      <c r="AJ1" s="15">
        <f>'Liste Tp'!AB2</f>
        <v>0</v>
      </c>
      <c r="AK1" s="15">
        <f>'Liste Tp'!AC2</f>
        <v>0</v>
      </c>
      <c r="AL1" s="15">
        <f>'Liste Tp'!AD2</f>
        <v>0</v>
      </c>
      <c r="AM1" s="15">
        <f>'Liste Tp'!AE2</f>
        <v>0</v>
      </c>
      <c r="AN1" s="15">
        <f>'Liste Tp'!AF2</f>
        <v>0</v>
      </c>
      <c r="AO1" s="15">
        <f>'Liste Tp'!AG2</f>
        <v>0</v>
      </c>
      <c r="AP1" s="15">
        <f>'Liste Tp'!AH2</f>
        <v>0</v>
      </c>
      <c r="AQ1" s="15">
        <f>'Liste Tp'!AI2</f>
        <v>0</v>
      </c>
      <c r="AR1" s="15">
        <f>'Liste Tp'!AJ2</f>
        <v>0</v>
      </c>
      <c r="AS1" s="15">
        <f>'Liste Tp'!AK2</f>
        <v>0</v>
      </c>
      <c r="AT1" s="15">
        <f>'Liste Tp'!AL2</f>
        <v>0</v>
      </c>
      <c r="AU1" s="15">
        <f>'Liste Tp'!AM2</f>
        <v>0</v>
      </c>
      <c r="AV1" s="15">
        <f>'Liste Tp'!AN2</f>
        <v>0</v>
      </c>
      <c r="AW1" s="15">
        <f>'Liste Tp'!AO2</f>
        <v>0</v>
      </c>
      <c r="AX1" s="15">
        <f>'Liste Tp'!AP2</f>
        <v>0</v>
      </c>
      <c r="AY1" s="15">
        <f>'Liste Tp'!AQ2</f>
        <v>0</v>
      </c>
      <c r="AZ1" s="15">
        <f>'Liste Tp'!AR2</f>
        <v>0</v>
      </c>
      <c r="BA1" s="15">
        <f>'Liste Tp'!AS2</f>
        <v>0</v>
      </c>
      <c r="BB1" s="15">
        <f>'Liste Tp'!AT2</f>
        <v>0</v>
      </c>
      <c r="BC1" s="15">
        <f>'Liste Tp'!AU2</f>
        <v>0</v>
      </c>
      <c r="BD1" s="15">
        <f>'Liste Tp'!AV2</f>
        <v>0</v>
      </c>
      <c r="BE1" s="15">
        <f>'Liste Tp'!AW2</f>
        <v>0</v>
      </c>
      <c r="BF1" s="15">
        <f>'Liste Tp'!AX2</f>
        <v>0</v>
      </c>
      <c r="BG1" s="15">
        <f>'Liste Tp'!AY2</f>
        <v>0</v>
      </c>
      <c r="BH1" s="15">
        <f>'Liste Tp'!AZ2</f>
        <v>0</v>
      </c>
      <c r="BI1" s="15">
        <f>'Liste Tp'!BA2</f>
        <v>0</v>
      </c>
      <c r="BJ1" s="15">
        <f>'Liste Tp'!BB2</f>
        <v>0</v>
      </c>
      <c r="BK1" s="15">
        <f>'Liste Tp'!BC2</f>
        <v>0</v>
      </c>
      <c r="BL1" s="15">
        <f>'Liste Tp'!BD2</f>
        <v>0</v>
      </c>
      <c r="BM1" s="15">
        <f>'Liste Tp'!BE2</f>
        <v>0</v>
      </c>
      <c r="BN1" s="15">
        <f>'Liste Tp'!BF2</f>
        <v>0</v>
      </c>
      <c r="BO1" s="15">
        <f>'Liste Tp'!BG2</f>
        <v>0</v>
      </c>
      <c r="BP1" s="15">
        <f>'Liste Tp'!BH2</f>
        <v>0</v>
      </c>
      <c r="BQ1" s="15">
        <f>'Liste Tp'!BI2</f>
        <v>0</v>
      </c>
      <c r="BR1" s="15">
        <f>'Liste Tp'!BJ2</f>
        <v>0</v>
      </c>
      <c r="BS1" s="15">
        <f>'Liste Tp'!BK2</f>
        <v>0</v>
      </c>
      <c r="BT1" s="15">
        <f>'Liste Tp'!BL2</f>
        <v>0</v>
      </c>
      <c r="BU1" s="15">
        <f>'Liste Tp'!BM2</f>
        <v>0</v>
      </c>
      <c r="BV1" s="15">
        <f>'Liste Tp'!BN2</f>
        <v>0</v>
      </c>
      <c r="BW1" s="15">
        <f>'Liste Tp'!BO2</f>
        <v>0</v>
      </c>
      <c r="BX1" s="15">
        <f>'Liste Tp'!BP2</f>
        <v>0</v>
      </c>
      <c r="BY1" s="15">
        <f>'Liste Tp'!BQ2</f>
        <v>0</v>
      </c>
      <c r="BZ1" s="15">
        <f>'Liste Tp'!BR2</f>
        <v>0</v>
      </c>
      <c r="CA1" s="15">
        <f>'Liste Tp'!BS2</f>
        <v>0</v>
      </c>
      <c r="CB1" s="15">
        <f>'Liste Tp'!BT2</f>
        <v>0</v>
      </c>
      <c r="CC1" s="15">
        <f>'Liste Tp'!BU2</f>
        <v>0</v>
      </c>
      <c r="CD1" s="15">
        <f>'Liste Tp'!BV2</f>
        <v>0</v>
      </c>
      <c r="CE1" s="15">
        <f>'Liste Tp'!BW2</f>
        <v>0</v>
      </c>
      <c r="CF1" s="15">
        <f>'Liste Tp'!BX2</f>
        <v>0</v>
      </c>
      <c r="CG1" s="15">
        <f>'Liste Tp'!BY2</f>
        <v>0</v>
      </c>
      <c r="CH1" s="15">
        <f>'Liste Tp'!BZ2</f>
        <v>0</v>
      </c>
      <c r="CI1" s="15">
        <f>'Liste Tp'!CA2</f>
        <v>0</v>
      </c>
      <c r="CJ1" s="15">
        <f>'Liste Tp'!CB2</f>
        <v>0</v>
      </c>
      <c r="CK1" s="15">
        <f>'Liste Tp'!CC2</f>
        <v>0</v>
      </c>
      <c r="CL1" s="15">
        <f>'Liste Tp'!CD2</f>
        <v>0</v>
      </c>
      <c r="CM1" s="15">
        <f>'Liste Tp'!CE2</f>
        <v>0</v>
      </c>
      <c r="CN1" s="15">
        <f>'Liste Tp'!CF2</f>
        <v>0</v>
      </c>
      <c r="CO1" s="15">
        <f>'Liste Tp'!CG2</f>
        <v>0</v>
      </c>
      <c r="CP1" s="15">
        <f>'Liste Tp'!CH2</f>
        <v>0</v>
      </c>
      <c r="CQ1" s="15">
        <f>'Liste Tp'!CI2</f>
        <v>0</v>
      </c>
      <c r="CR1" s="15">
        <f>'Liste Tp'!CJ2</f>
        <v>0</v>
      </c>
      <c r="CS1" s="15">
        <f>'Liste Tp'!CK2</f>
        <v>0</v>
      </c>
      <c r="CT1" s="15">
        <f>'Liste Tp'!CL2</f>
        <v>0</v>
      </c>
      <c r="CU1" s="15">
        <f>'Liste Tp'!CM2</f>
        <v>0</v>
      </c>
      <c r="CV1" s="15">
        <f>'Liste Tp'!CN2</f>
        <v>0</v>
      </c>
      <c r="CW1" s="15">
        <f>'Liste Tp'!CO2</f>
        <v>0</v>
      </c>
      <c r="CX1" s="15">
        <f>'Liste Tp'!CP2</f>
        <v>0</v>
      </c>
      <c r="CY1" s="15">
        <f>'Liste Tp'!CQ2</f>
        <v>0</v>
      </c>
      <c r="CZ1" s="15">
        <f>'Liste Tp'!CR2</f>
        <v>0</v>
      </c>
      <c r="DA1" s="15">
        <f>'Liste Tp'!CS2</f>
        <v>0</v>
      </c>
      <c r="DB1" s="15">
        <f>'Liste Tp'!CT2</f>
        <v>0</v>
      </c>
      <c r="DC1" s="15">
        <f>'Liste Tp'!CU2</f>
        <v>0</v>
      </c>
      <c r="DD1" s="15">
        <f>'Liste Tp'!CV2</f>
        <v>0</v>
      </c>
      <c r="DE1" s="15">
        <f>'Liste Tp'!CW2</f>
        <v>0</v>
      </c>
      <c r="DF1" s="15">
        <f>'Liste Tp'!CX2</f>
        <v>0</v>
      </c>
      <c r="DG1" s="15">
        <f>'Liste Tp'!CY2</f>
        <v>0</v>
      </c>
      <c r="DH1" s="15">
        <f>'Liste Tp'!CZ2</f>
        <v>0</v>
      </c>
      <c r="DI1" s="15">
        <f>'Liste Tp'!DA2</f>
        <v>0</v>
      </c>
      <c r="DJ1" s="15">
        <f>'Liste Tp'!DB2</f>
        <v>0</v>
      </c>
      <c r="DK1" s="15">
        <f>'Liste Tp'!DC2</f>
        <v>0</v>
      </c>
      <c r="DL1" s="15">
        <f>'Liste Tp'!DD2</f>
        <v>0</v>
      </c>
    </row>
    <row r="2" spans="1:119" s="128" customFormat="1" ht="6" customHeight="1" thickBot="1" x14ac:dyDescent="0.35">
      <c r="A2" s="42"/>
      <c r="B2" s="134"/>
      <c r="C2" s="135"/>
      <c r="D2" s="136"/>
      <c r="E2" s="137"/>
      <c r="F2" s="138"/>
      <c r="G2" s="138"/>
      <c r="H2" s="138"/>
      <c r="I2" s="139"/>
      <c r="J2" s="49"/>
      <c r="K2" s="140"/>
      <c r="L2" s="141"/>
      <c r="M2" s="142"/>
      <c r="N2" s="142"/>
      <c r="O2" s="142"/>
      <c r="P2" s="140"/>
      <c r="Q2" s="51"/>
      <c r="R2" s="38"/>
      <c r="S2" s="38"/>
      <c r="T2" s="38"/>
      <c r="U2" s="38"/>
      <c r="V2" s="38"/>
      <c r="W2" s="38"/>
      <c r="X2" s="38"/>
      <c r="Y2" s="109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9"/>
      <c r="DM2" s="127"/>
    </row>
    <row r="3" spans="1:119" s="133" customFormat="1" ht="43.5" thickBot="1" x14ac:dyDescent="0.35">
      <c r="A3" s="153"/>
      <c r="B3" s="148"/>
      <c r="C3" s="131"/>
      <c r="D3" s="132"/>
      <c r="E3" s="149"/>
      <c r="F3" s="150"/>
      <c r="G3" s="150"/>
      <c r="H3" s="150"/>
      <c r="I3" s="150"/>
      <c r="J3" s="152"/>
      <c r="K3" s="132"/>
      <c r="L3" s="149"/>
      <c r="M3" s="150"/>
      <c r="N3" s="150"/>
      <c r="O3" s="150"/>
      <c r="P3" s="151"/>
      <c r="Q3" s="229" t="s">
        <v>151</v>
      </c>
      <c r="R3" s="150">
        <v>2</v>
      </c>
      <c r="S3" s="150">
        <v>1</v>
      </c>
      <c r="T3" s="150">
        <v>3</v>
      </c>
      <c r="U3" s="150">
        <v>3</v>
      </c>
      <c r="V3" s="150">
        <v>3</v>
      </c>
      <c r="W3" s="150">
        <v>3</v>
      </c>
      <c r="X3" s="150">
        <v>2</v>
      </c>
      <c r="Y3" s="232">
        <v>3</v>
      </c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H3" s="150"/>
      <c r="BI3" s="150"/>
      <c r="BJ3" s="150"/>
      <c r="BK3" s="150"/>
      <c r="BL3" s="150"/>
      <c r="BM3" s="150"/>
      <c r="BN3" s="150"/>
      <c r="BO3" s="150"/>
      <c r="BP3" s="150"/>
      <c r="BQ3" s="150"/>
      <c r="BR3" s="150"/>
      <c r="BS3" s="150"/>
      <c r="BT3" s="150"/>
      <c r="BU3" s="150"/>
      <c r="BV3" s="150"/>
      <c r="BW3" s="150"/>
      <c r="BX3" s="150"/>
      <c r="BY3" s="150"/>
      <c r="BZ3" s="150"/>
      <c r="CA3" s="150"/>
      <c r="CB3" s="150"/>
      <c r="CC3" s="150"/>
      <c r="CD3" s="150"/>
      <c r="CE3" s="150"/>
      <c r="CF3" s="150"/>
      <c r="CG3" s="150"/>
      <c r="CH3" s="150"/>
      <c r="CI3" s="150"/>
      <c r="CJ3" s="150"/>
      <c r="CK3" s="150"/>
      <c r="CL3" s="150"/>
      <c r="CM3" s="150"/>
      <c r="CN3" s="150"/>
      <c r="CO3" s="150"/>
      <c r="CP3" s="150"/>
      <c r="CQ3" s="150"/>
      <c r="CR3" s="150"/>
      <c r="CS3" s="150"/>
      <c r="CT3" s="150"/>
      <c r="CU3" s="150"/>
      <c r="CV3" s="150"/>
      <c r="CW3" s="150"/>
      <c r="CX3" s="150"/>
      <c r="CY3" s="150"/>
      <c r="CZ3" s="150"/>
      <c r="DA3" s="150"/>
      <c r="DB3" s="150"/>
      <c r="DC3" s="150"/>
      <c r="DD3" s="150"/>
      <c r="DE3" s="150"/>
      <c r="DF3" s="150"/>
      <c r="DG3" s="150"/>
      <c r="DH3" s="150"/>
      <c r="DI3" s="150"/>
      <c r="DJ3" s="150"/>
      <c r="DK3" s="150"/>
      <c r="DL3" s="152"/>
    </row>
    <row r="4" spans="1:119" s="41" customFormat="1" ht="3.75" customHeight="1" thickBot="1" x14ac:dyDescent="0.35">
      <c r="A4" s="42">
        <f>'Liste Tp'!A3</f>
        <v>0</v>
      </c>
      <c r="B4" s="43"/>
      <c r="C4" s="44">
        <f t="shared" ref="C4" si="0">H4</f>
        <v>0</v>
      </c>
      <c r="D4" s="45"/>
      <c r="E4" s="46">
        <f t="shared" ref="E4" si="1" xml:space="preserve"> COUNTIF(Q4:DL4,0)</f>
        <v>0</v>
      </c>
      <c r="F4" s="47">
        <f t="shared" ref="F4" si="2" xml:space="preserve"> COUNTIF(Q4:DL4,1)</f>
        <v>0</v>
      </c>
      <c r="G4" s="47">
        <f t="shared" ref="G4" si="3" xml:space="preserve"> COUNTIF(Q4:DL4,2)</f>
        <v>0</v>
      </c>
      <c r="H4" s="47">
        <f t="shared" ref="H4" si="4" xml:space="preserve"> COUNTIF(Q4:DL4,3)</f>
        <v>0</v>
      </c>
      <c r="I4" s="48"/>
      <c r="J4" s="49">
        <f>'Liste Tp'!B3</f>
        <v>0</v>
      </c>
      <c r="K4" s="58"/>
      <c r="L4" s="81"/>
      <c r="M4" s="82"/>
      <c r="N4" s="82"/>
      <c r="O4" s="82"/>
      <c r="P4" s="50"/>
      <c r="Q4" s="38" t="s">
        <v>41</v>
      </c>
      <c r="R4" s="38"/>
      <c r="S4" s="38"/>
      <c r="T4" s="38"/>
      <c r="U4" s="38"/>
      <c r="V4" s="38"/>
      <c r="W4" s="38"/>
      <c r="X4" s="38"/>
      <c r="Y4" s="109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9"/>
      <c r="DM4" s="40"/>
    </row>
    <row r="5" spans="1:119" s="1" customFormat="1" ht="12" customHeight="1" x14ac:dyDescent="0.3">
      <c r="A5" s="52" t="str">
        <f>'Liste Tp'!A4</f>
        <v>C1-1 Interroger le client sur ses besoins.</v>
      </c>
      <c r="B5" s="20"/>
      <c r="C5" s="102">
        <f>IF(H5 &gt;= J5,1,0)</f>
        <v>0</v>
      </c>
      <c r="D5" s="14"/>
      <c r="E5" s="21">
        <f xml:space="preserve"> COUNTIF(L5:DL5,0)</f>
        <v>0</v>
      </c>
      <c r="F5" s="22">
        <f xml:space="preserve"> COUNTIF(L5:DL5,1)</f>
        <v>0</v>
      </c>
      <c r="G5" s="23">
        <f xml:space="preserve"> COUNTIF(L5:DL5,2)</f>
        <v>0</v>
      </c>
      <c r="H5" s="24">
        <f xml:space="preserve"> COUNTIF(L5:DL5,3)</f>
        <v>0</v>
      </c>
      <c r="I5" s="25">
        <f t="shared" ref="I5:I13" si="5">E5+F5+G5+H5</f>
        <v>0</v>
      </c>
      <c r="J5" s="26">
        <f>'Liste Tp'!B4</f>
        <v>3</v>
      </c>
      <c r="K5" s="59"/>
      <c r="L5" s="2" t="s">
        <v>151</v>
      </c>
      <c r="M5" s="3" t="str">
        <f>'Liste Tp'!E4</f>
        <v>NE</v>
      </c>
      <c r="N5" s="3" t="str">
        <f>'Liste Tp'!F4</f>
        <v>NE</v>
      </c>
      <c r="O5" s="9" t="str">
        <f>'Liste Tp'!G4</f>
        <v>NE</v>
      </c>
      <c r="P5" s="68"/>
      <c r="Q5" s="192" t="str">
        <f>'Liste Tp'!I4</f>
        <v>NE</v>
      </c>
      <c r="R5" s="3" t="str">
        <f>'Liste Tp'!J4</f>
        <v>NE</v>
      </c>
      <c r="S5" s="3" t="str">
        <f>'Liste Tp'!K4</f>
        <v>NE</v>
      </c>
      <c r="T5" s="182" t="str">
        <f>'Liste Tp'!L4</f>
        <v>NE</v>
      </c>
      <c r="U5" s="182" t="str">
        <f>'Liste Tp'!M4</f>
        <v>NE</v>
      </c>
      <c r="V5" s="3" t="str">
        <f>'Liste Tp'!N4</f>
        <v>NE</v>
      </c>
      <c r="W5" s="3" t="str">
        <f>'Liste Tp'!O4</f>
        <v>NE</v>
      </c>
      <c r="X5" s="3" t="str">
        <f>'Liste Tp'!P4</f>
        <v>NE</v>
      </c>
      <c r="Y5" s="182" t="str">
        <f>'Liste Tp'!Q4</f>
        <v>NE</v>
      </c>
      <c r="Z5" s="3" t="str">
        <f>'Liste Tp'!R4</f>
        <v>NE</v>
      </c>
      <c r="AA5" s="3" t="str">
        <f>'Liste Tp'!S4</f>
        <v>NE</v>
      </c>
      <c r="AB5" s="3" t="str">
        <f>'Liste Tp'!T4</f>
        <v>NE</v>
      </c>
      <c r="AC5" s="3" t="str">
        <f>'Liste Tp'!U4</f>
        <v>NE</v>
      </c>
      <c r="AD5" s="3" t="str">
        <f>'Liste Tp'!V4</f>
        <v>NE</v>
      </c>
      <c r="AE5" s="3" t="str">
        <f>'Liste Tp'!W4</f>
        <v>NE</v>
      </c>
      <c r="AF5" s="3" t="str">
        <f>'Liste Tp'!X4</f>
        <v>NE</v>
      </c>
      <c r="AG5" s="3" t="str">
        <f>'Liste Tp'!Y4</f>
        <v>NE</v>
      </c>
      <c r="AH5" s="3" t="str">
        <f>'Liste Tp'!Z4</f>
        <v>NE</v>
      </c>
      <c r="AI5" s="3" t="str">
        <f>'Liste Tp'!AA4</f>
        <v>NE</v>
      </c>
      <c r="AJ5" s="3" t="str">
        <f>'Liste Tp'!AB4</f>
        <v>NE</v>
      </c>
      <c r="AK5" s="3" t="str">
        <f>'Liste Tp'!AC4</f>
        <v>NE</v>
      </c>
      <c r="AL5" s="3" t="str">
        <f>'Liste Tp'!AD4</f>
        <v>NE</v>
      </c>
      <c r="AM5" s="3" t="str">
        <f>'Liste Tp'!AE4</f>
        <v>NE</v>
      </c>
      <c r="AN5" s="3" t="str">
        <f>'Liste Tp'!AF4</f>
        <v>NE</v>
      </c>
      <c r="AO5" s="3" t="str">
        <f>'Liste Tp'!AG4</f>
        <v>NE</v>
      </c>
      <c r="AP5" s="3" t="str">
        <f>'Liste Tp'!AH4</f>
        <v>NE</v>
      </c>
      <c r="AQ5" s="3" t="str">
        <f>'Liste Tp'!AI4</f>
        <v>NE</v>
      </c>
      <c r="AR5" s="3" t="str">
        <f>'Liste Tp'!AJ4</f>
        <v>NE</v>
      </c>
      <c r="AS5" s="3" t="str">
        <f>'Liste Tp'!AK4</f>
        <v>NE</v>
      </c>
      <c r="AT5" s="3" t="str">
        <f>'Liste Tp'!AL4</f>
        <v>NE</v>
      </c>
      <c r="AU5" s="3" t="str">
        <f>'Liste Tp'!AM4</f>
        <v>NE</v>
      </c>
      <c r="AV5" s="3" t="str">
        <f>'Liste Tp'!AN4</f>
        <v>NE</v>
      </c>
      <c r="AW5" s="3" t="str">
        <f>'Liste Tp'!AO4</f>
        <v>NE</v>
      </c>
      <c r="AX5" s="3" t="str">
        <f>'Liste Tp'!AP4</f>
        <v>NE</v>
      </c>
      <c r="AY5" s="3" t="str">
        <f>'Liste Tp'!AQ4</f>
        <v>NE</v>
      </c>
      <c r="AZ5" s="3" t="str">
        <f>'Liste Tp'!AR4</f>
        <v>NE</v>
      </c>
      <c r="BA5" s="3" t="str">
        <f>'Liste Tp'!AS4</f>
        <v>NE</v>
      </c>
      <c r="BB5" s="3" t="str">
        <f>'Liste Tp'!AT4</f>
        <v>NE</v>
      </c>
      <c r="BC5" s="3" t="str">
        <f>'Liste Tp'!AU4</f>
        <v>NE</v>
      </c>
      <c r="BD5" s="3" t="str">
        <f>'Liste Tp'!AV4</f>
        <v>NE</v>
      </c>
      <c r="BE5" s="3" t="str">
        <f>'Liste Tp'!AW4</f>
        <v>NE</v>
      </c>
      <c r="BF5" s="3" t="str">
        <f>'Liste Tp'!AX4</f>
        <v>NE</v>
      </c>
      <c r="BG5" s="3" t="str">
        <f>'Liste Tp'!AY4</f>
        <v>NE</v>
      </c>
      <c r="BH5" s="3" t="str">
        <f>'Liste Tp'!AZ4</f>
        <v>NE</v>
      </c>
      <c r="BI5" s="3" t="str">
        <f>'Liste Tp'!BA4</f>
        <v>NE</v>
      </c>
      <c r="BJ5" s="3" t="str">
        <f>'Liste Tp'!BB4</f>
        <v>NE</v>
      </c>
      <c r="BK5" s="3" t="str">
        <f>'Liste Tp'!BC4</f>
        <v>NE</v>
      </c>
      <c r="BL5" s="3" t="str">
        <f>'Liste Tp'!BD4</f>
        <v>NE</v>
      </c>
      <c r="BM5" s="3" t="str">
        <f>'Liste Tp'!BE4</f>
        <v>NE</v>
      </c>
      <c r="BN5" s="3" t="str">
        <f>'Liste Tp'!BF4</f>
        <v>NE</v>
      </c>
      <c r="BO5" s="3" t="str">
        <f>'Liste Tp'!BG4</f>
        <v>NE</v>
      </c>
      <c r="BP5" s="3" t="str">
        <f>'Liste Tp'!BH4</f>
        <v>NE</v>
      </c>
      <c r="BQ5" s="3" t="str">
        <f>'Liste Tp'!BI4</f>
        <v>NE</v>
      </c>
      <c r="BR5" s="3" t="str">
        <f>'Liste Tp'!BJ4</f>
        <v>NE</v>
      </c>
      <c r="BS5" s="3" t="str">
        <f>'Liste Tp'!BK4</f>
        <v>NE</v>
      </c>
      <c r="BT5" s="3" t="str">
        <f>'Liste Tp'!BL4</f>
        <v>NE</v>
      </c>
      <c r="BU5" s="3" t="str">
        <f>'Liste Tp'!BM4</f>
        <v>NE</v>
      </c>
      <c r="BV5" s="3" t="str">
        <f>'Liste Tp'!BN4</f>
        <v>NE</v>
      </c>
      <c r="BW5" s="3" t="str">
        <f>'Liste Tp'!BO4</f>
        <v>NE</v>
      </c>
      <c r="BX5" s="3" t="str">
        <f>'Liste Tp'!BP4</f>
        <v>NE</v>
      </c>
      <c r="BY5" s="3" t="str">
        <f>'Liste Tp'!BQ4</f>
        <v>NE</v>
      </c>
      <c r="BZ5" s="3" t="str">
        <f>'Liste Tp'!BR4</f>
        <v>NE</v>
      </c>
      <c r="CA5" s="3" t="str">
        <f>'Liste Tp'!BS4</f>
        <v>NE</v>
      </c>
      <c r="CB5" s="3" t="str">
        <f>'Liste Tp'!BT4</f>
        <v>NE</v>
      </c>
      <c r="CC5" s="3" t="str">
        <f>'Liste Tp'!BU4</f>
        <v>NE</v>
      </c>
      <c r="CD5" s="3" t="str">
        <f>'Liste Tp'!BV4</f>
        <v>NE</v>
      </c>
      <c r="CE5" s="3" t="str">
        <f>'Liste Tp'!BW4</f>
        <v>NE</v>
      </c>
      <c r="CF5" s="3" t="str">
        <f>'Liste Tp'!BX4</f>
        <v>NE</v>
      </c>
      <c r="CG5" s="3" t="str">
        <f>'Liste Tp'!BY4</f>
        <v>NE</v>
      </c>
      <c r="CH5" s="3" t="str">
        <f>'Liste Tp'!BZ4</f>
        <v>NE</v>
      </c>
      <c r="CI5" s="3" t="str">
        <f>'Liste Tp'!CA4</f>
        <v>NE</v>
      </c>
      <c r="CJ5" s="3" t="str">
        <f>'Liste Tp'!CB4</f>
        <v>NE</v>
      </c>
      <c r="CK5" s="3" t="str">
        <f>'Liste Tp'!CC4</f>
        <v>NE</v>
      </c>
      <c r="CL5" s="3" t="str">
        <f>'Liste Tp'!CD4</f>
        <v>NE</v>
      </c>
      <c r="CM5" s="3" t="str">
        <f>'Liste Tp'!CE4</f>
        <v>NE</v>
      </c>
      <c r="CN5" s="3" t="str">
        <f>'Liste Tp'!CF4</f>
        <v>NE</v>
      </c>
      <c r="CO5" s="3" t="str">
        <f>'Liste Tp'!CG4</f>
        <v>NE</v>
      </c>
      <c r="CP5" s="3" t="str">
        <f>'Liste Tp'!CH4</f>
        <v>NE</v>
      </c>
      <c r="CQ5" s="3" t="str">
        <f>'Liste Tp'!CI4</f>
        <v>NE</v>
      </c>
      <c r="CR5" s="3" t="str">
        <f>'Liste Tp'!CJ4</f>
        <v>NE</v>
      </c>
      <c r="CS5" s="3" t="str">
        <f>'Liste Tp'!CK4</f>
        <v>NE</v>
      </c>
      <c r="CT5" s="3" t="str">
        <f>'Liste Tp'!CL4</f>
        <v>NE</v>
      </c>
      <c r="CU5" s="3" t="str">
        <f>'Liste Tp'!CM4</f>
        <v>NE</v>
      </c>
      <c r="CV5" s="3" t="str">
        <f>'Liste Tp'!CN4</f>
        <v>NE</v>
      </c>
      <c r="CW5" s="3" t="str">
        <f>'Liste Tp'!CO4</f>
        <v>NE</v>
      </c>
      <c r="CX5" s="3" t="str">
        <f>'Liste Tp'!CP4</f>
        <v>NE</v>
      </c>
      <c r="CY5" s="3" t="str">
        <f>'Liste Tp'!CQ4</f>
        <v>NE</v>
      </c>
      <c r="CZ5" s="3" t="str">
        <f>'Liste Tp'!CR4</f>
        <v>NE</v>
      </c>
      <c r="DA5" s="3" t="str">
        <f>'Liste Tp'!CS4</f>
        <v>NE</v>
      </c>
      <c r="DB5" s="3" t="str">
        <f>'Liste Tp'!CT4</f>
        <v>NE</v>
      </c>
      <c r="DC5" s="3" t="str">
        <f>'Liste Tp'!CU4</f>
        <v>NE</v>
      </c>
      <c r="DD5" s="3" t="str">
        <f>'Liste Tp'!CV4</f>
        <v>NE</v>
      </c>
      <c r="DE5" s="3" t="str">
        <f>'Liste Tp'!CW4</f>
        <v>NE</v>
      </c>
      <c r="DF5" s="3" t="str">
        <f>'Liste Tp'!CX4</f>
        <v>NE</v>
      </c>
      <c r="DG5" s="3" t="str">
        <f>'Liste Tp'!CY4</f>
        <v>NE</v>
      </c>
      <c r="DH5" s="3" t="str">
        <f>'Liste Tp'!CZ4</f>
        <v>NE</v>
      </c>
      <c r="DI5" s="3" t="str">
        <f>'Liste Tp'!DA4</f>
        <v>NE</v>
      </c>
      <c r="DJ5" s="3" t="str">
        <f>'Liste Tp'!DB4</f>
        <v>NE</v>
      </c>
      <c r="DK5" s="3" t="str">
        <f>'Liste Tp'!DC4</f>
        <v>NE</v>
      </c>
      <c r="DL5" s="9" t="str">
        <f>'Liste Tp'!DD4</f>
        <v>NE</v>
      </c>
      <c r="DM5" s="125"/>
      <c r="DN5" s="126"/>
      <c r="DO5" s="126"/>
    </row>
    <row r="6" spans="1:119" s="1" customFormat="1" ht="12" customHeight="1" x14ac:dyDescent="0.3">
      <c r="A6" s="53" t="str">
        <f>'Liste Tp'!A5</f>
        <v>C1-2 Recueillir auprès de l’utilisateur les informations nécessaires pour conduire une opération de maintenance</v>
      </c>
      <c r="B6" s="20"/>
      <c r="C6" s="103">
        <f>IF(H6 &gt;= J6,1,0)</f>
        <v>0</v>
      </c>
      <c r="D6" s="14"/>
      <c r="E6" s="172">
        <f t="shared" ref="E6:E50" si="6" xml:space="preserve"> COUNTIF(L6:DL6,0)</f>
        <v>0</v>
      </c>
      <c r="F6" s="173">
        <f t="shared" ref="F6:F50" si="7" xml:space="preserve"> COUNTIF(L6:DL6,1)</f>
        <v>0</v>
      </c>
      <c r="G6" s="174">
        <f t="shared" ref="G6:G50" si="8" xml:space="preserve"> COUNTIF(L6:DL6,2)</f>
        <v>0</v>
      </c>
      <c r="H6" s="175">
        <f t="shared" ref="H6:H50" si="9" xml:space="preserve"> COUNTIF(L6:DL6,3)</f>
        <v>0</v>
      </c>
      <c r="I6" s="27">
        <f t="shared" si="5"/>
        <v>0</v>
      </c>
      <c r="J6" s="28">
        <f>'Liste Tp'!B5</f>
        <v>3</v>
      </c>
      <c r="K6" s="59"/>
      <c r="L6" s="181" t="str">
        <f>'Liste Tp'!D5</f>
        <v>NE</v>
      </c>
      <c r="M6" s="4" t="str">
        <f>'Liste Tp'!E5</f>
        <v>NE</v>
      </c>
      <c r="N6" s="4" t="str">
        <f>'Liste Tp'!F5</f>
        <v>NE</v>
      </c>
      <c r="O6" s="10" t="str">
        <f>'Liste Tp'!G5</f>
        <v>NE</v>
      </c>
      <c r="P6" s="69"/>
      <c r="Q6" s="183" t="s">
        <v>151</v>
      </c>
      <c r="R6" s="4" t="s">
        <v>151</v>
      </c>
      <c r="S6" s="4" t="s">
        <v>157</v>
      </c>
      <c r="T6" s="4" t="str">
        <f>'Liste Tp'!L5</f>
        <v>NE</v>
      </c>
      <c r="U6" s="181" t="str">
        <f>'Liste Tp'!M5</f>
        <v>NE</v>
      </c>
      <c r="V6" s="4" t="str">
        <f>'Liste Tp'!N5</f>
        <v>NE</v>
      </c>
      <c r="W6" s="4" t="str">
        <f>'Liste Tp'!O5</f>
        <v>NE</v>
      </c>
      <c r="X6" s="4" t="str">
        <f>'Liste Tp'!P5</f>
        <v>NE</v>
      </c>
      <c r="Y6" s="181" t="str">
        <f>'Liste Tp'!Q5</f>
        <v>NE</v>
      </c>
      <c r="Z6" s="4" t="str">
        <f>'Liste Tp'!R5</f>
        <v>NE</v>
      </c>
      <c r="AA6" s="4" t="str">
        <f>'Liste Tp'!S5</f>
        <v>NE</v>
      </c>
      <c r="AB6" s="4" t="str">
        <f>'Liste Tp'!T5</f>
        <v>NE</v>
      </c>
      <c r="AC6" s="4" t="str">
        <f>'Liste Tp'!U5</f>
        <v>NE</v>
      </c>
      <c r="AD6" s="4" t="str">
        <f>'Liste Tp'!V5</f>
        <v>NE</v>
      </c>
      <c r="AE6" s="4" t="str">
        <f>'Liste Tp'!W5</f>
        <v>NE</v>
      </c>
      <c r="AF6" s="4" t="str">
        <f>'Liste Tp'!X5</f>
        <v>NE</v>
      </c>
      <c r="AG6" s="4" t="str">
        <f>'Liste Tp'!Y5</f>
        <v>NE</v>
      </c>
      <c r="AH6" s="4" t="str">
        <f>'Liste Tp'!Z5</f>
        <v>NE</v>
      </c>
      <c r="AI6" s="4" t="str">
        <f>'Liste Tp'!AA5</f>
        <v>NE</v>
      </c>
      <c r="AJ6" s="4" t="str">
        <f>'Liste Tp'!AB5</f>
        <v>NE</v>
      </c>
      <c r="AK6" s="4" t="str">
        <f>'Liste Tp'!AC5</f>
        <v>NE</v>
      </c>
      <c r="AL6" s="4" t="str">
        <f>'Liste Tp'!AD5</f>
        <v>NE</v>
      </c>
      <c r="AM6" s="4" t="str">
        <f>'Liste Tp'!AE5</f>
        <v>NE</v>
      </c>
      <c r="AN6" s="4" t="str">
        <f>'Liste Tp'!AF5</f>
        <v>NE</v>
      </c>
      <c r="AO6" s="4" t="str">
        <f>'Liste Tp'!AG5</f>
        <v>NE</v>
      </c>
      <c r="AP6" s="4" t="str">
        <f>'Liste Tp'!AH5</f>
        <v>NE</v>
      </c>
      <c r="AQ6" s="4" t="str">
        <f>'Liste Tp'!AI5</f>
        <v>NE</v>
      </c>
      <c r="AR6" s="4" t="str">
        <f>'Liste Tp'!AJ5</f>
        <v>NE</v>
      </c>
      <c r="AS6" s="4" t="str">
        <f>'Liste Tp'!AK5</f>
        <v>NE</v>
      </c>
      <c r="AT6" s="4" t="str">
        <f>'Liste Tp'!AL5</f>
        <v>NE</v>
      </c>
      <c r="AU6" s="4" t="str">
        <f>'Liste Tp'!AM5</f>
        <v>NE</v>
      </c>
      <c r="AV6" s="4" t="str">
        <f>'Liste Tp'!AN5</f>
        <v>NE</v>
      </c>
      <c r="AW6" s="4" t="str">
        <f>'Liste Tp'!AO5</f>
        <v>NE</v>
      </c>
      <c r="AX6" s="4" t="str">
        <f>'Liste Tp'!AP5</f>
        <v>NE</v>
      </c>
      <c r="AY6" s="4" t="str">
        <f>'Liste Tp'!AQ5</f>
        <v>NE</v>
      </c>
      <c r="AZ6" s="4" t="str">
        <f>'Liste Tp'!AR5</f>
        <v>NE</v>
      </c>
      <c r="BA6" s="4" t="str">
        <f>'Liste Tp'!AS5</f>
        <v>NE</v>
      </c>
      <c r="BB6" s="4" t="str">
        <f>'Liste Tp'!AT5</f>
        <v>NE</v>
      </c>
      <c r="BC6" s="4" t="str">
        <f>'Liste Tp'!AU5</f>
        <v>NE</v>
      </c>
      <c r="BD6" s="4" t="str">
        <f>'Liste Tp'!AV5</f>
        <v>NE</v>
      </c>
      <c r="BE6" s="4" t="str">
        <f>'Liste Tp'!AW5</f>
        <v>NE</v>
      </c>
      <c r="BF6" s="4" t="str">
        <f>'Liste Tp'!AX5</f>
        <v>NE</v>
      </c>
      <c r="BG6" s="4" t="str">
        <f>'Liste Tp'!AY5</f>
        <v>NE</v>
      </c>
      <c r="BH6" s="4" t="str">
        <f>'Liste Tp'!AZ5</f>
        <v>NE</v>
      </c>
      <c r="BI6" s="4" t="str">
        <f>'Liste Tp'!BA5</f>
        <v>NE</v>
      </c>
      <c r="BJ6" s="4" t="str">
        <f>'Liste Tp'!BB5</f>
        <v>NE</v>
      </c>
      <c r="BK6" s="4" t="str">
        <f>'Liste Tp'!BC5</f>
        <v>NE</v>
      </c>
      <c r="BL6" s="4" t="str">
        <f>'Liste Tp'!BD5</f>
        <v>NE</v>
      </c>
      <c r="BM6" s="4" t="str">
        <f>'Liste Tp'!BE5</f>
        <v>NE</v>
      </c>
      <c r="BN6" s="4" t="str">
        <f>'Liste Tp'!BF5</f>
        <v>NE</v>
      </c>
      <c r="BO6" s="4" t="str">
        <f>'Liste Tp'!BG5</f>
        <v>NE</v>
      </c>
      <c r="BP6" s="4" t="str">
        <f>'Liste Tp'!BH5</f>
        <v>NE</v>
      </c>
      <c r="BQ6" s="4" t="str">
        <f>'Liste Tp'!BI5</f>
        <v>NE</v>
      </c>
      <c r="BR6" s="4" t="str">
        <f>'Liste Tp'!BJ5</f>
        <v>NE</v>
      </c>
      <c r="BS6" s="4" t="str">
        <f>'Liste Tp'!BK5</f>
        <v>NE</v>
      </c>
      <c r="BT6" s="4" t="str">
        <f>'Liste Tp'!BL5</f>
        <v>NE</v>
      </c>
      <c r="BU6" s="4" t="str">
        <f>'Liste Tp'!BM5</f>
        <v>NE</v>
      </c>
      <c r="BV6" s="4" t="str">
        <f>'Liste Tp'!BN5</f>
        <v>NE</v>
      </c>
      <c r="BW6" s="4" t="str">
        <f>'Liste Tp'!BO5</f>
        <v>NE</v>
      </c>
      <c r="BX6" s="4" t="str">
        <f>'Liste Tp'!BP5</f>
        <v>NE</v>
      </c>
      <c r="BY6" s="4" t="str">
        <f>'Liste Tp'!BQ5</f>
        <v>NE</v>
      </c>
      <c r="BZ6" s="4" t="str">
        <f>'Liste Tp'!BR5</f>
        <v>NE</v>
      </c>
      <c r="CA6" s="4" t="str">
        <f>'Liste Tp'!BS5</f>
        <v>NE</v>
      </c>
      <c r="CB6" s="4" t="str">
        <f>'Liste Tp'!BT5</f>
        <v>NE</v>
      </c>
      <c r="CC6" s="4" t="str">
        <f>'Liste Tp'!BU5</f>
        <v>NE</v>
      </c>
      <c r="CD6" s="4" t="str">
        <f>'Liste Tp'!BV5</f>
        <v>NE</v>
      </c>
      <c r="CE6" s="4" t="str">
        <f>'Liste Tp'!BW5</f>
        <v>NE</v>
      </c>
      <c r="CF6" s="4" t="str">
        <f>'Liste Tp'!BX5</f>
        <v>NE</v>
      </c>
      <c r="CG6" s="4" t="str">
        <f>'Liste Tp'!BY5</f>
        <v>NE</v>
      </c>
      <c r="CH6" s="4" t="str">
        <f>'Liste Tp'!BZ5</f>
        <v>NE</v>
      </c>
      <c r="CI6" s="4" t="str">
        <f>'Liste Tp'!CA5</f>
        <v>NE</v>
      </c>
      <c r="CJ6" s="4" t="str">
        <f>'Liste Tp'!CB5</f>
        <v>NE</v>
      </c>
      <c r="CK6" s="4" t="str">
        <f>'Liste Tp'!CC5</f>
        <v>NE</v>
      </c>
      <c r="CL6" s="4" t="str">
        <f>'Liste Tp'!CD5</f>
        <v>NE</v>
      </c>
      <c r="CM6" s="4" t="str">
        <f>'Liste Tp'!CE5</f>
        <v>NE</v>
      </c>
      <c r="CN6" s="4" t="str">
        <f>'Liste Tp'!CF5</f>
        <v>NE</v>
      </c>
      <c r="CO6" s="4" t="str">
        <f>'Liste Tp'!CG5</f>
        <v>NE</v>
      </c>
      <c r="CP6" s="4" t="str">
        <f>'Liste Tp'!CH5</f>
        <v>NE</v>
      </c>
      <c r="CQ6" s="4" t="str">
        <f>'Liste Tp'!CI5</f>
        <v>NE</v>
      </c>
      <c r="CR6" s="4" t="str">
        <f>'Liste Tp'!CJ5</f>
        <v>NE</v>
      </c>
      <c r="CS6" s="4" t="str">
        <f>'Liste Tp'!CK5</f>
        <v>NE</v>
      </c>
      <c r="CT6" s="4" t="str">
        <f>'Liste Tp'!CL5</f>
        <v>NE</v>
      </c>
      <c r="CU6" s="4" t="str">
        <f>'Liste Tp'!CM5</f>
        <v>NE</v>
      </c>
      <c r="CV6" s="4" t="str">
        <f>'Liste Tp'!CN5</f>
        <v>NE</v>
      </c>
      <c r="CW6" s="4" t="str">
        <f>'Liste Tp'!CO5</f>
        <v>NE</v>
      </c>
      <c r="CX6" s="4" t="str">
        <f>'Liste Tp'!CP5</f>
        <v>NE</v>
      </c>
      <c r="CY6" s="4" t="str">
        <f>'Liste Tp'!CQ5</f>
        <v>NE</v>
      </c>
      <c r="CZ6" s="4" t="str">
        <f>'Liste Tp'!CR5</f>
        <v>NE</v>
      </c>
      <c r="DA6" s="4" t="str">
        <f>'Liste Tp'!CS5</f>
        <v>NE</v>
      </c>
      <c r="DB6" s="4" t="str">
        <f>'Liste Tp'!CT5</f>
        <v>NE</v>
      </c>
      <c r="DC6" s="4" t="str">
        <f>'Liste Tp'!CU5</f>
        <v>NE</v>
      </c>
      <c r="DD6" s="4" t="str">
        <f>'Liste Tp'!CV5</f>
        <v>NE</v>
      </c>
      <c r="DE6" s="4" t="str">
        <f>'Liste Tp'!CW5</f>
        <v>NE</v>
      </c>
      <c r="DF6" s="4" t="str">
        <f>'Liste Tp'!CX5</f>
        <v>NE</v>
      </c>
      <c r="DG6" s="4" t="str">
        <f>'Liste Tp'!CY5</f>
        <v>NE</v>
      </c>
      <c r="DH6" s="4" t="str">
        <f>'Liste Tp'!CZ5</f>
        <v>NE</v>
      </c>
      <c r="DI6" s="4" t="str">
        <f>'Liste Tp'!DA5</f>
        <v>NE</v>
      </c>
      <c r="DJ6" s="4" t="str">
        <f>'Liste Tp'!DB5</f>
        <v>NE</v>
      </c>
      <c r="DK6" s="4" t="str">
        <f>'Liste Tp'!DC5</f>
        <v>NE</v>
      </c>
      <c r="DL6" s="10" t="str">
        <f>'Liste Tp'!DD5</f>
        <v>NE</v>
      </c>
      <c r="DM6" s="125"/>
      <c r="DN6" s="126"/>
      <c r="DO6" s="126"/>
    </row>
    <row r="7" spans="1:119" s="1" customFormat="1" ht="12" customHeight="1" x14ac:dyDescent="0.3">
      <c r="A7" s="53" t="str">
        <f>'Liste Tp'!A6</f>
        <v>C1-3 Décoder les documents relatifs à tout ou partie  d’un ouvrage.</v>
      </c>
      <c r="B7" s="20"/>
      <c r="C7" s="103">
        <f t="shared" ref="C7:C13" si="10">IF(H7 &gt;= J7,1,0)</f>
        <v>0</v>
      </c>
      <c r="D7" s="14"/>
      <c r="E7" s="172">
        <f t="shared" si="6"/>
        <v>0</v>
      </c>
      <c r="F7" s="173">
        <f t="shared" si="7"/>
        <v>0</v>
      </c>
      <c r="G7" s="174">
        <f t="shared" si="8"/>
        <v>0</v>
      </c>
      <c r="H7" s="175">
        <f t="shared" si="9"/>
        <v>1</v>
      </c>
      <c r="I7" s="27">
        <f t="shared" si="5"/>
        <v>1</v>
      </c>
      <c r="J7" s="28">
        <f>'Liste Tp'!B6</f>
        <v>3</v>
      </c>
      <c r="K7" s="59"/>
      <c r="L7" s="4" t="s">
        <v>157</v>
      </c>
      <c r="M7" s="4" t="s">
        <v>157</v>
      </c>
      <c r="N7" s="4" t="s">
        <v>157</v>
      </c>
      <c r="O7" s="10" t="str">
        <f>'Liste Tp'!G6</f>
        <v>NE</v>
      </c>
      <c r="P7" s="69"/>
      <c r="Q7" s="183" t="str">
        <f>'Liste Tp'!I6</f>
        <v>NE</v>
      </c>
      <c r="R7" s="4" t="str">
        <f>'Liste Tp'!J6</f>
        <v>NE</v>
      </c>
      <c r="S7" s="4" t="str">
        <f>'Liste Tp'!K6</f>
        <v>NE</v>
      </c>
      <c r="T7" s="4" t="str">
        <f>'Liste Tp'!L6</f>
        <v>NE</v>
      </c>
      <c r="U7" s="4" t="str">
        <f>'Liste Tp'!M6</f>
        <v>E</v>
      </c>
      <c r="V7" s="4" t="str">
        <f>'Liste Tp'!N6</f>
        <v>E</v>
      </c>
      <c r="W7" s="4" t="str">
        <f>'Liste Tp'!O6</f>
        <v>E</v>
      </c>
      <c r="X7" s="4">
        <v>3</v>
      </c>
      <c r="Y7" s="181" t="str">
        <f>'Liste Tp'!Q6</f>
        <v>NE</v>
      </c>
      <c r="Z7" s="4" t="str">
        <f>'Liste Tp'!R6</f>
        <v>NE</v>
      </c>
      <c r="AA7" s="4" t="str">
        <f>'Liste Tp'!S6</f>
        <v>NE</v>
      </c>
      <c r="AB7" s="4" t="str">
        <f>'Liste Tp'!T6</f>
        <v>NE</v>
      </c>
      <c r="AC7" s="4" t="str">
        <f>'Liste Tp'!U6</f>
        <v>NE</v>
      </c>
      <c r="AD7" s="4" t="str">
        <f>'Liste Tp'!V6</f>
        <v>NE</v>
      </c>
      <c r="AE7" s="4" t="str">
        <f>'Liste Tp'!W6</f>
        <v>NE</v>
      </c>
      <c r="AF7" s="4" t="str">
        <f>'Liste Tp'!X6</f>
        <v>NE</v>
      </c>
      <c r="AG7" s="4" t="str">
        <f>'Liste Tp'!Y6</f>
        <v>NE</v>
      </c>
      <c r="AH7" s="4" t="str">
        <f>'Liste Tp'!Z6</f>
        <v>NE</v>
      </c>
      <c r="AI7" s="4" t="str">
        <f>'Liste Tp'!AA6</f>
        <v>NE</v>
      </c>
      <c r="AJ7" s="4" t="str">
        <f>'Liste Tp'!AB6</f>
        <v>NE</v>
      </c>
      <c r="AK7" s="4" t="str">
        <f>'Liste Tp'!AC6</f>
        <v>NE</v>
      </c>
      <c r="AL7" s="4" t="str">
        <f>'Liste Tp'!AD6</f>
        <v>NE</v>
      </c>
      <c r="AM7" s="4" t="str">
        <f>'Liste Tp'!AE6</f>
        <v>NE</v>
      </c>
      <c r="AN7" s="4" t="str">
        <f>'Liste Tp'!AF6</f>
        <v>NE</v>
      </c>
      <c r="AO7" s="4" t="str">
        <f>'Liste Tp'!AG6</f>
        <v>NE</v>
      </c>
      <c r="AP7" s="4" t="str">
        <f>'Liste Tp'!AH6</f>
        <v>NE</v>
      </c>
      <c r="AQ7" s="4" t="str">
        <f>'Liste Tp'!AI6</f>
        <v>NE</v>
      </c>
      <c r="AR7" s="4" t="str">
        <f>'Liste Tp'!AJ6</f>
        <v>NE</v>
      </c>
      <c r="AS7" s="4" t="str">
        <f>'Liste Tp'!AK6</f>
        <v>NE</v>
      </c>
      <c r="AT7" s="4" t="str">
        <f>'Liste Tp'!AL6</f>
        <v>NE</v>
      </c>
      <c r="AU7" s="4" t="str">
        <f>'Liste Tp'!AM6</f>
        <v>NE</v>
      </c>
      <c r="AV7" s="4" t="str">
        <f>'Liste Tp'!AN6</f>
        <v>NE</v>
      </c>
      <c r="AW7" s="4" t="str">
        <f>'Liste Tp'!AO6</f>
        <v>NE</v>
      </c>
      <c r="AX7" s="4" t="str">
        <f>'Liste Tp'!AP6</f>
        <v>NE</v>
      </c>
      <c r="AY7" s="4" t="str">
        <f>'Liste Tp'!AQ6</f>
        <v>NE</v>
      </c>
      <c r="AZ7" s="4" t="str">
        <f>'Liste Tp'!AR6</f>
        <v>NE</v>
      </c>
      <c r="BA7" s="4" t="str">
        <f>'Liste Tp'!AS6</f>
        <v>NE</v>
      </c>
      <c r="BB7" s="4" t="str">
        <f>'Liste Tp'!AT6</f>
        <v>NE</v>
      </c>
      <c r="BC7" s="4" t="str">
        <f>'Liste Tp'!AU6</f>
        <v>NE</v>
      </c>
      <c r="BD7" s="4" t="str">
        <f>'Liste Tp'!AV6</f>
        <v>NE</v>
      </c>
      <c r="BE7" s="4" t="str">
        <f>'Liste Tp'!AW6</f>
        <v>NE</v>
      </c>
      <c r="BF7" s="4" t="str">
        <f>'Liste Tp'!AX6</f>
        <v>NE</v>
      </c>
      <c r="BG7" s="4" t="str">
        <f>'Liste Tp'!AY6</f>
        <v>NE</v>
      </c>
      <c r="BH7" s="4" t="str">
        <f>'Liste Tp'!AZ6</f>
        <v>NE</v>
      </c>
      <c r="BI7" s="4" t="str">
        <f>'Liste Tp'!BA6</f>
        <v>NE</v>
      </c>
      <c r="BJ7" s="4" t="str">
        <f>'Liste Tp'!BB6</f>
        <v>NE</v>
      </c>
      <c r="BK7" s="4" t="str">
        <f>'Liste Tp'!BC6</f>
        <v>NE</v>
      </c>
      <c r="BL7" s="4" t="str">
        <f>'Liste Tp'!BD6</f>
        <v>NE</v>
      </c>
      <c r="BM7" s="4" t="str">
        <f>'Liste Tp'!BE6</f>
        <v>NE</v>
      </c>
      <c r="BN7" s="4" t="str">
        <f>'Liste Tp'!BF6</f>
        <v>NE</v>
      </c>
      <c r="BO7" s="4" t="str">
        <f>'Liste Tp'!BG6</f>
        <v>NE</v>
      </c>
      <c r="BP7" s="4" t="str">
        <f>'Liste Tp'!BH6</f>
        <v>NE</v>
      </c>
      <c r="BQ7" s="4" t="str">
        <f>'Liste Tp'!BI6</f>
        <v>NE</v>
      </c>
      <c r="BR7" s="4" t="str">
        <f>'Liste Tp'!BJ6</f>
        <v>NE</v>
      </c>
      <c r="BS7" s="4" t="str">
        <f>'Liste Tp'!BK6</f>
        <v>NE</v>
      </c>
      <c r="BT7" s="4" t="str">
        <f>'Liste Tp'!BL6</f>
        <v>NE</v>
      </c>
      <c r="BU7" s="4" t="str">
        <f>'Liste Tp'!BM6</f>
        <v>NE</v>
      </c>
      <c r="BV7" s="4" t="str">
        <f>'Liste Tp'!BN6</f>
        <v>NE</v>
      </c>
      <c r="BW7" s="4" t="str">
        <f>'Liste Tp'!BO6</f>
        <v>NE</v>
      </c>
      <c r="BX7" s="4" t="str">
        <f>'Liste Tp'!BP6</f>
        <v>NE</v>
      </c>
      <c r="BY7" s="4" t="str">
        <f>'Liste Tp'!BQ6</f>
        <v>NE</v>
      </c>
      <c r="BZ7" s="4" t="str">
        <f>'Liste Tp'!BR6</f>
        <v>NE</v>
      </c>
      <c r="CA7" s="4" t="str">
        <f>'Liste Tp'!BS6</f>
        <v>NE</v>
      </c>
      <c r="CB7" s="4" t="str">
        <f>'Liste Tp'!BT6</f>
        <v>NE</v>
      </c>
      <c r="CC7" s="4" t="str">
        <f>'Liste Tp'!BU6</f>
        <v>NE</v>
      </c>
      <c r="CD7" s="4" t="str">
        <f>'Liste Tp'!BV6</f>
        <v>NE</v>
      </c>
      <c r="CE7" s="4" t="str">
        <f>'Liste Tp'!BW6</f>
        <v>NE</v>
      </c>
      <c r="CF7" s="4" t="str">
        <f>'Liste Tp'!BX6</f>
        <v>NE</v>
      </c>
      <c r="CG7" s="4" t="str">
        <f>'Liste Tp'!BY6</f>
        <v>NE</v>
      </c>
      <c r="CH7" s="4" t="str">
        <f>'Liste Tp'!BZ6</f>
        <v>NE</v>
      </c>
      <c r="CI7" s="4" t="str">
        <f>'Liste Tp'!CA6</f>
        <v>NE</v>
      </c>
      <c r="CJ7" s="4" t="str">
        <f>'Liste Tp'!CB6</f>
        <v>NE</v>
      </c>
      <c r="CK7" s="4" t="str">
        <f>'Liste Tp'!CC6</f>
        <v>NE</v>
      </c>
      <c r="CL7" s="4" t="str">
        <f>'Liste Tp'!CD6</f>
        <v>NE</v>
      </c>
      <c r="CM7" s="4" t="str">
        <f>'Liste Tp'!CE6</f>
        <v>NE</v>
      </c>
      <c r="CN7" s="4" t="str">
        <f>'Liste Tp'!CF6</f>
        <v>NE</v>
      </c>
      <c r="CO7" s="4" t="str">
        <f>'Liste Tp'!CG6</f>
        <v>NE</v>
      </c>
      <c r="CP7" s="4" t="str">
        <f>'Liste Tp'!CH6</f>
        <v>NE</v>
      </c>
      <c r="CQ7" s="4" t="str">
        <f>'Liste Tp'!CI6</f>
        <v>NE</v>
      </c>
      <c r="CR7" s="4" t="str">
        <f>'Liste Tp'!CJ6</f>
        <v>NE</v>
      </c>
      <c r="CS7" s="4" t="str">
        <f>'Liste Tp'!CK6</f>
        <v>NE</v>
      </c>
      <c r="CT7" s="4" t="str">
        <f>'Liste Tp'!CL6</f>
        <v>NE</v>
      </c>
      <c r="CU7" s="4" t="str">
        <f>'Liste Tp'!CM6</f>
        <v>NE</v>
      </c>
      <c r="CV7" s="4" t="str">
        <f>'Liste Tp'!CN6</f>
        <v>NE</v>
      </c>
      <c r="CW7" s="4" t="str">
        <f>'Liste Tp'!CO6</f>
        <v>NE</v>
      </c>
      <c r="CX7" s="4" t="str">
        <f>'Liste Tp'!CP6</f>
        <v>NE</v>
      </c>
      <c r="CY7" s="4" t="str">
        <f>'Liste Tp'!CQ6</f>
        <v>NE</v>
      </c>
      <c r="CZ7" s="4" t="str">
        <f>'Liste Tp'!CR6</f>
        <v>NE</v>
      </c>
      <c r="DA7" s="4" t="str">
        <f>'Liste Tp'!CS6</f>
        <v>NE</v>
      </c>
      <c r="DB7" s="4" t="str">
        <f>'Liste Tp'!CT6</f>
        <v>NE</v>
      </c>
      <c r="DC7" s="4" t="str">
        <f>'Liste Tp'!CU6</f>
        <v>NE</v>
      </c>
      <c r="DD7" s="4" t="str">
        <f>'Liste Tp'!CV6</f>
        <v>NE</v>
      </c>
      <c r="DE7" s="4" t="str">
        <f>'Liste Tp'!CW6</f>
        <v>NE</v>
      </c>
      <c r="DF7" s="4" t="str">
        <f>'Liste Tp'!CX6</f>
        <v>NE</v>
      </c>
      <c r="DG7" s="4" t="str">
        <f>'Liste Tp'!CY6</f>
        <v>NE</v>
      </c>
      <c r="DH7" s="4" t="str">
        <f>'Liste Tp'!CZ6</f>
        <v>NE</v>
      </c>
      <c r="DI7" s="4" t="str">
        <f>'Liste Tp'!DA6</f>
        <v>NE</v>
      </c>
      <c r="DJ7" s="4" t="str">
        <f>'Liste Tp'!DB6</f>
        <v>NE</v>
      </c>
      <c r="DK7" s="4" t="str">
        <f>'Liste Tp'!DC6</f>
        <v>NE</v>
      </c>
      <c r="DL7" s="10" t="str">
        <f>'Liste Tp'!DD6</f>
        <v>NE</v>
      </c>
      <c r="DM7" s="125"/>
      <c r="DN7" s="126"/>
      <c r="DO7" s="126"/>
    </row>
    <row r="8" spans="1:119" s="1" customFormat="1" ht="12" customHeight="1" x14ac:dyDescent="0.3">
      <c r="A8" s="53" t="str">
        <f>'Liste Tp'!A7</f>
        <v>C1-4 Sélectionner la (les) fiche(s) qualité(s) correspondant aux travaux à réaliser.</v>
      </c>
      <c r="B8" s="20"/>
      <c r="C8" s="103">
        <f t="shared" si="10"/>
        <v>0</v>
      </c>
      <c r="D8" s="14"/>
      <c r="E8" s="172">
        <f t="shared" si="6"/>
        <v>0</v>
      </c>
      <c r="F8" s="173">
        <f t="shared" si="7"/>
        <v>0</v>
      </c>
      <c r="G8" s="174">
        <f t="shared" si="8"/>
        <v>0</v>
      </c>
      <c r="H8" s="175">
        <f t="shared" si="9"/>
        <v>0</v>
      </c>
      <c r="I8" s="27">
        <f t="shared" si="5"/>
        <v>0</v>
      </c>
      <c r="J8" s="28">
        <f>'Liste Tp'!B7</f>
        <v>3</v>
      </c>
      <c r="K8" s="59"/>
      <c r="L8" s="181" t="s">
        <v>151</v>
      </c>
      <c r="M8" s="4" t="str">
        <f>'Liste Tp'!E7</f>
        <v>NE</v>
      </c>
      <c r="N8" s="4" t="str">
        <f>'Liste Tp'!F7</f>
        <v>NE</v>
      </c>
      <c r="O8" s="10" t="str">
        <f>'Liste Tp'!G7</f>
        <v>NE</v>
      </c>
      <c r="P8" s="69"/>
      <c r="Q8" s="183" t="str">
        <f>'Liste Tp'!I7</f>
        <v>NE</v>
      </c>
      <c r="R8" s="4" t="str">
        <f>'Liste Tp'!J7</f>
        <v>NE</v>
      </c>
      <c r="S8" s="4" t="str">
        <f>'Liste Tp'!K7</f>
        <v>NE</v>
      </c>
      <c r="T8" s="4" t="str">
        <f>'Liste Tp'!L7</f>
        <v>NE</v>
      </c>
      <c r="U8" s="4" t="str">
        <f>'Liste Tp'!M7</f>
        <v>NE</v>
      </c>
      <c r="V8" s="4" t="str">
        <f>'Liste Tp'!N7</f>
        <v>NE</v>
      </c>
      <c r="W8" s="4" t="str">
        <f>'Liste Tp'!O7</f>
        <v>NE</v>
      </c>
      <c r="X8" s="4" t="str">
        <f>'Liste Tp'!P7</f>
        <v>NE</v>
      </c>
      <c r="Y8" s="181" t="str">
        <f>'Liste Tp'!Q7</f>
        <v>NE</v>
      </c>
      <c r="Z8" s="4" t="str">
        <f>'Liste Tp'!R7</f>
        <v>NE</v>
      </c>
      <c r="AA8" s="4" t="str">
        <f>'Liste Tp'!S7</f>
        <v>NE</v>
      </c>
      <c r="AB8" s="4" t="str">
        <f>'Liste Tp'!T7</f>
        <v>NE</v>
      </c>
      <c r="AC8" s="4" t="str">
        <f>'Liste Tp'!U7</f>
        <v>NE</v>
      </c>
      <c r="AD8" s="4" t="str">
        <f>'Liste Tp'!V7</f>
        <v>NE</v>
      </c>
      <c r="AE8" s="4" t="str">
        <f>'Liste Tp'!W7</f>
        <v>NE</v>
      </c>
      <c r="AF8" s="4" t="str">
        <f>'Liste Tp'!X7</f>
        <v>NE</v>
      </c>
      <c r="AG8" s="4" t="str">
        <f>'Liste Tp'!Y7</f>
        <v>NE</v>
      </c>
      <c r="AH8" s="4" t="str">
        <f>'Liste Tp'!Z7</f>
        <v>NE</v>
      </c>
      <c r="AI8" s="4" t="str">
        <f>'Liste Tp'!AA7</f>
        <v>NE</v>
      </c>
      <c r="AJ8" s="4" t="str">
        <f>'Liste Tp'!AB7</f>
        <v>NE</v>
      </c>
      <c r="AK8" s="4" t="str">
        <f>'Liste Tp'!AC7</f>
        <v>NE</v>
      </c>
      <c r="AL8" s="4" t="str">
        <f>'Liste Tp'!AD7</f>
        <v>NE</v>
      </c>
      <c r="AM8" s="4" t="str">
        <f>'Liste Tp'!AE7</f>
        <v>NE</v>
      </c>
      <c r="AN8" s="4" t="str">
        <f>'Liste Tp'!AF7</f>
        <v>NE</v>
      </c>
      <c r="AO8" s="4" t="str">
        <f>'Liste Tp'!AG7</f>
        <v>NE</v>
      </c>
      <c r="AP8" s="4" t="str">
        <f>'Liste Tp'!AH7</f>
        <v>NE</v>
      </c>
      <c r="AQ8" s="4" t="str">
        <f>'Liste Tp'!AI7</f>
        <v>NE</v>
      </c>
      <c r="AR8" s="4" t="str">
        <f>'Liste Tp'!AJ7</f>
        <v>NE</v>
      </c>
      <c r="AS8" s="4" t="str">
        <f>'Liste Tp'!AK7</f>
        <v>NE</v>
      </c>
      <c r="AT8" s="4" t="str">
        <f>'Liste Tp'!AL7</f>
        <v>NE</v>
      </c>
      <c r="AU8" s="4" t="str">
        <f>'Liste Tp'!AM7</f>
        <v>NE</v>
      </c>
      <c r="AV8" s="4" t="str">
        <f>'Liste Tp'!AN7</f>
        <v>NE</v>
      </c>
      <c r="AW8" s="4" t="str">
        <f>'Liste Tp'!AO7</f>
        <v>NE</v>
      </c>
      <c r="AX8" s="4" t="str">
        <f>'Liste Tp'!AP7</f>
        <v>NE</v>
      </c>
      <c r="AY8" s="4" t="str">
        <f>'Liste Tp'!AQ7</f>
        <v>NE</v>
      </c>
      <c r="AZ8" s="4" t="str">
        <f>'Liste Tp'!AR7</f>
        <v>NE</v>
      </c>
      <c r="BA8" s="4" t="str">
        <f>'Liste Tp'!AS7</f>
        <v>NE</v>
      </c>
      <c r="BB8" s="4" t="str">
        <f>'Liste Tp'!AT7</f>
        <v>NE</v>
      </c>
      <c r="BC8" s="4" t="str">
        <f>'Liste Tp'!AU7</f>
        <v>NE</v>
      </c>
      <c r="BD8" s="4" t="str">
        <f>'Liste Tp'!AV7</f>
        <v>NE</v>
      </c>
      <c r="BE8" s="4" t="str">
        <f>'Liste Tp'!AW7</f>
        <v>NE</v>
      </c>
      <c r="BF8" s="4" t="str">
        <f>'Liste Tp'!AX7</f>
        <v>NE</v>
      </c>
      <c r="BG8" s="4" t="str">
        <f>'Liste Tp'!AY7</f>
        <v>NE</v>
      </c>
      <c r="BH8" s="4" t="str">
        <f>'Liste Tp'!AZ7</f>
        <v>NE</v>
      </c>
      <c r="BI8" s="4" t="str">
        <f>'Liste Tp'!BA7</f>
        <v>NE</v>
      </c>
      <c r="BJ8" s="4" t="str">
        <f>'Liste Tp'!BB7</f>
        <v>NE</v>
      </c>
      <c r="BK8" s="4" t="str">
        <f>'Liste Tp'!BC7</f>
        <v>NE</v>
      </c>
      <c r="BL8" s="4" t="str">
        <f>'Liste Tp'!BD7</f>
        <v>NE</v>
      </c>
      <c r="BM8" s="4" t="str">
        <f>'Liste Tp'!BE7</f>
        <v>NE</v>
      </c>
      <c r="BN8" s="4" t="str">
        <f>'Liste Tp'!BF7</f>
        <v>NE</v>
      </c>
      <c r="BO8" s="4" t="str">
        <f>'Liste Tp'!BG7</f>
        <v>NE</v>
      </c>
      <c r="BP8" s="4" t="str">
        <f>'Liste Tp'!BH7</f>
        <v>NE</v>
      </c>
      <c r="BQ8" s="4" t="str">
        <f>'Liste Tp'!BI7</f>
        <v>NE</v>
      </c>
      <c r="BR8" s="4" t="str">
        <f>'Liste Tp'!BJ7</f>
        <v>NE</v>
      </c>
      <c r="BS8" s="4" t="str">
        <f>'Liste Tp'!BK7</f>
        <v>NE</v>
      </c>
      <c r="BT8" s="4" t="str">
        <f>'Liste Tp'!BL7</f>
        <v>NE</v>
      </c>
      <c r="BU8" s="4" t="str">
        <f>'Liste Tp'!BM7</f>
        <v>NE</v>
      </c>
      <c r="BV8" s="4" t="str">
        <f>'Liste Tp'!BN7</f>
        <v>NE</v>
      </c>
      <c r="BW8" s="4" t="str">
        <f>'Liste Tp'!BO7</f>
        <v>NE</v>
      </c>
      <c r="BX8" s="4" t="str">
        <f>'Liste Tp'!BP7</f>
        <v>NE</v>
      </c>
      <c r="BY8" s="4" t="str">
        <f>'Liste Tp'!BQ7</f>
        <v>NE</v>
      </c>
      <c r="BZ8" s="4" t="str">
        <f>'Liste Tp'!BR7</f>
        <v>NE</v>
      </c>
      <c r="CA8" s="4" t="str">
        <f>'Liste Tp'!BS7</f>
        <v>NE</v>
      </c>
      <c r="CB8" s="4" t="str">
        <f>'Liste Tp'!BT7</f>
        <v>NE</v>
      </c>
      <c r="CC8" s="4" t="str">
        <f>'Liste Tp'!BU7</f>
        <v>NE</v>
      </c>
      <c r="CD8" s="4" t="str">
        <f>'Liste Tp'!BV7</f>
        <v>NE</v>
      </c>
      <c r="CE8" s="4" t="str">
        <f>'Liste Tp'!BW7</f>
        <v>NE</v>
      </c>
      <c r="CF8" s="4" t="str">
        <f>'Liste Tp'!BX7</f>
        <v>NE</v>
      </c>
      <c r="CG8" s="4" t="str">
        <f>'Liste Tp'!BY7</f>
        <v>NE</v>
      </c>
      <c r="CH8" s="4" t="str">
        <f>'Liste Tp'!BZ7</f>
        <v>NE</v>
      </c>
      <c r="CI8" s="4" t="str">
        <f>'Liste Tp'!CA7</f>
        <v>NE</v>
      </c>
      <c r="CJ8" s="4" t="str">
        <f>'Liste Tp'!CB7</f>
        <v>NE</v>
      </c>
      <c r="CK8" s="4" t="str">
        <f>'Liste Tp'!CC7</f>
        <v>NE</v>
      </c>
      <c r="CL8" s="4" t="str">
        <f>'Liste Tp'!CD7</f>
        <v>NE</v>
      </c>
      <c r="CM8" s="4" t="str">
        <f>'Liste Tp'!CE7</f>
        <v>NE</v>
      </c>
      <c r="CN8" s="4" t="str">
        <f>'Liste Tp'!CF7</f>
        <v>NE</v>
      </c>
      <c r="CO8" s="4" t="str">
        <f>'Liste Tp'!CG7</f>
        <v>NE</v>
      </c>
      <c r="CP8" s="4" t="str">
        <f>'Liste Tp'!CH7</f>
        <v>NE</v>
      </c>
      <c r="CQ8" s="4" t="str">
        <f>'Liste Tp'!CI7</f>
        <v>NE</v>
      </c>
      <c r="CR8" s="4" t="str">
        <f>'Liste Tp'!CJ7</f>
        <v>NE</v>
      </c>
      <c r="CS8" s="4" t="str">
        <f>'Liste Tp'!CK7</f>
        <v>NE</v>
      </c>
      <c r="CT8" s="4" t="str">
        <f>'Liste Tp'!CL7</f>
        <v>NE</v>
      </c>
      <c r="CU8" s="4" t="str">
        <f>'Liste Tp'!CM7</f>
        <v>NE</v>
      </c>
      <c r="CV8" s="4" t="str">
        <f>'Liste Tp'!CN7</f>
        <v>NE</v>
      </c>
      <c r="CW8" s="4" t="str">
        <f>'Liste Tp'!CO7</f>
        <v>NE</v>
      </c>
      <c r="CX8" s="4" t="str">
        <f>'Liste Tp'!CP7</f>
        <v>NE</v>
      </c>
      <c r="CY8" s="4" t="str">
        <f>'Liste Tp'!CQ7</f>
        <v>NE</v>
      </c>
      <c r="CZ8" s="4" t="str">
        <f>'Liste Tp'!CR7</f>
        <v>NE</v>
      </c>
      <c r="DA8" s="4" t="str">
        <f>'Liste Tp'!CS7</f>
        <v>NE</v>
      </c>
      <c r="DB8" s="4" t="str">
        <f>'Liste Tp'!CT7</f>
        <v>NE</v>
      </c>
      <c r="DC8" s="4" t="str">
        <f>'Liste Tp'!CU7</f>
        <v>NE</v>
      </c>
      <c r="DD8" s="4" t="str">
        <f>'Liste Tp'!CV7</f>
        <v>NE</v>
      </c>
      <c r="DE8" s="4" t="str">
        <f>'Liste Tp'!CW7</f>
        <v>NE</v>
      </c>
      <c r="DF8" s="4" t="str">
        <f>'Liste Tp'!CX7</f>
        <v>NE</v>
      </c>
      <c r="DG8" s="4" t="str">
        <f>'Liste Tp'!CY7</f>
        <v>NE</v>
      </c>
      <c r="DH8" s="4" t="str">
        <f>'Liste Tp'!CZ7</f>
        <v>NE</v>
      </c>
      <c r="DI8" s="4" t="str">
        <f>'Liste Tp'!DA7</f>
        <v>NE</v>
      </c>
      <c r="DJ8" s="4" t="str">
        <f>'Liste Tp'!DB7</f>
        <v>NE</v>
      </c>
      <c r="DK8" s="4" t="str">
        <f>'Liste Tp'!DC7</f>
        <v>NE</v>
      </c>
      <c r="DL8" s="10" t="str">
        <f>'Liste Tp'!DD7</f>
        <v>NE</v>
      </c>
      <c r="DM8" s="125"/>
      <c r="DN8" s="126"/>
      <c r="DO8" s="126"/>
    </row>
    <row r="9" spans="1:119" s="1" customFormat="1" ht="12" customHeight="1" x14ac:dyDescent="0.3">
      <c r="A9" s="53" t="str">
        <f>'Liste Tp'!A8</f>
        <v>C1-5 Interpréter un planning d’intervention.</v>
      </c>
      <c r="B9" s="20"/>
      <c r="C9" s="103">
        <f t="shared" si="10"/>
        <v>0</v>
      </c>
      <c r="D9" s="14"/>
      <c r="E9" s="172">
        <f t="shared" si="6"/>
        <v>0</v>
      </c>
      <c r="F9" s="173">
        <f t="shared" si="7"/>
        <v>0</v>
      </c>
      <c r="G9" s="174">
        <f t="shared" si="8"/>
        <v>0</v>
      </c>
      <c r="H9" s="175">
        <f t="shared" si="9"/>
        <v>0</v>
      </c>
      <c r="I9" s="27">
        <f t="shared" si="5"/>
        <v>0</v>
      </c>
      <c r="J9" s="28">
        <f>'Liste Tp'!B8</f>
        <v>4</v>
      </c>
      <c r="K9" s="59"/>
      <c r="L9" s="4" t="s">
        <v>157</v>
      </c>
      <c r="M9" s="4" t="s">
        <v>157</v>
      </c>
      <c r="N9" s="4" t="s">
        <v>157</v>
      </c>
      <c r="O9" s="10" t="str">
        <f>'Liste Tp'!G8</f>
        <v>NE</v>
      </c>
      <c r="P9" s="69"/>
      <c r="Q9" s="183" t="str">
        <f>'Liste Tp'!I8</f>
        <v>NE</v>
      </c>
      <c r="R9" s="4" t="str">
        <f>'Liste Tp'!J8</f>
        <v>NE</v>
      </c>
      <c r="S9" s="4" t="str">
        <f>'Liste Tp'!K8</f>
        <v>NE</v>
      </c>
      <c r="T9" s="4" t="str">
        <f>'Liste Tp'!L8</f>
        <v>NE</v>
      </c>
      <c r="U9" s="4" t="str">
        <f>'Liste Tp'!M8</f>
        <v>NE</v>
      </c>
      <c r="V9" s="4" t="str">
        <f>'Liste Tp'!N8</f>
        <v>NE</v>
      </c>
      <c r="W9" s="4" t="str">
        <f>'Liste Tp'!O8</f>
        <v>NE</v>
      </c>
      <c r="X9" s="4" t="str">
        <f>'Liste Tp'!P8</f>
        <v>NE</v>
      </c>
      <c r="Y9" s="181" t="str">
        <f>'Liste Tp'!Q8</f>
        <v>NE</v>
      </c>
      <c r="Z9" s="4" t="str">
        <f>'Liste Tp'!R8</f>
        <v>NE</v>
      </c>
      <c r="AA9" s="4" t="str">
        <f>'Liste Tp'!S8</f>
        <v>NE</v>
      </c>
      <c r="AB9" s="4" t="str">
        <f>'Liste Tp'!T8</f>
        <v>NE</v>
      </c>
      <c r="AC9" s="4" t="str">
        <f>'Liste Tp'!U8</f>
        <v>NE</v>
      </c>
      <c r="AD9" s="4" t="str">
        <f>'Liste Tp'!V8</f>
        <v>NE</v>
      </c>
      <c r="AE9" s="4" t="str">
        <f>'Liste Tp'!W8</f>
        <v>NE</v>
      </c>
      <c r="AF9" s="4" t="str">
        <f>'Liste Tp'!X8</f>
        <v>NE</v>
      </c>
      <c r="AG9" s="4" t="str">
        <f>'Liste Tp'!Y8</f>
        <v>NE</v>
      </c>
      <c r="AH9" s="4" t="str">
        <f>'Liste Tp'!Z8</f>
        <v>NE</v>
      </c>
      <c r="AI9" s="4" t="str">
        <f>'Liste Tp'!AA8</f>
        <v>NE</v>
      </c>
      <c r="AJ9" s="4" t="str">
        <f>'Liste Tp'!AB8</f>
        <v>NE</v>
      </c>
      <c r="AK9" s="4" t="str">
        <f>'Liste Tp'!AC8</f>
        <v>NE</v>
      </c>
      <c r="AL9" s="4" t="str">
        <f>'Liste Tp'!AD8</f>
        <v>NE</v>
      </c>
      <c r="AM9" s="4" t="str">
        <f>'Liste Tp'!AE8</f>
        <v>NE</v>
      </c>
      <c r="AN9" s="4" t="str">
        <f>'Liste Tp'!AF8</f>
        <v>NE</v>
      </c>
      <c r="AO9" s="4" t="str">
        <f>'Liste Tp'!AG8</f>
        <v>NE</v>
      </c>
      <c r="AP9" s="4" t="str">
        <f>'Liste Tp'!AH8</f>
        <v>NE</v>
      </c>
      <c r="AQ9" s="4" t="str">
        <f>'Liste Tp'!AI8</f>
        <v>NE</v>
      </c>
      <c r="AR9" s="4" t="str">
        <f>'Liste Tp'!AJ8</f>
        <v>NE</v>
      </c>
      <c r="AS9" s="4" t="str">
        <f>'Liste Tp'!AK8</f>
        <v>NE</v>
      </c>
      <c r="AT9" s="4" t="str">
        <f>'Liste Tp'!AL8</f>
        <v>NE</v>
      </c>
      <c r="AU9" s="4" t="str">
        <f>'Liste Tp'!AM8</f>
        <v>NE</v>
      </c>
      <c r="AV9" s="4" t="str">
        <f>'Liste Tp'!AN8</f>
        <v>NE</v>
      </c>
      <c r="AW9" s="4" t="str">
        <f>'Liste Tp'!AO8</f>
        <v>NE</v>
      </c>
      <c r="AX9" s="4" t="str">
        <f>'Liste Tp'!AP8</f>
        <v>NE</v>
      </c>
      <c r="AY9" s="4" t="str">
        <f>'Liste Tp'!AQ8</f>
        <v>NE</v>
      </c>
      <c r="AZ9" s="4" t="str">
        <f>'Liste Tp'!AR8</f>
        <v>NE</v>
      </c>
      <c r="BA9" s="4" t="str">
        <f>'Liste Tp'!AS8</f>
        <v>NE</v>
      </c>
      <c r="BB9" s="4" t="str">
        <f>'Liste Tp'!AT8</f>
        <v>NE</v>
      </c>
      <c r="BC9" s="4" t="str">
        <f>'Liste Tp'!AU8</f>
        <v>NE</v>
      </c>
      <c r="BD9" s="4" t="str">
        <f>'Liste Tp'!AV8</f>
        <v>NE</v>
      </c>
      <c r="BE9" s="4" t="str">
        <f>'Liste Tp'!AW8</f>
        <v>NE</v>
      </c>
      <c r="BF9" s="4" t="str">
        <f>'Liste Tp'!AX8</f>
        <v>NE</v>
      </c>
      <c r="BG9" s="4" t="str">
        <f>'Liste Tp'!AY8</f>
        <v>NE</v>
      </c>
      <c r="BH9" s="4" t="str">
        <f>'Liste Tp'!AZ8</f>
        <v>NE</v>
      </c>
      <c r="BI9" s="4" t="str">
        <f>'Liste Tp'!BA8</f>
        <v>NE</v>
      </c>
      <c r="BJ9" s="4" t="str">
        <f>'Liste Tp'!BB8</f>
        <v>NE</v>
      </c>
      <c r="BK9" s="4" t="str">
        <f>'Liste Tp'!BC8</f>
        <v>NE</v>
      </c>
      <c r="BL9" s="4" t="str">
        <f>'Liste Tp'!BD8</f>
        <v>NE</v>
      </c>
      <c r="BM9" s="4" t="str">
        <f>'Liste Tp'!BE8</f>
        <v>NE</v>
      </c>
      <c r="BN9" s="4" t="str">
        <f>'Liste Tp'!BF8</f>
        <v>NE</v>
      </c>
      <c r="BO9" s="4" t="str">
        <f>'Liste Tp'!BG8</f>
        <v>NE</v>
      </c>
      <c r="BP9" s="4" t="str">
        <f>'Liste Tp'!BH8</f>
        <v>NE</v>
      </c>
      <c r="BQ9" s="4" t="str">
        <f>'Liste Tp'!BI8</f>
        <v>NE</v>
      </c>
      <c r="BR9" s="4" t="str">
        <f>'Liste Tp'!BJ8</f>
        <v>NE</v>
      </c>
      <c r="BS9" s="181" t="str">
        <f>'Liste Tp'!BK8</f>
        <v>NE</v>
      </c>
      <c r="BT9" s="4" t="str">
        <f>'Liste Tp'!BL8</f>
        <v>NE</v>
      </c>
      <c r="BU9" s="4" t="str">
        <f>'Liste Tp'!BM8</f>
        <v>NE</v>
      </c>
      <c r="BV9" s="4" t="str">
        <f>'Liste Tp'!BN8</f>
        <v>NE</v>
      </c>
      <c r="BW9" s="4" t="str">
        <f>'Liste Tp'!BO8</f>
        <v>NE</v>
      </c>
      <c r="BX9" s="4" t="str">
        <f>'Liste Tp'!BP8</f>
        <v>NE</v>
      </c>
      <c r="BY9" s="4" t="str">
        <f>'Liste Tp'!BQ8</f>
        <v>NE</v>
      </c>
      <c r="BZ9" s="4" t="str">
        <f>'Liste Tp'!BR8</f>
        <v>NE</v>
      </c>
      <c r="CA9" s="4" t="str">
        <f>'Liste Tp'!BS8</f>
        <v>NE</v>
      </c>
      <c r="CB9" s="4" t="str">
        <f>'Liste Tp'!BT8</f>
        <v>NE</v>
      </c>
      <c r="CC9" s="4" t="str">
        <f>'Liste Tp'!BU8</f>
        <v>NE</v>
      </c>
      <c r="CD9" s="4" t="str">
        <f>'Liste Tp'!BV8</f>
        <v>NE</v>
      </c>
      <c r="CE9" s="4" t="str">
        <f>'Liste Tp'!BW8</f>
        <v>NE</v>
      </c>
      <c r="CF9" s="4" t="str">
        <f>'Liste Tp'!BX8</f>
        <v>NE</v>
      </c>
      <c r="CG9" s="4" t="str">
        <f>'Liste Tp'!BY8</f>
        <v>NE</v>
      </c>
      <c r="CH9" s="4" t="str">
        <f>'Liste Tp'!BZ8</f>
        <v>NE</v>
      </c>
      <c r="CI9" s="4" t="str">
        <f>'Liste Tp'!CA8</f>
        <v>NE</v>
      </c>
      <c r="CJ9" s="4" t="str">
        <f>'Liste Tp'!CB8</f>
        <v>NE</v>
      </c>
      <c r="CK9" s="4" t="str">
        <f>'Liste Tp'!CC8</f>
        <v>NE</v>
      </c>
      <c r="CL9" s="4" t="str">
        <f>'Liste Tp'!CD8</f>
        <v>NE</v>
      </c>
      <c r="CM9" s="4" t="str">
        <f>'Liste Tp'!CE8</f>
        <v>NE</v>
      </c>
      <c r="CN9" s="4" t="str">
        <f>'Liste Tp'!CF8</f>
        <v>NE</v>
      </c>
      <c r="CO9" s="4" t="str">
        <f>'Liste Tp'!CG8</f>
        <v>NE</v>
      </c>
      <c r="CP9" s="4" t="str">
        <f>'Liste Tp'!CH8</f>
        <v>NE</v>
      </c>
      <c r="CQ9" s="4" t="str">
        <f>'Liste Tp'!CI8</f>
        <v>NE</v>
      </c>
      <c r="CR9" s="4" t="str">
        <f>'Liste Tp'!CJ8</f>
        <v>NE</v>
      </c>
      <c r="CS9" s="4" t="str">
        <f>'Liste Tp'!CK8</f>
        <v>NE</v>
      </c>
      <c r="CT9" s="4" t="str">
        <f>'Liste Tp'!CL8</f>
        <v>NE</v>
      </c>
      <c r="CU9" s="4" t="str">
        <f>'Liste Tp'!CM8</f>
        <v>NE</v>
      </c>
      <c r="CV9" s="4" t="str">
        <f>'Liste Tp'!CN8</f>
        <v>NE</v>
      </c>
      <c r="CW9" s="4" t="str">
        <f>'Liste Tp'!CO8</f>
        <v>NE</v>
      </c>
      <c r="CX9" s="4" t="str">
        <f>'Liste Tp'!CP8</f>
        <v>NE</v>
      </c>
      <c r="CY9" s="4" t="str">
        <f>'Liste Tp'!CQ8</f>
        <v>NE</v>
      </c>
      <c r="CZ9" s="4" t="str">
        <f>'Liste Tp'!CR8</f>
        <v>NE</v>
      </c>
      <c r="DA9" s="4" t="str">
        <f>'Liste Tp'!CS8</f>
        <v>NE</v>
      </c>
      <c r="DB9" s="4" t="str">
        <f>'Liste Tp'!CT8</f>
        <v>NE</v>
      </c>
      <c r="DC9" s="4" t="str">
        <f>'Liste Tp'!CU8</f>
        <v>NE</v>
      </c>
      <c r="DD9" s="4" t="str">
        <f>'Liste Tp'!CV8</f>
        <v>NE</v>
      </c>
      <c r="DE9" s="4" t="str">
        <f>'Liste Tp'!CW8</f>
        <v>NE</v>
      </c>
      <c r="DF9" s="4" t="str">
        <f>'Liste Tp'!CX8</f>
        <v>NE</v>
      </c>
      <c r="DG9" s="4" t="str">
        <f>'Liste Tp'!CY8</f>
        <v>NE</v>
      </c>
      <c r="DH9" s="4" t="str">
        <f>'Liste Tp'!CZ8</f>
        <v>NE</v>
      </c>
      <c r="DI9" s="4" t="str">
        <f>'Liste Tp'!DA8</f>
        <v>NE</v>
      </c>
      <c r="DJ9" s="4" t="str">
        <f>'Liste Tp'!DB8</f>
        <v>NE</v>
      </c>
      <c r="DK9" s="4" t="str">
        <f>'Liste Tp'!DC8</f>
        <v>NE</v>
      </c>
      <c r="DL9" s="10" t="str">
        <f>'Liste Tp'!DD8</f>
        <v>NE</v>
      </c>
      <c r="DM9" s="125"/>
      <c r="DN9" s="126"/>
      <c r="DO9" s="126"/>
    </row>
    <row r="10" spans="1:119" s="1" customFormat="1" ht="12" customHeight="1" x14ac:dyDescent="0.3">
      <c r="A10" s="53" t="str">
        <f>'Liste Tp'!A9</f>
        <v>C1-6 Collecter les divers éléments de déroulement des travaux.</v>
      </c>
      <c r="B10" s="20"/>
      <c r="C10" s="103">
        <f t="shared" si="10"/>
        <v>0</v>
      </c>
      <c r="D10" s="14"/>
      <c r="E10" s="172">
        <f t="shared" si="6"/>
        <v>0</v>
      </c>
      <c r="F10" s="173">
        <f t="shared" si="7"/>
        <v>0</v>
      </c>
      <c r="G10" s="174">
        <f t="shared" si="8"/>
        <v>0</v>
      </c>
      <c r="H10" s="175">
        <f t="shared" si="9"/>
        <v>0</v>
      </c>
      <c r="I10" s="27">
        <f t="shared" si="5"/>
        <v>0</v>
      </c>
      <c r="J10" s="28">
        <f>'Liste Tp'!B9</f>
        <v>3</v>
      </c>
      <c r="K10" s="59"/>
      <c r="L10" s="181" t="str">
        <f>'Liste Tp'!D9</f>
        <v>NE</v>
      </c>
      <c r="M10" s="4" t="str">
        <f>'Liste Tp'!E9</f>
        <v>NE</v>
      </c>
      <c r="N10" s="4" t="str">
        <f>'Liste Tp'!F9</f>
        <v>NE</v>
      </c>
      <c r="O10" s="10" t="str">
        <f>'Liste Tp'!G9</f>
        <v>NE</v>
      </c>
      <c r="P10" s="69"/>
      <c r="Q10" s="183" t="str">
        <f>'Liste Tp'!I9</f>
        <v>NE</v>
      </c>
      <c r="R10" s="181" t="str">
        <f>'Liste Tp'!J9</f>
        <v>NE</v>
      </c>
      <c r="S10" s="4" t="str">
        <f>'Liste Tp'!K9</f>
        <v>NE</v>
      </c>
      <c r="T10" s="4" t="str">
        <f>'Liste Tp'!L9</f>
        <v>NE</v>
      </c>
      <c r="U10" s="4" t="str">
        <f>'Liste Tp'!M9</f>
        <v>NE</v>
      </c>
      <c r="V10" s="4" t="str">
        <f>'Liste Tp'!N9</f>
        <v>NE</v>
      </c>
      <c r="W10" s="4" t="str">
        <f>'Liste Tp'!O9</f>
        <v>NE</v>
      </c>
      <c r="X10" s="4" t="str">
        <f>'Liste Tp'!P9</f>
        <v>NE</v>
      </c>
      <c r="Y10" s="181" t="str">
        <f>'Liste Tp'!Q9</f>
        <v>NE</v>
      </c>
      <c r="Z10" s="4" t="str">
        <f>'Liste Tp'!R9</f>
        <v>NE</v>
      </c>
      <c r="AA10" s="4" t="str">
        <f>'Liste Tp'!S9</f>
        <v>NE</v>
      </c>
      <c r="AB10" s="4" t="str">
        <f>'Liste Tp'!T9</f>
        <v>NE</v>
      </c>
      <c r="AC10" s="4" t="str">
        <f>'Liste Tp'!U9</f>
        <v>NE</v>
      </c>
      <c r="AD10" s="4" t="str">
        <f>'Liste Tp'!V9</f>
        <v>NE</v>
      </c>
      <c r="AE10" s="4" t="str">
        <f>'Liste Tp'!W9</f>
        <v>NE</v>
      </c>
      <c r="AF10" s="4" t="str">
        <f>'Liste Tp'!X9</f>
        <v>NE</v>
      </c>
      <c r="AG10" s="4" t="str">
        <f>'Liste Tp'!Y9</f>
        <v>NE</v>
      </c>
      <c r="AH10" s="4" t="str">
        <f>'Liste Tp'!Z9</f>
        <v>NE</v>
      </c>
      <c r="AI10" s="4" t="str">
        <f>'Liste Tp'!AA9</f>
        <v>NE</v>
      </c>
      <c r="AJ10" s="4" t="str">
        <f>'Liste Tp'!AB9</f>
        <v>NE</v>
      </c>
      <c r="AK10" s="4" t="str">
        <f>'Liste Tp'!AC9</f>
        <v>NE</v>
      </c>
      <c r="AL10" s="4" t="str">
        <f>'Liste Tp'!AD9</f>
        <v>NE</v>
      </c>
      <c r="AM10" s="4" t="str">
        <f>'Liste Tp'!AE9</f>
        <v>NE</v>
      </c>
      <c r="AN10" s="4" t="str">
        <f>'Liste Tp'!AF9</f>
        <v>NE</v>
      </c>
      <c r="AO10" s="4" t="str">
        <f>'Liste Tp'!AG9</f>
        <v>NE</v>
      </c>
      <c r="AP10" s="4" t="str">
        <f>'Liste Tp'!AH9</f>
        <v>NE</v>
      </c>
      <c r="AQ10" s="4" t="str">
        <f>'Liste Tp'!AI9</f>
        <v>NE</v>
      </c>
      <c r="AR10" s="4" t="str">
        <f>'Liste Tp'!AJ9</f>
        <v>NE</v>
      </c>
      <c r="AS10" s="4" t="str">
        <f>'Liste Tp'!AK9</f>
        <v>NE</v>
      </c>
      <c r="AT10" s="4" t="str">
        <f>'Liste Tp'!AL9</f>
        <v>NE</v>
      </c>
      <c r="AU10" s="4" t="str">
        <f>'Liste Tp'!AM9</f>
        <v>NE</v>
      </c>
      <c r="AV10" s="4" t="str">
        <f>'Liste Tp'!AN9</f>
        <v>NE</v>
      </c>
      <c r="AW10" s="4" t="str">
        <f>'Liste Tp'!AO9</f>
        <v>NE</v>
      </c>
      <c r="AX10" s="4" t="str">
        <f>'Liste Tp'!AP9</f>
        <v>NE</v>
      </c>
      <c r="AY10" s="4" t="str">
        <f>'Liste Tp'!AQ9</f>
        <v>NE</v>
      </c>
      <c r="AZ10" s="4" t="str">
        <f>'Liste Tp'!AR9</f>
        <v>NE</v>
      </c>
      <c r="BA10" s="4" t="str">
        <f>'Liste Tp'!AS9</f>
        <v>NE</v>
      </c>
      <c r="BB10" s="4" t="str">
        <f>'Liste Tp'!AT9</f>
        <v>NE</v>
      </c>
      <c r="BC10" s="4" t="str">
        <f>'Liste Tp'!AU9</f>
        <v>NE</v>
      </c>
      <c r="BD10" s="4" t="str">
        <f>'Liste Tp'!AV9</f>
        <v>NE</v>
      </c>
      <c r="BE10" s="4" t="str">
        <f>'Liste Tp'!AW9</f>
        <v>NE</v>
      </c>
      <c r="BF10" s="4" t="str">
        <f>'Liste Tp'!AX9</f>
        <v>NE</v>
      </c>
      <c r="BG10" s="4" t="str">
        <f>'Liste Tp'!AY9</f>
        <v>NE</v>
      </c>
      <c r="BH10" s="4" t="str">
        <f>'Liste Tp'!AZ9</f>
        <v>NE</v>
      </c>
      <c r="BI10" s="4" t="str">
        <f>'Liste Tp'!BA9</f>
        <v>NE</v>
      </c>
      <c r="BJ10" s="4" t="str">
        <f>'Liste Tp'!BB9</f>
        <v>NE</v>
      </c>
      <c r="BK10" s="4" t="str">
        <f>'Liste Tp'!BC9</f>
        <v>NE</v>
      </c>
      <c r="BL10" s="4" t="str">
        <f>'Liste Tp'!BD9</f>
        <v>NE</v>
      </c>
      <c r="BM10" s="4" t="str">
        <f>'Liste Tp'!BE9</f>
        <v>NE</v>
      </c>
      <c r="BN10" s="4" t="str">
        <f>'Liste Tp'!BF9</f>
        <v>NE</v>
      </c>
      <c r="BO10" s="4" t="str">
        <f>'Liste Tp'!BG9</f>
        <v>NE</v>
      </c>
      <c r="BP10" s="4" t="str">
        <f>'Liste Tp'!BH9</f>
        <v>NE</v>
      </c>
      <c r="BQ10" s="4" t="str">
        <f>'Liste Tp'!BI9</f>
        <v>NE</v>
      </c>
      <c r="BR10" s="4" t="str">
        <f>'Liste Tp'!BJ9</f>
        <v>NE</v>
      </c>
      <c r="BS10" s="4" t="str">
        <f>'Liste Tp'!BK9</f>
        <v>NE</v>
      </c>
      <c r="BT10" s="4" t="str">
        <f>'Liste Tp'!BL9</f>
        <v>NE</v>
      </c>
      <c r="BU10" s="4" t="str">
        <f>'Liste Tp'!BM9</f>
        <v>NE</v>
      </c>
      <c r="BV10" s="4" t="str">
        <f>'Liste Tp'!BN9</f>
        <v>NE</v>
      </c>
      <c r="BW10" s="4" t="str">
        <f>'Liste Tp'!BO9</f>
        <v>NE</v>
      </c>
      <c r="BX10" s="4" t="str">
        <f>'Liste Tp'!BP9</f>
        <v>NE</v>
      </c>
      <c r="BY10" s="4" t="str">
        <f>'Liste Tp'!BQ9</f>
        <v>NE</v>
      </c>
      <c r="BZ10" s="4" t="str">
        <f>'Liste Tp'!BR9</f>
        <v>NE</v>
      </c>
      <c r="CA10" s="4" t="str">
        <f>'Liste Tp'!BS9</f>
        <v>NE</v>
      </c>
      <c r="CB10" s="4" t="str">
        <f>'Liste Tp'!BT9</f>
        <v>NE</v>
      </c>
      <c r="CC10" s="4" t="str">
        <f>'Liste Tp'!BU9</f>
        <v>NE</v>
      </c>
      <c r="CD10" s="4" t="str">
        <f>'Liste Tp'!BV9</f>
        <v>NE</v>
      </c>
      <c r="CE10" s="4" t="str">
        <f>'Liste Tp'!BW9</f>
        <v>NE</v>
      </c>
      <c r="CF10" s="4" t="str">
        <f>'Liste Tp'!BX9</f>
        <v>NE</v>
      </c>
      <c r="CG10" s="4" t="str">
        <f>'Liste Tp'!BY9</f>
        <v>NE</v>
      </c>
      <c r="CH10" s="4" t="str">
        <f>'Liste Tp'!BZ9</f>
        <v>NE</v>
      </c>
      <c r="CI10" s="4" t="str">
        <f>'Liste Tp'!CA9</f>
        <v>NE</v>
      </c>
      <c r="CJ10" s="4" t="str">
        <f>'Liste Tp'!CB9</f>
        <v>NE</v>
      </c>
      <c r="CK10" s="4" t="str">
        <f>'Liste Tp'!CC9</f>
        <v>NE</v>
      </c>
      <c r="CL10" s="4" t="str">
        <f>'Liste Tp'!CD9</f>
        <v>NE</v>
      </c>
      <c r="CM10" s="4" t="str">
        <f>'Liste Tp'!CE9</f>
        <v>NE</v>
      </c>
      <c r="CN10" s="4" t="str">
        <f>'Liste Tp'!CF9</f>
        <v>NE</v>
      </c>
      <c r="CO10" s="4" t="str">
        <f>'Liste Tp'!CG9</f>
        <v>NE</v>
      </c>
      <c r="CP10" s="4" t="str">
        <f>'Liste Tp'!CH9</f>
        <v>NE</v>
      </c>
      <c r="CQ10" s="4" t="str">
        <f>'Liste Tp'!CI9</f>
        <v>NE</v>
      </c>
      <c r="CR10" s="4" t="str">
        <f>'Liste Tp'!CJ9</f>
        <v>NE</v>
      </c>
      <c r="CS10" s="4" t="str">
        <f>'Liste Tp'!CK9</f>
        <v>NE</v>
      </c>
      <c r="CT10" s="4" t="str">
        <f>'Liste Tp'!CL9</f>
        <v>NE</v>
      </c>
      <c r="CU10" s="4" t="str">
        <f>'Liste Tp'!CM9</f>
        <v>NE</v>
      </c>
      <c r="CV10" s="4" t="str">
        <f>'Liste Tp'!CN9</f>
        <v>NE</v>
      </c>
      <c r="CW10" s="4" t="str">
        <f>'Liste Tp'!CO9</f>
        <v>NE</v>
      </c>
      <c r="CX10" s="4" t="str">
        <f>'Liste Tp'!CP9</f>
        <v>NE</v>
      </c>
      <c r="CY10" s="4" t="str">
        <f>'Liste Tp'!CQ9</f>
        <v>NE</v>
      </c>
      <c r="CZ10" s="4" t="str">
        <f>'Liste Tp'!CR9</f>
        <v>NE</v>
      </c>
      <c r="DA10" s="4" t="str">
        <f>'Liste Tp'!CS9</f>
        <v>NE</v>
      </c>
      <c r="DB10" s="4" t="str">
        <f>'Liste Tp'!CT9</f>
        <v>NE</v>
      </c>
      <c r="DC10" s="4" t="str">
        <f>'Liste Tp'!CU9</f>
        <v>NE</v>
      </c>
      <c r="DD10" s="4" t="str">
        <f>'Liste Tp'!CV9</f>
        <v>NE</v>
      </c>
      <c r="DE10" s="4" t="str">
        <f>'Liste Tp'!CW9</f>
        <v>NE</v>
      </c>
      <c r="DF10" s="4" t="str">
        <f>'Liste Tp'!CX9</f>
        <v>NE</v>
      </c>
      <c r="DG10" s="4" t="str">
        <f>'Liste Tp'!CY9</f>
        <v>NE</v>
      </c>
      <c r="DH10" s="4" t="str">
        <f>'Liste Tp'!CZ9</f>
        <v>NE</v>
      </c>
      <c r="DI10" s="4" t="str">
        <f>'Liste Tp'!DA9</f>
        <v>NE</v>
      </c>
      <c r="DJ10" s="4" t="str">
        <f>'Liste Tp'!DB9</f>
        <v>NE</v>
      </c>
      <c r="DK10" s="4" t="str">
        <f>'Liste Tp'!DC9</f>
        <v>NE</v>
      </c>
      <c r="DL10" s="10" t="str">
        <f>'Liste Tp'!DD9</f>
        <v>NE</v>
      </c>
      <c r="DM10" s="125"/>
      <c r="DN10" s="126"/>
      <c r="DO10" s="126"/>
    </row>
    <row r="11" spans="1:119" s="1" customFormat="1" ht="23.1" customHeight="1" x14ac:dyDescent="0.3">
      <c r="A11" s="53" t="str">
        <f>'Liste Tp'!A10</f>
        <v>C1-7 Identifier la nature des activités relative au chantier concernant les Interventions ou les travaux (hors tension ou au voisinage)</v>
      </c>
      <c r="B11" s="20"/>
      <c r="C11" s="103">
        <f t="shared" si="10"/>
        <v>0</v>
      </c>
      <c r="D11" s="14"/>
      <c r="E11" s="172">
        <f t="shared" si="6"/>
        <v>0</v>
      </c>
      <c r="F11" s="173">
        <f t="shared" si="7"/>
        <v>0</v>
      </c>
      <c r="G11" s="174">
        <f t="shared" si="8"/>
        <v>0</v>
      </c>
      <c r="H11" s="175">
        <f t="shared" si="9"/>
        <v>0</v>
      </c>
      <c r="I11" s="27">
        <f t="shared" si="5"/>
        <v>0</v>
      </c>
      <c r="J11" s="28">
        <f>'Liste Tp'!B10</f>
        <v>3</v>
      </c>
      <c r="K11" s="59"/>
      <c r="L11" s="181" t="str">
        <f>'Liste Tp'!D10</f>
        <v>NE</v>
      </c>
      <c r="M11" s="4" t="str">
        <f>'Liste Tp'!E10</f>
        <v>NE</v>
      </c>
      <c r="N11" s="4" t="str">
        <f>'Liste Tp'!F10</f>
        <v>NE</v>
      </c>
      <c r="O11" s="10" t="str">
        <f>'Liste Tp'!G10</f>
        <v>NE</v>
      </c>
      <c r="P11" s="69"/>
      <c r="Q11" s="183" t="str">
        <f>'Liste Tp'!I10</f>
        <v>NE</v>
      </c>
      <c r="R11" s="181" t="str">
        <f>'Liste Tp'!J10</f>
        <v>NE</v>
      </c>
      <c r="S11" s="4" t="str">
        <f>'Liste Tp'!K10</f>
        <v>NE</v>
      </c>
      <c r="T11" s="4" t="str">
        <f>'Liste Tp'!L10</f>
        <v>NE</v>
      </c>
      <c r="U11" s="4" t="str">
        <f>'Liste Tp'!M10</f>
        <v>NE</v>
      </c>
      <c r="V11" s="4" t="str">
        <f>'Liste Tp'!N10</f>
        <v>NE</v>
      </c>
      <c r="W11" s="4" t="str">
        <f>'Liste Tp'!O10</f>
        <v>NE</v>
      </c>
      <c r="X11" s="4" t="str">
        <f>'Liste Tp'!P10</f>
        <v>NE</v>
      </c>
      <c r="Y11" s="181" t="str">
        <f>'Liste Tp'!Q10</f>
        <v>NE</v>
      </c>
      <c r="Z11" s="4" t="str">
        <f>'Liste Tp'!R10</f>
        <v>NE</v>
      </c>
      <c r="AA11" s="4" t="str">
        <f>'Liste Tp'!S10</f>
        <v>NE</v>
      </c>
      <c r="AB11" s="4" t="str">
        <f>'Liste Tp'!T10</f>
        <v>NE</v>
      </c>
      <c r="AC11" s="4" t="str">
        <f>'Liste Tp'!U10</f>
        <v>NE</v>
      </c>
      <c r="AD11" s="4" t="str">
        <f>'Liste Tp'!V10</f>
        <v>NE</v>
      </c>
      <c r="AE11" s="4" t="str">
        <f>'Liste Tp'!W10</f>
        <v>NE</v>
      </c>
      <c r="AF11" s="4" t="str">
        <f>'Liste Tp'!X10</f>
        <v>NE</v>
      </c>
      <c r="AG11" s="4" t="str">
        <f>'Liste Tp'!Y10</f>
        <v>NE</v>
      </c>
      <c r="AH11" s="4" t="str">
        <f>'Liste Tp'!Z10</f>
        <v>NE</v>
      </c>
      <c r="AI11" s="4" t="str">
        <f>'Liste Tp'!AA10</f>
        <v>NE</v>
      </c>
      <c r="AJ11" s="4" t="str">
        <f>'Liste Tp'!AB10</f>
        <v>NE</v>
      </c>
      <c r="AK11" s="4" t="str">
        <f>'Liste Tp'!AC10</f>
        <v>NE</v>
      </c>
      <c r="AL11" s="4" t="str">
        <f>'Liste Tp'!AD10</f>
        <v>NE</v>
      </c>
      <c r="AM11" s="4" t="str">
        <f>'Liste Tp'!AE10</f>
        <v>NE</v>
      </c>
      <c r="AN11" s="4" t="str">
        <f>'Liste Tp'!AF10</f>
        <v>NE</v>
      </c>
      <c r="AO11" s="4" t="str">
        <f>'Liste Tp'!AG10</f>
        <v>NE</v>
      </c>
      <c r="AP11" s="4" t="str">
        <f>'Liste Tp'!AH10</f>
        <v>NE</v>
      </c>
      <c r="AQ11" s="4" t="str">
        <f>'Liste Tp'!AI10</f>
        <v>NE</v>
      </c>
      <c r="AR11" s="4" t="str">
        <f>'Liste Tp'!AJ10</f>
        <v>NE</v>
      </c>
      <c r="AS11" s="4" t="str">
        <f>'Liste Tp'!AK10</f>
        <v>NE</v>
      </c>
      <c r="AT11" s="4" t="str">
        <f>'Liste Tp'!AL10</f>
        <v>NE</v>
      </c>
      <c r="AU11" s="4" t="str">
        <f>'Liste Tp'!AM10</f>
        <v>NE</v>
      </c>
      <c r="AV11" s="4" t="str">
        <f>'Liste Tp'!AN10</f>
        <v>NE</v>
      </c>
      <c r="AW11" s="4" t="str">
        <f>'Liste Tp'!AO10</f>
        <v>NE</v>
      </c>
      <c r="AX11" s="4" t="str">
        <f>'Liste Tp'!AP10</f>
        <v>NE</v>
      </c>
      <c r="AY11" s="4" t="str">
        <f>'Liste Tp'!AQ10</f>
        <v>NE</v>
      </c>
      <c r="AZ11" s="4" t="str">
        <f>'Liste Tp'!AR10</f>
        <v>NE</v>
      </c>
      <c r="BA11" s="4" t="str">
        <f>'Liste Tp'!AS10</f>
        <v>NE</v>
      </c>
      <c r="BB11" s="4" t="str">
        <f>'Liste Tp'!AT10</f>
        <v>NE</v>
      </c>
      <c r="BC11" s="4" t="str">
        <f>'Liste Tp'!AU10</f>
        <v>NE</v>
      </c>
      <c r="BD11" s="4" t="str">
        <f>'Liste Tp'!AV10</f>
        <v>NE</v>
      </c>
      <c r="BE11" s="4" t="str">
        <f>'Liste Tp'!AW10</f>
        <v>NE</v>
      </c>
      <c r="BF11" s="4" t="str">
        <f>'Liste Tp'!AX10</f>
        <v>NE</v>
      </c>
      <c r="BG11" s="4" t="str">
        <f>'Liste Tp'!AY10</f>
        <v>NE</v>
      </c>
      <c r="BH11" s="4" t="str">
        <f>'Liste Tp'!AZ10</f>
        <v>NE</v>
      </c>
      <c r="BI11" s="4" t="str">
        <f>'Liste Tp'!BA10</f>
        <v>NE</v>
      </c>
      <c r="BJ11" s="4" t="str">
        <f>'Liste Tp'!BB10</f>
        <v>NE</v>
      </c>
      <c r="BK11" s="4" t="str">
        <f>'Liste Tp'!BC10</f>
        <v>NE</v>
      </c>
      <c r="BL11" s="4" t="str">
        <f>'Liste Tp'!BD10</f>
        <v>NE</v>
      </c>
      <c r="BM11" s="4" t="str">
        <f>'Liste Tp'!BE10</f>
        <v>NE</v>
      </c>
      <c r="BN11" s="4" t="str">
        <f>'Liste Tp'!BF10</f>
        <v>NE</v>
      </c>
      <c r="BO11" s="4" t="str">
        <f>'Liste Tp'!BG10</f>
        <v>NE</v>
      </c>
      <c r="BP11" s="4" t="str">
        <f>'Liste Tp'!BH10</f>
        <v>NE</v>
      </c>
      <c r="BQ11" s="4" t="str">
        <f>'Liste Tp'!BI10</f>
        <v>NE</v>
      </c>
      <c r="BR11" s="4" t="str">
        <f>'Liste Tp'!BJ10</f>
        <v>NE</v>
      </c>
      <c r="BS11" s="4" t="str">
        <f>'Liste Tp'!BK10</f>
        <v>NE</v>
      </c>
      <c r="BT11" s="4" t="str">
        <f>'Liste Tp'!BL10</f>
        <v>NE</v>
      </c>
      <c r="BU11" s="4" t="str">
        <f>'Liste Tp'!BM10</f>
        <v>NE</v>
      </c>
      <c r="BV11" s="4" t="str">
        <f>'Liste Tp'!BN10</f>
        <v>NE</v>
      </c>
      <c r="BW11" s="4" t="str">
        <f>'Liste Tp'!BO10</f>
        <v>NE</v>
      </c>
      <c r="BX11" s="4" t="str">
        <f>'Liste Tp'!BP10</f>
        <v>NE</v>
      </c>
      <c r="BY11" s="4" t="str">
        <f>'Liste Tp'!BQ10</f>
        <v>NE</v>
      </c>
      <c r="BZ11" s="4" t="str">
        <f>'Liste Tp'!BR10</f>
        <v>NE</v>
      </c>
      <c r="CA11" s="4" t="str">
        <f>'Liste Tp'!BS10</f>
        <v>NE</v>
      </c>
      <c r="CB11" s="4" t="str">
        <f>'Liste Tp'!BT10</f>
        <v>NE</v>
      </c>
      <c r="CC11" s="4" t="str">
        <f>'Liste Tp'!BU10</f>
        <v>NE</v>
      </c>
      <c r="CD11" s="4" t="str">
        <f>'Liste Tp'!BV10</f>
        <v>NE</v>
      </c>
      <c r="CE11" s="4" t="str">
        <f>'Liste Tp'!BW10</f>
        <v>NE</v>
      </c>
      <c r="CF11" s="4" t="str">
        <f>'Liste Tp'!BX10</f>
        <v>NE</v>
      </c>
      <c r="CG11" s="4" t="str">
        <f>'Liste Tp'!BY10</f>
        <v>NE</v>
      </c>
      <c r="CH11" s="4" t="str">
        <f>'Liste Tp'!BZ10</f>
        <v>NE</v>
      </c>
      <c r="CI11" s="4" t="str">
        <f>'Liste Tp'!CA10</f>
        <v>NE</v>
      </c>
      <c r="CJ11" s="4" t="str">
        <f>'Liste Tp'!CB10</f>
        <v>NE</v>
      </c>
      <c r="CK11" s="4" t="str">
        <f>'Liste Tp'!CC10</f>
        <v>NE</v>
      </c>
      <c r="CL11" s="4" t="str">
        <f>'Liste Tp'!CD10</f>
        <v>NE</v>
      </c>
      <c r="CM11" s="4" t="str">
        <f>'Liste Tp'!CE10</f>
        <v>NE</v>
      </c>
      <c r="CN11" s="4" t="str">
        <f>'Liste Tp'!CF10</f>
        <v>NE</v>
      </c>
      <c r="CO11" s="4" t="str">
        <f>'Liste Tp'!CG10</f>
        <v>NE</v>
      </c>
      <c r="CP11" s="4" t="str">
        <f>'Liste Tp'!CH10</f>
        <v>NE</v>
      </c>
      <c r="CQ11" s="4" t="str">
        <f>'Liste Tp'!CI10</f>
        <v>NE</v>
      </c>
      <c r="CR11" s="4" t="str">
        <f>'Liste Tp'!CJ10</f>
        <v>NE</v>
      </c>
      <c r="CS11" s="4" t="str">
        <f>'Liste Tp'!CK10</f>
        <v>NE</v>
      </c>
      <c r="CT11" s="4" t="str">
        <f>'Liste Tp'!CL10</f>
        <v>NE</v>
      </c>
      <c r="CU11" s="4" t="str">
        <f>'Liste Tp'!CM10</f>
        <v>NE</v>
      </c>
      <c r="CV11" s="4" t="str">
        <f>'Liste Tp'!CN10</f>
        <v>NE</v>
      </c>
      <c r="CW11" s="4" t="str">
        <f>'Liste Tp'!CO10</f>
        <v>NE</v>
      </c>
      <c r="CX11" s="4" t="str">
        <f>'Liste Tp'!CP10</f>
        <v>NE</v>
      </c>
      <c r="CY11" s="4" t="str">
        <f>'Liste Tp'!CQ10</f>
        <v>NE</v>
      </c>
      <c r="CZ11" s="4" t="str">
        <f>'Liste Tp'!CR10</f>
        <v>NE</v>
      </c>
      <c r="DA11" s="4" t="str">
        <f>'Liste Tp'!CS10</f>
        <v>NE</v>
      </c>
      <c r="DB11" s="4" t="str">
        <f>'Liste Tp'!CT10</f>
        <v>NE</v>
      </c>
      <c r="DC11" s="4" t="str">
        <f>'Liste Tp'!CU10</f>
        <v>NE</v>
      </c>
      <c r="DD11" s="4" t="str">
        <f>'Liste Tp'!CV10</f>
        <v>NE</v>
      </c>
      <c r="DE11" s="4" t="str">
        <f>'Liste Tp'!CW10</f>
        <v>NE</v>
      </c>
      <c r="DF11" s="4" t="str">
        <f>'Liste Tp'!CX10</f>
        <v>NE</v>
      </c>
      <c r="DG11" s="4" t="str">
        <f>'Liste Tp'!CY10</f>
        <v>NE</v>
      </c>
      <c r="DH11" s="4" t="str">
        <f>'Liste Tp'!CZ10</f>
        <v>NE</v>
      </c>
      <c r="DI11" s="4" t="str">
        <f>'Liste Tp'!DA10</f>
        <v>NE</v>
      </c>
      <c r="DJ11" s="4" t="str">
        <f>'Liste Tp'!DB10</f>
        <v>NE</v>
      </c>
      <c r="DK11" s="4" t="str">
        <f>'Liste Tp'!DC10</f>
        <v>NE</v>
      </c>
      <c r="DL11" s="10" t="str">
        <f>'Liste Tp'!DD10</f>
        <v>NE</v>
      </c>
      <c r="DM11" s="125"/>
      <c r="DN11" s="126"/>
      <c r="DO11" s="126"/>
    </row>
    <row r="12" spans="1:119" s="1" customFormat="1" ht="12" customHeight="1" x14ac:dyDescent="0.3">
      <c r="A12" s="53" t="str">
        <f>'Liste Tp'!A11</f>
        <v>C1-8 Identifier et extraire du programme de déroulement du chantier les activités à réaliser dont il a la charge</v>
      </c>
      <c r="B12" s="20"/>
      <c r="C12" s="103">
        <f t="shared" si="10"/>
        <v>0</v>
      </c>
      <c r="D12" s="14"/>
      <c r="E12" s="172">
        <f t="shared" si="6"/>
        <v>0</v>
      </c>
      <c r="F12" s="173">
        <f t="shared" si="7"/>
        <v>0</v>
      </c>
      <c r="G12" s="174">
        <f t="shared" si="8"/>
        <v>0</v>
      </c>
      <c r="H12" s="175">
        <f t="shared" si="9"/>
        <v>0</v>
      </c>
      <c r="I12" s="27">
        <f t="shared" si="5"/>
        <v>0</v>
      </c>
      <c r="J12" s="28">
        <f>'Liste Tp'!B11</f>
        <v>3</v>
      </c>
      <c r="K12" s="59"/>
      <c r="L12" s="4" t="s">
        <v>151</v>
      </c>
      <c r="M12" s="4" t="str">
        <f>'Liste Tp'!E11</f>
        <v>NE</v>
      </c>
      <c r="N12" s="4" t="str">
        <f>'Liste Tp'!F11</f>
        <v>NE</v>
      </c>
      <c r="O12" s="10" t="str">
        <f>'Liste Tp'!G11</f>
        <v>NE</v>
      </c>
      <c r="P12" s="69"/>
      <c r="Q12" s="183" t="str">
        <f>'Liste Tp'!I11</f>
        <v>NE</v>
      </c>
      <c r="R12" s="181" t="str">
        <f>'Liste Tp'!J11</f>
        <v>NE</v>
      </c>
      <c r="S12" s="4" t="str">
        <f>'Liste Tp'!K11</f>
        <v>NE</v>
      </c>
      <c r="T12" s="4" t="str">
        <f>'Liste Tp'!L11</f>
        <v>NE</v>
      </c>
      <c r="U12" s="4" t="str">
        <f>'Liste Tp'!M11</f>
        <v>NE</v>
      </c>
      <c r="V12" s="4" t="str">
        <f>'Liste Tp'!N11</f>
        <v>NE</v>
      </c>
      <c r="W12" s="4" t="str">
        <f>'Liste Tp'!O11</f>
        <v>NE</v>
      </c>
      <c r="X12" s="4" t="str">
        <f>'Liste Tp'!P11</f>
        <v>NE</v>
      </c>
      <c r="Y12" s="181" t="str">
        <f>'Liste Tp'!Q11</f>
        <v>NE</v>
      </c>
      <c r="Z12" s="4" t="str">
        <f>'Liste Tp'!R11</f>
        <v>NE</v>
      </c>
      <c r="AA12" s="4" t="str">
        <f>'Liste Tp'!S11</f>
        <v>NE</v>
      </c>
      <c r="AB12" s="4" t="str">
        <f>'Liste Tp'!T11</f>
        <v>NE</v>
      </c>
      <c r="AC12" s="4" t="str">
        <f>'Liste Tp'!U11</f>
        <v>NE</v>
      </c>
      <c r="AD12" s="4" t="str">
        <f>'Liste Tp'!V11</f>
        <v>NE</v>
      </c>
      <c r="AE12" s="4" t="str">
        <f>'Liste Tp'!W11</f>
        <v>NE</v>
      </c>
      <c r="AF12" s="4" t="str">
        <f>'Liste Tp'!X11</f>
        <v>NE</v>
      </c>
      <c r="AG12" s="4" t="str">
        <f>'Liste Tp'!Y11</f>
        <v>NE</v>
      </c>
      <c r="AH12" s="4" t="str">
        <f>'Liste Tp'!Z11</f>
        <v>NE</v>
      </c>
      <c r="AI12" s="4" t="str">
        <f>'Liste Tp'!AA11</f>
        <v>NE</v>
      </c>
      <c r="AJ12" s="4" t="str">
        <f>'Liste Tp'!AB11</f>
        <v>NE</v>
      </c>
      <c r="AK12" s="4" t="str">
        <f>'Liste Tp'!AC11</f>
        <v>NE</v>
      </c>
      <c r="AL12" s="4" t="str">
        <f>'Liste Tp'!AD11</f>
        <v>NE</v>
      </c>
      <c r="AM12" s="4" t="str">
        <f>'Liste Tp'!AE11</f>
        <v>NE</v>
      </c>
      <c r="AN12" s="4" t="str">
        <f>'Liste Tp'!AF11</f>
        <v>NE</v>
      </c>
      <c r="AO12" s="4" t="str">
        <f>'Liste Tp'!AG11</f>
        <v>NE</v>
      </c>
      <c r="AP12" s="4" t="str">
        <f>'Liste Tp'!AH11</f>
        <v>NE</v>
      </c>
      <c r="AQ12" s="4" t="str">
        <f>'Liste Tp'!AI11</f>
        <v>NE</v>
      </c>
      <c r="AR12" s="4" t="str">
        <f>'Liste Tp'!AJ11</f>
        <v>NE</v>
      </c>
      <c r="AS12" s="4" t="str">
        <f>'Liste Tp'!AK11</f>
        <v>NE</v>
      </c>
      <c r="AT12" s="4" t="str">
        <f>'Liste Tp'!AL11</f>
        <v>NE</v>
      </c>
      <c r="AU12" s="4" t="str">
        <f>'Liste Tp'!AM11</f>
        <v>NE</v>
      </c>
      <c r="AV12" s="4" t="str">
        <f>'Liste Tp'!AN11</f>
        <v>NE</v>
      </c>
      <c r="AW12" s="4" t="str">
        <f>'Liste Tp'!AO11</f>
        <v>NE</v>
      </c>
      <c r="AX12" s="4" t="str">
        <f>'Liste Tp'!AP11</f>
        <v>NE</v>
      </c>
      <c r="AY12" s="4" t="str">
        <f>'Liste Tp'!AQ11</f>
        <v>NE</v>
      </c>
      <c r="AZ12" s="4" t="str">
        <f>'Liste Tp'!AR11</f>
        <v>NE</v>
      </c>
      <c r="BA12" s="4" t="str">
        <f>'Liste Tp'!AS11</f>
        <v>NE</v>
      </c>
      <c r="BB12" s="4" t="str">
        <f>'Liste Tp'!AT11</f>
        <v>NE</v>
      </c>
      <c r="BC12" s="4" t="str">
        <f>'Liste Tp'!AU11</f>
        <v>NE</v>
      </c>
      <c r="BD12" s="4" t="str">
        <f>'Liste Tp'!AV11</f>
        <v>NE</v>
      </c>
      <c r="BE12" s="4" t="str">
        <f>'Liste Tp'!AW11</f>
        <v>NE</v>
      </c>
      <c r="BF12" s="4" t="str">
        <f>'Liste Tp'!AX11</f>
        <v>NE</v>
      </c>
      <c r="BG12" s="4" t="str">
        <f>'Liste Tp'!AY11</f>
        <v>NE</v>
      </c>
      <c r="BH12" s="4" t="str">
        <f>'Liste Tp'!AZ11</f>
        <v>NE</v>
      </c>
      <c r="BI12" s="4" t="str">
        <f>'Liste Tp'!BA11</f>
        <v>NE</v>
      </c>
      <c r="BJ12" s="4" t="str">
        <f>'Liste Tp'!BB11</f>
        <v>NE</v>
      </c>
      <c r="BK12" s="4" t="str">
        <f>'Liste Tp'!BC11</f>
        <v>NE</v>
      </c>
      <c r="BL12" s="4" t="str">
        <f>'Liste Tp'!BD11</f>
        <v>NE</v>
      </c>
      <c r="BM12" s="4" t="str">
        <f>'Liste Tp'!BE11</f>
        <v>NE</v>
      </c>
      <c r="BN12" s="4" t="str">
        <f>'Liste Tp'!BF11</f>
        <v>NE</v>
      </c>
      <c r="BO12" s="4" t="str">
        <f>'Liste Tp'!BG11</f>
        <v>NE</v>
      </c>
      <c r="BP12" s="4" t="str">
        <f>'Liste Tp'!BH11</f>
        <v>NE</v>
      </c>
      <c r="BQ12" s="4" t="str">
        <f>'Liste Tp'!BI11</f>
        <v>NE</v>
      </c>
      <c r="BR12" s="4" t="str">
        <f>'Liste Tp'!BJ11</f>
        <v>NE</v>
      </c>
      <c r="BS12" s="4" t="str">
        <f>'Liste Tp'!BK11</f>
        <v>NE</v>
      </c>
      <c r="BT12" s="4" t="str">
        <f>'Liste Tp'!BL11</f>
        <v>NE</v>
      </c>
      <c r="BU12" s="4" t="str">
        <f>'Liste Tp'!BM11</f>
        <v>NE</v>
      </c>
      <c r="BV12" s="4" t="str">
        <f>'Liste Tp'!BN11</f>
        <v>NE</v>
      </c>
      <c r="BW12" s="4" t="str">
        <f>'Liste Tp'!BO11</f>
        <v>NE</v>
      </c>
      <c r="BX12" s="4" t="str">
        <f>'Liste Tp'!BP11</f>
        <v>NE</v>
      </c>
      <c r="BY12" s="4" t="str">
        <f>'Liste Tp'!BQ11</f>
        <v>NE</v>
      </c>
      <c r="BZ12" s="4" t="str">
        <f>'Liste Tp'!BR11</f>
        <v>NE</v>
      </c>
      <c r="CA12" s="4" t="str">
        <f>'Liste Tp'!BS11</f>
        <v>NE</v>
      </c>
      <c r="CB12" s="4" t="str">
        <f>'Liste Tp'!BT11</f>
        <v>NE</v>
      </c>
      <c r="CC12" s="4" t="str">
        <f>'Liste Tp'!BU11</f>
        <v>NE</v>
      </c>
      <c r="CD12" s="4" t="str">
        <f>'Liste Tp'!BV11</f>
        <v>NE</v>
      </c>
      <c r="CE12" s="4" t="str">
        <f>'Liste Tp'!BW11</f>
        <v>NE</v>
      </c>
      <c r="CF12" s="4" t="str">
        <f>'Liste Tp'!BX11</f>
        <v>NE</v>
      </c>
      <c r="CG12" s="4" t="str">
        <f>'Liste Tp'!BY11</f>
        <v>NE</v>
      </c>
      <c r="CH12" s="4" t="str">
        <f>'Liste Tp'!BZ11</f>
        <v>NE</v>
      </c>
      <c r="CI12" s="4" t="str">
        <f>'Liste Tp'!CA11</f>
        <v>NE</v>
      </c>
      <c r="CJ12" s="4" t="str">
        <f>'Liste Tp'!CB11</f>
        <v>NE</v>
      </c>
      <c r="CK12" s="4" t="str">
        <f>'Liste Tp'!CC11</f>
        <v>NE</v>
      </c>
      <c r="CL12" s="4" t="str">
        <f>'Liste Tp'!CD11</f>
        <v>NE</v>
      </c>
      <c r="CM12" s="4" t="str">
        <f>'Liste Tp'!CE11</f>
        <v>NE</v>
      </c>
      <c r="CN12" s="4" t="str">
        <f>'Liste Tp'!CF11</f>
        <v>NE</v>
      </c>
      <c r="CO12" s="4" t="str">
        <f>'Liste Tp'!CG11</f>
        <v>NE</v>
      </c>
      <c r="CP12" s="4" t="str">
        <f>'Liste Tp'!CH11</f>
        <v>NE</v>
      </c>
      <c r="CQ12" s="4" t="str">
        <f>'Liste Tp'!CI11</f>
        <v>NE</v>
      </c>
      <c r="CR12" s="4" t="str">
        <f>'Liste Tp'!CJ11</f>
        <v>NE</v>
      </c>
      <c r="CS12" s="4" t="str">
        <f>'Liste Tp'!CK11</f>
        <v>NE</v>
      </c>
      <c r="CT12" s="4" t="str">
        <f>'Liste Tp'!CL11</f>
        <v>NE</v>
      </c>
      <c r="CU12" s="4" t="str">
        <f>'Liste Tp'!CM11</f>
        <v>NE</v>
      </c>
      <c r="CV12" s="4" t="str">
        <f>'Liste Tp'!CN11</f>
        <v>NE</v>
      </c>
      <c r="CW12" s="4" t="str">
        <f>'Liste Tp'!CO11</f>
        <v>NE</v>
      </c>
      <c r="CX12" s="4" t="str">
        <f>'Liste Tp'!CP11</f>
        <v>NE</v>
      </c>
      <c r="CY12" s="4" t="str">
        <f>'Liste Tp'!CQ11</f>
        <v>NE</v>
      </c>
      <c r="CZ12" s="4" t="str">
        <f>'Liste Tp'!CR11</f>
        <v>NE</v>
      </c>
      <c r="DA12" s="4" t="str">
        <f>'Liste Tp'!CS11</f>
        <v>NE</v>
      </c>
      <c r="DB12" s="4" t="str">
        <f>'Liste Tp'!CT11</f>
        <v>NE</v>
      </c>
      <c r="DC12" s="4" t="str">
        <f>'Liste Tp'!CU11</f>
        <v>NE</v>
      </c>
      <c r="DD12" s="4" t="str">
        <f>'Liste Tp'!CV11</f>
        <v>NE</v>
      </c>
      <c r="DE12" s="4" t="str">
        <f>'Liste Tp'!CW11</f>
        <v>NE</v>
      </c>
      <c r="DF12" s="4" t="str">
        <f>'Liste Tp'!CX11</f>
        <v>NE</v>
      </c>
      <c r="DG12" s="4" t="str">
        <f>'Liste Tp'!CY11</f>
        <v>NE</v>
      </c>
      <c r="DH12" s="4" t="str">
        <f>'Liste Tp'!CZ11</f>
        <v>NE</v>
      </c>
      <c r="DI12" s="4" t="str">
        <f>'Liste Tp'!DA11</f>
        <v>NE</v>
      </c>
      <c r="DJ12" s="4" t="str">
        <f>'Liste Tp'!DB11</f>
        <v>NE</v>
      </c>
      <c r="DK12" s="4" t="str">
        <f>'Liste Tp'!DC11</f>
        <v>NE</v>
      </c>
      <c r="DL12" s="10" t="str">
        <f>'Liste Tp'!DD11</f>
        <v>NE</v>
      </c>
      <c r="DM12" s="125"/>
      <c r="DN12" s="126"/>
      <c r="DO12" s="126"/>
    </row>
    <row r="13" spans="1:119" s="1" customFormat="1" ht="12" customHeight="1" thickBot="1" x14ac:dyDescent="0.35">
      <c r="A13" s="54" t="str">
        <f>'Liste Tp'!A12</f>
        <v>C1-9 Interroger le client sur son degrés de satisfaction</v>
      </c>
      <c r="B13" s="20"/>
      <c r="C13" s="104">
        <f t="shared" si="10"/>
        <v>0</v>
      </c>
      <c r="D13" s="14"/>
      <c r="E13" s="176">
        <f t="shared" si="6"/>
        <v>0</v>
      </c>
      <c r="F13" s="177">
        <f t="shared" si="7"/>
        <v>0</v>
      </c>
      <c r="G13" s="178">
        <f t="shared" si="8"/>
        <v>0</v>
      </c>
      <c r="H13" s="179">
        <f t="shared" si="9"/>
        <v>0</v>
      </c>
      <c r="I13" s="191">
        <f t="shared" si="5"/>
        <v>0</v>
      </c>
      <c r="J13" s="180">
        <f>'Liste Tp'!B12</f>
        <v>3</v>
      </c>
      <c r="K13" s="59"/>
      <c r="L13" s="186" t="str">
        <f>'Liste Tp'!D12</f>
        <v>NE</v>
      </c>
      <c r="M13" s="16" t="str">
        <f>'Liste Tp'!E12</f>
        <v>NE</v>
      </c>
      <c r="N13" s="16" t="str">
        <f>'Liste Tp'!F12</f>
        <v>NE</v>
      </c>
      <c r="O13" s="17" t="str">
        <f>'Liste Tp'!G12</f>
        <v>NE</v>
      </c>
      <c r="P13" s="70"/>
      <c r="Q13" s="184" t="str">
        <f>'Liste Tp'!I12</f>
        <v>NE</v>
      </c>
      <c r="R13" s="16" t="str">
        <f>'Liste Tp'!J12</f>
        <v>NE</v>
      </c>
      <c r="S13" s="16" t="str">
        <f>'Liste Tp'!K12</f>
        <v>NE</v>
      </c>
      <c r="T13" s="16" t="str">
        <f>'Liste Tp'!L12</f>
        <v>NE</v>
      </c>
      <c r="U13" s="16" t="str">
        <f>'Liste Tp'!M12</f>
        <v>NE</v>
      </c>
      <c r="V13" s="16" t="str">
        <f>'Liste Tp'!N12</f>
        <v>NE</v>
      </c>
      <c r="W13" s="16" t="str">
        <f>'Liste Tp'!O12</f>
        <v>NE</v>
      </c>
      <c r="X13" s="16" t="str">
        <f>'Liste Tp'!P12</f>
        <v>NE</v>
      </c>
      <c r="Y13" s="186" t="str">
        <f>'Liste Tp'!Q12</f>
        <v>E</v>
      </c>
      <c r="Z13" s="16" t="str">
        <f>'Liste Tp'!R12</f>
        <v>NE</v>
      </c>
      <c r="AA13" s="16" t="str">
        <f>'Liste Tp'!S12</f>
        <v>NE</v>
      </c>
      <c r="AB13" s="16" t="str">
        <f>'Liste Tp'!T12</f>
        <v>NE</v>
      </c>
      <c r="AC13" s="16" t="str">
        <f>'Liste Tp'!U12</f>
        <v>NE</v>
      </c>
      <c r="AD13" s="16" t="str">
        <f>'Liste Tp'!V12</f>
        <v>NE</v>
      </c>
      <c r="AE13" s="16" t="str">
        <f>'Liste Tp'!W12</f>
        <v>NE</v>
      </c>
      <c r="AF13" s="16" t="str">
        <f>'Liste Tp'!X12</f>
        <v>NE</v>
      </c>
      <c r="AG13" s="16" t="str">
        <f>'Liste Tp'!Y12</f>
        <v>NE</v>
      </c>
      <c r="AH13" s="16" t="str">
        <f>'Liste Tp'!Z12</f>
        <v>NE</v>
      </c>
      <c r="AI13" s="16" t="str">
        <f>'Liste Tp'!AA12</f>
        <v>NE</v>
      </c>
      <c r="AJ13" s="16" t="str">
        <f>'Liste Tp'!AB12</f>
        <v>NE</v>
      </c>
      <c r="AK13" s="16" t="str">
        <f>'Liste Tp'!AC12</f>
        <v>NE</v>
      </c>
      <c r="AL13" s="16" t="str">
        <f>'Liste Tp'!AD12</f>
        <v>NE</v>
      </c>
      <c r="AM13" s="16" t="str">
        <f>'Liste Tp'!AE12</f>
        <v>NE</v>
      </c>
      <c r="AN13" s="16" t="str">
        <f>'Liste Tp'!AF12</f>
        <v>NE</v>
      </c>
      <c r="AO13" s="16" t="str">
        <f>'Liste Tp'!AG12</f>
        <v>NE</v>
      </c>
      <c r="AP13" s="16" t="str">
        <f>'Liste Tp'!AH12</f>
        <v>NE</v>
      </c>
      <c r="AQ13" s="16" t="str">
        <f>'Liste Tp'!AI12</f>
        <v>NE</v>
      </c>
      <c r="AR13" s="16" t="str">
        <f>'Liste Tp'!AJ12</f>
        <v>NE</v>
      </c>
      <c r="AS13" s="16" t="str">
        <f>'Liste Tp'!AK12</f>
        <v>NE</v>
      </c>
      <c r="AT13" s="16" t="str">
        <f>'Liste Tp'!AL12</f>
        <v>NE</v>
      </c>
      <c r="AU13" s="16" t="str">
        <f>'Liste Tp'!AM12</f>
        <v>NE</v>
      </c>
      <c r="AV13" s="16" t="str">
        <f>'Liste Tp'!AN12</f>
        <v>NE</v>
      </c>
      <c r="AW13" s="16" t="str">
        <f>'Liste Tp'!AO12</f>
        <v>NE</v>
      </c>
      <c r="AX13" s="16" t="str">
        <f>'Liste Tp'!AP12</f>
        <v>NE</v>
      </c>
      <c r="AY13" s="16" t="str">
        <f>'Liste Tp'!AQ12</f>
        <v>NE</v>
      </c>
      <c r="AZ13" s="16" t="str">
        <f>'Liste Tp'!AR12</f>
        <v>NE</v>
      </c>
      <c r="BA13" s="16" t="str">
        <f>'Liste Tp'!AS12</f>
        <v>NE</v>
      </c>
      <c r="BB13" s="16" t="str">
        <f>'Liste Tp'!AT12</f>
        <v>NE</v>
      </c>
      <c r="BC13" s="16" t="str">
        <f>'Liste Tp'!AU12</f>
        <v>NE</v>
      </c>
      <c r="BD13" s="16" t="str">
        <f>'Liste Tp'!AV12</f>
        <v>NE</v>
      </c>
      <c r="BE13" s="16" t="str">
        <f>'Liste Tp'!AW12</f>
        <v>NE</v>
      </c>
      <c r="BF13" s="16" t="str">
        <f>'Liste Tp'!AX12</f>
        <v>NE</v>
      </c>
      <c r="BG13" s="16" t="str">
        <f>'Liste Tp'!AY12</f>
        <v>NE</v>
      </c>
      <c r="BH13" s="16" t="str">
        <f>'Liste Tp'!AZ12</f>
        <v>NE</v>
      </c>
      <c r="BI13" s="16" t="str">
        <f>'Liste Tp'!BA12</f>
        <v>NE</v>
      </c>
      <c r="BJ13" s="16" t="str">
        <f>'Liste Tp'!BB12</f>
        <v>NE</v>
      </c>
      <c r="BK13" s="16" t="str">
        <f>'Liste Tp'!BC12</f>
        <v>NE</v>
      </c>
      <c r="BL13" s="16" t="str">
        <f>'Liste Tp'!BD12</f>
        <v>NE</v>
      </c>
      <c r="BM13" s="16" t="str">
        <f>'Liste Tp'!BE12</f>
        <v>NE</v>
      </c>
      <c r="BN13" s="16" t="str">
        <f>'Liste Tp'!BF12</f>
        <v>NE</v>
      </c>
      <c r="BO13" s="16" t="str">
        <f>'Liste Tp'!BG12</f>
        <v>NE</v>
      </c>
      <c r="BP13" s="16" t="str">
        <f>'Liste Tp'!BH12</f>
        <v>NE</v>
      </c>
      <c r="BQ13" s="16" t="str">
        <f>'Liste Tp'!BI12</f>
        <v>NE</v>
      </c>
      <c r="BR13" s="16" t="str">
        <f>'Liste Tp'!BJ12</f>
        <v>NE</v>
      </c>
      <c r="BS13" s="16" t="str">
        <f>'Liste Tp'!BK12</f>
        <v>NE</v>
      </c>
      <c r="BT13" s="16" t="str">
        <f>'Liste Tp'!BL12</f>
        <v>NE</v>
      </c>
      <c r="BU13" s="16" t="str">
        <f>'Liste Tp'!BM12</f>
        <v>NE</v>
      </c>
      <c r="BV13" s="16" t="str">
        <f>'Liste Tp'!BN12</f>
        <v>NE</v>
      </c>
      <c r="BW13" s="16" t="str">
        <f>'Liste Tp'!BO12</f>
        <v>NE</v>
      </c>
      <c r="BX13" s="16" t="str">
        <f>'Liste Tp'!BP12</f>
        <v>NE</v>
      </c>
      <c r="BY13" s="16" t="str">
        <f>'Liste Tp'!BQ12</f>
        <v>NE</v>
      </c>
      <c r="BZ13" s="16" t="str">
        <f>'Liste Tp'!BR12</f>
        <v>NE</v>
      </c>
      <c r="CA13" s="16" t="str">
        <f>'Liste Tp'!BS12</f>
        <v>NE</v>
      </c>
      <c r="CB13" s="16" t="str">
        <f>'Liste Tp'!BT12</f>
        <v>NE</v>
      </c>
      <c r="CC13" s="16" t="str">
        <f>'Liste Tp'!BU12</f>
        <v>NE</v>
      </c>
      <c r="CD13" s="16" t="str">
        <f>'Liste Tp'!BV12</f>
        <v>NE</v>
      </c>
      <c r="CE13" s="16" t="str">
        <f>'Liste Tp'!BW12</f>
        <v>NE</v>
      </c>
      <c r="CF13" s="16" t="str">
        <f>'Liste Tp'!BX12</f>
        <v>NE</v>
      </c>
      <c r="CG13" s="16" t="str">
        <f>'Liste Tp'!BY12</f>
        <v>NE</v>
      </c>
      <c r="CH13" s="16" t="str">
        <f>'Liste Tp'!BZ12</f>
        <v>NE</v>
      </c>
      <c r="CI13" s="16" t="str">
        <f>'Liste Tp'!CA12</f>
        <v>NE</v>
      </c>
      <c r="CJ13" s="16" t="str">
        <f>'Liste Tp'!CB12</f>
        <v>NE</v>
      </c>
      <c r="CK13" s="16" t="str">
        <f>'Liste Tp'!CC12</f>
        <v>NE</v>
      </c>
      <c r="CL13" s="16" t="str">
        <f>'Liste Tp'!CD12</f>
        <v>NE</v>
      </c>
      <c r="CM13" s="16" t="str">
        <f>'Liste Tp'!CE12</f>
        <v>NE</v>
      </c>
      <c r="CN13" s="16" t="str">
        <f>'Liste Tp'!CF12</f>
        <v>NE</v>
      </c>
      <c r="CO13" s="16" t="str">
        <f>'Liste Tp'!CG12</f>
        <v>NE</v>
      </c>
      <c r="CP13" s="16" t="str">
        <f>'Liste Tp'!CH12</f>
        <v>NE</v>
      </c>
      <c r="CQ13" s="16" t="str">
        <f>'Liste Tp'!CI12</f>
        <v>NE</v>
      </c>
      <c r="CR13" s="16" t="str">
        <f>'Liste Tp'!CJ12</f>
        <v>NE</v>
      </c>
      <c r="CS13" s="16" t="str">
        <f>'Liste Tp'!CK12</f>
        <v>NE</v>
      </c>
      <c r="CT13" s="16" t="str">
        <f>'Liste Tp'!CL12</f>
        <v>NE</v>
      </c>
      <c r="CU13" s="16" t="str">
        <f>'Liste Tp'!CM12</f>
        <v>NE</v>
      </c>
      <c r="CV13" s="16" t="str">
        <f>'Liste Tp'!CN12</f>
        <v>NE</v>
      </c>
      <c r="CW13" s="16" t="str">
        <f>'Liste Tp'!CO12</f>
        <v>NE</v>
      </c>
      <c r="CX13" s="16" t="str">
        <f>'Liste Tp'!CP12</f>
        <v>NE</v>
      </c>
      <c r="CY13" s="16" t="str">
        <f>'Liste Tp'!CQ12</f>
        <v>NE</v>
      </c>
      <c r="CZ13" s="16" t="str">
        <f>'Liste Tp'!CR12</f>
        <v>NE</v>
      </c>
      <c r="DA13" s="16" t="str">
        <f>'Liste Tp'!CS12</f>
        <v>NE</v>
      </c>
      <c r="DB13" s="16" t="str">
        <f>'Liste Tp'!CT12</f>
        <v>NE</v>
      </c>
      <c r="DC13" s="16" t="str">
        <f>'Liste Tp'!CU12</f>
        <v>NE</v>
      </c>
      <c r="DD13" s="16" t="str">
        <f>'Liste Tp'!CV12</f>
        <v>NE</v>
      </c>
      <c r="DE13" s="16" t="str">
        <f>'Liste Tp'!CW12</f>
        <v>NE</v>
      </c>
      <c r="DF13" s="16" t="str">
        <f>'Liste Tp'!CX12</f>
        <v>NE</v>
      </c>
      <c r="DG13" s="16" t="str">
        <f>'Liste Tp'!CY12</f>
        <v>NE</v>
      </c>
      <c r="DH13" s="16" t="str">
        <f>'Liste Tp'!CZ12</f>
        <v>NE</v>
      </c>
      <c r="DI13" s="16" t="str">
        <f>'Liste Tp'!DA12</f>
        <v>NE</v>
      </c>
      <c r="DJ13" s="16" t="str">
        <f>'Liste Tp'!DB12</f>
        <v>NE</v>
      </c>
      <c r="DK13" s="16" t="str">
        <f>'Liste Tp'!DC12</f>
        <v>NE</v>
      </c>
      <c r="DL13" s="17" t="str">
        <f>'Liste Tp'!DD12</f>
        <v>NE</v>
      </c>
      <c r="DM13" s="125"/>
      <c r="DN13" s="126"/>
      <c r="DO13" s="126"/>
    </row>
    <row r="14" spans="1:119" s="41" customFormat="1" ht="3.75" customHeight="1" thickBot="1" x14ac:dyDescent="0.35">
      <c r="A14" s="42">
        <f>'Liste Tp'!A13</f>
        <v>0</v>
      </c>
      <c r="B14" s="43"/>
      <c r="C14" s="44"/>
      <c r="D14" s="45"/>
      <c r="E14" s="85"/>
      <c r="F14" s="86"/>
      <c r="G14" s="86"/>
      <c r="H14" s="86"/>
      <c r="I14" s="48"/>
      <c r="J14" s="49">
        <f>'Liste Tp'!B13</f>
        <v>0</v>
      </c>
      <c r="K14" s="58"/>
      <c r="L14" s="109" t="str">
        <f>'Liste Tp'!D13</f>
        <v>NE</v>
      </c>
      <c r="M14" s="38" t="str">
        <f>'Liste Tp'!E13</f>
        <v>NE</v>
      </c>
      <c r="N14" s="38" t="str">
        <f>'Liste Tp'!F13</f>
        <v>NE</v>
      </c>
      <c r="O14" s="38" t="str">
        <f>'Liste Tp'!G13</f>
        <v>NE</v>
      </c>
      <c r="P14" s="67"/>
      <c r="Q14" s="109" t="str">
        <f>'Liste Tp'!I13</f>
        <v>NE</v>
      </c>
      <c r="R14" s="38" t="str">
        <f>'Liste Tp'!J13</f>
        <v>NE</v>
      </c>
      <c r="S14" s="38" t="str">
        <f>'Liste Tp'!K13</f>
        <v>NE</v>
      </c>
      <c r="T14" s="38" t="str">
        <f>'Liste Tp'!L13</f>
        <v>NE</v>
      </c>
      <c r="U14" s="38" t="str">
        <f>'Liste Tp'!M13</f>
        <v>NE</v>
      </c>
      <c r="V14" s="38" t="str">
        <f>'Liste Tp'!N13</f>
        <v>NE</v>
      </c>
      <c r="W14" s="38" t="str">
        <f>'Liste Tp'!O13</f>
        <v>NE</v>
      </c>
      <c r="X14" s="38" t="str">
        <f>'Liste Tp'!P13</f>
        <v>NE</v>
      </c>
      <c r="Y14" s="109" t="str">
        <f>'Liste Tp'!Q13</f>
        <v>NE</v>
      </c>
      <c r="Z14" s="38" t="str">
        <f>'Liste Tp'!R13</f>
        <v>NE</v>
      </c>
      <c r="AA14" s="38" t="str">
        <f>'Liste Tp'!S13</f>
        <v>NE</v>
      </c>
      <c r="AB14" s="38" t="str">
        <f>'Liste Tp'!T13</f>
        <v>NE</v>
      </c>
      <c r="AC14" s="38" t="str">
        <f>'Liste Tp'!U13</f>
        <v>NE</v>
      </c>
      <c r="AD14" s="38" t="str">
        <f>'Liste Tp'!V13</f>
        <v>NE</v>
      </c>
      <c r="AE14" s="38" t="str">
        <f>'Liste Tp'!W13</f>
        <v>NE</v>
      </c>
      <c r="AF14" s="38" t="str">
        <f>'Liste Tp'!X13</f>
        <v>NE</v>
      </c>
      <c r="AG14" s="38" t="str">
        <f>'Liste Tp'!Y13</f>
        <v>NE</v>
      </c>
      <c r="AH14" s="38" t="str">
        <f>'Liste Tp'!Z13</f>
        <v>NE</v>
      </c>
      <c r="AI14" s="38" t="str">
        <f>'Liste Tp'!AA13</f>
        <v>NE</v>
      </c>
      <c r="AJ14" s="38" t="str">
        <f>'Liste Tp'!AB13</f>
        <v>NE</v>
      </c>
      <c r="AK14" s="38" t="str">
        <f>'Liste Tp'!AC13</f>
        <v>NE</v>
      </c>
      <c r="AL14" s="38" t="str">
        <f>'Liste Tp'!AD13</f>
        <v>NE</v>
      </c>
      <c r="AM14" s="38" t="str">
        <f>'Liste Tp'!AE13</f>
        <v>NE</v>
      </c>
      <c r="AN14" s="38" t="str">
        <f>'Liste Tp'!AF13</f>
        <v>NE</v>
      </c>
      <c r="AO14" s="38" t="str">
        <f>'Liste Tp'!AG13</f>
        <v>NE</v>
      </c>
      <c r="AP14" s="38" t="str">
        <f>'Liste Tp'!AH13</f>
        <v>NE</v>
      </c>
      <c r="AQ14" s="38" t="str">
        <f>'Liste Tp'!AI13</f>
        <v>NE</v>
      </c>
      <c r="AR14" s="38" t="str">
        <f>'Liste Tp'!AJ13</f>
        <v>NE</v>
      </c>
      <c r="AS14" s="38" t="str">
        <f>'Liste Tp'!AK13</f>
        <v>NE</v>
      </c>
      <c r="AT14" s="38" t="str">
        <f>'Liste Tp'!AL13</f>
        <v>NE</v>
      </c>
      <c r="AU14" s="38" t="str">
        <f>'Liste Tp'!AM13</f>
        <v>NE</v>
      </c>
      <c r="AV14" s="38" t="str">
        <f>'Liste Tp'!AN13</f>
        <v>NE</v>
      </c>
      <c r="AW14" s="38" t="str">
        <f>'Liste Tp'!AO13</f>
        <v>NE</v>
      </c>
      <c r="AX14" s="38" t="str">
        <f>'Liste Tp'!AP13</f>
        <v>NE</v>
      </c>
      <c r="AY14" s="38" t="str">
        <f>'Liste Tp'!AQ13</f>
        <v>NE</v>
      </c>
      <c r="AZ14" s="38" t="str">
        <f>'Liste Tp'!AR13</f>
        <v>NE</v>
      </c>
      <c r="BA14" s="38" t="str">
        <f>'Liste Tp'!AS13</f>
        <v>NE</v>
      </c>
      <c r="BB14" s="38" t="str">
        <f>'Liste Tp'!AT13</f>
        <v>NE</v>
      </c>
      <c r="BC14" s="38" t="str">
        <f>'Liste Tp'!AU13</f>
        <v>NE</v>
      </c>
      <c r="BD14" s="38" t="str">
        <f>'Liste Tp'!AV13</f>
        <v>NE</v>
      </c>
      <c r="BE14" s="38" t="str">
        <f>'Liste Tp'!AW13</f>
        <v>NE</v>
      </c>
      <c r="BF14" s="38" t="str">
        <f>'Liste Tp'!AX13</f>
        <v>NE</v>
      </c>
      <c r="BG14" s="38" t="str">
        <f>'Liste Tp'!AY13</f>
        <v>NE</v>
      </c>
      <c r="BH14" s="38" t="str">
        <f>'Liste Tp'!AZ13</f>
        <v>NE</v>
      </c>
      <c r="BI14" s="38" t="str">
        <f>'Liste Tp'!BA13</f>
        <v>NE</v>
      </c>
      <c r="BJ14" s="38" t="str">
        <f>'Liste Tp'!BB13</f>
        <v>NE</v>
      </c>
      <c r="BK14" s="38" t="str">
        <f>'Liste Tp'!BC13</f>
        <v>NE</v>
      </c>
      <c r="BL14" s="38" t="str">
        <f>'Liste Tp'!BD13</f>
        <v>NE</v>
      </c>
      <c r="BM14" s="38" t="str">
        <f>'Liste Tp'!BE13</f>
        <v>NE</v>
      </c>
      <c r="BN14" s="38" t="str">
        <f>'Liste Tp'!BF13</f>
        <v>NE</v>
      </c>
      <c r="BO14" s="38" t="str">
        <f>'Liste Tp'!BG13</f>
        <v>NE</v>
      </c>
      <c r="BP14" s="38" t="str">
        <f>'Liste Tp'!BH13</f>
        <v>NE</v>
      </c>
      <c r="BQ14" s="38" t="str">
        <f>'Liste Tp'!BI13</f>
        <v>NE</v>
      </c>
      <c r="BR14" s="38" t="str">
        <f>'Liste Tp'!BJ13</f>
        <v>NE</v>
      </c>
      <c r="BS14" s="38" t="str">
        <f>'Liste Tp'!BK13</f>
        <v>NE</v>
      </c>
      <c r="BT14" s="38" t="str">
        <f>'Liste Tp'!BL13</f>
        <v>NE</v>
      </c>
      <c r="BU14" s="38" t="str">
        <f>'Liste Tp'!BM13</f>
        <v>NE</v>
      </c>
      <c r="BV14" s="38" t="str">
        <f>'Liste Tp'!BN13</f>
        <v>NE</v>
      </c>
      <c r="BW14" s="38" t="str">
        <f>'Liste Tp'!BO13</f>
        <v>NE</v>
      </c>
      <c r="BX14" s="38" t="str">
        <f>'Liste Tp'!BP13</f>
        <v>NE</v>
      </c>
      <c r="BY14" s="38" t="str">
        <f>'Liste Tp'!BQ13</f>
        <v>NE</v>
      </c>
      <c r="BZ14" s="38" t="str">
        <f>'Liste Tp'!BR13</f>
        <v>NE</v>
      </c>
      <c r="CA14" s="38" t="str">
        <f>'Liste Tp'!BS13</f>
        <v>NE</v>
      </c>
      <c r="CB14" s="38" t="str">
        <f>'Liste Tp'!BT13</f>
        <v>NE</v>
      </c>
      <c r="CC14" s="38" t="str">
        <f>'Liste Tp'!BU13</f>
        <v>NE</v>
      </c>
      <c r="CD14" s="38" t="str">
        <f>'Liste Tp'!BV13</f>
        <v>NE</v>
      </c>
      <c r="CE14" s="38" t="str">
        <f>'Liste Tp'!BW13</f>
        <v>NE</v>
      </c>
      <c r="CF14" s="38" t="str">
        <f>'Liste Tp'!BX13</f>
        <v>NE</v>
      </c>
      <c r="CG14" s="38" t="str">
        <f>'Liste Tp'!BY13</f>
        <v>NE</v>
      </c>
      <c r="CH14" s="38" t="str">
        <f>'Liste Tp'!BZ13</f>
        <v>NE</v>
      </c>
      <c r="CI14" s="38" t="str">
        <f>'Liste Tp'!CA13</f>
        <v>NE</v>
      </c>
      <c r="CJ14" s="38" t="str">
        <f>'Liste Tp'!CB13</f>
        <v>NE</v>
      </c>
      <c r="CK14" s="38" t="str">
        <f>'Liste Tp'!CC13</f>
        <v>NE</v>
      </c>
      <c r="CL14" s="38" t="str">
        <f>'Liste Tp'!CD13</f>
        <v>NE</v>
      </c>
      <c r="CM14" s="38" t="str">
        <f>'Liste Tp'!CE13</f>
        <v>NE</v>
      </c>
      <c r="CN14" s="38" t="str">
        <f>'Liste Tp'!CF13</f>
        <v>NE</v>
      </c>
      <c r="CO14" s="38" t="str">
        <f>'Liste Tp'!CG13</f>
        <v>NE</v>
      </c>
      <c r="CP14" s="38" t="str">
        <f>'Liste Tp'!CH13</f>
        <v>NE</v>
      </c>
      <c r="CQ14" s="38" t="str">
        <f>'Liste Tp'!CI13</f>
        <v>NE</v>
      </c>
      <c r="CR14" s="38" t="str">
        <f>'Liste Tp'!CJ13</f>
        <v>NE</v>
      </c>
      <c r="CS14" s="38" t="str">
        <f>'Liste Tp'!CK13</f>
        <v>NE</v>
      </c>
      <c r="CT14" s="38" t="str">
        <f>'Liste Tp'!CL13</f>
        <v>NE</v>
      </c>
      <c r="CU14" s="38" t="str">
        <f>'Liste Tp'!CM13</f>
        <v>NE</v>
      </c>
      <c r="CV14" s="38" t="str">
        <f>'Liste Tp'!CN13</f>
        <v>NE</v>
      </c>
      <c r="CW14" s="38" t="str">
        <f>'Liste Tp'!CO13</f>
        <v>NE</v>
      </c>
      <c r="CX14" s="38" t="str">
        <f>'Liste Tp'!CP13</f>
        <v>NE</v>
      </c>
      <c r="CY14" s="38" t="str">
        <f>'Liste Tp'!CQ13</f>
        <v>NE</v>
      </c>
      <c r="CZ14" s="38" t="str">
        <f>'Liste Tp'!CR13</f>
        <v>NE</v>
      </c>
      <c r="DA14" s="38" t="str">
        <f>'Liste Tp'!CS13</f>
        <v>NE</v>
      </c>
      <c r="DB14" s="38" t="str">
        <f>'Liste Tp'!CT13</f>
        <v>NE</v>
      </c>
      <c r="DC14" s="38" t="str">
        <f>'Liste Tp'!CU13</f>
        <v>NE</v>
      </c>
      <c r="DD14" s="38" t="str">
        <f>'Liste Tp'!CV13</f>
        <v>NE</v>
      </c>
      <c r="DE14" s="38" t="str">
        <f>'Liste Tp'!CW13</f>
        <v>NE</v>
      </c>
      <c r="DF14" s="38" t="str">
        <f>'Liste Tp'!CX13</f>
        <v>NE</v>
      </c>
      <c r="DG14" s="38" t="str">
        <f>'Liste Tp'!CY13</f>
        <v>NE</v>
      </c>
      <c r="DH14" s="38" t="str">
        <f>'Liste Tp'!CZ13</f>
        <v>NE</v>
      </c>
      <c r="DI14" s="38" t="str">
        <f>'Liste Tp'!DA13</f>
        <v>NE</v>
      </c>
      <c r="DJ14" s="38" t="str">
        <f>'Liste Tp'!DB13</f>
        <v>NE</v>
      </c>
      <c r="DK14" s="38" t="str">
        <f>'Liste Tp'!DC13</f>
        <v>NE</v>
      </c>
      <c r="DL14" s="39" t="str">
        <f>'Liste Tp'!DD13</f>
        <v>NE</v>
      </c>
      <c r="DM14" s="127"/>
      <c r="DN14" s="128"/>
      <c r="DO14" s="128"/>
    </row>
    <row r="15" spans="1:119" s="1" customFormat="1" ht="12" customHeight="1" x14ac:dyDescent="0.3">
      <c r="A15" s="52" t="str">
        <f>'Liste Tp'!A14</f>
        <v>C2-1 Traduire en solutions techniques les besoins du client.</v>
      </c>
      <c r="B15" s="20"/>
      <c r="C15" s="55">
        <f t="shared" ref="C15:C34" si="11">IF(H15 &gt;= J15,1,0)</f>
        <v>0</v>
      </c>
      <c r="D15" s="14"/>
      <c r="E15" s="21">
        <f t="shared" si="6"/>
        <v>0</v>
      </c>
      <c r="F15" s="22">
        <f t="shared" si="7"/>
        <v>0</v>
      </c>
      <c r="G15" s="23">
        <f t="shared" si="8"/>
        <v>0</v>
      </c>
      <c r="H15" s="24">
        <f t="shared" si="9"/>
        <v>0</v>
      </c>
      <c r="I15" s="25">
        <f t="shared" ref="I15:I34" si="12">E15+F15+G15+H15</f>
        <v>0</v>
      </c>
      <c r="J15" s="26">
        <f>'Liste Tp'!B14</f>
        <v>3</v>
      </c>
      <c r="K15" s="59"/>
      <c r="L15" s="18" t="s">
        <v>151</v>
      </c>
      <c r="M15" s="18" t="str">
        <f>'Liste Tp'!E14</f>
        <v>T5-1</v>
      </c>
      <c r="N15" s="18" t="str">
        <f>'Liste Tp'!F14</f>
        <v>NE</v>
      </c>
      <c r="O15" s="19" t="str">
        <f>'Liste Tp'!G14</f>
        <v>NE</v>
      </c>
      <c r="P15" s="71"/>
      <c r="Q15" s="185" t="str">
        <f>'Liste Tp'!I14</f>
        <v>NE</v>
      </c>
      <c r="R15" s="187" t="str">
        <f>'Liste Tp'!J14</f>
        <v>NE</v>
      </c>
      <c r="S15" s="18" t="str">
        <f>'Liste Tp'!K14</f>
        <v>NE</v>
      </c>
      <c r="T15" s="18" t="str">
        <f>'Liste Tp'!L14</f>
        <v>NE</v>
      </c>
      <c r="U15" s="18" t="str">
        <f>'Liste Tp'!M14</f>
        <v>NE</v>
      </c>
      <c r="V15" s="18" t="str">
        <f>'Liste Tp'!N14</f>
        <v>NE</v>
      </c>
      <c r="W15" s="18" t="str">
        <f>'Liste Tp'!O14</f>
        <v>NE</v>
      </c>
      <c r="X15" s="18" t="str">
        <f>'Liste Tp'!P14</f>
        <v>NE</v>
      </c>
      <c r="Y15" s="187" t="str">
        <f>'Liste Tp'!Q14</f>
        <v>NE</v>
      </c>
      <c r="Z15" s="18" t="str">
        <f>'Liste Tp'!R14</f>
        <v>NE</v>
      </c>
      <c r="AA15" s="18" t="str">
        <f>'Liste Tp'!S14</f>
        <v>NE</v>
      </c>
      <c r="AB15" s="18" t="str">
        <f>'Liste Tp'!T14</f>
        <v>NE</v>
      </c>
      <c r="AC15" s="18" t="str">
        <f>'Liste Tp'!U14</f>
        <v>NE</v>
      </c>
      <c r="AD15" s="18" t="str">
        <f>'Liste Tp'!V14</f>
        <v>NE</v>
      </c>
      <c r="AE15" s="18" t="str">
        <f>'Liste Tp'!W14</f>
        <v>NE</v>
      </c>
      <c r="AF15" s="18" t="str">
        <f>'Liste Tp'!X14</f>
        <v>NE</v>
      </c>
      <c r="AG15" s="18" t="str">
        <f>'Liste Tp'!Y14</f>
        <v>NE</v>
      </c>
      <c r="AH15" s="18" t="str">
        <f>'Liste Tp'!Z14</f>
        <v>NE</v>
      </c>
      <c r="AI15" s="18" t="str">
        <f>'Liste Tp'!AA14</f>
        <v>NE</v>
      </c>
      <c r="AJ15" s="18" t="str">
        <f>'Liste Tp'!AB14</f>
        <v>NE</v>
      </c>
      <c r="AK15" s="18" t="str">
        <f>'Liste Tp'!AC14</f>
        <v>NE</v>
      </c>
      <c r="AL15" s="18" t="str">
        <f>'Liste Tp'!AD14</f>
        <v>NE</v>
      </c>
      <c r="AM15" s="18" t="str">
        <f>'Liste Tp'!AE14</f>
        <v>NE</v>
      </c>
      <c r="AN15" s="18" t="str">
        <f>'Liste Tp'!AF14</f>
        <v>NE</v>
      </c>
      <c r="AO15" s="18" t="str">
        <f>'Liste Tp'!AG14</f>
        <v>NE</v>
      </c>
      <c r="AP15" s="18" t="str">
        <f>'Liste Tp'!AH14</f>
        <v>NE</v>
      </c>
      <c r="AQ15" s="18" t="str">
        <f>'Liste Tp'!AI14</f>
        <v>NE</v>
      </c>
      <c r="AR15" s="18" t="str">
        <f>'Liste Tp'!AJ14</f>
        <v>NE</v>
      </c>
      <c r="AS15" s="18" t="str">
        <f>'Liste Tp'!AK14</f>
        <v>NE</v>
      </c>
      <c r="AT15" s="18" t="str">
        <f>'Liste Tp'!AL14</f>
        <v>NE</v>
      </c>
      <c r="AU15" s="18" t="str">
        <f>'Liste Tp'!AM14</f>
        <v>NE</v>
      </c>
      <c r="AV15" s="18" t="str">
        <f>'Liste Tp'!AN14</f>
        <v>NE</v>
      </c>
      <c r="AW15" s="18" t="str">
        <f>'Liste Tp'!AO14</f>
        <v>NE</v>
      </c>
      <c r="AX15" s="18" t="str">
        <f>'Liste Tp'!AP14</f>
        <v>NE</v>
      </c>
      <c r="AY15" s="18" t="str">
        <f>'Liste Tp'!AQ14</f>
        <v>NE</v>
      </c>
      <c r="AZ15" s="18" t="str">
        <f>'Liste Tp'!AR14</f>
        <v>NE</v>
      </c>
      <c r="BA15" s="18" t="str">
        <f>'Liste Tp'!AS14</f>
        <v>NE</v>
      </c>
      <c r="BB15" s="18" t="str">
        <f>'Liste Tp'!AT14</f>
        <v>NE</v>
      </c>
      <c r="BC15" s="18" t="str">
        <f>'Liste Tp'!AU14</f>
        <v>NE</v>
      </c>
      <c r="BD15" s="18" t="str">
        <f>'Liste Tp'!AV14</f>
        <v>NE</v>
      </c>
      <c r="BE15" s="18" t="str">
        <f>'Liste Tp'!AW14</f>
        <v>NE</v>
      </c>
      <c r="BF15" s="18" t="str">
        <f>'Liste Tp'!AX14</f>
        <v>NE</v>
      </c>
      <c r="BG15" s="18" t="str">
        <f>'Liste Tp'!AY14</f>
        <v>NE</v>
      </c>
      <c r="BH15" s="18" t="str">
        <f>'Liste Tp'!AZ14</f>
        <v>NE</v>
      </c>
      <c r="BI15" s="18" t="str">
        <f>'Liste Tp'!BA14</f>
        <v>NE</v>
      </c>
      <c r="BJ15" s="18" t="str">
        <f>'Liste Tp'!BB14</f>
        <v>NE</v>
      </c>
      <c r="BK15" s="18" t="str">
        <f>'Liste Tp'!BC14</f>
        <v>NE</v>
      </c>
      <c r="BL15" s="18" t="str">
        <f>'Liste Tp'!BD14</f>
        <v>NE</v>
      </c>
      <c r="BM15" s="18" t="str">
        <f>'Liste Tp'!BE14</f>
        <v>NE</v>
      </c>
      <c r="BN15" s="18" t="str">
        <f>'Liste Tp'!BF14</f>
        <v>NE</v>
      </c>
      <c r="BO15" s="18" t="str">
        <f>'Liste Tp'!BG14</f>
        <v>NE</v>
      </c>
      <c r="BP15" s="18" t="str">
        <f>'Liste Tp'!BH14</f>
        <v>NE</v>
      </c>
      <c r="BQ15" s="18" t="str">
        <f>'Liste Tp'!BI14</f>
        <v>NE</v>
      </c>
      <c r="BR15" s="18" t="str">
        <f>'Liste Tp'!BJ14</f>
        <v>NE</v>
      </c>
      <c r="BS15" s="18" t="str">
        <f>'Liste Tp'!BK14</f>
        <v>NE</v>
      </c>
      <c r="BT15" s="18" t="str">
        <f>'Liste Tp'!BL14</f>
        <v>NE</v>
      </c>
      <c r="BU15" s="18" t="str">
        <f>'Liste Tp'!BM14</f>
        <v>NE</v>
      </c>
      <c r="BV15" s="18" t="str">
        <f>'Liste Tp'!BN14</f>
        <v>NE</v>
      </c>
      <c r="BW15" s="18" t="str">
        <f>'Liste Tp'!BO14</f>
        <v>NE</v>
      </c>
      <c r="BX15" s="18" t="str">
        <f>'Liste Tp'!BP14</f>
        <v>NE</v>
      </c>
      <c r="BY15" s="18" t="str">
        <f>'Liste Tp'!BQ14</f>
        <v>NE</v>
      </c>
      <c r="BZ15" s="18" t="str">
        <f>'Liste Tp'!BR14</f>
        <v>NE</v>
      </c>
      <c r="CA15" s="18" t="str">
        <f>'Liste Tp'!BS14</f>
        <v>NE</v>
      </c>
      <c r="CB15" s="18" t="str">
        <f>'Liste Tp'!BT14</f>
        <v>NE</v>
      </c>
      <c r="CC15" s="18" t="str">
        <f>'Liste Tp'!BU14</f>
        <v>NE</v>
      </c>
      <c r="CD15" s="18" t="str">
        <f>'Liste Tp'!BV14</f>
        <v>NE</v>
      </c>
      <c r="CE15" s="18" t="str">
        <f>'Liste Tp'!BW14</f>
        <v>NE</v>
      </c>
      <c r="CF15" s="18" t="str">
        <f>'Liste Tp'!BX14</f>
        <v>NE</v>
      </c>
      <c r="CG15" s="18" t="str">
        <f>'Liste Tp'!BY14</f>
        <v>NE</v>
      </c>
      <c r="CH15" s="18" t="str">
        <f>'Liste Tp'!BZ14</f>
        <v>NE</v>
      </c>
      <c r="CI15" s="18" t="str">
        <f>'Liste Tp'!CA14</f>
        <v>NE</v>
      </c>
      <c r="CJ15" s="18" t="str">
        <f>'Liste Tp'!CB14</f>
        <v>NE</v>
      </c>
      <c r="CK15" s="18" t="str">
        <f>'Liste Tp'!CC14</f>
        <v>NE</v>
      </c>
      <c r="CL15" s="18" t="str">
        <f>'Liste Tp'!CD14</f>
        <v>NE</v>
      </c>
      <c r="CM15" s="18" t="str">
        <f>'Liste Tp'!CE14</f>
        <v>NE</v>
      </c>
      <c r="CN15" s="18" t="str">
        <f>'Liste Tp'!CF14</f>
        <v>NE</v>
      </c>
      <c r="CO15" s="18" t="str">
        <f>'Liste Tp'!CG14</f>
        <v>NE</v>
      </c>
      <c r="CP15" s="18" t="str">
        <f>'Liste Tp'!CH14</f>
        <v>NE</v>
      </c>
      <c r="CQ15" s="18" t="str">
        <f>'Liste Tp'!CI14</f>
        <v>NE</v>
      </c>
      <c r="CR15" s="18" t="str">
        <f>'Liste Tp'!CJ14</f>
        <v>NE</v>
      </c>
      <c r="CS15" s="18" t="str">
        <f>'Liste Tp'!CK14</f>
        <v>NE</v>
      </c>
      <c r="CT15" s="18" t="str">
        <f>'Liste Tp'!CL14</f>
        <v>NE</v>
      </c>
      <c r="CU15" s="18" t="str">
        <f>'Liste Tp'!CM14</f>
        <v>NE</v>
      </c>
      <c r="CV15" s="18" t="str">
        <f>'Liste Tp'!CN14</f>
        <v>NE</v>
      </c>
      <c r="CW15" s="18" t="str">
        <f>'Liste Tp'!CO14</f>
        <v>NE</v>
      </c>
      <c r="CX15" s="18" t="str">
        <f>'Liste Tp'!CP14</f>
        <v>NE</v>
      </c>
      <c r="CY15" s="18" t="str">
        <f>'Liste Tp'!CQ14</f>
        <v>NE</v>
      </c>
      <c r="CZ15" s="18" t="str">
        <f>'Liste Tp'!CR14</f>
        <v>NE</v>
      </c>
      <c r="DA15" s="18" t="str">
        <f>'Liste Tp'!CS14</f>
        <v>NE</v>
      </c>
      <c r="DB15" s="18" t="str">
        <f>'Liste Tp'!CT14</f>
        <v>NE</v>
      </c>
      <c r="DC15" s="18" t="str">
        <f>'Liste Tp'!CU14</f>
        <v>NE</v>
      </c>
      <c r="DD15" s="18" t="str">
        <f>'Liste Tp'!CV14</f>
        <v>NE</v>
      </c>
      <c r="DE15" s="18" t="str">
        <f>'Liste Tp'!CW14</f>
        <v>NE</v>
      </c>
      <c r="DF15" s="18" t="str">
        <f>'Liste Tp'!CX14</f>
        <v>NE</v>
      </c>
      <c r="DG15" s="18" t="str">
        <f>'Liste Tp'!CY14</f>
        <v>NE</v>
      </c>
      <c r="DH15" s="18" t="str">
        <f>'Liste Tp'!CZ14</f>
        <v>NE</v>
      </c>
      <c r="DI15" s="18" t="str">
        <f>'Liste Tp'!DA14</f>
        <v>NE</v>
      </c>
      <c r="DJ15" s="18" t="str">
        <f>'Liste Tp'!DB14</f>
        <v>NE</v>
      </c>
      <c r="DK15" s="18" t="str">
        <f>'Liste Tp'!DC14</f>
        <v>NE</v>
      </c>
      <c r="DL15" s="19" t="str">
        <f>'Liste Tp'!DD14</f>
        <v>NE</v>
      </c>
      <c r="DM15" s="125"/>
      <c r="DN15" s="126"/>
      <c r="DO15" s="126"/>
    </row>
    <row r="16" spans="1:119" s="1" customFormat="1" ht="12" customHeight="1" x14ac:dyDescent="0.3">
      <c r="A16" s="53" t="str">
        <f>'Liste Tp'!A15</f>
        <v>C2-2 Compléter les plans, schémas, plannings et devis.</v>
      </c>
      <c r="B16" s="20"/>
      <c r="C16" s="56">
        <f t="shared" si="11"/>
        <v>0</v>
      </c>
      <c r="D16" s="14"/>
      <c r="E16" s="172">
        <f t="shared" si="6"/>
        <v>1</v>
      </c>
      <c r="F16" s="173">
        <f t="shared" si="7"/>
        <v>0</v>
      </c>
      <c r="G16" s="174">
        <f t="shared" si="8"/>
        <v>0</v>
      </c>
      <c r="H16" s="175">
        <f t="shared" si="9"/>
        <v>0</v>
      </c>
      <c r="I16" s="27">
        <f t="shared" si="12"/>
        <v>1</v>
      </c>
      <c r="J16" s="28">
        <f>'Liste Tp'!B15</f>
        <v>3</v>
      </c>
      <c r="K16" s="59"/>
      <c r="L16" s="181" t="str">
        <f>'Liste Tp'!D15</f>
        <v>NE</v>
      </c>
      <c r="M16" s="4" t="str">
        <f>'Liste Tp'!E15</f>
        <v>NE</v>
      </c>
      <c r="N16" s="4" t="str">
        <f>'Liste Tp'!F15</f>
        <v>NE</v>
      </c>
      <c r="O16" s="230" t="str">
        <f>'Liste Tp'!G15</f>
        <v>NE</v>
      </c>
      <c r="P16" s="69"/>
      <c r="Q16" s="183" t="str">
        <f>'Liste Tp'!I15</f>
        <v>R</v>
      </c>
      <c r="R16" s="4" t="s">
        <v>41</v>
      </c>
      <c r="S16" s="181" t="str">
        <f>'Liste Tp'!K15</f>
        <v>NE</v>
      </c>
      <c r="T16" s="4" t="str">
        <f>'Liste Tp'!L15</f>
        <v>NE</v>
      </c>
      <c r="U16" s="4" t="str">
        <f>'Liste Tp'!M15</f>
        <v>NE</v>
      </c>
      <c r="V16" s="4" t="str">
        <f>'Liste Tp'!N15</f>
        <v>NE</v>
      </c>
      <c r="W16" s="4" t="str">
        <f>'Liste Tp'!O15</f>
        <v>NE</v>
      </c>
      <c r="X16" s="4">
        <v>0</v>
      </c>
      <c r="Y16" s="181" t="str">
        <f>'Liste Tp'!Q15</f>
        <v>NE</v>
      </c>
      <c r="Z16" s="4" t="str">
        <f>'Liste Tp'!R15</f>
        <v>NE</v>
      </c>
      <c r="AA16" s="4" t="str">
        <f>'Liste Tp'!S15</f>
        <v>NE</v>
      </c>
      <c r="AB16" s="4" t="str">
        <f>'Liste Tp'!T15</f>
        <v>NE</v>
      </c>
      <c r="AC16" s="4" t="str">
        <f>'Liste Tp'!U15</f>
        <v>NE</v>
      </c>
      <c r="AD16" s="4" t="str">
        <f>'Liste Tp'!V15</f>
        <v>NE</v>
      </c>
      <c r="AE16" s="4" t="str">
        <f>'Liste Tp'!W15</f>
        <v>NE</v>
      </c>
      <c r="AF16" s="4" t="str">
        <f>'Liste Tp'!X15</f>
        <v>NE</v>
      </c>
      <c r="AG16" s="4" t="str">
        <f>'Liste Tp'!Y15</f>
        <v>NE</v>
      </c>
      <c r="AH16" s="4" t="str">
        <f>'Liste Tp'!Z15</f>
        <v>NE</v>
      </c>
      <c r="AI16" s="4" t="str">
        <f>'Liste Tp'!AA15</f>
        <v>NE</v>
      </c>
      <c r="AJ16" s="4" t="str">
        <f>'Liste Tp'!AB15</f>
        <v>NE</v>
      </c>
      <c r="AK16" s="4" t="str">
        <f>'Liste Tp'!AC15</f>
        <v>NE</v>
      </c>
      <c r="AL16" s="4" t="str">
        <f>'Liste Tp'!AD15</f>
        <v>NE</v>
      </c>
      <c r="AM16" s="4" t="str">
        <f>'Liste Tp'!AE15</f>
        <v>NE</v>
      </c>
      <c r="AN16" s="4" t="str">
        <f>'Liste Tp'!AF15</f>
        <v>NE</v>
      </c>
      <c r="AO16" s="4" t="str">
        <f>'Liste Tp'!AG15</f>
        <v>NE</v>
      </c>
      <c r="AP16" s="4" t="str">
        <f>'Liste Tp'!AH15</f>
        <v>NE</v>
      </c>
      <c r="AQ16" s="4" t="str">
        <f>'Liste Tp'!AI15</f>
        <v>NE</v>
      </c>
      <c r="AR16" s="4" t="str">
        <f>'Liste Tp'!AJ15</f>
        <v>NE</v>
      </c>
      <c r="AS16" s="4" t="str">
        <f>'Liste Tp'!AK15</f>
        <v>NE</v>
      </c>
      <c r="AT16" s="4" t="str">
        <f>'Liste Tp'!AL15</f>
        <v>NE</v>
      </c>
      <c r="AU16" s="4" t="str">
        <f>'Liste Tp'!AM15</f>
        <v>NE</v>
      </c>
      <c r="AV16" s="4" t="str">
        <f>'Liste Tp'!AN15</f>
        <v>NE</v>
      </c>
      <c r="AW16" s="4" t="str">
        <f>'Liste Tp'!AO15</f>
        <v>NE</v>
      </c>
      <c r="AX16" s="4" t="str">
        <f>'Liste Tp'!AP15</f>
        <v>NE</v>
      </c>
      <c r="AY16" s="4" t="str">
        <f>'Liste Tp'!AQ15</f>
        <v>NE</v>
      </c>
      <c r="AZ16" s="4" t="str">
        <f>'Liste Tp'!AR15</f>
        <v>NE</v>
      </c>
      <c r="BA16" s="4" t="str">
        <f>'Liste Tp'!AS15</f>
        <v>NE</v>
      </c>
      <c r="BB16" s="4" t="str">
        <f>'Liste Tp'!AT15</f>
        <v>NE</v>
      </c>
      <c r="BC16" s="4" t="str">
        <f>'Liste Tp'!AU15</f>
        <v>NE</v>
      </c>
      <c r="BD16" s="4" t="str">
        <f>'Liste Tp'!AV15</f>
        <v>NE</v>
      </c>
      <c r="BE16" s="4" t="str">
        <f>'Liste Tp'!AW15</f>
        <v>NE</v>
      </c>
      <c r="BF16" s="4" t="str">
        <f>'Liste Tp'!AX15</f>
        <v>NE</v>
      </c>
      <c r="BG16" s="4" t="str">
        <f>'Liste Tp'!AY15</f>
        <v>NE</v>
      </c>
      <c r="BH16" s="4" t="str">
        <f>'Liste Tp'!AZ15</f>
        <v>NE</v>
      </c>
      <c r="BI16" s="4" t="str">
        <f>'Liste Tp'!BA15</f>
        <v>NE</v>
      </c>
      <c r="BJ16" s="4" t="str">
        <f>'Liste Tp'!BB15</f>
        <v>NE</v>
      </c>
      <c r="BK16" s="4" t="str">
        <f>'Liste Tp'!BC15</f>
        <v>NE</v>
      </c>
      <c r="BL16" s="4" t="str">
        <f>'Liste Tp'!BD15</f>
        <v>NE</v>
      </c>
      <c r="BM16" s="4" t="str">
        <f>'Liste Tp'!BE15</f>
        <v>NE</v>
      </c>
      <c r="BN16" s="4" t="str">
        <f>'Liste Tp'!BF15</f>
        <v>NE</v>
      </c>
      <c r="BO16" s="4" t="str">
        <f>'Liste Tp'!BG15</f>
        <v>NE</v>
      </c>
      <c r="BP16" s="4" t="str">
        <f>'Liste Tp'!BH15</f>
        <v>NE</v>
      </c>
      <c r="BQ16" s="4" t="str">
        <f>'Liste Tp'!BI15</f>
        <v>NE</v>
      </c>
      <c r="BR16" s="4" t="str">
        <f>'Liste Tp'!BJ15</f>
        <v>NE</v>
      </c>
      <c r="BS16" s="4" t="str">
        <f>'Liste Tp'!BK15</f>
        <v>NE</v>
      </c>
      <c r="BT16" s="4" t="str">
        <f>'Liste Tp'!BL15</f>
        <v>NE</v>
      </c>
      <c r="BU16" s="4" t="str">
        <f>'Liste Tp'!BM15</f>
        <v>NE</v>
      </c>
      <c r="BV16" s="4" t="str">
        <f>'Liste Tp'!BN15</f>
        <v>NE</v>
      </c>
      <c r="BW16" s="4" t="str">
        <f>'Liste Tp'!BO15</f>
        <v>NE</v>
      </c>
      <c r="BX16" s="4" t="str">
        <f>'Liste Tp'!BP15</f>
        <v>NE</v>
      </c>
      <c r="BY16" s="4" t="str">
        <f>'Liste Tp'!BQ15</f>
        <v>NE</v>
      </c>
      <c r="BZ16" s="4" t="str">
        <f>'Liste Tp'!BR15</f>
        <v>NE</v>
      </c>
      <c r="CA16" s="4" t="str">
        <f>'Liste Tp'!BS15</f>
        <v>NE</v>
      </c>
      <c r="CB16" s="4" t="str">
        <f>'Liste Tp'!BT15</f>
        <v>NE</v>
      </c>
      <c r="CC16" s="4" t="str">
        <f>'Liste Tp'!BU15</f>
        <v>NE</v>
      </c>
      <c r="CD16" s="4" t="str">
        <f>'Liste Tp'!BV15</f>
        <v>NE</v>
      </c>
      <c r="CE16" s="4" t="str">
        <f>'Liste Tp'!BW15</f>
        <v>NE</v>
      </c>
      <c r="CF16" s="4" t="str">
        <f>'Liste Tp'!BX15</f>
        <v>NE</v>
      </c>
      <c r="CG16" s="4" t="str">
        <f>'Liste Tp'!BY15</f>
        <v>NE</v>
      </c>
      <c r="CH16" s="4" t="str">
        <f>'Liste Tp'!BZ15</f>
        <v>NE</v>
      </c>
      <c r="CI16" s="4" t="str">
        <f>'Liste Tp'!CA15</f>
        <v>NE</v>
      </c>
      <c r="CJ16" s="4" t="str">
        <f>'Liste Tp'!CB15</f>
        <v>NE</v>
      </c>
      <c r="CK16" s="4" t="str">
        <f>'Liste Tp'!CC15</f>
        <v>NE</v>
      </c>
      <c r="CL16" s="4" t="str">
        <f>'Liste Tp'!CD15</f>
        <v>NE</v>
      </c>
      <c r="CM16" s="4" t="str">
        <f>'Liste Tp'!CE15</f>
        <v>NE</v>
      </c>
      <c r="CN16" s="4" t="str">
        <f>'Liste Tp'!CF15</f>
        <v>NE</v>
      </c>
      <c r="CO16" s="4" t="str">
        <f>'Liste Tp'!CG15</f>
        <v>NE</v>
      </c>
      <c r="CP16" s="4" t="str">
        <f>'Liste Tp'!CH15</f>
        <v>NE</v>
      </c>
      <c r="CQ16" s="4" t="str">
        <f>'Liste Tp'!CI15</f>
        <v>NE</v>
      </c>
      <c r="CR16" s="4" t="str">
        <f>'Liste Tp'!CJ15</f>
        <v>NE</v>
      </c>
      <c r="CS16" s="4" t="str">
        <f>'Liste Tp'!CK15</f>
        <v>NE</v>
      </c>
      <c r="CT16" s="4" t="str">
        <f>'Liste Tp'!CL15</f>
        <v>NE</v>
      </c>
      <c r="CU16" s="4" t="str">
        <f>'Liste Tp'!CM15</f>
        <v>NE</v>
      </c>
      <c r="CV16" s="4" t="str">
        <f>'Liste Tp'!CN15</f>
        <v>NE</v>
      </c>
      <c r="CW16" s="4" t="str">
        <f>'Liste Tp'!CO15</f>
        <v>NE</v>
      </c>
      <c r="CX16" s="4" t="str">
        <f>'Liste Tp'!CP15</f>
        <v>NE</v>
      </c>
      <c r="CY16" s="4" t="str">
        <f>'Liste Tp'!CQ15</f>
        <v>NE</v>
      </c>
      <c r="CZ16" s="4" t="str">
        <f>'Liste Tp'!CR15</f>
        <v>NE</v>
      </c>
      <c r="DA16" s="4" t="str">
        <f>'Liste Tp'!CS15</f>
        <v>NE</v>
      </c>
      <c r="DB16" s="4" t="str">
        <f>'Liste Tp'!CT15</f>
        <v>NE</v>
      </c>
      <c r="DC16" s="4" t="str">
        <f>'Liste Tp'!CU15</f>
        <v>NE</v>
      </c>
      <c r="DD16" s="4" t="str">
        <f>'Liste Tp'!CV15</f>
        <v>NE</v>
      </c>
      <c r="DE16" s="4" t="str">
        <f>'Liste Tp'!CW15</f>
        <v>NE</v>
      </c>
      <c r="DF16" s="4" t="str">
        <f>'Liste Tp'!CX15</f>
        <v>NE</v>
      </c>
      <c r="DG16" s="4" t="str">
        <f>'Liste Tp'!CY15</f>
        <v>NE</v>
      </c>
      <c r="DH16" s="4" t="str">
        <f>'Liste Tp'!CZ15</f>
        <v>NE</v>
      </c>
      <c r="DI16" s="4" t="str">
        <f>'Liste Tp'!DA15</f>
        <v>NE</v>
      </c>
      <c r="DJ16" s="4" t="str">
        <f>'Liste Tp'!DB15</f>
        <v>NE</v>
      </c>
      <c r="DK16" s="4" t="str">
        <f>'Liste Tp'!DC15</f>
        <v>NE</v>
      </c>
      <c r="DL16" s="10" t="str">
        <f>'Liste Tp'!DD15</f>
        <v>NE</v>
      </c>
      <c r="DM16" s="125"/>
      <c r="DN16" s="126"/>
      <c r="DO16" s="126"/>
    </row>
    <row r="17" spans="1:119" s="1" customFormat="1" ht="12" customHeight="1" x14ac:dyDescent="0.3">
      <c r="A17" s="53" t="str">
        <f>'Liste Tp'!A16</f>
        <v>C2-3 Modifier l’ordonnancement des activités</v>
      </c>
      <c r="B17" s="20"/>
      <c r="C17" s="56">
        <f t="shared" si="11"/>
        <v>0</v>
      </c>
      <c r="D17" s="14"/>
      <c r="E17" s="172">
        <f t="shared" si="6"/>
        <v>0</v>
      </c>
      <c r="F17" s="173">
        <f t="shared" si="7"/>
        <v>0</v>
      </c>
      <c r="G17" s="174">
        <f t="shared" si="8"/>
        <v>0</v>
      </c>
      <c r="H17" s="175">
        <f t="shared" si="9"/>
        <v>0</v>
      </c>
      <c r="I17" s="27">
        <f t="shared" si="12"/>
        <v>0</v>
      </c>
      <c r="J17" s="28">
        <f>'Liste Tp'!B16</f>
        <v>3</v>
      </c>
      <c r="K17" s="59"/>
      <c r="L17" s="181" t="s">
        <v>151</v>
      </c>
      <c r="M17" s="4" t="str">
        <f>'Liste Tp'!E16</f>
        <v>T2-4</v>
      </c>
      <c r="N17" s="181" t="str">
        <f>'Liste Tp'!F16</f>
        <v>NE</v>
      </c>
      <c r="O17" s="230" t="str">
        <f>'Liste Tp'!G16</f>
        <v>NE</v>
      </c>
      <c r="P17" s="69"/>
      <c r="Q17" s="183" t="str">
        <f>'Liste Tp'!I16</f>
        <v>NE</v>
      </c>
      <c r="R17" s="181" t="str">
        <f>'Liste Tp'!J16</f>
        <v>NE</v>
      </c>
      <c r="S17" s="4" t="str">
        <f>'Liste Tp'!K16</f>
        <v>NE</v>
      </c>
      <c r="T17" s="4" t="str">
        <f>'Liste Tp'!L16</f>
        <v>NE</v>
      </c>
      <c r="U17" s="4" t="str">
        <f>'Liste Tp'!M16</f>
        <v>NE</v>
      </c>
      <c r="V17" s="4" t="str">
        <f>'Liste Tp'!N16</f>
        <v>NE</v>
      </c>
      <c r="W17" s="4" t="str">
        <f>'Liste Tp'!O16</f>
        <v>NE</v>
      </c>
      <c r="X17" s="4" t="str">
        <f>'Liste Tp'!P16</f>
        <v>NE</v>
      </c>
      <c r="Y17" s="181" t="str">
        <f>'Liste Tp'!Q16</f>
        <v>NE</v>
      </c>
      <c r="Z17" s="4" t="str">
        <f>'Liste Tp'!R16</f>
        <v>NE</v>
      </c>
      <c r="AA17" s="4" t="str">
        <f>'Liste Tp'!S16</f>
        <v>NE</v>
      </c>
      <c r="AB17" s="4" t="str">
        <f>'Liste Tp'!T16</f>
        <v>NE</v>
      </c>
      <c r="AC17" s="4" t="str">
        <f>'Liste Tp'!U16</f>
        <v>NE</v>
      </c>
      <c r="AD17" s="4" t="str">
        <f>'Liste Tp'!V16</f>
        <v>NE</v>
      </c>
      <c r="AE17" s="4" t="str">
        <f>'Liste Tp'!W16</f>
        <v>NE</v>
      </c>
      <c r="AF17" s="4" t="str">
        <f>'Liste Tp'!X16</f>
        <v>NE</v>
      </c>
      <c r="AG17" s="4" t="str">
        <f>'Liste Tp'!Y16</f>
        <v>NE</v>
      </c>
      <c r="AH17" s="4" t="str">
        <f>'Liste Tp'!Z16</f>
        <v>NE</v>
      </c>
      <c r="AI17" s="4" t="str">
        <f>'Liste Tp'!AA16</f>
        <v>NE</v>
      </c>
      <c r="AJ17" s="4" t="str">
        <f>'Liste Tp'!AB16</f>
        <v>NE</v>
      </c>
      <c r="AK17" s="4" t="str">
        <f>'Liste Tp'!AC16</f>
        <v>NE</v>
      </c>
      <c r="AL17" s="4" t="str">
        <f>'Liste Tp'!AD16</f>
        <v>NE</v>
      </c>
      <c r="AM17" s="4" t="str">
        <f>'Liste Tp'!AE16</f>
        <v>NE</v>
      </c>
      <c r="AN17" s="4" t="str">
        <f>'Liste Tp'!AF16</f>
        <v>NE</v>
      </c>
      <c r="AO17" s="4" t="str">
        <f>'Liste Tp'!AG16</f>
        <v>NE</v>
      </c>
      <c r="AP17" s="4" t="str">
        <f>'Liste Tp'!AH16</f>
        <v>NE</v>
      </c>
      <c r="AQ17" s="4" t="str">
        <f>'Liste Tp'!AI16</f>
        <v>NE</v>
      </c>
      <c r="AR17" s="4" t="str">
        <f>'Liste Tp'!AJ16</f>
        <v>NE</v>
      </c>
      <c r="AS17" s="4" t="str">
        <f>'Liste Tp'!AK16</f>
        <v>NE</v>
      </c>
      <c r="AT17" s="4" t="str">
        <f>'Liste Tp'!AL16</f>
        <v>NE</v>
      </c>
      <c r="AU17" s="4" t="str">
        <f>'Liste Tp'!AM16</f>
        <v>NE</v>
      </c>
      <c r="AV17" s="4" t="str">
        <f>'Liste Tp'!AN16</f>
        <v>NE</v>
      </c>
      <c r="AW17" s="4" t="str">
        <f>'Liste Tp'!AO16</f>
        <v>NE</v>
      </c>
      <c r="AX17" s="4" t="str">
        <f>'Liste Tp'!AP16</f>
        <v>NE</v>
      </c>
      <c r="AY17" s="4" t="str">
        <f>'Liste Tp'!AQ16</f>
        <v>NE</v>
      </c>
      <c r="AZ17" s="4" t="str">
        <f>'Liste Tp'!AR16</f>
        <v>NE</v>
      </c>
      <c r="BA17" s="4" t="str">
        <f>'Liste Tp'!AS16</f>
        <v>NE</v>
      </c>
      <c r="BB17" s="4" t="str">
        <f>'Liste Tp'!AT16</f>
        <v>NE</v>
      </c>
      <c r="BC17" s="4" t="str">
        <f>'Liste Tp'!AU16</f>
        <v>NE</v>
      </c>
      <c r="BD17" s="4" t="str">
        <f>'Liste Tp'!AV16</f>
        <v>NE</v>
      </c>
      <c r="BE17" s="4" t="str">
        <f>'Liste Tp'!AW16</f>
        <v>NE</v>
      </c>
      <c r="BF17" s="4" t="str">
        <f>'Liste Tp'!AX16</f>
        <v>NE</v>
      </c>
      <c r="BG17" s="4" t="str">
        <f>'Liste Tp'!AY16</f>
        <v>NE</v>
      </c>
      <c r="BH17" s="4" t="str">
        <f>'Liste Tp'!AZ16</f>
        <v>NE</v>
      </c>
      <c r="BI17" s="4" t="str">
        <f>'Liste Tp'!BA16</f>
        <v>NE</v>
      </c>
      <c r="BJ17" s="4" t="str">
        <f>'Liste Tp'!BB16</f>
        <v>NE</v>
      </c>
      <c r="BK17" s="4" t="str">
        <f>'Liste Tp'!BC16</f>
        <v>NE</v>
      </c>
      <c r="BL17" s="4" t="str">
        <f>'Liste Tp'!BD16</f>
        <v>NE</v>
      </c>
      <c r="BM17" s="4" t="str">
        <f>'Liste Tp'!BE16</f>
        <v>NE</v>
      </c>
      <c r="BN17" s="4" t="str">
        <f>'Liste Tp'!BF16</f>
        <v>NE</v>
      </c>
      <c r="BO17" s="4" t="str">
        <f>'Liste Tp'!BG16</f>
        <v>NE</v>
      </c>
      <c r="BP17" s="4" t="str">
        <f>'Liste Tp'!BH16</f>
        <v>NE</v>
      </c>
      <c r="BQ17" s="4" t="str">
        <f>'Liste Tp'!BI16</f>
        <v>NE</v>
      </c>
      <c r="BR17" s="4" t="str">
        <f>'Liste Tp'!BJ16</f>
        <v>NE</v>
      </c>
      <c r="BS17" s="4" t="str">
        <f>'Liste Tp'!BK16</f>
        <v>NE</v>
      </c>
      <c r="BT17" s="4" t="str">
        <f>'Liste Tp'!BL16</f>
        <v>NE</v>
      </c>
      <c r="BU17" s="4" t="str">
        <f>'Liste Tp'!BM16</f>
        <v>NE</v>
      </c>
      <c r="BV17" s="4" t="str">
        <f>'Liste Tp'!BN16</f>
        <v>NE</v>
      </c>
      <c r="BW17" s="4" t="str">
        <f>'Liste Tp'!BO16</f>
        <v>NE</v>
      </c>
      <c r="BX17" s="4" t="str">
        <f>'Liste Tp'!BP16</f>
        <v>NE</v>
      </c>
      <c r="BY17" s="4" t="str">
        <f>'Liste Tp'!BQ16</f>
        <v>NE</v>
      </c>
      <c r="BZ17" s="4" t="str">
        <f>'Liste Tp'!BR16</f>
        <v>NE</v>
      </c>
      <c r="CA17" s="4" t="str">
        <f>'Liste Tp'!BS16</f>
        <v>NE</v>
      </c>
      <c r="CB17" s="4" t="str">
        <f>'Liste Tp'!BT16</f>
        <v>NE</v>
      </c>
      <c r="CC17" s="4" t="str">
        <f>'Liste Tp'!BU16</f>
        <v>NE</v>
      </c>
      <c r="CD17" s="4" t="str">
        <f>'Liste Tp'!BV16</f>
        <v>NE</v>
      </c>
      <c r="CE17" s="4" t="str">
        <f>'Liste Tp'!BW16</f>
        <v>NE</v>
      </c>
      <c r="CF17" s="4" t="str">
        <f>'Liste Tp'!BX16</f>
        <v>NE</v>
      </c>
      <c r="CG17" s="4" t="str">
        <f>'Liste Tp'!BY16</f>
        <v>NE</v>
      </c>
      <c r="CH17" s="4" t="str">
        <f>'Liste Tp'!BZ16</f>
        <v>NE</v>
      </c>
      <c r="CI17" s="4" t="str">
        <f>'Liste Tp'!CA16</f>
        <v>NE</v>
      </c>
      <c r="CJ17" s="4" t="str">
        <f>'Liste Tp'!CB16</f>
        <v>NE</v>
      </c>
      <c r="CK17" s="4" t="str">
        <f>'Liste Tp'!CC16</f>
        <v>NE</v>
      </c>
      <c r="CL17" s="4" t="str">
        <f>'Liste Tp'!CD16</f>
        <v>NE</v>
      </c>
      <c r="CM17" s="4" t="str">
        <f>'Liste Tp'!CE16</f>
        <v>NE</v>
      </c>
      <c r="CN17" s="4" t="str">
        <f>'Liste Tp'!CF16</f>
        <v>NE</v>
      </c>
      <c r="CO17" s="4" t="str">
        <f>'Liste Tp'!CG16</f>
        <v>NE</v>
      </c>
      <c r="CP17" s="4" t="str">
        <f>'Liste Tp'!CH16</f>
        <v>NE</v>
      </c>
      <c r="CQ17" s="4" t="str">
        <f>'Liste Tp'!CI16</f>
        <v>NE</v>
      </c>
      <c r="CR17" s="4" t="str">
        <f>'Liste Tp'!CJ16</f>
        <v>NE</v>
      </c>
      <c r="CS17" s="4" t="str">
        <f>'Liste Tp'!CK16</f>
        <v>NE</v>
      </c>
      <c r="CT17" s="4" t="str">
        <f>'Liste Tp'!CL16</f>
        <v>NE</v>
      </c>
      <c r="CU17" s="4" t="str">
        <f>'Liste Tp'!CM16</f>
        <v>NE</v>
      </c>
      <c r="CV17" s="4" t="str">
        <f>'Liste Tp'!CN16</f>
        <v>NE</v>
      </c>
      <c r="CW17" s="4" t="str">
        <f>'Liste Tp'!CO16</f>
        <v>NE</v>
      </c>
      <c r="CX17" s="4" t="str">
        <f>'Liste Tp'!CP16</f>
        <v>NE</v>
      </c>
      <c r="CY17" s="4" t="str">
        <f>'Liste Tp'!CQ16</f>
        <v>NE</v>
      </c>
      <c r="CZ17" s="4" t="str">
        <f>'Liste Tp'!CR16</f>
        <v>NE</v>
      </c>
      <c r="DA17" s="4" t="str">
        <f>'Liste Tp'!CS16</f>
        <v>NE</v>
      </c>
      <c r="DB17" s="4" t="str">
        <f>'Liste Tp'!CT16</f>
        <v>NE</v>
      </c>
      <c r="DC17" s="4" t="str">
        <f>'Liste Tp'!CU16</f>
        <v>NE</v>
      </c>
      <c r="DD17" s="4" t="str">
        <f>'Liste Tp'!CV16</f>
        <v>NE</v>
      </c>
      <c r="DE17" s="4" t="str">
        <f>'Liste Tp'!CW16</f>
        <v>NE</v>
      </c>
      <c r="DF17" s="4" t="str">
        <f>'Liste Tp'!CX16</f>
        <v>NE</v>
      </c>
      <c r="DG17" s="4" t="str">
        <f>'Liste Tp'!CY16</f>
        <v>NE</v>
      </c>
      <c r="DH17" s="4" t="str">
        <f>'Liste Tp'!CZ16</f>
        <v>NE</v>
      </c>
      <c r="DI17" s="4" t="str">
        <f>'Liste Tp'!DA16</f>
        <v>NE</v>
      </c>
      <c r="DJ17" s="4" t="str">
        <f>'Liste Tp'!DB16</f>
        <v>NE</v>
      </c>
      <c r="DK17" s="4" t="str">
        <f>'Liste Tp'!DC16</f>
        <v>NE</v>
      </c>
      <c r="DL17" s="10" t="str">
        <f>'Liste Tp'!DD16</f>
        <v>NE</v>
      </c>
      <c r="DM17" s="125"/>
      <c r="DN17" s="126"/>
      <c r="DO17" s="126"/>
    </row>
    <row r="18" spans="1:119" s="1" customFormat="1" ht="12" customHeight="1" x14ac:dyDescent="0.3">
      <c r="A18" s="53" t="str">
        <f>'Liste Tp'!A17</f>
        <v>C2-4 Implanter les constituants d’un ouvrage.</v>
      </c>
      <c r="B18" s="20"/>
      <c r="C18" s="56">
        <f t="shared" si="11"/>
        <v>0</v>
      </c>
      <c r="D18" s="14"/>
      <c r="E18" s="172">
        <f t="shared" si="6"/>
        <v>0</v>
      </c>
      <c r="F18" s="173">
        <f t="shared" si="7"/>
        <v>0</v>
      </c>
      <c r="G18" s="174">
        <f t="shared" si="8"/>
        <v>1</v>
      </c>
      <c r="H18" s="175">
        <f t="shared" si="9"/>
        <v>0</v>
      </c>
      <c r="I18" s="27">
        <f t="shared" si="12"/>
        <v>1</v>
      </c>
      <c r="J18" s="28">
        <f>'Liste Tp'!B17</f>
        <v>3</v>
      </c>
      <c r="K18" s="59"/>
      <c r="L18" s="181" t="str">
        <f>'Liste Tp'!D17</f>
        <v>NE</v>
      </c>
      <c r="M18" s="4" t="str">
        <f>'Liste Tp'!E17</f>
        <v>NE</v>
      </c>
      <c r="N18" s="4" t="str">
        <f>'Liste Tp'!F17</f>
        <v>NE</v>
      </c>
      <c r="O18" s="10" t="str">
        <f>'Liste Tp'!G17</f>
        <v>NE</v>
      </c>
      <c r="P18" s="69"/>
      <c r="Q18" s="183" t="str">
        <f>'Liste Tp'!I17</f>
        <v>NE</v>
      </c>
      <c r="R18" s="4" t="s">
        <v>41</v>
      </c>
      <c r="S18" s="4">
        <v>2</v>
      </c>
      <c r="T18" s="4" t="str">
        <f>'Liste Tp'!L17</f>
        <v>NE</v>
      </c>
      <c r="U18" s="4" t="str">
        <f>'Liste Tp'!M17</f>
        <v>NE</v>
      </c>
      <c r="V18" s="4" t="str">
        <f>'Liste Tp'!N17</f>
        <v>NE</v>
      </c>
      <c r="W18" s="4" t="str">
        <f>'Liste Tp'!O17</f>
        <v>NE</v>
      </c>
      <c r="X18" s="4" t="str">
        <f>'Liste Tp'!P17</f>
        <v>NE</v>
      </c>
      <c r="Y18" s="181" t="str">
        <f>'Liste Tp'!Q17</f>
        <v>NE</v>
      </c>
      <c r="Z18" s="4" t="str">
        <f>'Liste Tp'!R17</f>
        <v>NE</v>
      </c>
      <c r="AA18" s="4" t="str">
        <f>'Liste Tp'!S17</f>
        <v>NE</v>
      </c>
      <c r="AB18" s="4" t="str">
        <f>'Liste Tp'!T17</f>
        <v>NE</v>
      </c>
      <c r="AC18" s="4" t="str">
        <f>'Liste Tp'!U17</f>
        <v>NE</v>
      </c>
      <c r="AD18" s="4" t="str">
        <f>'Liste Tp'!V17</f>
        <v>NE</v>
      </c>
      <c r="AE18" s="4" t="str">
        <f>'Liste Tp'!W17</f>
        <v>NE</v>
      </c>
      <c r="AF18" s="4" t="str">
        <f>'Liste Tp'!X17</f>
        <v>NE</v>
      </c>
      <c r="AG18" s="4" t="str">
        <f>'Liste Tp'!Y17</f>
        <v>NE</v>
      </c>
      <c r="AH18" s="4" t="str">
        <f>'Liste Tp'!Z17</f>
        <v>NE</v>
      </c>
      <c r="AI18" s="4" t="str">
        <f>'Liste Tp'!AA17</f>
        <v>NE</v>
      </c>
      <c r="AJ18" s="4" t="str">
        <f>'Liste Tp'!AB17</f>
        <v>NE</v>
      </c>
      <c r="AK18" s="4" t="str">
        <f>'Liste Tp'!AC17</f>
        <v>NE</v>
      </c>
      <c r="AL18" s="4" t="str">
        <f>'Liste Tp'!AD17</f>
        <v>NE</v>
      </c>
      <c r="AM18" s="4" t="str">
        <f>'Liste Tp'!AE17</f>
        <v>NE</v>
      </c>
      <c r="AN18" s="4" t="str">
        <f>'Liste Tp'!AF17</f>
        <v>NE</v>
      </c>
      <c r="AO18" s="4" t="str">
        <f>'Liste Tp'!AG17</f>
        <v>NE</v>
      </c>
      <c r="AP18" s="4" t="str">
        <f>'Liste Tp'!AH17</f>
        <v>NE</v>
      </c>
      <c r="AQ18" s="4" t="str">
        <f>'Liste Tp'!AI17</f>
        <v>NE</v>
      </c>
      <c r="AR18" s="4" t="str">
        <f>'Liste Tp'!AJ17</f>
        <v>NE</v>
      </c>
      <c r="AS18" s="4" t="str">
        <f>'Liste Tp'!AK17</f>
        <v>NE</v>
      </c>
      <c r="AT18" s="4" t="str">
        <f>'Liste Tp'!AL17</f>
        <v>NE</v>
      </c>
      <c r="AU18" s="4" t="str">
        <f>'Liste Tp'!AM17</f>
        <v>NE</v>
      </c>
      <c r="AV18" s="4" t="str">
        <f>'Liste Tp'!AN17</f>
        <v>NE</v>
      </c>
      <c r="AW18" s="4" t="str">
        <f>'Liste Tp'!AO17</f>
        <v>NE</v>
      </c>
      <c r="AX18" s="4" t="str">
        <f>'Liste Tp'!AP17</f>
        <v>NE</v>
      </c>
      <c r="AY18" s="4" t="str">
        <f>'Liste Tp'!AQ17</f>
        <v>NE</v>
      </c>
      <c r="AZ18" s="4" t="str">
        <f>'Liste Tp'!AR17</f>
        <v>NE</v>
      </c>
      <c r="BA18" s="4" t="str">
        <f>'Liste Tp'!AS17</f>
        <v>NE</v>
      </c>
      <c r="BB18" s="4" t="str">
        <f>'Liste Tp'!AT17</f>
        <v>NE</v>
      </c>
      <c r="BC18" s="4" t="str">
        <f>'Liste Tp'!AU17</f>
        <v>NE</v>
      </c>
      <c r="BD18" s="4" t="str">
        <f>'Liste Tp'!AV17</f>
        <v>NE</v>
      </c>
      <c r="BE18" s="4" t="str">
        <f>'Liste Tp'!AW17</f>
        <v>NE</v>
      </c>
      <c r="BF18" s="4" t="str">
        <f>'Liste Tp'!AX17</f>
        <v>NE</v>
      </c>
      <c r="BG18" s="4" t="str">
        <f>'Liste Tp'!AY17</f>
        <v>NE</v>
      </c>
      <c r="BH18" s="4" t="str">
        <f>'Liste Tp'!AZ17</f>
        <v>NE</v>
      </c>
      <c r="BI18" s="4" t="str">
        <f>'Liste Tp'!BA17</f>
        <v>NE</v>
      </c>
      <c r="BJ18" s="4" t="str">
        <f>'Liste Tp'!BB17</f>
        <v>NE</v>
      </c>
      <c r="BK18" s="4" t="str">
        <f>'Liste Tp'!BC17</f>
        <v>NE</v>
      </c>
      <c r="BL18" s="4" t="str">
        <f>'Liste Tp'!BD17</f>
        <v>NE</v>
      </c>
      <c r="BM18" s="4" t="str">
        <f>'Liste Tp'!BE17</f>
        <v>NE</v>
      </c>
      <c r="BN18" s="4" t="str">
        <f>'Liste Tp'!BF17</f>
        <v>NE</v>
      </c>
      <c r="BO18" s="4" t="str">
        <f>'Liste Tp'!BG17</f>
        <v>NE</v>
      </c>
      <c r="BP18" s="4" t="str">
        <f>'Liste Tp'!BH17</f>
        <v>NE</v>
      </c>
      <c r="BQ18" s="4" t="str">
        <f>'Liste Tp'!BI17</f>
        <v>NE</v>
      </c>
      <c r="BR18" s="4" t="str">
        <f>'Liste Tp'!BJ17</f>
        <v>NE</v>
      </c>
      <c r="BS18" s="4" t="str">
        <f>'Liste Tp'!BK17</f>
        <v>NE</v>
      </c>
      <c r="BT18" s="4" t="str">
        <f>'Liste Tp'!BL17</f>
        <v>NE</v>
      </c>
      <c r="BU18" s="4" t="str">
        <f>'Liste Tp'!BM17</f>
        <v>NE</v>
      </c>
      <c r="BV18" s="4" t="str">
        <f>'Liste Tp'!BN17</f>
        <v>NE</v>
      </c>
      <c r="BW18" s="4" t="str">
        <f>'Liste Tp'!BO17</f>
        <v>NE</v>
      </c>
      <c r="BX18" s="4" t="str">
        <f>'Liste Tp'!BP17</f>
        <v>NE</v>
      </c>
      <c r="BY18" s="4" t="str">
        <f>'Liste Tp'!BQ17</f>
        <v>NE</v>
      </c>
      <c r="BZ18" s="4" t="str">
        <f>'Liste Tp'!BR17</f>
        <v>NE</v>
      </c>
      <c r="CA18" s="4" t="str">
        <f>'Liste Tp'!BS17</f>
        <v>NE</v>
      </c>
      <c r="CB18" s="4" t="str">
        <f>'Liste Tp'!BT17</f>
        <v>NE</v>
      </c>
      <c r="CC18" s="4" t="str">
        <f>'Liste Tp'!BU17</f>
        <v>NE</v>
      </c>
      <c r="CD18" s="4" t="str">
        <f>'Liste Tp'!BV17</f>
        <v>NE</v>
      </c>
      <c r="CE18" s="4" t="str">
        <f>'Liste Tp'!BW17</f>
        <v>NE</v>
      </c>
      <c r="CF18" s="4" t="str">
        <f>'Liste Tp'!BX17</f>
        <v>NE</v>
      </c>
      <c r="CG18" s="4" t="str">
        <f>'Liste Tp'!BY17</f>
        <v>NE</v>
      </c>
      <c r="CH18" s="4" t="str">
        <f>'Liste Tp'!BZ17</f>
        <v>NE</v>
      </c>
      <c r="CI18" s="4" t="str">
        <f>'Liste Tp'!CA17</f>
        <v>NE</v>
      </c>
      <c r="CJ18" s="4" t="str">
        <f>'Liste Tp'!CB17</f>
        <v>NE</v>
      </c>
      <c r="CK18" s="4" t="str">
        <f>'Liste Tp'!CC17</f>
        <v>NE</v>
      </c>
      <c r="CL18" s="4" t="str">
        <f>'Liste Tp'!CD17</f>
        <v>NE</v>
      </c>
      <c r="CM18" s="4" t="str">
        <f>'Liste Tp'!CE17</f>
        <v>NE</v>
      </c>
      <c r="CN18" s="4" t="str">
        <f>'Liste Tp'!CF17</f>
        <v>NE</v>
      </c>
      <c r="CO18" s="4" t="str">
        <f>'Liste Tp'!CG17</f>
        <v>NE</v>
      </c>
      <c r="CP18" s="4" t="str">
        <f>'Liste Tp'!CH17</f>
        <v>NE</v>
      </c>
      <c r="CQ18" s="4" t="str">
        <f>'Liste Tp'!CI17</f>
        <v>NE</v>
      </c>
      <c r="CR18" s="4" t="str">
        <f>'Liste Tp'!CJ17</f>
        <v>NE</v>
      </c>
      <c r="CS18" s="4" t="str">
        <f>'Liste Tp'!CK17</f>
        <v>NE</v>
      </c>
      <c r="CT18" s="4" t="str">
        <f>'Liste Tp'!CL17</f>
        <v>NE</v>
      </c>
      <c r="CU18" s="4" t="str">
        <f>'Liste Tp'!CM17</f>
        <v>NE</v>
      </c>
      <c r="CV18" s="4" t="str">
        <f>'Liste Tp'!CN17</f>
        <v>NE</v>
      </c>
      <c r="CW18" s="4" t="str">
        <f>'Liste Tp'!CO17</f>
        <v>NE</v>
      </c>
      <c r="CX18" s="4" t="str">
        <f>'Liste Tp'!CP17</f>
        <v>NE</v>
      </c>
      <c r="CY18" s="4" t="str">
        <f>'Liste Tp'!CQ17</f>
        <v>NE</v>
      </c>
      <c r="CZ18" s="4" t="str">
        <f>'Liste Tp'!CR17</f>
        <v>NE</v>
      </c>
      <c r="DA18" s="4" t="str">
        <f>'Liste Tp'!CS17</f>
        <v>NE</v>
      </c>
      <c r="DB18" s="4" t="str">
        <f>'Liste Tp'!CT17</f>
        <v>NE</v>
      </c>
      <c r="DC18" s="4" t="str">
        <f>'Liste Tp'!CU17</f>
        <v>NE</v>
      </c>
      <c r="DD18" s="4" t="str">
        <f>'Liste Tp'!CV17</f>
        <v>NE</v>
      </c>
      <c r="DE18" s="4" t="str">
        <f>'Liste Tp'!CW17</f>
        <v>NE</v>
      </c>
      <c r="DF18" s="4" t="str">
        <f>'Liste Tp'!CX17</f>
        <v>NE</v>
      </c>
      <c r="DG18" s="4" t="str">
        <f>'Liste Tp'!CY17</f>
        <v>NE</v>
      </c>
      <c r="DH18" s="4" t="str">
        <f>'Liste Tp'!CZ17</f>
        <v>NE</v>
      </c>
      <c r="DI18" s="4" t="str">
        <f>'Liste Tp'!DA17</f>
        <v>NE</v>
      </c>
      <c r="DJ18" s="4" t="str">
        <f>'Liste Tp'!DB17</f>
        <v>NE</v>
      </c>
      <c r="DK18" s="4" t="str">
        <f>'Liste Tp'!DC17</f>
        <v>NE</v>
      </c>
      <c r="DL18" s="10" t="str">
        <f>'Liste Tp'!DD17</f>
        <v>NE</v>
      </c>
      <c r="DM18" s="125"/>
      <c r="DN18" s="126"/>
      <c r="DO18" s="126"/>
    </row>
    <row r="19" spans="1:119" s="1" customFormat="1" ht="23.1" customHeight="1" x14ac:dyDescent="0.3">
      <c r="A19" s="53" t="str">
        <f>'Liste Tp'!A18</f>
        <v>C2-5 Poser les conduits, supports et conducteurs, implanter les appareils en appliquant les procédures, textes et règlement en vigueur.</v>
      </c>
      <c r="B19" s="20"/>
      <c r="C19" s="56">
        <f t="shared" si="11"/>
        <v>0</v>
      </c>
      <c r="D19" s="14"/>
      <c r="E19" s="172">
        <f t="shared" si="6"/>
        <v>0</v>
      </c>
      <c r="F19" s="173">
        <f t="shared" si="7"/>
        <v>0</v>
      </c>
      <c r="G19" s="174">
        <f t="shared" si="8"/>
        <v>1</v>
      </c>
      <c r="H19" s="175">
        <f t="shared" si="9"/>
        <v>0</v>
      </c>
      <c r="I19" s="27">
        <f t="shared" si="12"/>
        <v>1</v>
      </c>
      <c r="J19" s="28">
        <f>'Liste Tp'!B18</f>
        <v>3</v>
      </c>
      <c r="K19" s="59"/>
      <c r="L19" s="4">
        <v>2</v>
      </c>
      <c r="M19" s="4" t="str">
        <f>'Liste Tp'!E18</f>
        <v>T2-1</v>
      </c>
      <c r="N19" s="4" t="str">
        <f>'Liste Tp'!F18</f>
        <v>NE</v>
      </c>
      <c r="O19" s="10" t="str">
        <f>'Liste Tp'!G18</f>
        <v>NE</v>
      </c>
      <c r="P19" s="69"/>
      <c r="Q19" s="183" t="str">
        <f>'Liste Tp'!I18</f>
        <v>E</v>
      </c>
      <c r="R19" s="181" t="str">
        <f>'Liste Tp'!J18</f>
        <v>NE</v>
      </c>
      <c r="S19" s="4" t="str">
        <f>'Liste Tp'!K18</f>
        <v>NE</v>
      </c>
      <c r="T19" s="4" t="str">
        <f>'Liste Tp'!L18</f>
        <v>NE</v>
      </c>
      <c r="U19" s="4" t="str">
        <f>'Liste Tp'!M18</f>
        <v>NE</v>
      </c>
      <c r="V19" s="4" t="str">
        <f>'Liste Tp'!N18</f>
        <v>NE</v>
      </c>
      <c r="W19" s="4" t="str">
        <f>'Liste Tp'!O18</f>
        <v>NE</v>
      </c>
      <c r="X19" s="4" t="str">
        <f>'Liste Tp'!P18</f>
        <v>NE</v>
      </c>
      <c r="Y19" s="181" t="str">
        <f>'Liste Tp'!Q18</f>
        <v>NE</v>
      </c>
      <c r="Z19" s="4" t="str">
        <f>'Liste Tp'!R18</f>
        <v>NE</v>
      </c>
      <c r="AA19" s="4" t="str">
        <f>'Liste Tp'!S18</f>
        <v>NE</v>
      </c>
      <c r="AB19" s="4" t="str">
        <f>'Liste Tp'!T18</f>
        <v>NE</v>
      </c>
      <c r="AC19" s="4" t="str">
        <f>'Liste Tp'!U18</f>
        <v>NE</v>
      </c>
      <c r="AD19" s="4" t="str">
        <f>'Liste Tp'!V18</f>
        <v>NE</v>
      </c>
      <c r="AE19" s="4" t="str">
        <f>'Liste Tp'!W18</f>
        <v>NE</v>
      </c>
      <c r="AF19" s="4" t="str">
        <f>'Liste Tp'!X18</f>
        <v>NE</v>
      </c>
      <c r="AG19" s="4" t="str">
        <f>'Liste Tp'!Y18</f>
        <v>NE</v>
      </c>
      <c r="AH19" s="4" t="str">
        <f>'Liste Tp'!Z18</f>
        <v>NE</v>
      </c>
      <c r="AI19" s="4" t="str">
        <f>'Liste Tp'!AA18</f>
        <v>NE</v>
      </c>
      <c r="AJ19" s="4" t="str">
        <f>'Liste Tp'!AB18</f>
        <v>NE</v>
      </c>
      <c r="AK19" s="4" t="str">
        <f>'Liste Tp'!AC18</f>
        <v>NE</v>
      </c>
      <c r="AL19" s="4" t="str">
        <f>'Liste Tp'!AD18</f>
        <v>NE</v>
      </c>
      <c r="AM19" s="4" t="str">
        <f>'Liste Tp'!AE18</f>
        <v>NE</v>
      </c>
      <c r="AN19" s="4" t="str">
        <f>'Liste Tp'!AF18</f>
        <v>NE</v>
      </c>
      <c r="AO19" s="4" t="str">
        <f>'Liste Tp'!AG18</f>
        <v>NE</v>
      </c>
      <c r="AP19" s="4" t="str">
        <f>'Liste Tp'!AH18</f>
        <v>NE</v>
      </c>
      <c r="AQ19" s="4" t="str">
        <f>'Liste Tp'!AI18</f>
        <v>NE</v>
      </c>
      <c r="AR19" s="4" t="str">
        <f>'Liste Tp'!AJ18</f>
        <v>NE</v>
      </c>
      <c r="AS19" s="4" t="str">
        <f>'Liste Tp'!AK18</f>
        <v>NE</v>
      </c>
      <c r="AT19" s="4" t="str">
        <f>'Liste Tp'!AL18</f>
        <v>NE</v>
      </c>
      <c r="AU19" s="4" t="str">
        <f>'Liste Tp'!AM18</f>
        <v>NE</v>
      </c>
      <c r="AV19" s="4" t="str">
        <f>'Liste Tp'!AN18</f>
        <v>NE</v>
      </c>
      <c r="AW19" s="4" t="str">
        <f>'Liste Tp'!AO18</f>
        <v>NE</v>
      </c>
      <c r="AX19" s="4" t="str">
        <f>'Liste Tp'!AP18</f>
        <v>NE</v>
      </c>
      <c r="AY19" s="4" t="str">
        <f>'Liste Tp'!AQ18</f>
        <v>NE</v>
      </c>
      <c r="AZ19" s="4" t="str">
        <f>'Liste Tp'!AR18</f>
        <v>NE</v>
      </c>
      <c r="BA19" s="4" t="str">
        <f>'Liste Tp'!AS18</f>
        <v>NE</v>
      </c>
      <c r="BB19" s="4" t="str">
        <f>'Liste Tp'!AT18</f>
        <v>NE</v>
      </c>
      <c r="BC19" s="4" t="str">
        <f>'Liste Tp'!AU18</f>
        <v>NE</v>
      </c>
      <c r="BD19" s="4" t="str">
        <f>'Liste Tp'!AV18</f>
        <v>NE</v>
      </c>
      <c r="BE19" s="4" t="str">
        <f>'Liste Tp'!AW18</f>
        <v>NE</v>
      </c>
      <c r="BF19" s="4" t="str">
        <f>'Liste Tp'!AX18</f>
        <v>NE</v>
      </c>
      <c r="BG19" s="4" t="str">
        <f>'Liste Tp'!AY18</f>
        <v>NE</v>
      </c>
      <c r="BH19" s="4" t="str">
        <f>'Liste Tp'!AZ18</f>
        <v>NE</v>
      </c>
      <c r="BI19" s="4" t="str">
        <f>'Liste Tp'!BA18</f>
        <v>NE</v>
      </c>
      <c r="BJ19" s="4" t="str">
        <f>'Liste Tp'!BB18</f>
        <v>NE</v>
      </c>
      <c r="BK19" s="4" t="str">
        <f>'Liste Tp'!BC18</f>
        <v>NE</v>
      </c>
      <c r="BL19" s="4" t="str">
        <f>'Liste Tp'!BD18</f>
        <v>NE</v>
      </c>
      <c r="BM19" s="4" t="str">
        <f>'Liste Tp'!BE18</f>
        <v>NE</v>
      </c>
      <c r="BN19" s="4" t="str">
        <f>'Liste Tp'!BF18</f>
        <v>NE</v>
      </c>
      <c r="BO19" s="4" t="str">
        <f>'Liste Tp'!BG18</f>
        <v>NE</v>
      </c>
      <c r="BP19" s="4" t="str">
        <f>'Liste Tp'!BH18</f>
        <v>NE</v>
      </c>
      <c r="BQ19" s="4" t="str">
        <f>'Liste Tp'!BI18</f>
        <v>NE</v>
      </c>
      <c r="BR19" s="4" t="str">
        <f>'Liste Tp'!BJ18</f>
        <v>NE</v>
      </c>
      <c r="BS19" s="4" t="str">
        <f>'Liste Tp'!BK18</f>
        <v>NE</v>
      </c>
      <c r="BT19" s="4" t="str">
        <f>'Liste Tp'!BL18</f>
        <v>NE</v>
      </c>
      <c r="BU19" s="4" t="str">
        <f>'Liste Tp'!BM18</f>
        <v>NE</v>
      </c>
      <c r="BV19" s="4" t="str">
        <f>'Liste Tp'!BN18</f>
        <v>NE</v>
      </c>
      <c r="BW19" s="4" t="str">
        <f>'Liste Tp'!BO18</f>
        <v>NE</v>
      </c>
      <c r="BX19" s="4" t="str">
        <f>'Liste Tp'!BP18</f>
        <v>NE</v>
      </c>
      <c r="BY19" s="4" t="str">
        <f>'Liste Tp'!BQ18</f>
        <v>NE</v>
      </c>
      <c r="BZ19" s="4" t="str">
        <f>'Liste Tp'!BR18</f>
        <v>NE</v>
      </c>
      <c r="CA19" s="4" t="str">
        <f>'Liste Tp'!BS18</f>
        <v>NE</v>
      </c>
      <c r="CB19" s="4" t="str">
        <f>'Liste Tp'!BT18</f>
        <v>NE</v>
      </c>
      <c r="CC19" s="4" t="str">
        <f>'Liste Tp'!BU18</f>
        <v>NE</v>
      </c>
      <c r="CD19" s="4" t="str">
        <f>'Liste Tp'!BV18</f>
        <v>NE</v>
      </c>
      <c r="CE19" s="4" t="str">
        <f>'Liste Tp'!BW18</f>
        <v>NE</v>
      </c>
      <c r="CF19" s="4" t="str">
        <f>'Liste Tp'!BX18</f>
        <v>NE</v>
      </c>
      <c r="CG19" s="4" t="str">
        <f>'Liste Tp'!BY18</f>
        <v>NE</v>
      </c>
      <c r="CH19" s="4" t="str">
        <f>'Liste Tp'!BZ18</f>
        <v>NE</v>
      </c>
      <c r="CI19" s="4" t="str">
        <f>'Liste Tp'!CA18</f>
        <v>NE</v>
      </c>
      <c r="CJ19" s="4" t="str">
        <f>'Liste Tp'!CB18</f>
        <v>NE</v>
      </c>
      <c r="CK19" s="4" t="str">
        <f>'Liste Tp'!CC18</f>
        <v>NE</v>
      </c>
      <c r="CL19" s="4" t="str">
        <f>'Liste Tp'!CD18</f>
        <v>NE</v>
      </c>
      <c r="CM19" s="4" t="str">
        <f>'Liste Tp'!CE18</f>
        <v>NE</v>
      </c>
      <c r="CN19" s="4" t="str">
        <f>'Liste Tp'!CF18</f>
        <v>NE</v>
      </c>
      <c r="CO19" s="4" t="str">
        <f>'Liste Tp'!CG18</f>
        <v>NE</v>
      </c>
      <c r="CP19" s="4" t="str">
        <f>'Liste Tp'!CH18</f>
        <v>NE</v>
      </c>
      <c r="CQ19" s="4" t="str">
        <f>'Liste Tp'!CI18</f>
        <v>NE</v>
      </c>
      <c r="CR19" s="4" t="str">
        <f>'Liste Tp'!CJ18</f>
        <v>NE</v>
      </c>
      <c r="CS19" s="4" t="str">
        <f>'Liste Tp'!CK18</f>
        <v>NE</v>
      </c>
      <c r="CT19" s="4" t="str">
        <f>'Liste Tp'!CL18</f>
        <v>NE</v>
      </c>
      <c r="CU19" s="4" t="str">
        <f>'Liste Tp'!CM18</f>
        <v>NE</v>
      </c>
      <c r="CV19" s="4" t="str">
        <f>'Liste Tp'!CN18</f>
        <v>NE</v>
      </c>
      <c r="CW19" s="4" t="str">
        <f>'Liste Tp'!CO18</f>
        <v>NE</v>
      </c>
      <c r="CX19" s="4" t="str">
        <f>'Liste Tp'!CP18</f>
        <v>NE</v>
      </c>
      <c r="CY19" s="4" t="str">
        <f>'Liste Tp'!CQ18</f>
        <v>NE</v>
      </c>
      <c r="CZ19" s="4" t="str">
        <f>'Liste Tp'!CR18</f>
        <v>NE</v>
      </c>
      <c r="DA19" s="4" t="str">
        <f>'Liste Tp'!CS18</f>
        <v>NE</v>
      </c>
      <c r="DB19" s="4" t="str">
        <f>'Liste Tp'!CT18</f>
        <v>NE</v>
      </c>
      <c r="DC19" s="4" t="str">
        <f>'Liste Tp'!CU18</f>
        <v>NE</v>
      </c>
      <c r="DD19" s="4" t="str">
        <f>'Liste Tp'!CV18</f>
        <v>NE</v>
      </c>
      <c r="DE19" s="4" t="str">
        <f>'Liste Tp'!CW18</f>
        <v>NE</v>
      </c>
      <c r="DF19" s="4" t="str">
        <f>'Liste Tp'!CX18</f>
        <v>NE</v>
      </c>
      <c r="DG19" s="4" t="str">
        <f>'Liste Tp'!CY18</f>
        <v>NE</v>
      </c>
      <c r="DH19" s="4" t="str">
        <f>'Liste Tp'!CZ18</f>
        <v>NE</v>
      </c>
      <c r="DI19" s="4" t="str">
        <f>'Liste Tp'!DA18</f>
        <v>NE</v>
      </c>
      <c r="DJ19" s="4" t="str">
        <f>'Liste Tp'!DB18</f>
        <v>NE</v>
      </c>
      <c r="DK19" s="4" t="str">
        <f>'Liste Tp'!DC18</f>
        <v>NE</v>
      </c>
      <c r="DL19" s="10" t="str">
        <f>'Liste Tp'!DD18</f>
        <v>NE</v>
      </c>
      <c r="DM19" s="125"/>
      <c r="DN19" s="126"/>
      <c r="DO19" s="126"/>
    </row>
    <row r="20" spans="1:119" s="1" customFormat="1" ht="12" customHeight="1" x14ac:dyDescent="0.3">
      <c r="A20" s="53" t="str">
        <f>'Liste Tp'!A19</f>
        <v>C2-6 Connecter les différents types de conducteurs.</v>
      </c>
      <c r="B20" s="20"/>
      <c r="C20" s="56">
        <f t="shared" si="11"/>
        <v>0</v>
      </c>
      <c r="D20" s="14"/>
      <c r="E20" s="172">
        <f t="shared" si="6"/>
        <v>0</v>
      </c>
      <c r="F20" s="173">
        <f t="shared" si="7"/>
        <v>1</v>
      </c>
      <c r="G20" s="174">
        <f t="shared" si="8"/>
        <v>1</v>
      </c>
      <c r="H20" s="175">
        <f t="shared" si="9"/>
        <v>0</v>
      </c>
      <c r="I20" s="27">
        <f t="shared" si="12"/>
        <v>2</v>
      </c>
      <c r="J20" s="28">
        <f>'Liste Tp'!B19</f>
        <v>3</v>
      </c>
      <c r="K20" s="59"/>
      <c r="L20" s="4">
        <v>2</v>
      </c>
      <c r="M20" s="4" t="str">
        <f>'Liste Tp'!E19</f>
        <v>T2-1</v>
      </c>
      <c r="N20" s="4" t="str">
        <f>'Liste Tp'!F19</f>
        <v>NE</v>
      </c>
      <c r="O20" s="10" t="str">
        <f>'Liste Tp'!G19</f>
        <v>NE</v>
      </c>
      <c r="P20" s="69"/>
      <c r="Q20" s="183" t="str">
        <f>'Liste Tp'!I19</f>
        <v>E</v>
      </c>
      <c r="R20" s="4" t="s">
        <v>41</v>
      </c>
      <c r="S20" s="4">
        <v>1</v>
      </c>
      <c r="T20" s="4" t="str">
        <f>'Liste Tp'!L19</f>
        <v>NE</v>
      </c>
      <c r="U20" s="4" t="str">
        <f>'Liste Tp'!M19</f>
        <v>NE</v>
      </c>
      <c r="V20" s="4" t="str">
        <f>'Liste Tp'!N19</f>
        <v>NE</v>
      </c>
      <c r="W20" s="4" t="str">
        <f>'Liste Tp'!O19</f>
        <v>NE</v>
      </c>
      <c r="X20" s="4" t="str">
        <f>'Liste Tp'!P19</f>
        <v>NE</v>
      </c>
      <c r="Y20" s="181" t="str">
        <f>'Liste Tp'!Q19</f>
        <v>NE</v>
      </c>
      <c r="Z20" s="4" t="str">
        <f>'Liste Tp'!R19</f>
        <v>NE</v>
      </c>
      <c r="AA20" s="4" t="str">
        <f>'Liste Tp'!S19</f>
        <v>NE</v>
      </c>
      <c r="AB20" s="4" t="str">
        <f>'Liste Tp'!T19</f>
        <v>NE</v>
      </c>
      <c r="AC20" s="4" t="str">
        <f>'Liste Tp'!U19</f>
        <v>NE</v>
      </c>
      <c r="AD20" s="4" t="str">
        <f>'Liste Tp'!V19</f>
        <v>NE</v>
      </c>
      <c r="AE20" s="4" t="str">
        <f>'Liste Tp'!W19</f>
        <v>NE</v>
      </c>
      <c r="AF20" s="4" t="str">
        <f>'Liste Tp'!X19</f>
        <v>NE</v>
      </c>
      <c r="AG20" s="4" t="str">
        <f>'Liste Tp'!Y19</f>
        <v>NE</v>
      </c>
      <c r="AH20" s="4" t="str">
        <f>'Liste Tp'!Z19</f>
        <v>NE</v>
      </c>
      <c r="AI20" s="4" t="str">
        <f>'Liste Tp'!AA19</f>
        <v>NE</v>
      </c>
      <c r="AJ20" s="4" t="str">
        <f>'Liste Tp'!AB19</f>
        <v>NE</v>
      </c>
      <c r="AK20" s="4" t="str">
        <f>'Liste Tp'!AC19</f>
        <v>NE</v>
      </c>
      <c r="AL20" s="4" t="str">
        <f>'Liste Tp'!AD19</f>
        <v>NE</v>
      </c>
      <c r="AM20" s="4" t="str">
        <f>'Liste Tp'!AE19</f>
        <v>NE</v>
      </c>
      <c r="AN20" s="4" t="str">
        <f>'Liste Tp'!AF19</f>
        <v>NE</v>
      </c>
      <c r="AO20" s="4" t="str">
        <f>'Liste Tp'!AG19</f>
        <v>NE</v>
      </c>
      <c r="AP20" s="4" t="str">
        <f>'Liste Tp'!AH19</f>
        <v>NE</v>
      </c>
      <c r="AQ20" s="4" t="str">
        <f>'Liste Tp'!AI19</f>
        <v>NE</v>
      </c>
      <c r="AR20" s="4" t="str">
        <f>'Liste Tp'!AJ19</f>
        <v>NE</v>
      </c>
      <c r="AS20" s="4" t="str">
        <f>'Liste Tp'!AK19</f>
        <v>NE</v>
      </c>
      <c r="AT20" s="4" t="str">
        <f>'Liste Tp'!AL19</f>
        <v>NE</v>
      </c>
      <c r="AU20" s="4" t="str">
        <f>'Liste Tp'!AM19</f>
        <v>NE</v>
      </c>
      <c r="AV20" s="4" t="str">
        <f>'Liste Tp'!AN19</f>
        <v>NE</v>
      </c>
      <c r="AW20" s="4" t="str">
        <f>'Liste Tp'!AO19</f>
        <v>NE</v>
      </c>
      <c r="AX20" s="4" t="str">
        <f>'Liste Tp'!AP19</f>
        <v>NE</v>
      </c>
      <c r="AY20" s="4" t="str">
        <f>'Liste Tp'!AQ19</f>
        <v>NE</v>
      </c>
      <c r="AZ20" s="4" t="str">
        <f>'Liste Tp'!AR19</f>
        <v>NE</v>
      </c>
      <c r="BA20" s="4" t="str">
        <f>'Liste Tp'!AS19</f>
        <v>NE</v>
      </c>
      <c r="BB20" s="4" t="str">
        <f>'Liste Tp'!AT19</f>
        <v>NE</v>
      </c>
      <c r="BC20" s="4" t="str">
        <f>'Liste Tp'!AU19</f>
        <v>NE</v>
      </c>
      <c r="BD20" s="4" t="str">
        <f>'Liste Tp'!AV19</f>
        <v>NE</v>
      </c>
      <c r="BE20" s="4" t="str">
        <f>'Liste Tp'!AW19</f>
        <v>NE</v>
      </c>
      <c r="BF20" s="4" t="str">
        <f>'Liste Tp'!AX19</f>
        <v>NE</v>
      </c>
      <c r="BG20" s="4" t="str">
        <f>'Liste Tp'!AY19</f>
        <v>NE</v>
      </c>
      <c r="BH20" s="4" t="str">
        <f>'Liste Tp'!AZ19</f>
        <v>NE</v>
      </c>
      <c r="BI20" s="4" t="str">
        <f>'Liste Tp'!BA19</f>
        <v>NE</v>
      </c>
      <c r="BJ20" s="4" t="str">
        <f>'Liste Tp'!BB19</f>
        <v>NE</v>
      </c>
      <c r="BK20" s="4" t="str">
        <f>'Liste Tp'!BC19</f>
        <v>NE</v>
      </c>
      <c r="BL20" s="4" t="str">
        <f>'Liste Tp'!BD19</f>
        <v>NE</v>
      </c>
      <c r="BM20" s="4" t="str">
        <f>'Liste Tp'!BE19</f>
        <v>NE</v>
      </c>
      <c r="BN20" s="4" t="str">
        <f>'Liste Tp'!BF19</f>
        <v>NE</v>
      </c>
      <c r="BO20" s="4" t="str">
        <f>'Liste Tp'!BG19</f>
        <v>NE</v>
      </c>
      <c r="BP20" s="4" t="str">
        <f>'Liste Tp'!BH19</f>
        <v>NE</v>
      </c>
      <c r="BQ20" s="4" t="str">
        <f>'Liste Tp'!BI19</f>
        <v>NE</v>
      </c>
      <c r="BR20" s="4" t="str">
        <f>'Liste Tp'!BJ19</f>
        <v>NE</v>
      </c>
      <c r="BS20" s="4" t="str">
        <f>'Liste Tp'!BK19</f>
        <v>NE</v>
      </c>
      <c r="BT20" s="4" t="str">
        <f>'Liste Tp'!BL19</f>
        <v>NE</v>
      </c>
      <c r="BU20" s="4" t="str">
        <f>'Liste Tp'!BM19</f>
        <v>NE</v>
      </c>
      <c r="BV20" s="4" t="str">
        <f>'Liste Tp'!BN19</f>
        <v>NE</v>
      </c>
      <c r="BW20" s="4" t="str">
        <f>'Liste Tp'!BO19</f>
        <v>NE</v>
      </c>
      <c r="BX20" s="4" t="str">
        <f>'Liste Tp'!BP19</f>
        <v>NE</v>
      </c>
      <c r="BY20" s="4" t="str">
        <f>'Liste Tp'!BQ19</f>
        <v>NE</v>
      </c>
      <c r="BZ20" s="4" t="str">
        <f>'Liste Tp'!BR19</f>
        <v>NE</v>
      </c>
      <c r="CA20" s="4" t="str">
        <f>'Liste Tp'!BS19</f>
        <v>NE</v>
      </c>
      <c r="CB20" s="4" t="str">
        <f>'Liste Tp'!BT19</f>
        <v>NE</v>
      </c>
      <c r="CC20" s="4" t="str">
        <f>'Liste Tp'!BU19</f>
        <v>NE</v>
      </c>
      <c r="CD20" s="4" t="str">
        <f>'Liste Tp'!BV19</f>
        <v>NE</v>
      </c>
      <c r="CE20" s="4" t="str">
        <f>'Liste Tp'!BW19</f>
        <v>NE</v>
      </c>
      <c r="CF20" s="4" t="str">
        <f>'Liste Tp'!BX19</f>
        <v>NE</v>
      </c>
      <c r="CG20" s="4" t="str">
        <f>'Liste Tp'!BY19</f>
        <v>NE</v>
      </c>
      <c r="CH20" s="4" t="str">
        <f>'Liste Tp'!BZ19</f>
        <v>NE</v>
      </c>
      <c r="CI20" s="4" t="str">
        <f>'Liste Tp'!CA19</f>
        <v>NE</v>
      </c>
      <c r="CJ20" s="4" t="str">
        <f>'Liste Tp'!CB19</f>
        <v>NE</v>
      </c>
      <c r="CK20" s="4" t="str">
        <f>'Liste Tp'!CC19</f>
        <v>NE</v>
      </c>
      <c r="CL20" s="4" t="str">
        <f>'Liste Tp'!CD19</f>
        <v>NE</v>
      </c>
      <c r="CM20" s="4" t="str">
        <f>'Liste Tp'!CE19</f>
        <v>NE</v>
      </c>
      <c r="CN20" s="4" t="str">
        <f>'Liste Tp'!CF19</f>
        <v>NE</v>
      </c>
      <c r="CO20" s="4" t="str">
        <f>'Liste Tp'!CG19</f>
        <v>NE</v>
      </c>
      <c r="CP20" s="4" t="str">
        <f>'Liste Tp'!CH19</f>
        <v>NE</v>
      </c>
      <c r="CQ20" s="4" t="str">
        <f>'Liste Tp'!CI19</f>
        <v>NE</v>
      </c>
      <c r="CR20" s="4" t="str">
        <f>'Liste Tp'!CJ19</f>
        <v>NE</v>
      </c>
      <c r="CS20" s="4" t="str">
        <f>'Liste Tp'!CK19</f>
        <v>NE</v>
      </c>
      <c r="CT20" s="4" t="str">
        <f>'Liste Tp'!CL19</f>
        <v>NE</v>
      </c>
      <c r="CU20" s="4" t="str">
        <f>'Liste Tp'!CM19</f>
        <v>NE</v>
      </c>
      <c r="CV20" s="4" t="str">
        <f>'Liste Tp'!CN19</f>
        <v>NE</v>
      </c>
      <c r="CW20" s="4" t="str">
        <f>'Liste Tp'!CO19</f>
        <v>NE</v>
      </c>
      <c r="CX20" s="4" t="str">
        <f>'Liste Tp'!CP19</f>
        <v>NE</v>
      </c>
      <c r="CY20" s="4" t="str">
        <f>'Liste Tp'!CQ19</f>
        <v>NE</v>
      </c>
      <c r="CZ20" s="4" t="str">
        <f>'Liste Tp'!CR19</f>
        <v>NE</v>
      </c>
      <c r="DA20" s="4" t="str">
        <f>'Liste Tp'!CS19</f>
        <v>NE</v>
      </c>
      <c r="DB20" s="4" t="str">
        <f>'Liste Tp'!CT19</f>
        <v>NE</v>
      </c>
      <c r="DC20" s="4" t="str">
        <f>'Liste Tp'!CU19</f>
        <v>NE</v>
      </c>
      <c r="DD20" s="4" t="str">
        <f>'Liste Tp'!CV19</f>
        <v>NE</v>
      </c>
      <c r="DE20" s="4" t="str">
        <f>'Liste Tp'!CW19</f>
        <v>NE</v>
      </c>
      <c r="DF20" s="4" t="str">
        <f>'Liste Tp'!CX19</f>
        <v>NE</v>
      </c>
      <c r="DG20" s="4" t="str">
        <f>'Liste Tp'!CY19</f>
        <v>NE</v>
      </c>
      <c r="DH20" s="4" t="str">
        <f>'Liste Tp'!CZ19</f>
        <v>NE</v>
      </c>
      <c r="DI20" s="4" t="str">
        <f>'Liste Tp'!DA19</f>
        <v>NE</v>
      </c>
      <c r="DJ20" s="4" t="str">
        <f>'Liste Tp'!DB19</f>
        <v>NE</v>
      </c>
      <c r="DK20" s="4" t="str">
        <f>'Liste Tp'!DC19</f>
        <v>NE</v>
      </c>
      <c r="DL20" s="10" t="str">
        <f>'Liste Tp'!DD19</f>
        <v>NE</v>
      </c>
      <c r="DM20" s="125"/>
      <c r="DN20" s="126"/>
      <c r="DO20" s="126"/>
    </row>
    <row r="21" spans="1:119" s="1" customFormat="1" ht="12" customHeight="1" x14ac:dyDescent="0.3">
      <c r="A21" s="53" t="str">
        <f>'Liste Tp'!A20</f>
        <v>C2-7 Configurer les éléments de l’ouvrage.</v>
      </c>
      <c r="B21" s="20"/>
      <c r="C21" s="56">
        <f t="shared" si="11"/>
        <v>0</v>
      </c>
      <c r="D21" s="14"/>
      <c r="E21" s="172">
        <f t="shared" si="6"/>
        <v>0</v>
      </c>
      <c r="F21" s="173">
        <f t="shared" si="7"/>
        <v>0</v>
      </c>
      <c r="G21" s="174">
        <f t="shared" si="8"/>
        <v>1</v>
      </c>
      <c r="H21" s="175">
        <f t="shared" si="9"/>
        <v>0</v>
      </c>
      <c r="I21" s="27">
        <f t="shared" si="12"/>
        <v>1</v>
      </c>
      <c r="J21" s="28">
        <f>'Liste Tp'!B20</f>
        <v>3</v>
      </c>
      <c r="K21" s="59"/>
      <c r="L21" s="4">
        <v>2</v>
      </c>
      <c r="M21" s="4" t="str">
        <f>'Liste Tp'!E20</f>
        <v>T2-2</v>
      </c>
      <c r="N21" s="4" t="str">
        <f>'Liste Tp'!F20</f>
        <v>NE</v>
      </c>
      <c r="O21" s="10" t="str">
        <f>'Liste Tp'!G20</f>
        <v>NE</v>
      </c>
      <c r="P21" s="69"/>
      <c r="Q21" s="183" t="str">
        <f>'Liste Tp'!I20</f>
        <v>NE</v>
      </c>
      <c r="R21" s="4" t="str">
        <f>'Liste Tp'!J20</f>
        <v>NE</v>
      </c>
      <c r="S21" s="4" t="str">
        <f>'Liste Tp'!K20</f>
        <v>NE</v>
      </c>
      <c r="T21" s="4" t="str">
        <f>'Liste Tp'!L20</f>
        <v>NE</v>
      </c>
      <c r="U21" s="4" t="str">
        <f>'Liste Tp'!M20</f>
        <v>NE</v>
      </c>
      <c r="V21" s="4" t="str">
        <f>'Liste Tp'!N20</f>
        <v>NE</v>
      </c>
      <c r="W21" s="4" t="str">
        <f>'Liste Tp'!O20</f>
        <v>NE</v>
      </c>
      <c r="X21" s="4" t="str">
        <f>'Liste Tp'!P20</f>
        <v>NE</v>
      </c>
      <c r="Y21" s="181" t="str">
        <f>'Liste Tp'!Q20</f>
        <v>NE</v>
      </c>
      <c r="Z21" s="4" t="str">
        <f>'Liste Tp'!R20</f>
        <v>NE</v>
      </c>
      <c r="AA21" s="4" t="str">
        <f>'Liste Tp'!S20</f>
        <v>NE</v>
      </c>
      <c r="AB21" s="4" t="str">
        <f>'Liste Tp'!T20</f>
        <v>NE</v>
      </c>
      <c r="AC21" s="4" t="str">
        <f>'Liste Tp'!U20</f>
        <v>NE</v>
      </c>
      <c r="AD21" s="4" t="str">
        <f>'Liste Tp'!V20</f>
        <v>NE</v>
      </c>
      <c r="AE21" s="4" t="str">
        <f>'Liste Tp'!W20</f>
        <v>NE</v>
      </c>
      <c r="AF21" s="4" t="str">
        <f>'Liste Tp'!X20</f>
        <v>NE</v>
      </c>
      <c r="AG21" s="4" t="str">
        <f>'Liste Tp'!Y20</f>
        <v>NE</v>
      </c>
      <c r="AH21" s="4" t="str">
        <f>'Liste Tp'!Z20</f>
        <v>NE</v>
      </c>
      <c r="AI21" s="4" t="str">
        <f>'Liste Tp'!AA20</f>
        <v>NE</v>
      </c>
      <c r="AJ21" s="4" t="str">
        <f>'Liste Tp'!AB20</f>
        <v>NE</v>
      </c>
      <c r="AK21" s="4" t="str">
        <f>'Liste Tp'!AC20</f>
        <v>NE</v>
      </c>
      <c r="AL21" s="4" t="str">
        <f>'Liste Tp'!AD20</f>
        <v>NE</v>
      </c>
      <c r="AM21" s="4" t="str">
        <f>'Liste Tp'!AE20</f>
        <v>NE</v>
      </c>
      <c r="AN21" s="4" t="str">
        <f>'Liste Tp'!AF20</f>
        <v>NE</v>
      </c>
      <c r="AO21" s="4" t="str">
        <f>'Liste Tp'!AG20</f>
        <v>NE</v>
      </c>
      <c r="AP21" s="4" t="str">
        <f>'Liste Tp'!AH20</f>
        <v>NE</v>
      </c>
      <c r="AQ21" s="4" t="str">
        <f>'Liste Tp'!AI20</f>
        <v>NE</v>
      </c>
      <c r="AR21" s="4" t="str">
        <f>'Liste Tp'!AJ20</f>
        <v>NE</v>
      </c>
      <c r="AS21" s="4" t="str">
        <f>'Liste Tp'!AK20</f>
        <v>NE</v>
      </c>
      <c r="AT21" s="4" t="str">
        <f>'Liste Tp'!AL20</f>
        <v>NE</v>
      </c>
      <c r="AU21" s="4" t="str">
        <f>'Liste Tp'!AM20</f>
        <v>NE</v>
      </c>
      <c r="AV21" s="4" t="str">
        <f>'Liste Tp'!AN20</f>
        <v>NE</v>
      </c>
      <c r="AW21" s="4" t="str">
        <f>'Liste Tp'!AO20</f>
        <v>NE</v>
      </c>
      <c r="AX21" s="4" t="str">
        <f>'Liste Tp'!AP20</f>
        <v>NE</v>
      </c>
      <c r="AY21" s="4" t="str">
        <f>'Liste Tp'!AQ20</f>
        <v>NE</v>
      </c>
      <c r="AZ21" s="4" t="str">
        <f>'Liste Tp'!AR20</f>
        <v>NE</v>
      </c>
      <c r="BA21" s="4" t="str">
        <f>'Liste Tp'!AS20</f>
        <v>NE</v>
      </c>
      <c r="BB21" s="4" t="str">
        <f>'Liste Tp'!AT20</f>
        <v>NE</v>
      </c>
      <c r="BC21" s="4" t="str">
        <f>'Liste Tp'!AU20</f>
        <v>NE</v>
      </c>
      <c r="BD21" s="4" t="str">
        <f>'Liste Tp'!AV20</f>
        <v>NE</v>
      </c>
      <c r="BE21" s="4" t="str">
        <f>'Liste Tp'!AW20</f>
        <v>NE</v>
      </c>
      <c r="BF21" s="4" t="str">
        <f>'Liste Tp'!AX20</f>
        <v>NE</v>
      </c>
      <c r="BG21" s="4" t="str">
        <f>'Liste Tp'!AY20</f>
        <v>NE</v>
      </c>
      <c r="BH21" s="4" t="str">
        <f>'Liste Tp'!AZ20</f>
        <v>NE</v>
      </c>
      <c r="BI21" s="4" t="str">
        <f>'Liste Tp'!BA20</f>
        <v>NE</v>
      </c>
      <c r="BJ21" s="4" t="str">
        <f>'Liste Tp'!BB20</f>
        <v>NE</v>
      </c>
      <c r="BK21" s="4" t="str">
        <f>'Liste Tp'!BC20</f>
        <v>NE</v>
      </c>
      <c r="BL21" s="4" t="str">
        <f>'Liste Tp'!BD20</f>
        <v>NE</v>
      </c>
      <c r="BM21" s="4" t="str">
        <f>'Liste Tp'!BE20</f>
        <v>NE</v>
      </c>
      <c r="BN21" s="4" t="str">
        <f>'Liste Tp'!BF20</f>
        <v>NE</v>
      </c>
      <c r="BO21" s="4" t="str">
        <f>'Liste Tp'!BG20</f>
        <v>NE</v>
      </c>
      <c r="BP21" s="4" t="str">
        <f>'Liste Tp'!BH20</f>
        <v>NE</v>
      </c>
      <c r="BQ21" s="4" t="str">
        <f>'Liste Tp'!BI20</f>
        <v>NE</v>
      </c>
      <c r="BR21" s="4" t="str">
        <f>'Liste Tp'!BJ20</f>
        <v>NE</v>
      </c>
      <c r="BS21" s="4" t="str">
        <f>'Liste Tp'!BK20</f>
        <v>NE</v>
      </c>
      <c r="BT21" s="4" t="str">
        <f>'Liste Tp'!BL20</f>
        <v>NE</v>
      </c>
      <c r="BU21" s="4" t="str">
        <f>'Liste Tp'!BM20</f>
        <v>NE</v>
      </c>
      <c r="BV21" s="4" t="str">
        <f>'Liste Tp'!BN20</f>
        <v>NE</v>
      </c>
      <c r="BW21" s="4" t="str">
        <f>'Liste Tp'!BO20</f>
        <v>NE</v>
      </c>
      <c r="BX21" s="4" t="str">
        <f>'Liste Tp'!BP20</f>
        <v>NE</v>
      </c>
      <c r="BY21" s="4" t="str">
        <f>'Liste Tp'!BQ20</f>
        <v>NE</v>
      </c>
      <c r="BZ21" s="4" t="str">
        <f>'Liste Tp'!BR20</f>
        <v>NE</v>
      </c>
      <c r="CA21" s="4" t="str">
        <f>'Liste Tp'!BS20</f>
        <v>NE</v>
      </c>
      <c r="CB21" s="4" t="str">
        <f>'Liste Tp'!BT20</f>
        <v>NE</v>
      </c>
      <c r="CC21" s="4" t="str">
        <f>'Liste Tp'!BU20</f>
        <v>NE</v>
      </c>
      <c r="CD21" s="4" t="str">
        <f>'Liste Tp'!BV20</f>
        <v>NE</v>
      </c>
      <c r="CE21" s="4" t="str">
        <f>'Liste Tp'!BW20</f>
        <v>NE</v>
      </c>
      <c r="CF21" s="4" t="str">
        <f>'Liste Tp'!BX20</f>
        <v>NE</v>
      </c>
      <c r="CG21" s="4" t="str">
        <f>'Liste Tp'!BY20</f>
        <v>NE</v>
      </c>
      <c r="CH21" s="4" t="str">
        <f>'Liste Tp'!BZ20</f>
        <v>NE</v>
      </c>
      <c r="CI21" s="4" t="str">
        <f>'Liste Tp'!CA20</f>
        <v>NE</v>
      </c>
      <c r="CJ21" s="4" t="str">
        <f>'Liste Tp'!CB20</f>
        <v>NE</v>
      </c>
      <c r="CK21" s="4" t="str">
        <f>'Liste Tp'!CC20</f>
        <v>NE</v>
      </c>
      <c r="CL21" s="4" t="str">
        <f>'Liste Tp'!CD20</f>
        <v>NE</v>
      </c>
      <c r="CM21" s="4" t="str">
        <f>'Liste Tp'!CE20</f>
        <v>NE</v>
      </c>
      <c r="CN21" s="4" t="str">
        <f>'Liste Tp'!CF20</f>
        <v>NE</v>
      </c>
      <c r="CO21" s="4" t="str">
        <f>'Liste Tp'!CG20</f>
        <v>NE</v>
      </c>
      <c r="CP21" s="4" t="str">
        <f>'Liste Tp'!CH20</f>
        <v>NE</v>
      </c>
      <c r="CQ21" s="4" t="str">
        <f>'Liste Tp'!CI20</f>
        <v>NE</v>
      </c>
      <c r="CR21" s="4" t="str">
        <f>'Liste Tp'!CJ20</f>
        <v>NE</v>
      </c>
      <c r="CS21" s="4" t="str">
        <f>'Liste Tp'!CK20</f>
        <v>NE</v>
      </c>
      <c r="CT21" s="4" t="str">
        <f>'Liste Tp'!CL20</f>
        <v>NE</v>
      </c>
      <c r="CU21" s="4" t="str">
        <f>'Liste Tp'!CM20</f>
        <v>NE</v>
      </c>
      <c r="CV21" s="4" t="str">
        <f>'Liste Tp'!CN20</f>
        <v>NE</v>
      </c>
      <c r="CW21" s="4" t="str">
        <f>'Liste Tp'!CO20</f>
        <v>NE</v>
      </c>
      <c r="CX21" s="4" t="str">
        <f>'Liste Tp'!CP20</f>
        <v>NE</v>
      </c>
      <c r="CY21" s="4" t="str">
        <f>'Liste Tp'!CQ20</f>
        <v>NE</v>
      </c>
      <c r="CZ21" s="4" t="str">
        <f>'Liste Tp'!CR20</f>
        <v>NE</v>
      </c>
      <c r="DA21" s="4" t="str">
        <f>'Liste Tp'!CS20</f>
        <v>NE</v>
      </c>
      <c r="DB21" s="4" t="str">
        <f>'Liste Tp'!CT20</f>
        <v>NE</v>
      </c>
      <c r="DC21" s="4" t="str">
        <f>'Liste Tp'!CU20</f>
        <v>NE</v>
      </c>
      <c r="DD21" s="4" t="str">
        <f>'Liste Tp'!CV20</f>
        <v>NE</v>
      </c>
      <c r="DE21" s="4" t="str">
        <f>'Liste Tp'!CW20</f>
        <v>NE</v>
      </c>
      <c r="DF21" s="4" t="str">
        <f>'Liste Tp'!CX20</f>
        <v>NE</v>
      </c>
      <c r="DG21" s="4" t="str">
        <f>'Liste Tp'!CY20</f>
        <v>NE</v>
      </c>
      <c r="DH21" s="4" t="str">
        <f>'Liste Tp'!CZ20</f>
        <v>NE</v>
      </c>
      <c r="DI21" s="4" t="str">
        <f>'Liste Tp'!DA20</f>
        <v>NE</v>
      </c>
      <c r="DJ21" s="4" t="str">
        <f>'Liste Tp'!DB20</f>
        <v>NE</v>
      </c>
      <c r="DK21" s="4" t="str">
        <f>'Liste Tp'!DC20</f>
        <v>NE</v>
      </c>
      <c r="DL21" s="10" t="str">
        <f>'Liste Tp'!DD20</f>
        <v>NE</v>
      </c>
      <c r="DM21" s="125"/>
      <c r="DN21" s="126"/>
      <c r="DO21" s="126"/>
    </row>
    <row r="22" spans="1:119" s="1" customFormat="1" ht="12" customHeight="1" x14ac:dyDescent="0.3">
      <c r="A22" s="53" t="str">
        <f>'Liste Tp'!A21</f>
        <v>C2-8 Contrôler l’adéquation entre la réalisation et : le cahier des charges, Les normes en vigueur.</v>
      </c>
      <c r="B22" s="20"/>
      <c r="C22" s="56">
        <f t="shared" si="11"/>
        <v>0</v>
      </c>
      <c r="D22" s="14"/>
      <c r="E22" s="172">
        <f t="shared" si="6"/>
        <v>0</v>
      </c>
      <c r="F22" s="173">
        <f t="shared" si="7"/>
        <v>0</v>
      </c>
      <c r="G22" s="174">
        <f t="shared" si="8"/>
        <v>0</v>
      </c>
      <c r="H22" s="175">
        <f t="shared" si="9"/>
        <v>1</v>
      </c>
      <c r="I22" s="27">
        <f t="shared" si="12"/>
        <v>1</v>
      </c>
      <c r="J22" s="28">
        <f>'Liste Tp'!B21</f>
        <v>3</v>
      </c>
      <c r="K22" s="59"/>
      <c r="L22" s="181" t="str">
        <f>'Liste Tp'!D21</f>
        <v>NE</v>
      </c>
      <c r="M22" s="4" t="str">
        <f>'Liste Tp'!E21</f>
        <v>NE</v>
      </c>
      <c r="N22" s="4" t="str">
        <f>'Liste Tp'!F21</f>
        <v>NE</v>
      </c>
      <c r="O22" s="10" t="str">
        <f>'Liste Tp'!G21</f>
        <v>NE</v>
      </c>
      <c r="P22" s="69"/>
      <c r="Q22" s="183" t="str">
        <f>'Liste Tp'!I21</f>
        <v>NE</v>
      </c>
      <c r="R22" s="4" t="str">
        <f>'Liste Tp'!J21</f>
        <v>NE</v>
      </c>
      <c r="S22" s="181" t="str">
        <f>'Liste Tp'!K21</f>
        <v>NE</v>
      </c>
      <c r="T22" s="4" t="str">
        <f>'Liste Tp'!L21</f>
        <v>NE</v>
      </c>
      <c r="U22" s="4" t="str">
        <f>'Liste Tp'!M21</f>
        <v>NE</v>
      </c>
      <c r="V22" s="4" t="str">
        <f>'Liste Tp'!N21</f>
        <v>NE</v>
      </c>
      <c r="W22" s="4" t="str">
        <f>'Liste Tp'!O21</f>
        <v>NE</v>
      </c>
      <c r="X22" s="4">
        <v>3</v>
      </c>
      <c r="Y22" s="181" t="str">
        <f>'Liste Tp'!Q21</f>
        <v>NE</v>
      </c>
      <c r="Z22" s="4" t="str">
        <f>'Liste Tp'!R21</f>
        <v>NE</v>
      </c>
      <c r="AA22" s="4" t="str">
        <f>'Liste Tp'!S21</f>
        <v>NE</v>
      </c>
      <c r="AB22" s="4" t="str">
        <f>'Liste Tp'!T21</f>
        <v>NE</v>
      </c>
      <c r="AC22" s="4" t="str">
        <f>'Liste Tp'!U21</f>
        <v>NE</v>
      </c>
      <c r="AD22" s="4" t="str">
        <f>'Liste Tp'!V21</f>
        <v>NE</v>
      </c>
      <c r="AE22" s="4" t="str">
        <f>'Liste Tp'!W21</f>
        <v>NE</v>
      </c>
      <c r="AF22" s="4" t="str">
        <f>'Liste Tp'!X21</f>
        <v>NE</v>
      </c>
      <c r="AG22" s="4" t="str">
        <f>'Liste Tp'!Y21</f>
        <v>NE</v>
      </c>
      <c r="AH22" s="4" t="str">
        <f>'Liste Tp'!Z21</f>
        <v>NE</v>
      </c>
      <c r="AI22" s="4" t="str">
        <f>'Liste Tp'!AA21</f>
        <v>NE</v>
      </c>
      <c r="AJ22" s="4" t="str">
        <f>'Liste Tp'!AB21</f>
        <v>NE</v>
      </c>
      <c r="AK22" s="4" t="str">
        <f>'Liste Tp'!AC21</f>
        <v>NE</v>
      </c>
      <c r="AL22" s="4" t="str">
        <f>'Liste Tp'!AD21</f>
        <v>NE</v>
      </c>
      <c r="AM22" s="4" t="str">
        <f>'Liste Tp'!AE21</f>
        <v>NE</v>
      </c>
      <c r="AN22" s="4" t="str">
        <f>'Liste Tp'!AF21</f>
        <v>NE</v>
      </c>
      <c r="AO22" s="4" t="str">
        <f>'Liste Tp'!AG21</f>
        <v>NE</v>
      </c>
      <c r="AP22" s="4" t="str">
        <f>'Liste Tp'!AH21</f>
        <v>NE</v>
      </c>
      <c r="AQ22" s="4" t="str">
        <f>'Liste Tp'!AI21</f>
        <v>NE</v>
      </c>
      <c r="AR22" s="4" t="str">
        <f>'Liste Tp'!AJ21</f>
        <v>NE</v>
      </c>
      <c r="AS22" s="4" t="str">
        <f>'Liste Tp'!AK21</f>
        <v>NE</v>
      </c>
      <c r="AT22" s="4" t="str">
        <f>'Liste Tp'!AL21</f>
        <v>NE</v>
      </c>
      <c r="AU22" s="4" t="str">
        <f>'Liste Tp'!AM21</f>
        <v>NE</v>
      </c>
      <c r="AV22" s="4" t="str">
        <f>'Liste Tp'!AN21</f>
        <v>NE</v>
      </c>
      <c r="AW22" s="4" t="str">
        <f>'Liste Tp'!AO21</f>
        <v>NE</v>
      </c>
      <c r="AX22" s="4" t="str">
        <f>'Liste Tp'!AP21</f>
        <v>NE</v>
      </c>
      <c r="AY22" s="4" t="str">
        <f>'Liste Tp'!AQ21</f>
        <v>NE</v>
      </c>
      <c r="AZ22" s="4" t="str">
        <f>'Liste Tp'!AR21</f>
        <v>NE</v>
      </c>
      <c r="BA22" s="4" t="str">
        <f>'Liste Tp'!AS21</f>
        <v>NE</v>
      </c>
      <c r="BB22" s="4" t="str">
        <f>'Liste Tp'!AT21</f>
        <v>NE</v>
      </c>
      <c r="BC22" s="4" t="str">
        <f>'Liste Tp'!AU21</f>
        <v>NE</v>
      </c>
      <c r="BD22" s="4" t="str">
        <f>'Liste Tp'!AV21</f>
        <v>NE</v>
      </c>
      <c r="BE22" s="4" t="str">
        <f>'Liste Tp'!AW21</f>
        <v>NE</v>
      </c>
      <c r="BF22" s="4" t="str">
        <f>'Liste Tp'!AX21</f>
        <v>NE</v>
      </c>
      <c r="BG22" s="4" t="str">
        <f>'Liste Tp'!AY21</f>
        <v>NE</v>
      </c>
      <c r="BH22" s="4" t="str">
        <f>'Liste Tp'!AZ21</f>
        <v>NE</v>
      </c>
      <c r="BI22" s="4" t="str">
        <f>'Liste Tp'!BA21</f>
        <v>NE</v>
      </c>
      <c r="BJ22" s="4" t="str">
        <f>'Liste Tp'!BB21</f>
        <v>NE</v>
      </c>
      <c r="BK22" s="4" t="str">
        <f>'Liste Tp'!BC21</f>
        <v>NE</v>
      </c>
      <c r="BL22" s="4" t="str">
        <f>'Liste Tp'!BD21</f>
        <v>NE</v>
      </c>
      <c r="BM22" s="4" t="str">
        <f>'Liste Tp'!BE21</f>
        <v>NE</v>
      </c>
      <c r="BN22" s="4" t="str">
        <f>'Liste Tp'!BF21</f>
        <v>NE</v>
      </c>
      <c r="BO22" s="4" t="str">
        <f>'Liste Tp'!BG21</f>
        <v>NE</v>
      </c>
      <c r="BP22" s="4" t="str">
        <f>'Liste Tp'!BH21</f>
        <v>NE</v>
      </c>
      <c r="BQ22" s="4" t="str">
        <f>'Liste Tp'!BI21</f>
        <v>NE</v>
      </c>
      <c r="BR22" s="4" t="str">
        <f>'Liste Tp'!BJ21</f>
        <v>NE</v>
      </c>
      <c r="BS22" s="4" t="str">
        <f>'Liste Tp'!BK21</f>
        <v>NE</v>
      </c>
      <c r="BT22" s="4" t="str">
        <f>'Liste Tp'!BL21</f>
        <v>NE</v>
      </c>
      <c r="BU22" s="4" t="str">
        <f>'Liste Tp'!BM21</f>
        <v>NE</v>
      </c>
      <c r="BV22" s="4" t="str">
        <f>'Liste Tp'!BN21</f>
        <v>NE</v>
      </c>
      <c r="BW22" s="4" t="str">
        <f>'Liste Tp'!BO21</f>
        <v>NE</v>
      </c>
      <c r="BX22" s="4" t="str">
        <f>'Liste Tp'!BP21</f>
        <v>NE</v>
      </c>
      <c r="BY22" s="4" t="str">
        <f>'Liste Tp'!BQ21</f>
        <v>NE</v>
      </c>
      <c r="BZ22" s="4" t="str">
        <f>'Liste Tp'!BR21</f>
        <v>NE</v>
      </c>
      <c r="CA22" s="4" t="str">
        <f>'Liste Tp'!BS21</f>
        <v>NE</v>
      </c>
      <c r="CB22" s="4" t="str">
        <f>'Liste Tp'!BT21</f>
        <v>NE</v>
      </c>
      <c r="CC22" s="4" t="str">
        <f>'Liste Tp'!BU21</f>
        <v>NE</v>
      </c>
      <c r="CD22" s="4" t="str">
        <f>'Liste Tp'!BV21</f>
        <v>NE</v>
      </c>
      <c r="CE22" s="4" t="str">
        <f>'Liste Tp'!BW21</f>
        <v>NE</v>
      </c>
      <c r="CF22" s="4" t="str">
        <f>'Liste Tp'!BX21</f>
        <v>NE</v>
      </c>
      <c r="CG22" s="4" t="str">
        <f>'Liste Tp'!BY21</f>
        <v>NE</v>
      </c>
      <c r="CH22" s="4" t="str">
        <f>'Liste Tp'!BZ21</f>
        <v>NE</v>
      </c>
      <c r="CI22" s="4" t="str">
        <f>'Liste Tp'!CA21</f>
        <v>NE</v>
      </c>
      <c r="CJ22" s="4" t="str">
        <f>'Liste Tp'!CB21</f>
        <v>NE</v>
      </c>
      <c r="CK22" s="4" t="str">
        <f>'Liste Tp'!CC21</f>
        <v>NE</v>
      </c>
      <c r="CL22" s="4" t="str">
        <f>'Liste Tp'!CD21</f>
        <v>NE</v>
      </c>
      <c r="CM22" s="4" t="str">
        <f>'Liste Tp'!CE21</f>
        <v>NE</v>
      </c>
      <c r="CN22" s="4" t="str">
        <f>'Liste Tp'!CF21</f>
        <v>NE</v>
      </c>
      <c r="CO22" s="4" t="str">
        <f>'Liste Tp'!CG21</f>
        <v>NE</v>
      </c>
      <c r="CP22" s="4" t="str">
        <f>'Liste Tp'!CH21</f>
        <v>NE</v>
      </c>
      <c r="CQ22" s="4" t="str">
        <f>'Liste Tp'!CI21</f>
        <v>NE</v>
      </c>
      <c r="CR22" s="4" t="str">
        <f>'Liste Tp'!CJ21</f>
        <v>NE</v>
      </c>
      <c r="CS22" s="4" t="str">
        <f>'Liste Tp'!CK21</f>
        <v>NE</v>
      </c>
      <c r="CT22" s="4" t="str">
        <f>'Liste Tp'!CL21</f>
        <v>NE</v>
      </c>
      <c r="CU22" s="4" t="str">
        <f>'Liste Tp'!CM21</f>
        <v>NE</v>
      </c>
      <c r="CV22" s="4" t="str">
        <f>'Liste Tp'!CN21</f>
        <v>NE</v>
      </c>
      <c r="CW22" s="4" t="str">
        <f>'Liste Tp'!CO21</f>
        <v>NE</v>
      </c>
      <c r="CX22" s="4" t="str">
        <f>'Liste Tp'!CP21</f>
        <v>NE</v>
      </c>
      <c r="CY22" s="4" t="str">
        <f>'Liste Tp'!CQ21</f>
        <v>NE</v>
      </c>
      <c r="CZ22" s="4" t="str">
        <f>'Liste Tp'!CR21</f>
        <v>NE</v>
      </c>
      <c r="DA22" s="4" t="str">
        <f>'Liste Tp'!CS21</f>
        <v>NE</v>
      </c>
      <c r="DB22" s="4" t="str">
        <f>'Liste Tp'!CT21</f>
        <v>NE</v>
      </c>
      <c r="DC22" s="4" t="str">
        <f>'Liste Tp'!CU21</f>
        <v>NE</v>
      </c>
      <c r="DD22" s="4" t="str">
        <f>'Liste Tp'!CV21</f>
        <v>NE</v>
      </c>
      <c r="DE22" s="4" t="str">
        <f>'Liste Tp'!CW21</f>
        <v>NE</v>
      </c>
      <c r="DF22" s="4" t="str">
        <f>'Liste Tp'!CX21</f>
        <v>NE</v>
      </c>
      <c r="DG22" s="4" t="str">
        <f>'Liste Tp'!CY21</f>
        <v>NE</v>
      </c>
      <c r="DH22" s="4" t="str">
        <f>'Liste Tp'!CZ21</f>
        <v>NE</v>
      </c>
      <c r="DI22" s="4" t="str">
        <f>'Liste Tp'!DA21</f>
        <v>NE</v>
      </c>
      <c r="DJ22" s="4" t="str">
        <f>'Liste Tp'!DB21</f>
        <v>NE</v>
      </c>
      <c r="DK22" s="4" t="str">
        <f>'Liste Tp'!DC21</f>
        <v>NE</v>
      </c>
      <c r="DL22" s="10" t="str">
        <f>'Liste Tp'!DD21</f>
        <v>NE</v>
      </c>
      <c r="DM22" s="125"/>
      <c r="DN22" s="126"/>
      <c r="DO22" s="126"/>
    </row>
    <row r="23" spans="1:119" s="1" customFormat="1" ht="12" customHeight="1" x14ac:dyDescent="0.3">
      <c r="A23" s="53" t="str">
        <f>'Liste Tp'!A22</f>
        <v>C2-9 Vérifier les grandeurs caractéristiques de l’ouvrage.</v>
      </c>
      <c r="B23" s="20"/>
      <c r="C23" s="56">
        <f t="shared" si="11"/>
        <v>0</v>
      </c>
      <c r="D23" s="14"/>
      <c r="E23" s="172">
        <f t="shared" si="6"/>
        <v>0</v>
      </c>
      <c r="F23" s="173">
        <f t="shared" si="7"/>
        <v>0</v>
      </c>
      <c r="G23" s="174">
        <f t="shared" si="8"/>
        <v>0</v>
      </c>
      <c r="H23" s="175">
        <f t="shared" si="9"/>
        <v>1</v>
      </c>
      <c r="I23" s="27">
        <f t="shared" si="12"/>
        <v>1</v>
      </c>
      <c r="J23" s="28">
        <f>'Liste Tp'!B22</f>
        <v>3</v>
      </c>
      <c r="K23" s="59"/>
      <c r="L23" s="181" t="str">
        <f>'Liste Tp'!D22</f>
        <v>NE</v>
      </c>
      <c r="M23" s="4" t="str">
        <f>'Liste Tp'!E22</f>
        <v>NE</v>
      </c>
      <c r="N23" s="4" t="str">
        <f>'Liste Tp'!F22</f>
        <v>NE</v>
      </c>
      <c r="O23" s="10" t="str">
        <f>'Liste Tp'!G22</f>
        <v>NE</v>
      </c>
      <c r="P23" s="69"/>
      <c r="Q23" s="183" t="str">
        <f>'Liste Tp'!I22</f>
        <v>E</v>
      </c>
      <c r="R23" s="4" t="s">
        <v>41</v>
      </c>
      <c r="S23" s="4">
        <v>3</v>
      </c>
      <c r="T23" s="4" t="str">
        <f>'Liste Tp'!L22</f>
        <v>NE</v>
      </c>
      <c r="U23" s="4" t="str">
        <f>'Liste Tp'!M22</f>
        <v>NE</v>
      </c>
      <c r="V23" s="4" t="str">
        <f>'Liste Tp'!N22</f>
        <v>NE</v>
      </c>
      <c r="W23" s="4" t="str">
        <f>'Liste Tp'!O22</f>
        <v>NE</v>
      </c>
      <c r="X23" s="4" t="str">
        <f>'Liste Tp'!P22</f>
        <v>NE</v>
      </c>
      <c r="Y23" s="181" t="str">
        <f>'Liste Tp'!Q22</f>
        <v>NE</v>
      </c>
      <c r="Z23" s="4" t="str">
        <f>'Liste Tp'!R22</f>
        <v>NE</v>
      </c>
      <c r="AA23" s="4" t="str">
        <f>'Liste Tp'!S22</f>
        <v>NE</v>
      </c>
      <c r="AB23" s="4" t="str">
        <f>'Liste Tp'!T22</f>
        <v>NE</v>
      </c>
      <c r="AC23" s="4" t="str">
        <f>'Liste Tp'!U22</f>
        <v>NE</v>
      </c>
      <c r="AD23" s="4" t="str">
        <f>'Liste Tp'!V22</f>
        <v>NE</v>
      </c>
      <c r="AE23" s="4" t="str">
        <f>'Liste Tp'!W22</f>
        <v>NE</v>
      </c>
      <c r="AF23" s="4" t="str">
        <f>'Liste Tp'!X22</f>
        <v>NE</v>
      </c>
      <c r="AG23" s="4" t="str">
        <f>'Liste Tp'!Y22</f>
        <v>NE</v>
      </c>
      <c r="AH23" s="4" t="str">
        <f>'Liste Tp'!Z22</f>
        <v>NE</v>
      </c>
      <c r="AI23" s="4" t="str">
        <f>'Liste Tp'!AA22</f>
        <v>NE</v>
      </c>
      <c r="AJ23" s="4" t="str">
        <f>'Liste Tp'!AB22</f>
        <v>NE</v>
      </c>
      <c r="AK23" s="4" t="str">
        <f>'Liste Tp'!AC22</f>
        <v>NE</v>
      </c>
      <c r="AL23" s="4" t="str">
        <f>'Liste Tp'!AD22</f>
        <v>NE</v>
      </c>
      <c r="AM23" s="4" t="str">
        <f>'Liste Tp'!AE22</f>
        <v>NE</v>
      </c>
      <c r="AN23" s="4" t="str">
        <f>'Liste Tp'!AF22</f>
        <v>NE</v>
      </c>
      <c r="AO23" s="4" t="str">
        <f>'Liste Tp'!AG22</f>
        <v>NE</v>
      </c>
      <c r="AP23" s="4" t="str">
        <f>'Liste Tp'!AH22</f>
        <v>NE</v>
      </c>
      <c r="AQ23" s="4" t="str">
        <f>'Liste Tp'!AI22</f>
        <v>NE</v>
      </c>
      <c r="AR23" s="4" t="str">
        <f>'Liste Tp'!AJ22</f>
        <v>NE</v>
      </c>
      <c r="AS23" s="4" t="str">
        <f>'Liste Tp'!AK22</f>
        <v>NE</v>
      </c>
      <c r="AT23" s="4" t="str">
        <f>'Liste Tp'!AL22</f>
        <v>NE</v>
      </c>
      <c r="AU23" s="4" t="str">
        <f>'Liste Tp'!AM22</f>
        <v>NE</v>
      </c>
      <c r="AV23" s="4" t="str">
        <f>'Liste Tp'!AN22</f>
        <v>NE</v>
      </c>
      <c r="AW23" s="4" t="str">
        <f>'Liste Tp'!AO22</f>
        <v>NE</v>
      </c>
      <c r="AX23" s="4" t="str">
        <f>'Liste Tp'!AP22</f>
        <v>NE</v>
      </c>
      <c r="AY23" s="4" t="str">
        <f>'Liste Tp'!AQ22</f>
        <v>NE</v>
      </c>
      <c r="AZ23" s="4" t="str">
        <f>'Liste Tp'!AR22</f>
        <v>NE</v>
      </c>
      <c r="BA23" s="4" t="str">
        <f>'Liste Tp'!AS22</f>
        <v>NE</v>
      </c>
      <c r="BB23" s="4" t="str">
        <f>'Liste Tp'!AT22</f>
        <v>NE</v>
      </c>
      <c r="BC23" s="4" t="str">
        <f>'Liste Tp'!AU22</f>
        <v>NE</v>
      </c>
      <c r="BD23" s="4" t="str">
        <f>'Liste Tp'!AV22</f>
        <v>NE</v>
      </c>
      <c r="BE23" s="4" t="str">
        <f>'Liste Tp'!AW22</f>
        <v>NE</v>
      </c>
      <c r="BF23" s="4" t="str">
        <f>'Liste Tp'!AX22</f>
        <v>NE</v>
      </c>
      <c r="BG23" s="4" t="str">
        <f>'Liste Tp'!AY22</f>
        <v>NE</v>
      </c>
      <c r="BH23" s="4" t="str">
        <f>'Liste Tp'!AZ22</f>
        <v>NE</v>
      </c>
      <c r="BI23" s="4" t="str">
        <f>'Liste Tp'!BA22</f>
        <v>NE</v>
      </c>
      <c r="BJ23" s="4" t="str">
        <f>'Liste Tp'!BB22</f>
        <v>NE</v>
      </c>
      <c r="BK23" s="4" t="str">
        <f>'Liste Tp'!BC22</f>
        <v>NE</v>
      </c>
      <c r="BL23" s="4" t="str">
        <f>'Liste Tp'!BD22</f>
        <v>NE</v>
      </c>
      <c r="BM23" s="4" t="str">
        <f>'Liste Tp'!BE22</f>
        <v>NE</v>
      </c>
      <c r="BN23" s="4" t="str">
        <f>'Liste Tp'!BF22</f>
        <v>NE</v>
      </c>
      <c r="BO23" s="4" t="str">
        <f>'Liste Tp'!BG22</f>
        <v>NE</v>
      </c>
      <c r="BP23" s="4" t="str">
        <f>'Liste Tp'!BH22</f>
        <v>NE</v>
      </c>
      <c r="BQ23" s="4" t="str">
        <f>'Liste Tp'!BI22</f>
        <v>NE</v>
      </c>
      <c r="BR23" s="4" t="str">
        <f>'Liste Tp'!BJ22</f>
        <v>NE</v>
      </c>
      <c r="BS23" s="4" t="str">
        <f>'Liste Tp'!BK22</f>
        <v>NE</v>
      </c>
      <c r="BT23" s="4" t="str">
        <f>'Liste Tp'!BL22</f>
        <v>NE</v>
      </c>
      <c r="BU23" s="4" t="str">
        <f>'Liste Tp'!BM22</f>
        <v>NE</v>
      </c>
      <c r="BV23" s="4" t="str">
        <f>'Liste Tp'!BN22</f>
        <v>NE</v>
      </c>
      <c r="BW23" s="4" t="str">
        <f>'Liste Tp'!BO22</f>
        <v>NE</v>
      </c>
      <c r="BX23" s="4" t="str">
        <f>'Liste Tp'!BP22</f>
        <v>NE</v>
      </c>
      <c r="BY23" s="4" t="str">
        <f>'Liste Tp'!BQ22</f>
        <v>NE</v>
      </c>
      <c r="BZ23" s="4" t="str">
        <f>'Liste Tp'!BR22</f>
        <v>NE</v>
      </c>
      <c r="CA23" s="4" t="str">
        <f>'Liste Tp'!BS22</f>
        <v>NE</v>
      </c>
      <c r="CB23" s="4" t="str">
        <f>'Liste Tp'!BT22</f>
        <v>NE</v>
      </c>
      <c r="CC23" s="4" t="str">
        <f>'Liste Tp'!BU22</f>
        <v>NE</v>
      </c>
      <c r="CD23" s="4" t="str">
        <f>'Liste Tp'!BV22</f>
        <v>NE</v>
      </c>
      <c r="CE23" s="4" t="str">
        <f>'Liste Tp'!BW22</f>
        <v>NE</v>
      </c>
      <c r="CF23" s="4" t="str">
        <f>'Liste Tp'!BX22</f>
        <v>NE</v>
      </c>
      <c r="CG23" s="4" t="str">
        <f>'Liste Tp'!BY22</f>
        <v>NE</v>
      </c>
      <c r="CH23" s="4" t="str">
        <f>'Liste Tp'!BZ22</f>
        <v>NE</v>
      </c>
      <c r="CI23" s="4" t="str">
        <f>'Liste Tp'!CA22</f>
        <v>NE</v>
      </c>
      <c r="CJ23" s="4" t="str">
        <f>'Liste Tp'!CB22</f>
        <v>NE</v>
      </c>
      <c r="CK23" s="4" t="str">
        <f>'Liste Tp'!CC22</f>
        <v>NE</v>
      </c>
      <c r="CL23" s="4" t="str">
        <f>'Liste Tp'!CD22</f>
        <v>NE</v>
      </c>
      <c r="CM23" s="4" t="str">
        <f>'Liste Tp'!CE22</f>
        <v>NE</v>
      </c>
      <c r="CN23" s="4" t="str">
        <f>'Liste Tp'!CF22</f>
        <v>NE</v>
      </c>
      <c r="CO23" s="4" t="str">
        <f>'Liste Tp'!CG22</f>
        <v>NE</v>
      </c>
      <c r="CP23" s="4" t="str">
        <f>'Liste Tp'!CH22</f>
        <v>NE</v>
      </c>
      <c r="CQ23" s="4" t="str">
        <f>'Liste Tp'!CI22</f>
        <v>NE</v>
      </c>
      <c r="CR23" s="4" t="str">
        <f>'Liste Tp'!CJ22</f>
        <v>NE</v>
      </c>
      <c r="CS23" s="4" t="str">
        <f>'Liste Tp'!CK22</f>
        <v>NE</v>
      </c>
      <c r="CT23" s="4" t="str">
        <f>'Liste Tp'!CL22</f>
        <v>NE</v>
      </c>
      <c r="CU23" s="4" t="str">
        <f>'Liste Tp'!CM22</f>
        <v>NE</v>
      </c>
      <c r="CV23" s="4" t="str">
        <f>'Liste Tp'!CN22</f>
        <v>NE</v>
      </c>
      <c r="CW23" s="4" t="str">
        <f>'Liste Tp'!CO22</f>
        <v>NE</v>
      </c>
      <c r="CX23" s="4" t="str">
        <f>'Liste Tp'!CP22</f>
        <v>NE</v>
      </c>
      <c r="CY23" s="4" t="str">
        <f>'Liste Tp'!CQ22</f>
        <v>NE</v>
      </c>
      <c r="CZ23" s="4" t="str">
        <f>'Liste Tp'!CR22</f>
        <v>NE</v>
      </c>
      <c r="DA23" s="4" t="str">
        <f>'Liste Tp'!CS22</f>
        <v>NE</v>
      </c>
      <c r="DB23" s="4" t="str">
        <f>'Liste Tp'!CT22</f>
        <v>NE</v>
      </c>
      <c r="DC23" s="4" t="str">
        <f>'Liste Tp'!CU22</f>
        <v>NE</v>
      </c>
      <c r="DD23" s="4" t="str">
        <f>'Liste Tp'!CV22</f>
        <v>NE</v>
      </c>
      <c r="DE23" s="4" t="str">
        <f>'Liste Tp'!CW22</f>
        <v>NE</v>
      </c>
      <c r="DF23" s="4" t="str">
        <f>'Liste Tp'!CX22</f>
        <v>NE</v>
      </c>
      <c r="DG23" s="4" t="str">
        <f>'Liste Tp'!CY22</f>
        <v>NE</v>
      </c>
      <c r="DH23" s="4" t="str">
        <f>'Liste Tp'!CZ22</f>
        <v>NE</v>
      </c>
      <c r="DI23" s="4" t="str">
        <f>'Liste Tp'!DA22</f>
        <v>NE</v>
      </c>
      <c r="DJ23" s="4" t="str">
        <f>'Liste Tp'!DB22</f>
        <v>NE</v>
      </c>
      <c r="DK23" s="4" t="str">
        <f>'Liste Tp'!DC22</f>
        <v>NE</v>
      </c>
      <c r="DL23" s="10" t="str">
        <f>'Liste Tp'!DD22</f>
        <v>NE</v>
      </c>
      <c r="DM23" s="125"/>
      <c r="DN23" s="126"/>
      <c r="DO23" s="126"/>
    </row>
    <row r="24" spans="1:119" s="1" customFormat="1" ht="12" customHeight="1" x14ac:dyDescent="0.3">
      <c r="A24" s="53" t="str">
        <f>'Liste Tp'!A23</f>
        <v>C2-10 Contrôler le fonctionnement de l’installation.</v>
      </c>
      <c r="B24" s="20"/>
      <c r="C24" s="56">
        <f t="shared" si="11"/>
        <v>0</v>
      </c>
      <c r="D24" s="14"/>
      <c r="E24" s="172">
        <f t="shared" si="6"/>
        <v>0</v>
      </c>
      <c r="F24" s="173">
        <f t="shared" si="7"/>
        <v>0</v>
      </c>
      <c r="G24" s="174">
        <f t="shared" si="8"/>
        <v>1</v>
      </c>
      <c r="H24" s="175">
        <f t="shared" si="9"/>
        <v>1</v>
      </c>
      <c r="I24" s="27">
        <f t="shared" si="12"/>
        <v>2</v>
      </c>
      <c r="J24" s="28">
        <f>'Liste Tp'!B23</f>
        <v>3</v>
      </c>
      <c r="K24" s="59"/>
      <c r="L24" s="181" t="str">
        <f>'Liste Tp'!D23</f>
        <v>NE</v>
      </c>
      <c r="M24" s="4" t="str">
        <f>'Liste Tp'!E23</f>
        <v>NE</v>
      </c>
      <c r="N24" s="4" t="str">
        <f>'Liste Tp'!F23</f>
        <v>NE</v>
      </c>
      <c r="O24" s="10" t="str">
        <f>'Liste Tp'!G23</f>
        <v>NE</v>
      </c>
      <c r="P24" s="69"/>
      <c r="Q24" s="183" t="str">
        <f>'Liste Tp'!I23</f>
        <v>E</v>
      </c>
      <c r="R24" s="4" t="s">
        <v>41</v>
      </c>
      <c r="S24" s="4">
        <v>2</v>
      </c>
      <c r="T24" s="4" t="str">
        <f>'Liste Tp'!L23</f>
        <v>NE</v>
      </c>
      <c r="U24" s="4" t="str">
        <f>'Liste Tp'!M23</f>
        <v>NE</v>
      </c>
      <c r="V24" s="4" t="str">
        <f>'Liste Tp'!N23</f>
        <v>NE</v>
      </c>
      <c r="W24" s="4" t="str">
        <f>'Liste Tp'!O23</f>
        <v>NE</v>
      </c>
      <c r="X24" s="4">
        <v>3</v>
      </c>
      <c r="Y24" s="181" t="str">
        <f>'Liste Tp'!Q23</f>
        <v>NE</v>
      </c>
      <c r="Z24" s="4" t="str">
        <f>'Liste Tp'!R23</f>
        <v>NE</v>
      </c>
      <c r="AA24" s="4" t="str">
        <f>'Liste Tp'!S23</f>
        <v>NE</v>
      </c>
      <c r="AB24" s="4" t="str">
        <f>'Liste Tp'!T23</f>
        <v>NE</v>
      </c>
      <c r="AC24" s="4" t="str">
        <f>'Liste Tp'!U23</f>
        <v>NE</v>
      </c>
      <c r="AD24" s="4" t="str">
        <f>'Liste Tp'!V23</f>
        <v>NE</v>
      </c>
      <c r="AE24" s="4" t="str">
        <f>'Liste Tp'!W23</f>
        <v>NE</v>
      </c>
      <c r="AF24" s="4" t="str">
        <f>'Liste Tp'!X23</f>
        <v>NE</v>
      </c>
      <c r="AG24" s="4" t="str">
        <f>'Liste Tp'!Y23</f>
        <v>NE</v>
      </c>
      <c r="AH24" s="4" t="str">
        <f>'Liste Tp'!Z23</f>
        <v>NE</v>
      </c>
      <c r="AI24" s="4" t="str">
        <f>'Liste Tp'!AA23</f>
        <v>NE</v>
      </c>
      <c r="AJ24" s="4" t="str">
        <f>'Liste Tp'!AB23</f>
        <v>NE</v>
      </c>
      <c r="AK24" s="4" t="str">
        <f>'Liste Tp'!AC23</f>
        <v>NE</v>
      </c>
      <c r="AL24" s="4" t="str">
        <f>'Liste Tp'!AD23</f>
        <v>NE</v>
      </c>
      <c r="AM24" s="4" t="str">
        <f>'Liste Tp'!AE23</f>
        <v>NE</v>
      </c>
      <c r="AN24" s="4" t="str">
        <f>'Liste Tp'!AF23</f>
        <v>NE</v>
      </c>
      <c r="AO24" s="4" t="str">
        <f>'Liste Tp'!AG23</f>
        <v>NE</v>
      </c>
      <c r="AP24" s="4" t="str">
        <f>'Liste Tp'!AH23</f>
        <v>NE</v>
      </c>
      <c r="AQ24" s="4" t="str">
        <f>'Liste Tp'!AI23</f>
        <v>NE</v>
      </c>
      <c r="AR24" s="4" t="str">
        <f>'Liste Tp'!AJ23</f>
        <v>NE</v>
      </c>
      <c r="AS24" s="4" t="str">
        <f>'Liste Tp'!AK23</f>
        <v>NE</v>
      </c>
      <c r="AT24" s="4" t="str">
        <f>'Liste Tp'!AL23</f>
        <v>NE</v>
      </c>
      <c r="AU24" s="4" t="str">
        <f>'Liste Tp'!AM23</f>
        <v>NE</v>
      </c>
      <c r="AV24" s="4" t="str">
        <f>'Liste Tp'!AN23</f>
        <v>NE</v>
      </c>
      <c r="AW24" s="4" t="str">
        <f>'Liste Tp'!AO23</f>
        <v>NE</v>
      </c>
      <c r="AX24" s="4" t="str">
        <f>'Liste Tp'!AP23</f>
        <v>NE</v>
      </c>
      <c r="AY24" s="4" t="str">
        <f>'Liste Tp'!AQ23</f>
        <v>NE</v>
      </c>
      <c r="AZ24" s="4" t="str">
        <f>'Liste Tp'!AR23</f>
        <v>NE</v>
      </c>
      <c r="BA24" s="4" t="str">
        <f>'Liste Tp'!AS23</f>
        <v>NE</v>
      </c>
      <c r="BB24" s="4" t="str">
        <f>'Liste Tp'!AT23</f>
        <v>NE</v>
      </c>
      <c r="BC24" s="4" t="str">
        <f>'Liste Tp'!AU23</f>
        <v>NE</v>
      </c>
      <c r="BD24" s="4" t="str">
        <f>'Liste Tp'!AV23</f>
        <v>NE</v>
      </c>
      <c r="BE24" s="4" t="str">
        <f>'Liste Tp'!AW23</f>
        <v>NE</v>
      </c>
      <c r="BF24" s="4" t="str">
        <f>'Liste Tp'!AX23</f>
        <v>NE</v>
      </c>
      <c r="BG24" s="4" t="str">
        <f>'Liste Tp'!AY23</f>
        <v>NE</v>
      </c>
      <c r="BH24" s="4" t="str">
        <f>'Liste Tp'!AZ23</f>
        <v>NE</v>
      </c>
      <c r="BI24" s="4" t="str">
        <f>'Liste Tp'!BA23</f>
        <v>NE</v>
      </c>
      <c r="BJ24" s="4" t="str">
        <f>'Liste Tp'!BB23</f>
        <v>NE</v>
      </c>
      <c r="BK24" s="4" t="str">
        <f>'Liste Tp'!BC23</f>
        <v>NE</v>
      </c>
      <c r="BL24" s="4" t="str">
        <f>'Liste Tp'!BD23</f>
        <v>NE</v>
      </c>
      <c r="BM24" s="4" t="str">
        <f>'Liste Tp'!BE23</f>
        <v>NE</v>
      </c>
      <c r="BN24" s="4" t="str">
        <f>'Liste Tp'!BF23</f>
        <v>NE</v>
      </c>
      <c r="BO24" s="4" t="str">
        <f>'Liste Tp'!BG23</f>
        <v>NE</v>
      </c>
      <c r="BP24" s="4" t="str">
        <f>'Liste Tp'!BH23</f>
        <v>NE</v>
      </c>
      <c r="BQ24" s="4" t="str">
        <f>'Liste Tp'!BI23</f>
        <v>NE</v>
      </c>
      <c r="BR24" s="4" t="str">
        <f>'Liste Tp'!BJ23</f>
        <v>NE</v>
      </c>
      <c r="BS24" s="4" t="str">
        <f>'Liste Tp'!BK23</f>
        <v>NE</v>
      </c>
      <c r="BT24" s="4" t="str">
        <f>'Liste Tp'!BL23</f>
        <v>NE</v>
      </c>
      <c r="BU24" s="4" t="str">
        <f>'Liste Tp'!BM23</f>
        <v>NE</v>
      </c>
      <c r="BV24" s="4" t="str">
        <f>'Liste Tp'!BN23</f>
        <v>NE</v>
      </c>
      <c r="BW24" s="4" t="str">
        <f>'Liste Tp'!BO23</f>
        <v>NE</v>
      </c>
      <c r="BX24" s="4" t="str">
        <f>'Liste Tp'!BP23</f>
        <v>NE</v>
      </c>
      <c r="BY24" s="4" t="str">
        <f>'Liste Tp'!BQ23</f>
        <v>NE</v>
      </c>
      <c r="BZ24" s="4" t="str">
        <f>'Liste Tp'!BR23</f>
        <v>NE</v>
      </c>
      <c r="CA24" s="4" t="str">
        <f>'Liste Tp'!BS23</f>
        <v>NE</v>
      </c>
      <c r="CB24" s="4" t="str">
        <f>'Liste Tp'!BT23</f>
        <v>NE</v>
      </c>
      <c r="CC24" s="4" t="str">
        <f>'Liste Tp'!BU23</f>
        <v>NE</v>
      </c>
      <c r="CD24" s="4" t="str">
        <f>'Liste Tp'!BV23</f>
        <v>NE</v>
      </c>
      <c r="CE24" s="4" t="str">
        <f>'Liste Tp'!BW23</f>
        <v>NE</v>
      </c>
      <c r="CF24" s="4" t="str">
        <f>'Liste Tp'!BX23</f>
        <v>NE</v>
      </c>
      <c r="CG24" s="4" t="str">
        <f>'Liste Tp'!BY23</f>
        <v>NE</v>
      </c>
      <c r="CH24" s="4" t="str">
        <f>'Liste Tp'!BZ23</f>
        <v>NE</v>
      </c>
      <c r="CI24" s="4" t="str">
        <f>'Liste Tp'!CA23</f>
        <v>NE</v>
      </c>
      <c r="CJ24" s="4" t="str">
        <f>'Liste Tp'!CB23</f>
        <v>NE</v>
      </c>
      <c r="CK24" s="4" t="str">
        <f>'Liste Tp'!CC23</f>
        <v>NE</v>
      </c>
      <c r="CL24" s="4" t="str">
        <f>'Liste Tp'!CD23</f>
        <v>NE</v>
      </c>
      <c r="CM24" s="4" t="str">
        <f>'Liste Tp'!CE23</f>
        <v>NE</v>
      </c>
      <c r="CN24" s="4" t="str">
        <f>'Liste Tp'!CF23</f>
        <v>NE</v>
      </c>
      <c r="CO24" s="4" t="str">
        <f>'Liste Tp'!CG23</f>
        <v>NE</v>
      </c>
      <c r="CP24" s="4" t="str">
        <f>'Liste Tp'!CH23</f>
        <v>NE</v>
      </c>
      <c r="CQ24" s="4" t="str">
        <f>'Liste Tp'!CI23</f>
        <v>NE</v>
      </c>
      <c r="CR24" s="4" t="str">
        <f>'Liste Tp'!CJ23</f>
        <v>NE</v>
      </c>
      <c r="CS24" s="4" t="str">
        <f>'Liste Tp'!CK23</f>
        <v>NE</v>
      </c>
      <c r="CT24" s="4" t="str">
        <f>'Liste Tp'!CL23</f>
        <v>NE</v>
      </c>
      <c r="CU24" s="4" t="str">
        <f>'Liste Tp'!CM23</f>
        <v>NE</v>
      </c>
      <c r="CV24" s="4" t="str">
        <f>'Liste Tp'!CN23</f>
        <v>NE</v>
      </c>
      <c r="CW24" s="4" t="str">
        <f>'Liste Tp'!CO23</f>
        <v>NE</v>
      </c>
      <c r="CX24" s="4" t="str">
        <f>'Liste Tp'!CP23</f>
        <v>NE</v>
      </c>
      <c r="CY24" s="4" t="str">
        <f>'Liste Tp'!CQ23</f>
        <v>NE</v>
      </c>
      <c r="CZ24" s="4" t="str">
        <f>'Liste Tp'!CR23</f>
        <v>NE</v>
      </c>
      <c r="DA24" s="4" t="str">
        <f>'Liste Tp'!CS23</f>
        <v>NE</v>
      </c>
      <c r="DB24" s="4" t="str">
        <f>'Liste Tp'!CT23</f>
        <v>NE</v>
      </c>
      <c r="DC24" s="4" t="str">
        <f>'Liste Tp'!CU23</f>
        <v>NE</v>
      </c>
      <c r="DD24" s="4" t="str">
        <f>'Liste Tp'!CV23</f>
        <v>NE</v>
      </c>
      <c r="DE24" s="4" t="str">
        <f>'Liste Tp'!CW23</f>
        <v>NE</v>
      </c>
      <c r="DF24" s="4" t="str">
        <f>'Liste Tp'!CX23</f>
        <v>NE</v>
      </c>
      <c r="DG24" s="4" t="str">
        <f>'Liste Tp'!CY23</f>
        <v>NE</v>
      </c>
      <c r="DH24" s="4" t="str">
        <f>'Liste Tp'!CZ23</f>
        <v>NE</v>
      </c>
      <c r="DI24" s="4" t="str">
        <f>'Liste Tp'!DA23</f>
        <v>NE</v>
      </c>
      <c r="DJ24" s="4" t="str">
        <f>'Liste Tp'!DB23</f>
        <v>NE</v>
      </c>
      <c r="DK24" s="4" t="str">
        <f>'Liste Tp'!DC23</f>
        <v>NE</v>
      </c>
      <c r="DL24" s="10" t="str">
        <f>'Liste Tp'!DD23</f>
        <v>NE</v>
      </c>
      <c r="DM24" s="125"/>
      <c r="DN24" s="126"/>
      <c r="DO24" s="126"/>
    </row>
    <row r="25" spans="1:119" s="1" customFormat="1" ht="12" customHeight="1" x14ac:dyDescent="0.3">
      <c r="A25" s="53" t="str">
        <f>'Liste Tp'!A24</f>
        <v>C2-11 Effectuer les mesures confirmant l’efficacité des moyens de protection des personnes</v>
      </c>
      <c r="B25" s="20"/>
      <c r="C25" s="56">
        <f t="shared" si="11"/>
        <v>0</v>
      </c>
      <c r="D25" s="14"/>
      <c r="E25" s="172">
        <f t="shared" si="6"/>
        <v>0</v>
      </c>
      <c r="F25" s="173">
        <f t="shared" si="7"/>
        <v>0</v>
      </c>
      <c r="G25" s="174">
        <f t="shared" si="8"/>
        <v>0</v>
      </c>
      <c r="H25" s="175">
        <f t="shared" si="9"/>
        <v>0</v>
      </c>
      <c r="I25" s="27">
        <f t="shared" si="12"/>
        <v>0</v>
      </c>
      <c r="J25" s="28">
        <f>'Liste Tp'!B24</f>
        <v>3</v>
      </c>
      <c r="K25" s="59"/>
      <c r="L25" s="181" t="str">
        <f>'Liste Tp'!D24</f>
        <v>NE</v>
      </c>
      <c r="M25" s="4" t="str">
        <f>'Liste Tp'!E24</f>
        <v>NE</v>
      </c>
      <c r="N25" s="4" t="str">
        <f>'Liste Tp'!F24</f>
        <v>NE</v>
      </c>
      <c r="O25" s="10" t="str">
        <f>'Liste Tp'!G24</f>
        <v>NE</v>
      </c>
      <c r="P25" s="69"/>
      <c r="Q25" s="183" t="str">
        <f>'Liste Tp'!I24</f>
        <v>NE</v>
      </c>
      <c r="R25" s="4" t="str">
        <f>'Liste Tp'!J24</f>
        <v>NE</v>
      </c>
      <c r="S25" s="4" t="str">
        <f>'Liste Tp'!K24</f>
        <v>NE</v>
      </c>
      <c r="T25" s="4" t="str">
        <f>'Liste Tp'!L24</f>
        <v>NE</v>
      </c>
      <c r="U25" s="4" t="str">
        <f>'Liste Tp'!M24</f>
        <v>NE</v>
      </c>
      <c r="V25" s="4" t="str">
        <f>'Liste Tp'!N24</f>
        <v>NE</v>
      </c>
      <c r="W25" s="4" t="str">
        <f>'Liste Tp'!O24</f>
        <v>NE</v>
      </c>
      <c r="X25" s="4" t="str">
        <f>'Liste Tp'!P24</f>
        <v>NE</v>
      </c>
      <c r="Y25" s="181" t="str">
        <f>'Liste Tp'!Q24</f>
        <v>NE</v>
      </c>
      <c r="Z25" s="4" t="str">
        <f>'Liste Tp'!R24</f>
        <v>NE</v>
      </c>
      <c r="AA25" s="4" t="str">
        <f>'Liste Tp'!S24</f>
        <v>NE</v>
      </c>
      <c r="AB25" s="4" t="str">
        <f>'Liste Tp'!T24</f>
        <v>NE</v>
      </c>
      <c r="AC25" s="4" t="str">
        <f>'Liste Tp'!U24</f>
        <v>NE</v>
      </c>
      <c r="AD25" s="4" t="str">
        <f>'Liste Tp'!V24</f>
        <v>NE</v>
      </c>
      <c r="AE25" s="4" t="str">
        <f>'Liste Tp'!W24</f>
        <v>NE</v>
      </c>
      <c r="AF25" s="4" t="str">
        <f>'Liste Tp'!X24</f>
        <v>NE</v>
      </c>
      <c r="AG25" s="4" t="str">
        <f>'Liste Tp'!Y24</f>
        <v>NE</v>
      </c>
      <c r="AH25" s="4" t="str">
        <f>'Liste Tp'!Z24</f>
        <v>NE</v>
      </c>
      <c r="AI25" s="4" t="str">
        <f>'Liste Tp'!AA24</f>
        <v>NE</v>
      </c>
      <c r="AJ25" s="4" t="str">
        <f>'Liste Tp'!AB24</f>
        <v>NE</v>
      </c>
      <c r="AK25" s="4" t="str">
        <f>'Liste Tp'!AC24</f>
        <v>NE</v>
      </c>
      <c r="AL25" s="4" t="str">
        <f>'Liste Tp'!AD24</f>
        <v>NE</v>
      </c>
      <c r="AM25" s="4" t="str">
        <f>'Liste Tp'!AE24</f>
        <v>NE</v>
      </c>
      <c r="AN25" s="4" t="str">
        <f>'Liste Tp'!AF24</f>
        <v>NE</v>
      </c>
      <c r="AO25" s="4" t="str">
        <f>'Liste Tp'!AG24</f>
        <v>NE</v>
      </c>
      <c r="AP25" s="4" t="str">
        <f>'Liste Tp'!AH24</f>
        <v>NE</v>
      </c>
      <c r="AQ25" s="4" t="str">
        <f>'Liste Tp'!AI24</f>
        <v>NE</v>
      </c>
      <c r="AR25" s="4" t="str">
        <f>'Liste Tp'!AJ24</f>
        <v>NE</v>
      </c>
      <c r="AS25" s="4" t="str">
        <f>'Liste Tp'!AK24</f>
        <v>NE</v>
      </c>
      <c r="AT25" s="4" t="str">
        <f>'Liste Tp'!AL24</f>
        <v>NE</v>
      </c>
      <c r="AU25" s="4" t="str">
        <f>'Liste Tp'!AM24</f>
        <v>NE</v>
      </c>
      <c r="AV25" s="4" t="str">
        <f>'Liste Tp'!AN24</f>
        <v>NE</v>
      </c>
      <c r="AW25" s="4" t="str">
        <f>'Liste Tp'!AO24</f>
        <v>NE</v>
      </c>
      <c r="AX25" s="4" t="str">
        <f>'Liste Tp'!AP24</f>
        <v>NE</v>
      </c>
      <c r="AY25" s="4" t="str">
        <f>'Liste Tp'!AQ24</f>
        <v>NE</v>
      </c>
      <c r="AZ25" s="4" t="str">
        <f>'Liste Tp'!AR24</f>
        <v>NE</v>
      </c>
      <c r="BA25" s="4" t="str">
        <f>'Liste Tp'!AS24</f>
        <v>NE</v>
      </c>
      <c r="BB25" s="4" t="str">
        <f>'Liste Tp'!AT24</f>
        <v>NE</v>
      </c>
      <c r="BC25" s="4" t="str">
        <f>'Liste Tp'!AU24</f>
        <v>NE</v>
      </c>
      <c r="BD25" s="4" t="str">
        <f>'Liste Tp'!AV24</f>
        <v>NE</v>
      </c>
      <c r="BE25" s="4" t="str">
        <f>'Liste Tp'!AW24</f>
        <v>NE</v>
      </c>
      <c r="BF25" s="4" t="str">
        <f>'Liste Tp'!AX24</f>
        <v>NE</v>
      </c>
      <c r="BG25" s="4" t="str">
        <f>'Liste Tp'!AY24</f>
        <v>NE</v>
      </c>
      <c r="BH25" s="4" t="str">
        <f>'Liste Tp'!AZ24</f>
        <v>NE</v>
      </c>
      <c r="BI25" s="4" t="str">
        <f>'Liste Tp'!BA24</f>
        <v>NE</v>
      </c>
      <c r="BJ25" s="4" t="str">
        <f>'Liste Tp'!BB24</f>
        <v>NE</v>
      </c>
      <c r="BK25" s="4" t="str">
        <f>'Liste Tp'!BC24</f>
        <v>NE</v>
      </c>
      <c r="BL25" s="4" t="str">
        <f>'Liste Tp'!BD24</f>
        <v>NE</v>
      </c>
      <c r="BM25" s="4" t="str">
        <f>'Liste Tp'!BE24</f>
        <v>NE</v>
      </c>
      <c r="BN25" s="4" t="str">
        <f>'Liste Tp'!BF24</f>
        <v>NE</v>
      </c>
      <c r="BO25" s="4" t="str">
        <f>'Liste Tp'!BG24</f>
        <v>NE</v>
      </c>
      <c r="BP25" s="4" t="str">
        <f>'Liste Tp'!BH24</f>
        <v>NE</v>
      </c>
      <c r="BQ25" s="4" t="str">
        <f>'Liste Tp'!BI24</f>
        <v>NE</v>
      </c>
      <c r="BR25" s="4" t="str">
        <f>'Liste Tp'!BJ24</f>
        <v>NE</v>
      </c>
      <c r="BS25" s="4" t="str">
        <f>'Liste Tp'!BK24</f>
        <v>NE</v>
      </c>
      <c r="BT25" s="4" t="str">
        <f>'Liste Tp'!BL24</f>
        <v>NE</v>
      </c>
      <c r="BU25" s="4" t="str">
        <f>'Liste Tp'!BM24</f>
        <v>NE</v>
      </c>
      <c r="BV25" s="4" t="str">
        <f>'Liste Tp'!BN24</f>
        <v>NE</v>
      </c>
      <c r="BW25" s="4" t="str">
        <f>'Liste Tp'!BO24</f>
        <v>NE</v>
      </c>
      <c r="BX25" s="4" t="str">
        <f>'Liste Tp'!BP24</f>
        <v>NE</v>
      </c>
      <c r="BY25" s="4" t="str">
        <f>'Liste Tp'!BQ24</f>
        <v>NE</v>
      </c>
      <c r="BZ25" s="4" t="str">
        <f>'Liste Tp'!BR24</f>
        <v>NE</v>
      </c>
      <c r="CA25" s="4" t="str">
        <f>'Liste Tp'!BS24</f>
        <v>NE</v>
      </c>
      <c r="CB25" s="4" t="str">
        <f>'Liste Tp'!BT24</f>
        <v>NE</v>
      </c>
      <c r="CC25" s="4" t="str">
        <f>'Liste Tp'!BU24</f>
        <v>NE</v>
      </c>
      <c r="CD25" s="4" t="str">
        <f>'Liste Tp'!BV24</f>
        <v>NE</v>
      </c>
      <c r="CE25" s="4" t="str">
        <f>'Liste Tp'!BW24</f>
        <v>NE</v>
      </c>
      <c r="CF25" s="4" t="str">
        <f>'Liste Tp'!BX24</f>
        <v>NE</v>
      </c>
      <c r="CG25" s="4" t="str">
        <f>'Liste Tp'!BY24</f>
        <v>NE</v>
      </c>
      <c r="CH25" s="4" t="str">
        <f>'Liste Tp'!BZ24</f>
        <v>NE</v>
      </c>
      <c r="CI25" s="4" t="str">
        <f>'Liste Tp'!CA24</f>
        <v>NE</v>
      </c>
      <c r="CJ25" s="4" t="str">
        <f>'Liste Tp'!CB24</f>
        <v>NE</v>
      </c>
      <c r="CK25" s="4" t="str">
        <f>'Liste Tp'!CC24</f>
        <v>NE</v>
      </c>
      <c r="CL25" s="4" t="str">
        <f>'Liste Tp'!CD24</f>
        <v>NE</v>
      </c>
      <c r="CM25" s="4" t="str">
        <f>'Liste Tp'!CE24</f>
        <v>NE</v>
      </c>
      <c r="CN25" s="4" t="str">
        <f>'Liste Tp'!CF24</f>
        <v>NE</v>
      </c>
      <c r="CO25" s="4" t="str">
        <f>'Liste Tp'!CG24</f>
        <v>NE</v>
      </c>
      <c r="CP25" s="4" t="str">
        <f>'Liste Tp'!CH24</f>
        <v>NE</v>
      </c>
      <c r="CQ25" s="4" t="str">
        <f>'Liste Tp'!CI24</f>
        <v>NE</v>
      </c>
      <c r="CR25" s="4" t="str">
        <f>'Liste Tp'!CJ24</f>
        <v>NE</v>
      </c>
      <c r="CS25" s="4" t="str">
        <f>'Liste Tp'!CK24</f>
        <v>NE</v>
      </c>
      <c r="CT25" s="4" t="str">
        <f>'Liste Tp'!CL24</f>
        <v>NE</v>
      </c>
      <c r="CU25" s="4" t="str">
        <f>'Liste Tp'!CM24</f>
        <v>NE</v>
      </c>
      <c r="CV25" s="4" t="str">
        <f>'Liste Tp'!CN24</f>
        <v>NE</v>
      </c>
      <c r="CW25" s="4" t="str">
        <f>'Liste Tp'!CO24</f>
        <v>NE</v>
      </c>
      <c r="CX25" s="4" t="str">
        <f>'Liste Tp'!CP24</f>
        <v>NE</v>
      </c>
      <c r="CY25" s="4" t="str">
        <f>'Liste Tp'!CQ24</f>
        <v>NE</v>
      </c>
      <c r="CZ25" s="4" t="str">
        <f>'Liste Tp'!CR24</f>
        <v>NE</v>
      </c>
      <c r="DA25" s="4" t="str">
        <f>'Liste Tp'!CS24</f>
        <v>NE</v>
      </c>
      <c r="DB25" s="4" t="str">
        <f>'Liste Tp'!CT24</f>
        <v>NE</v>
      </c>
      <c r="DC25" s="4" t="str">
        <f>'Liste Tp'!CU24</f>
        <v>NE</v>
      </c>
      <c r="DD25" s="4" t="str">
        <f>'Liste Tp'!CV24</f>
        <v>NE</v>
      </c>
      <c r="DE25" s="4" t="str">
        <f>'Liste Tp'!CW24</f>
        <v>NE</v>
      </c>
      <c r="DF25" s="4" t="str">
        <f>'Liste Tp'!CX24</f>
        <v>NE</v>
      </c>
      <c r="DG25" s="4" t="str">
        <f>'Liste Tp'!CY24</f>
        <v>NE</v>
      </c>
      <c r="DH25" s="4" t="str">
        <f>'Liste Tp'!CZ24</f>
        <v>NE</v>
      </c>
      <c r="DI25" s="4" t="str">
        <f>'Liste Tp'!DA24</f>
        <v>NE</v>
      </c>
      <c r="DJ25" s="4" t="str">
        <f>'Liste Tp'!DB24</f>
        <v>NE</v>
      </c>
      <c r="DK25" s="4" t="str">
        <f>'Liste Tp'!DC24</f>
        <v>NE</v>
      </c>
      <c r="DL25" s="10" t="str">
        <f>'Liste Tp'!DD24</f>
        <v>NE</v>
      </c>
      <c r="DM25" s="125"/>
      <c r="DN25" s="126"/>
      <c r="DO25" s="126"/>
    </row>
    <row r="26" spans="1:119" s="1" customFormat="1" ht="12" hidden="1" customHeight="1" thickBot="1" x14ac:dyDescent="0.35">
      <c r="A26" s="53">
        <f>'Liste Tp'!A25</f>
        <v>0</v>
      </c>
      <c r="B26" s="20"/>
      <c r="C26" s="56">
        <f t="shared" si="11"/>
        <v>1</v>
      </c>
      <c r="D26" s="14"/>
      <c r="E26" s="172">
        <f t="shared" si="6"/>
        <v>0</v>
      </c>
      <c r="F26" s="173">
        <f t="shared" si="7"/>
        <v>0</v>
      </c>
      <c r="G26" s="174">
        <f t="shared" si="8"/>
        <v>0</v>
      </c>
      <c r="H26" s="175">
        <f t="shared" si="9"/>
        <v>0</v>
      </c>
      <c r="I26" s="27">
        <f t="shared" si="12"/>
        <v>0</v>
      </c>
      <c r="J26" s="28">
        <f>'Liste Tp'!B25</f>
        <v>0</v>
      </c>
      <c r="K26" s="59"/>
      <c r="L26" s="4" t="str">
        <f>'Liste Tp'!D25</f>
        <v>NE</v>
      </c>
      <c r="M26" s="4" t="str">
        <f>'Liste Tp'!E25</f>
        <v>NE</v>
      </c>
      <c r="N26" s="4" t="str">
        <f>'Liste Tp'!F25</f>
        <v>NE</v>
      </c>
      <c r="O26" s="10" t="str">
        <f>'Liste Tp'!G25</f>
        <v>NE</v>
      </c>
      <c r="P26" s="69"/>
      <c r="Q26" s="183" t="str">
        <f>'Liste Tp'!I25</f>
        <v>NE</v>
      </c>
      <c r="R26" s="4" t="str">
        <f>'Liste Tp'!J25</f>
        <v>NE</v>
      </c>
      <c r="S26" s="4" t="str">
        <f>'Liste Tp'!K25</f>
        <v>NE</v>
      </c>
      <c r="T26" s="4" t="str">
        <f>'Liste Tp'!L25</f>
        <v>NE</v>
      </c>
      <c r="U26" s="4" t="str">
        <f>'Liste Tp'!M25</f>
        <v>NE</v>
      </c>
      <c r="V26" s="4" t="str">
        <f>'Liste Tp'!N25</f>
        <v>NE</v>
      </c>
      <c r="W26" s="4" t="str">
        <f>'Liste Tp'!O25</f>
        <v>NE</v>
      </c>
      <c r="X26" s="4" t="str">
        <f>'Liste Tp'!P25</f>
        <v>NE</v>
      </c>
      <c r="Y26" s="181" t="str">
        <f>'Liste Tp'!Q25</f>
        <v>NE</v>
      </c>
      <c r="Z26" s="4" t="str">
        <f>'Liste Tp'!R25</f>
        <v>NE</v>
      </c>
      <c r="AA26" s="4" t="str">
        <f>'Liste Tp'!S25</f>
        <v>NE</v>
      </c>
      <c r="AB26" s="4" t="str">
        <f>'Liste Tp'!T25</f>
        <v>NE</v>
      </c>
      <c r="AC26" s="4" t="str">
        <f>'Liste Tp'!U25</f>
        <v>NE</v>
      </c>
      <c r="AD26" s="4" t="str">
        <f>'Liste Tp'!V25</f>
        <v>NE</v>
      </c>
      <c r="AE26" s="4" t="str">
        <f>'Liste Tp'!W25</f>
        <v>NE</v>
      </c>
      <c r="AF26" s="4" t="str">
        <f>'Liste Tp'!X25</f>
        <v>NE</v>
      </c>
      <c r="AG26" s="4" t="str">
        <f>'Liste Tp'!Y25</f>
        <v>NE</v>
      </c>
      <c r="AH26" s="4" t="str">
        <f>'Liste Tp'!Z25</f>
        <v>NE</v>
      </c>
      <c r="AI26" s="4" t="str">
        <f>'Liste Tp'!AA25</f>
        <v>NE</v>
      </c>
      <c r="AJ26" s="4" t="str">
        <f>'Liste Tp'!AB25</f>
        <v>NE</v>
      </c>
      <c r="AK26" s="4" t="str">
        <f>'Liste Tp'!AC25</f>
        <v>NE</v>
      </c>
      <c r="AL26" s="4" t="str">
        <f>'Liste Tp'!AD25</f>
        <v>NE</v>
      </c>
      <c r="AM26" s="4" t="str">
        <f>'Liste Tp'!AE25</f>
        <v>NE</v>
      </c>
      <c r="AN26" s="4" t="str">
        <f>'Liste Tp'!AF25</f>
        <v>NE</v>
      </c>
      <c r="AO26" s="4" t="str">
        <f>'Liste Tp'!AG25</f>
        <v>NE</v>
      </c>
      <c r="AP26" s="4" t="str">
        <f>'Liste Tp'!AH25</f>
        <v>NE</v>
      </c>
      <c r="AQ26" s="4" t="str">
        <f>'Liste Tp'!AI25</f>
        <v>NE</v>
      </c>
      <c r="AR26" s="4" t="str">
        <f>'Liste Tp'!AJ25</f>
        <v>NE</v>
      </c>
      <c r="AS26" s="4" t="str">
        <f>'Liste Tp'!AK25</f>
        <v>NE</v>
      </c>
      <c r="AT26" s="4" t="str">
        <f>'Liste Tp'!AL25</f>
        <v>NE</v>
      </c>
      <c r="AU26" s="4" t="str">
        <f>'Liste Tp'!AM25</f>
        <v>NE</v>
      </c>
      <c r="AV26" s="4" t="str">
        <f>'Liste Tp'!AN25</f>
        <v>NE</v>
      </c>
      <c r="AW26" s="4" t="str">
        <f>'Liste Tp'!AO25</f>
        <v>NE</v>
      </c>
      <c r="AX26" s="4" t="str">
        <f>'Liste Tp'!AP25</f>
        <v>NE</v>
      </c>
      <c r="AY26" s="4" t="str">
        <f>'Liste Tp'!AQ25</f>
        <v>NE</v>
      </c>
      <c r="AZ26" s="4" t="str">
        <f>'Liste Tp'!AR25</f>
        <v>NE</v>
      </c>
      <c r="BA26" s="4" t="str">
        <f>'Liste Tp'!AS25</f>
        <v>NE</v>
      </c>
      <c r="BB26" s="4" t="str">
        <f>'Liste Tp'!AT25</f>
        <v>NE</v>
      </c>
      <c r="BC26" s="4" t="str">
        <f>'Liste Tp'!AU25</f>
        <v>NE</v>
      </c>
      <c r="BD26" s="4" t="str">
        <f>'Liste Tp'!AV25</f>
        <v>NE</v>
      </c>
      <c r="BE26" s="4" t="str">
        <f>'Liste Tp'!AW25</f>
        <v>NE</v>
      </c>
      <c r="BF26" s="4" t="str">
        <f>'Liste Tp'!AX25</f>
        <v>NE</v>
      </c>
      <c r="BG26" s="4" t="str">
        <f>'Liste Tp'!AY25</f>
        <v>NE</v>
      </c>
      <c r="BH26" s="4" t="str">
        <f>'Liste Tp'!AZ25</f>
        <v>NE</v>
      </c>
      <c r="BI26" s="4" t="str">
        <f>'Liste Tp'!BA25</f>
        <v>NE</v>
      </c>
      <c r="BJ26" s="4" t="str">
        <f>'Liste Tp'!BB25</f>
        <v>NE</v>
      </c>
      <c r="BK26" s="4" t="str">
        <f>'Liste Tp'!BC25</f>
        <v>NE</v>
      </c>
      <c r="BL26" s="4" t="str">
        <f>'Liste Tp'!BD25</f>
        <v>NE</v>
      </c>
      <c r="BM26" s="4" t="str">
        <f>'Liste Tp'!BE25</f>
        <v>NE</v>
      </c>
      <c r="BN26" s="4" t="str">
        <f>'Liste Tp'!BF25</f>
        <v>NE</v>
      </c>
      <c r="BO26" s="4" t="str">
        <f>'Liste Tp'!BG25</f>
        <v>NE</v>
      </c>
      <c r="BP26" s="4" t="str">
        <f>'Liste Tp'!BH25</f>
        <v>NE</v>
      </c>
      <c r="BQ26" s="4" t="str">
        <f>'Liste Tp'!BI25</f>
        <v>NE</v>
      </c>
      <c r="BR26" s="4" t="str">
        <f>'Liste Tp'!BJ25</f>
        <v>NE</v>
      </c>
      <c r="BS26" s="4" t="str">
        <f>'Liste Tp'!BK25</f>
        <v>NE</v>
      </c>
      <c r="BT26" s="4" t="str">
        <f>'Liste Tp'!BL25</f>
        <v>NE</v>
      </c>
      <c r="BU26" s="4" t="str">
        <f>'Liste Tp'!BM25</f>
        <v>NE</v>
      </c>
      <c r="BV26" s="4" t="str">
        <f>'Liste Tp'!BN25</f>
        <v>NE</v>
      </c>
      <c r="BW26" s="4" t="str">
        <f>'Liste Tp'!BO25</f>
        <v>NE</v>
      </c>
      <c r="BX26" s="4" t="str">
        <f>'Liste Tp'!BP25</f>
        <v>NE</v>
      </c>
      <c r="BY26" s="4" t="str">
        <f>'Liste Tp'!BQ25</f>
        <v>NE</v>
      </c>
      <c r="BZ26" s="4" t="str">
        <f>'Liste Tp'!BR25</f>
        <v>NE</v>
      </c>
      <c r="CA26" s="4" t="str">
        <f>'Liste Tp'!BS25</f>
        <v>NE</v>
      </c>
      <c r="CB26" s="4" t="str">
        <f>'Liste Tp'!BT25</f>
        <v>NE</v>
      </c>
      <c r="CC26" s="4" t="str">
        <f>'Liste Tp'!BU25</f>
        <v>NE</v>
      </c>
      <c r="CD26" s="4" t="str">
        <f>'Liste Tp'!BV25</f>
        <v>NE</v>
      </c>
      <c r="CE26" s="4" t="str">
        <f>'Liste Tp'!BW25</f>
        <v>NE</v>
      </c>
      <c r="CF26" s="4" t="str">
        <f>'Liste Tp'!BX25</f>
        <v>NE</v>
      </c>
      <c r="CG26" s="4" t="str">
        <f>'Liste Tp'!BY25</f>
        <v>NE</v>
      </c>
      <c r="CH26" s="4" t="str">
        <f>'Liste Tp'!BZ25</f>
        <v>NE</v>
      </c>
      <c r="CI26" s="4" t="str">
        <f>'Liste Tp'!CA25</f>
        <v>NE</v>
      </c>
      <c r="CJ26" s="4" t="str">
        <f>'Liste Tp'!CB25</f>
        <v>NE</v>
      </c>
      <c r="CK26" s="4" t="str">
        <f>'Liste Tp'!CC25</f>
        <v>NE</v>
      </c>
      <c r="CL26" s="4" t="str">
        <f>'Liste Tp'!CD25</f>
        <v>NE</v>
      </c>
      <c r="CM26" s="4" t="str">
        <f>'Liste Tp'!CE25</f>
        <v>NE</v>
      </c>
      <c r="CN26" s="4" t="str">
        <f>'Liste Tp'!CF25</f>
        <v>NE</v>
      </c>
      <c r="CO26" s="4" t="str">
        <f>'Liste Tp'!CG25</f>
        <v>NE</v>
      </c>
      <c r="CP26" s="4" t="str">
        <f>'Liste Tp'!CH25</f>
        <v>NE</v>
      </c>
      <c r="CQ26" s="4" t="str">
        <f>'Liste Tp'!CI25</f>
        <v>NE</v>
      </c>
      <c r="CR26" s="4" t="str">
        <f>'Liste Tp'!CJ25</f>
        <v>NE</v>
      </c>
      <c r="CS26" s="4" t="str">
        <f>'Liste Tp'!CK25</f>
        <v>NE</v>
      </c>
      <c r="CT26" s="4" t="str">
        <f>'Liste Tp'!CL25</f>
        <v>NE</v>
      </c>
      <c r="CU26" s="4" t="str">
        <f>'Liste Tp'!CM25</f>
        <v>NE</v>
      </c>
      <c r="CV26" s="4" t="str">
        <f>'Liste Tp'!CN25</f>
        <v>NE</v>
      </c>
      <c r="CW26" s="4" t="str">
        <f>'Liste Tp'!CO25</f>
        <v>NE</v>
      </c>
      <c r="CX26" s="4" t="str">
        <f>'Liste Tp'!CP25</f>
        <v>NE</v>
      </c>
      <c r="CY26" s="4" t="str">
        <f>'Liste Tp'!CQ25</f>
        <v>NE</v>
      </c>
      <c r="CZ26" s="4" t="str">
        <f>'Liste Tp'!CR25</f>
        <v>NE</v>
      </c>
      <c r="DA26" s="4" t="str">
        <f>'Liste Tp'!CS25</f>
        <v>NE</v>
      </c>
      <c r="DB26" s="4" t="str">
        <f>'Liste Tp'!CT25</f>
        <v>NE</v>
      </c>
      <c r="DC26" s="4" t="str">
        <f>'Liste Tp'!CU25</f>
        <v>NE</v>
      </c>
      <c r="DD26" s="4" t="str">
        <f>'Liste Tp'!CV25</f>
        <v>NE</v>
      </c>
      <c r="DE26" s="4" t="str">
        <f>'Liste Tp'!CW25</f>
        <v>NE</v>
      </c>
      <c r="DF26" s="4" t="str">
        <f>'Liste Tp'!CX25</f>
        <v>NE</v>
      </c>
      <c r="DG26" s="4" t="str">
        <f>'Liste Tp'!CY25</f>
        <v>NE</v>
      </c>
      <c r="DH26" s="4" t="str">
        <f>'Liste Tp'!CZ25</f>
        <v>NE</v>
      </c>
      <c r="DI26" s="4" t="str">
        <f>'Liste Tp'!DA25</f>
        <v>NE</v>
      </c>
      <c r="DJ26" s="4" t="str">
        <f>'Liste Tp'!DB25</f>
        <v>NE</v>
      </c>
      <c r="DK26" s="4" t="str">
        <f>'Liste Tp'!DC25</f>
        <v>NE</v>
      </c>
      <c r="DL26" s="10" t="str">
        <f>'Liste Tp'!DD25</f>
        <v>NE</v>
      </c>
      <c r="DM26" s="125"/>
      <c r="DN26" s="126"/>
      <c r="DO26" s="126"/>
    </row>
    <row r="27" spans="1:119" s="1" customFormat="1" ht="12" customHeight="1" x14ac:dyDescent="0.3">
      <c r="A27" s="53" t="str">
        <f>'Liste Tp'!A26</f>
        <v>C2-12 Modifier le dossier technique (recollement) conformément au travail exécuté.</v>
      </c>
      <c r="B27" s="20"/>
      <c r="C27" s="56">
        <f t="shared" si="11"/>
        <v>0</v>
      </c>
      <c r="D27" s="14"/>
      <c r="E27" s="172">
        <f t="shared" si="6"/>
        <v>0</v>
      </c>
      <c r="F27" s="173">
        <f t="shared" si="7"/>
        <v>0</v>
      </c>
      <c r="G27" s="174">
        <f t="shared" si="8"/>
        <v>0</v>
      </c>
      <c r="H27" s="175">
        <f t="shared" si="9"/>
        <v>0</v>
      </c>
      <c r="I27" s="27">
        <f t="shared" si="12"/>
        <v>0</v>
      </c>
      <c r="J27" s="28">
        <f>'Liste Tp'!B26</f>
        <v>3</v>
      </c>
      <c r="K27" s="59"/>
      <c r="L27" s="4" t="s">
        <v>151</v>
      </c>
      <c r="M27" s="4" t="str">
        <f>'Liste Tp'!E26</f>
        <v>T3-2</v>
      </c>
      <c r="N27" s="4" t="str">
        <f>'Liste Tp'!F26</f>
        <v>NE</v>
      </c>
      <c r="O27" s="10" t="str">
        <f>'Liste Tp'!G26</f>
        <v>NE</v>
      </c>
      <c r="P27" s="69"/>
      <c r="Q27" s="183" t="str">
        <f>'Liste Tp'!I26</f>
        <v>NE</v>
      </c>
      <c r="R27" s="4" t="str">
        <f>'Liste Tp'!J26</f>
        <v>NE</v>
      </c>
      <c r="S27" s="4" t="str">
        <f>'Liste Tp'!K26</f>
        <v>NE</v>
      </c>
      <c r="T27" s="4" t="str">
        <f>'Liste Tp'!L26</f>
        <v>NE</v>
      </c>
      <c r="U27" s="4" t="str">
        <f>'Liste Tp'!M26</f>
        <v>NE</v>
      </c>
      <c r="V27" s="4" t="str">
        <f>'Liste Tp'!N26</f>
        <v>NE</v>
      </c>
      <c r="W27" s="4" t="str">
        <f>'Liste Tp'!O26</f>
        <v>NE</v>
      </c>
      <c r="X27" s="4" t="str">
        <f>'Liste Tp'!P26</f>
        <v>NE</v>
      </c>
      <c r="Y27" s="181" t="str">
        <f>'Liste Tp'!Q26</f>
        <v>NE</v>
      </c>
      <c r="Z27" s="4" t="str">
        <f>'Liste Tp'!R26</f>
        <v>NE</v>
      </c>
      <c r="AA27" s="4" t="str">
        <f>'Liste Tp'!S26</f>
        <v>NE</v>
      </c>
      <c r="AB27" s="4" t="str">
        <f>'Liste Tp'!T26</f>
        <v>NE</v>
      </c>
      <c r="AC27" s="4" t="str">
        <f>'Liste Tp'!U26</f>
        <v>NE</v>
      </c>
      <c r="AD27" s="4" t="str">
        <f>'Liste Tp'!V26</f>
        <v>NE</v>
      </c>
      <c r="AE27" s="4" t="str">
        <f>'Liste Tp'!W26</f>
        <v>NE</v>
      </c>
      <c r="AF27" s="4" t="str">
        <f>'Liste Tp'!X26</f>
        <v>NE</v>
      </c>
      <c r="AG27" s="4" t="str">
        <f>'Liste Tp'!Y26</f>
        <v>NE</v>
      </c>
      <c r="AH27" s="4" t="str">
        <f>'Liste Tp'!Z26</f>
        <v>NE</v>
      </c>
      <c r="AI27" s="4" t="str">
        <f>'Liste Tp'!AA26</f>
        <v>NE</v>
      </c>
      <c r="AJ27" s="4" t="str">
        <f>'Liste Tp'!AB26</f>
        <v>NE</v>
      </c>
      <c r="AK27" s="4" t="str">
        <f>'Liste Tp'!AC26</f>
        <v>NE</v>
      </c>
      <c r="AL27" s="4" t="str">
        <f>'Liste Tp'!AD26</f>
        <v>NE</v>
      </c>
      <c r="AM27" s="4" t="str">
        <f>'Liste Tp'!AE26</f>
        <v>NE</v>
      </c>
      <c r="AN27" s="4" t="str">
        <f>'Liste Tp'!AF26</f>
        <v>NE</v>
      </c>
      <c r="AO27" s="4" t="str">
        <f>'Liste Tp'!AG26</f>
        <v>NE</v>
      </c>
      <c r="AP27" s="4" t="str">
        <f>'Liste Tp'!AH26</f>
        <v>NE</v>
      </c>
      <c r="AQ27" s="4" t="str">
        <f>'Liste Tp'!AI26</f>
        <v>NE</v>
      </c>
      <c r="AR27" s="4" t="str">
        <f>'Liste Tp'!AJ26</f>
        <v>NE</v>
      </c>
      <c r="AS27" s="4" t="str">
        <f>'Liste Tp'!AK26</f>
        <v>NE</v>
      </c>
      <c r="AT27" s="4" t="str">
        <f>'Liste Tp'!AL26</f>
        <v>NE</v>
      </c>
      <c r="AU27" s="4" t="str">
        <f>'Liste Tp'!AM26</f>
        <v>NE</v>
      </c>
      <c r="AV27" s="4" t="str">
        <f>'Liste Tp'!AN26</f>
        <v>NE</v>
      </c>
      <c r="AW27" s="4" t="str">
        <f>'Liste Tp'!AO26</f>
        <v>NE</v>
      </c>
      <c r="AX27" s="4" t="str">
        <f>'Liste Tp'!AP26</f>
        <v>NE</v>
      </c>
      <c r="AY27" s="4" t="str">
        <f>'Liste Tp'!AQ26</f>
        <v>NE</v>
      </c>
      <c r="AZ27" s="4" t="str">
        <f>'Liste Tp'!AR26</f>
        <v>NE</v>
      </c>
      <c r="BA27" s="4" t="str">
        <f>'Liste Tp'!AS26</f>
        <v>NE</v>
      </c>
      <c r="BB27" s="4" t="str">
        <f>'Liste Tp'!AT26</f>
        <v>NE</v>
      </c>
      <c r="BC27" s="4" t="str">
        <f>'Liste Tp'!AU26</f>
        <v>NE</v>
      </c>
      <c r="BD27" s="4" t="str">
        <f>'Liste Tp'!AV26</f>
        <v>NE</v>
      </c>
      <c r="BE27" s="4" t="str">
        <f>'Liste Tp'!AW26</f>
        <v>NE</v>
      </c>
      <c r="BF27" s="4" t="str">
        <f>'Liste Tp'!AX26</f>
        <v>NE</v>
      </c>
      <c r="BG27" s="4" t="str">
        <f>'Liste Tp'!AY26</f>
        <v>NE</v>
      </c>
      <c r="BH27" s="4" t="str">
        <f>'Liste Tp'!AZ26</f>
        <v>NE</v>
      </c>
      <c r="BI27" s="4" t="str">
        <f>'Liste Tp'!BA26</f>
        <v>NE</v>
      </c>
      <c r="BJ27" s="4" t="str">
        <f>'Liste Tp'!BB26</f>
        <v>NE</v>
      </c>
      <c r="BK27" s="4" t="str">
        <f>'Liste Tp'!BC26</f>
        <v>NE</v>
      </c>
      <c r="BL27" s="4" t="str">
        <f>'Liste Tp'!BD26</f>
        <v>NE</v>
      </c>
      <c r="BM27" s="4" t="str">
        <f>'Liste Tp'!BE26</f>
        <v>NE</v>
      </c>
      <c r="BN27" s="4" t="str">
        <f>'Liste Tp'!BF26</f>
        <v>NE</v>
      </c>
      <c r="BO27" s="4" t="str">
        <f>'Liste Tp'!BG26</f>
        <v>NE</v>
      </c>
      <c r="BP27" s="4" t="str">
        <f>'Liste Tp'!BH26</f>
        <v>NE</v>
      </c>
      <c r="BQ27" s="4" t="str">
        <f>'Liste Tp'!BI26</f>
        <v>NE</v>
      </c>
      <c r="BR27" s="4" t="str">
        <f>'Liste Tp'!BJ26</f>
        <v>NE</v>
      </c>
      <c r="BS27" s="4" t="str">
        <f>'Liste Tp'!BK26</f>
        <v>NE</v>
      </c>
      <c r="BT27" s="4" t="str">
        <f>'Liste Tp'!BL26</f>
        <v>NE</v>
      </c>
      <c r="BU27" s="4" t="str">
        <f>'Liste Tp'!BM26</f>
        <v>NE</v>
      </c>
      <c r="BV27" s="4" t="str">
        <f>'Liste Tp'!BN26</f>
        <v>NE</v>
      </c>
      <c r="BW27" s="4" t="str">
        <f>'Liste Tp'!BO26</f>
        <v>NE</v>
      </c>
      <c r="BX27" s="4" t="str">
        <f>'Liste Tp'!BP26</f>
        <v>NE</v>
      </c>
      <c r="BY27" s="4" t="str">
        <f>'Liste Tp'!BQ26</f>
        <v>NE</v>
      </c>
      <c r="BZ27" s="4" t="str">
        <f>'Liste Tp'!BR26</f>
        <v>NE</v>
      </c>
      <c r="CA27" s="4" t="str">
        <f>'Liste Tp'!BS26</f>
        <v>NE</v>
      </c>
      <c r="CB27" s="4" t="str">
        <f>'Liste Tp'!BT26</f>
        <v>NE</v>
      </c>
      <c r="CC27" s="4" t="str">
        <f>'Liste Tp'!BU26</f>
        <v>NE</v>
      </c>
      <c r="CD27" s="4" t="str">
        <f>'Liste Tp'!BV26</f>
        <v>NE</v>
      </c>
      <c r="CE27" s="4" t="str">
        <f>'Liste Tp'!BW26</f>
        <v>NE</v>
      </c>
      <c r="CF27" s="4" t="str">
        <f>'Liste Tp'!BX26</f>
        <v>NE</v>
      </c>
      <c r="CG27" s="4" t="str">
        <f>'Liste Tp'!BY26</f>
        <v>NE</v>
      </c>
      <c r="CH27" s="4" t="str">
        <f>'Liste Tp'!BZ26</f>
        <v>NE</v>
      </c>
      <c r="CI27" s="4" t="str">
        <f>'Liste Tp'!CA26</f>
        <v>NE</v>
      </c>
      <c r="CJ27" s="4" t="str">
        <f>'Liste Tp'!CB26</f>
        <v>NE</v>
      </c>
      <c r="CK27" s="4" t="str">
        <f>'Liste Tp'!CC26</f>
        <v>NE</v>
      </c>
      <c r="CL27" s="4" t="str">
        <f>'Liste Tp'!CD26</f>
        <v>NE</v>
      </c>
      <c r="CM27" s="4" t="str">
        <f>'Liste Tp'!CE26</f>
        <v>NE</v>
      </c>
      <c r="CN27" s="4" t="str">
        <f>'Liste Tp'!CF26</f>
        <v>NE</v>
      </c>
      <c r="CO27" s="4" t="str">
        <f>'Liste Tp'!CG26</f>
        <v>NE</v>
      </c>
      <c r="CP27" s="4" t="str">
        <f>'Liste Tp'!CH26</f>
        <v>NE</v>
      </c>
      <c r="CQ27" s="4" t="str">
        <f>'Liste Tp'!CI26</f>
        <v>NE</v>
      </c>
      <c r="CR27" s="4" t="str">
        <f>'Liste Tp'!CJ26</f>
        <v>NE</v>
      </c>
      <c r="CS27" s="4" t="str">
        <f>'Liste Tp'!CK26</f>
        <v>NE</v>
      </c>
      <c r="CT27" s="4" t="str">
        <f>'Liste Tp'!CL26</f>
        <v>NE</v>
      </c>
      <c r="CU27" s="4" t="str">
        <f>'Liste Tp'!CM26</f>
        <v>NE</v>
      </c>
      <c r="CV27" s="4" t="str">
        <f>'Liste Tp'!CN26</f>
        <v>NE</v>
      </c>
      <c r="CW27" s="4" t="str">
        <f>'Liste Tp'!CO26</f>
        <v>NE</v>
      </c>
      <c r="CX27" s="4" t="str">
        <f>'Liste Tp'!CP26</f>
        <v>NE</v>
      </c>
      <c r="CY27" s="4" t="str">
        <f>'Liste Tp'!CQ26</f>
        <v>NE</v>
      </c>
      <c r="CZ27" s="4" t="str">
        <f>'Liste Tp'!CR26</f>
        <v>NE</v>
      </c>
      <c r="DA27" s="4" t="str">
        <f>'Liste Tp'!CS26</f>
        <v>NE</v>
      </c>
      <c r="DB27" s="4" t="str">
        <f>'Liste Tp'!CT26</f>
        <v>NE</v>
      </c>
      <c r="DC27" s="4" t="str">
        <f>'Liste Tp'!CU26</f>
        <v>NE</v>
      </c>
      <c r="DD27" s="4" t="str">
        <f>'Liste Tp'!CV26</f>
        <v>NE</v>
      </c>
      <c r="DE27" s="4" t="str">
        <f>'Liste Tp'!CW26</f>
        <v>NE</v>
      </c>
      <c r="DF27" s="4" t="str">
        <f>'Liste Tp'!CX26</f>
        <v>NE</v>
      </c>
      <c r="DG27" s="4" t="str">
        <f>'Liste Tp'!CY26</f>
        <v>NE</v>
      </c>
      <c r="DH27" s="4" t="str">
        <f>'Liste Tp'!CZ26</f>
        <v>NE</v>
      </c>
      <c r="DI27" s="4" t="str">
        <f>'Liste Tp'!DA26</f>
        <v>NE</v>
      </c>
      <c r="DJ27" s="4" t="str">
        <f>'Liste Tp'!DB26</f>
        <v>NE</v>
      </c>
      <c r="DK27" s="4" t="str">
        <f>'Liste Tp'!DC26</f>
        <v>NE</v>
      </c>
      <c r="DL27" s="10" t="str">
        <f>'Liste Tp'!DD26</f>
        <v>NE</v>
      </c>
      <c r="DM27" s="125"/>
      <c r="DN27" s="126"/>
      <c r="DO27" s="126"/>
    </row>
    <row r="28" spans="1:119" s="1" customFormat="1" ht="12" customHeight="1" x14ac:dyDescent="0.3">
      <c r="A28" s="53" t="str">
        <f>'Liste Tp'!A27</f>
        <v xml:space="preserve">C2-13 Réaliser les interventions de maintenance préventive en prenant en compte les  contraintes d’environnement et de sécurité </v>
      </c>
      <c r="B28" s="20"/>
      <c r="C28" s="56">
        <f t="shared" si="11"/>
        <v>0</v>
      </c>
      <c r="D28" s="14"/>
      <c r="E28" s="172">
        <f t="shared" si="6"/>
        <v>0</v>
      </c>
      <c r="F28" s="173">
        <f t="shared" si="7"/>
        <v>0</v>
      </c>
      <c r="G28" s="174">
        <f t="shared" si="8"/>
        <v>0</v>
      </c>
      <c r="H28" s="175">
        <f t="shared" si="9"/>
        <v>0</v>
      </c>
      <c r="I28" s="27">
        <f t="shared" si="12"/>
        <v>0</v>
      </c>
      <c r="J28" s="28">
        <f>'Liste Tp'!B27</f>
        <v>3</v>
      </c>
      <c r="K28" s="59"/>
      <c r="L28" s="181" t="str">
        <f>'Liste Tp'!D27</f>
        <v>NE</v>
      </c>
      <c r="M28" s="4" t="str">
        <f>'Liste Tp'!E27</f>
        <v>NE</v>
      </c>
      <c r="N28" s="4" t="str">
        <f>'Liste Tp'!F27</f>
        <v>NE</v>
      </c>
      <c r="O28" s="10" t="str">
        <f>'Liste Tp'!G27</f>
        <v>NE</v>
      </c>
      <c r="P28" s="69"/>
      <c r="Q28" s="183" t="str">
        <f>'Liste Tp'!I27</f>
        <v>NE</v>
      </c>
      <c r="R28" s="4" t="str">
        <f>'Liste Tp'!J27</f>
        <v>NE</v>
      </c>
      <c r="S28" s="4" t="str">
        <f>'Liste Tp'!K27</f>
        <v>NE</v>
      </c>
      <c r="T28" s="4" t="str">
        <f>'Liste Tp'!L27</f>
        <v>NE</v>
      </c>
      <c r="U28" s="4" t="str">
        <f>'Liste Tp'!M27</f>
        <v>NE</v>
      </c>
      <c r="V28" s="4" t="str">
        <f>'Liste Tp'!N27</f>
        <v>NE</v>
      </c>
      <c r="W28" s="4" t="str">
        <f>'Liste Tp'!O27</f>
        <v>NE</v>
      </c>
      <c r="X28" s="4" t="str">
        <f>'Liste Tp'!P27</f>
        <v>NE</v>
      </c>
      <c r="Y28" s="181" t="str">
        <f>'Liste Tp'!Q27</f>
        <v>NE</v>
      </c>
      <c r="Z28" s="4" t="str">
        <f>'Liste Tp'!R27</f>
        <v>NE</v>
      </c>
      <c r="AA28" s="4" t="str">
        <f>'Liste Tp'!S27</f>
        <v>NE</v>
      </c>
      <c r="AB28" s="4" t="str">
        <f>'Liste Tp'!T27</f>
        <v>NE</v>
      </c>
      <c r="AC28" s="4" t="str">
        <f>'Liste Tp'!U27</f>
        <v>NE</v>
      </c>
      <c r="AD28" s="4" t="str">
        <f>'Liste Tp'!V27</f>
        <v>NE</v>
      </c>
      <c r="AE28" s="4" t="str">
        <f>'Liste Tp'!W27</f>
        <v>NE</v>
      </c>
      <c r="AF28" s="4" t="str">
        <f>'Liste Tp'!X27</f>
        <v>NE</v>
      </c>
      <c r="AG28" s="4" t="str">
        <f>'Liste Tp'!Y27</f>
        <v>NE</v>
      </c>
      <c r="AH28" s="4" t="str">
        <f>'Liste Tp'!Z27</f>
        <v>NE</v>
      </c>
      <c r="AI28" s="4" t="str">
        <f>'Liste Tp'!AA27</f>
        <v>NE</v>
      </c>
      <c r="AJ28" s="4" t="str">
        <f>'Liste Tp'!AB27</f>
        <v>NE</v>
      </c>
      <c r="AK28" s="4" t="str">
        <f>'Liste Tp'!AC27</f>
        <v>NE</v>
      </c>
      <c r="AL28" s="4" t="str">
        <f>'Liste Tp'!AD27</f>
        <v>NE</v>
      </c>
      <c r="AM28" s="4" t="str">
        <f>'Liste Tp'!AE27</f>
        <v>NE</v>
      </c>
      <c r="AN28" s="4" t="str">
        <f>'Liste Tp'!AF27</f>
        <v>NE</v>
      </c>
      <c r="AO28" s="4" t="str">
        <f>'Liste Tp'!AG27</f>
        <v>NE</v>
      </c>
      <c r="AP28" s="4" t="str">
        <f>'Liste Tp'!AH27</f>
        <v>NE</v>
      </c>
      <c r="AQ28" s="4" t="str">
        <f>'Liste Tp'!AI27</f>
        <v>NE</v>
      </c>
      <c r="AR28" s="4" t="str">
        <f>'Liste Tp'!AJ27</f>
        <v>NE</v>
      </c>
      <c r="AS28" s="4" t="str">
        <f>'Liste Tp'!AK27</f>
        <v>NE</v>
      </c>
      <c r="AT28" s="4" t="str">
        <f>'Liste Tp'!AL27</f>
        <v>NE</v>
      </c>
      <c r="AU28" s="4" t="str">
        <f>'Liste Tp'!AM27</f>
        <v>NE</v>
      </c>
      <c r="AV28" s="4" t="str">
        <f>'Liste Tp'!AN27</f>
        <v>NE</v>
      </c>
      <c r="AW28" s="4" t="str">
        <f>'Liste Tp'!AO27</f>
        <v>NE</v>
      </c>
      <c r="AX28" s="4" t="str">
        <f>'Liste Tp'!AP27</f>
        <v>NE</v>
      </c>
      <c r="AY28" s="4" t="str">
        <f>'Liste Tp'!AQ27</f>
        <v>NE</v>
      </c>
      <c r="AZ28" s="4" t="str">
        <f>'Liste Tp'!AR27</f>
        <v>NE</v>
      </c>
      <c r="BA28" s="4" t="str">
        <f>'Liste Tp'!AS27</f>
        <v>NE</v>
      </c>
      <c r="BB28" s="4" t="str">
        <f>'Liste Tp'!AT27</f>
        <v>NE</v>
      </c>
      <c r="BC28" s="4" t="str">
        <f>'Liste Tp'!AU27</f>
        <v>NE</v>
      </c>
      <c r="BD28" s="4" t="str">
        <f>'Liste Tp'!AV27</f>
        <v>NE</v>
      </c>
      <c r="BE28" s="4" t="str">
        <f>'Liste Tp'!AW27</f>
        <v>NE</v>
      </c>
      <c r="BF28" s="4" t="str">
        <f>'Liste Tp'!AX27</f>
        <v>NE</v>
      </c>
      <c r="BG28" s="4" t="str">
        <f>'Liste Tp'!AY27</f>
        <v>NE</v>
      </c>
      <c r="BH28" s="4" t="str">
        <f>'Liste Tp'!AZ27</f>
        <v>NE</v>
      </c>
      <c r="BI28" s="4" t="str">
        <f>'Liste Tp'!BA27</f>
        <v>NE</v>
      </c>
      <c r="BJ28" s="4" t="str">
        <f>'Liste Tp'!BB27</f>
        <v>NE</v>
      </c>
      <c r="BK28" s="4" t="str">
        <f>'Liste Tp'!BC27</f>
        <v>NE</v>
      </c>
      <c r="BL28" s="4" t="str">
        <f>'Liste Tp'!BD27</f>
        <v>NE</v>
      </c>
      <c r="BM28" s="4" t="str">
        <f>'Liste Tp'!BE27</f>
        <v>NE</v>
      </c>
      <c r="BN28" s="4" t="str">
        <f>'Liste Tp'!BF27</f>
        <v>NE</v>
      </c>
      <c r="BO28" s="4" t="str">
        <f>'Liste Tp'!BG27</f>
        <v>NE</v>
      </c>
      <c r="BP28" s="4" t="str">
        <f>'Liste Tp'!BH27</f>
        <v>NE</v>
      </c>
      <c r="BQ28" s="4" t="str">
        <f>'Liste Tp'!BI27</f>
        <v>NE</v>
      </c>
      <c r="BR28" s="4" t="str">
        <f>'Liste Tp'!BJ27</f>
        <v>NE</v>
      </c>
      <c r="BS28" s="4" t="str">
        <f>'Liste Tp'!BK27</f>
        <v>NE</v>
      </c>
      <c r="BT28" s="4" t="str">
        <f>'Liste Tp'!BL27</f>
        <v>NE</v>
      </c>
      <c r="BU28" s="4" t="str">
        <f>'Liste Tp'!BM27</f>
        <v>NE</v>
      </c>
      <c r="BV28" s="4" t="str">
        <f>'Liste Tp'!BN27</f>
        <v>NE</v>
      </c>
      <c r="BW28" s="4" t="str">
        <f>'Liste Tp'!BO27</f>
        <v>NE</v>
      </c>
      <c r="BX28" s="4" t="str">
        <f>'Liste Tp'!BP27</f>
        <v>NE</v>
      </c>
      <c r="BY28" s="4" t="str">
        <f>'Liste Tp'!BQ27</f>
        <v>NE</v>
      </c>
      <c r="BZ28" s="4" t="str">
        <f>'Liste Tp'!BR27</f>
        <v>NE</v>
      </c>
      <c r="CA28" s="4" t="str">
        <f>'Liste Tp'!BS27</f>
        <v>NE</v>
      </c>
      <c r="CB28" s="4" t="str">
        <f>'Liste Tp'!BT27</f>
        <v>NE</v>
      </c>
      <c r="CC28" s="4" t="str">
        <f>'Liste Tp'!BU27</f>
        <v>NE</v>
      </c>
      <c r="CD28" s="4" t="str">
        <f>'Liste Tp'!BV27</f>
        <v>NE</v>
      </c>
      <c r="CE28" s="4" t="str">
        <f>'Liste Tp'!BW27</f>
        <v>NE</v>
      </c>
      <c r="CF28" s="4" t="str">
        <f>'Liste Tp'!BX27</f>
        <v>NE</v>
      </c>
      <c r="CG28" s="4" t="str">
        <f>'Liste Tp'!BY27</f>
        <v>NE</v>
      </c>
      <c r="CH28" s="4" t="str">
        <f>'Liste Tp'!BZ27</f>
        <v>NE</v>
      </c>
      <c r="CI28" s="4" t="str">
        <f>'Liste Tp'!CA27</f>
        <v>NE</v>
      </c>
      <c r="CJ28" s="4" t="str">
        <f>'Liste Tp'!CB27</f>
        <v>NE</v>
      </c>
      <c r="CK28" s="4" t="str">
        <f>'Liste Tp'!CC27</f>
        <v>NE</v>
      </c>
      <c r="CL28" s="4" t="str">
        <f>'Liste Tp'!CD27</f>
        <v>NE</v>
      </c>
      <c r="CM28" s="4" t="str">
        <f>'Liste Tp'!CE27</f>
        <v>NE</v>
      </c>
      <c r="CN28" s="4" t="str">
        <f>'Liste Tp'!CF27</f>
        <v>NE</v>
      </c>
      <c r="CO28" s="4" t="str">
        <f>'Liste Tp'!CG27</f>
        <v>NE</v>
      </c>
      <c r="CP28" s="4" t="str">
        <f>'Liste Tp'!CH27</f>
        <v>NE</v>
      </c>
      <c r="CQ28" s="4" t="str">
        <f>'Liste Tp'!CI27</f>
        <v>NE</v>
      </c>
      <c r="CR28" s="4" t="str">
        <f>'Liste Tp'!CJ27</f>
        <v>NE</v>
      </c>
      <c r="CS28" s="4" t="str">
        <f>'Liste Tp'!CK27</f>
        <v>NE</v>
      </c>
      <c r="CT28" s="4" t="str">
        <f>'Liste Tp'!CL27</f>
        <v>NE</v>
      </c>
      <c r="CU28" s="4" t="str">
        <f>'Liste Tp'!CM27</f>
        <v>NE</v>
      </c>
      <c r="CV28" s="4" t="str">
        <f>'Liste Tp'!CN27</f>
        <v>NE</v>
      </c>
      <c r="CW28" s="4" t="str">
        <f>'Liste Tp'!CO27</f>
        <v>NE</v>
      </c>
      <c r="CX28" s="4" t="str">
        <f>'Liste Tp'!CP27</f>
        <v>NE</v>
      </c>
      <c r="CY28" s="4" t="str">
        <f>'Liste Tp'!CQ27</f>
        <v>NE</v>
      </c>
      <c r="CZ28" s="4" t="str">
        <f>'Liste Tp'!CR27</f>
        <v>NE</v>
      </c>
      <c r="DA28" s="4" t="str">
        <f>'Liste Tp'!CS27</f>
        <v>NE</v>
      </c>
      <c r="DB28" s="4" t="str">
        <f>'Liste Tp'!CT27</f>
        <v>NE</v>
      </c>
      <c r="DC28" s="4" t="str">
        <f>'Liste Tp'!CU27</f>
        <v>NE</v>
      </c>
      <c r="DD28" s="4" t="str">
        <f>'Liste Tp'!CV27</f>
        <v>NE</v>
      </c>
      <c r="DE28" s="4" t="str">
        <f>'Liste Tp'!CW27</f>
        <v>NE</v>
      </c>
      <c r="DF28" s="4" t="str">
        <f>'Liste Tp'!CX27</f>
        <v>NE</v>
      </c>
      <c r="DG28" s="4" t="str">
        <f>'Liste Tp'!CY27</f>
        <v>NE</v>
      </c>
      <c r="DH28" s="4" t="str">
        <f>'Liste Tp'!CZ27</f>
        <v>NE</v>
      </c>
      <c r="DI28" s="4" t="str">
        <f>'Liste Tp'!DA27</f>
        <v>NE</v>
      </c>
      <c r="DJ28" s="4" t="str">
        <f>'Liste Tp'!DB27</f>
        <v>NE</v>
      </c>
      <c r="DK28" s="4" t="str">
        <f>'Liste Tp'!DC27</f>
        <v>NE</v>
      </c>
      <c r="DL28" s="10" t="str">
        <f>'Liste Tp'!DD27</f>
        <v>NE</v>
      </c>
      <c r="DM28" s="125"/>
      <c r="DN28" s="126"/>
      <c r="DO28" s="126"/>
    </row>
    <row r="29" spans="1:119" s="1" customFormat="1" ht="12" customHeight="1" x14ac:dyDescent="0.3">
      <c r="A29" s="53" t="str">
        <f>'Liste Tp'!A28</f>
        <v>C2-14 Identifier le (ou les) élément(s) défectueux lors d’une intervention de maintenance corrective (curative ou palliative).</v>
      </c>
      <c r="B29" s="20"/>
      <c r="C29" s="56">
        <f t="shared" si="11"/>
        <v>0</v>
      </c>
      <c r="D29" s="14"/>
      <c r="E29" s="172">
        <f t="shared" si="6"/>
        <v>0</v>
      </c>
      <c r="F29" s="173">
        <f t="shared" si="7"/>
        <v>0</v>
      </c>
      <c r="G29" s="174">
        <f t="shared" si="8"/>
        <v>0</v>
      </c>
      <c r="H29" s="175">
        <f t="shared" si="9"/>
        <v>0</v>
      </c>
      <c r="I29" s="27">
        <f t="shared" si="12"/>
        <v>0</v>
      </c>
      <c r="J29" s="28">
        <f>'Liste Tp'!B28</f>
        <v>3</v>
      </c>
      <c r="K29" s="59"/>
      <c r="L29" s="181" t="str">
        <f>'Liste Tp'!D28</f>
        <v>NE</v>
      </c>
      <c r="M29" s="4" t="str">
        <f>'Liste Tp'!E28</f>
        <v>NE</v>
      </c>
      <c r="N29" s="4" t="str">
        <f>'Liste Tp'!F28</f>
        <v>NE</v>
      </c>
      <c r="O29" s="10" t="str">
        <f>'Liste Tp'!G28</f>
        <v>NE</v>
      </c>
      <c r="P29" s="69"/>
      <c r="Q29" s="183" t="str">
        <f>'Liste Tp'!I28</f>
        <v>NE</v>
      </c>
      <c r="R29" s="4" t="str">
        <f>'Liste Tp'!J28</f>
        <v>NE</v>
      </c>
      <c r="S29" s="4" t="str">
        <f>'Liste Tp'!K28</f>
        <v>NE</v>
      </c>
      <c r="T29" s="4" t="str">
        <f>'Liste Tp'!L28</f>
        <v>NE</v>
      </c>
      <c r="U29" s="4" t="str">
        <f>'Liste Tp'!M28</f>
        <v>NE</v>
      </c>
      <c r="V29" s="4" t="str">
        <f>'Liste Tp'!N28</f>
        <v>NE</v>
      </c>
      <c r="W29" s="4" t="str">
        <f>'Liste Tp'!O28</f>
        <v>NE</v>
      </c>
      <c r="X29" s="4" t="str">
        <f>'Liste Tp'!P28</f>
        <v>NE</v>
      </c>
      <c r="Y29" s="181" t="str">
        <f>'Liste Tp'!Q28</f>
        <v>NE</v>
      </c>
      <c r="Z29" s="4" t="str">
        <f>'Liste Tp'!R28</f>
        <v>NE</v>
      </c>
      <c r="AA29" s="4" t="str">
        <f>'Liste Tp'!S28</f>
        <v>NE</v>
      </c>
      <c r="AB29" s="4" t="str">
        <f>'Liste Tp'!T28</f>
        <v>NE</v>
      </c>
      <c r="AC29" s="4" t="str">
        <f>'Liste Tp'!U28</f>
        <v>NE</v>
      </c>
      <c r="AD29" s="4" t="str">
        <f>'Liste Tp'!V28</f>
        <v>NE</v>
      </c>
      <c r="AE29" s="4" t="str">
        <f>'Liste Tp'!W28</f>
        <v>NE</v>
      </c>
      <c r="AF29" s="4" t="str">
        <f>'Liste Tp'!X28</f>
        <v>NE</v>
      </c>
      <c r="AG29" s="4" t="str">
        <f>'Liste Tp'!Y28</f>
        <v>NE</v>
      </c>
      <c r="AH29" s="4" t="str">
        <f>'Liste Tp'!Z28</f>
        <v>NE</v>
      </c>
      <c r="AI29" s="4" t="str">
        <f>'Liste Tp'!AA28</f>
        <v>NE</v>
      </c>
      <c r="AJ29" s="4" t="str">
        <f>'Liste Tp'!AB28</f>
        <v>NE</v>
      </c>
      <c r="AK29" s="4" t="str">
        <f>'Liste Tp'!AC28</f>
        <v>NE</v>
      </c>
      <c r="AL29" s="4" t="str">
        <f>'Liste Tp'!AD28</f>
        <v>NE</v>
      </c>
      <c r="AM29" s="4" t="str">
        <f>'Liste Tp'!AE28</f>
        <v>NE</v>
      </c>
      <c r="AN29" s="4" t="str">
        <f>'Liste Tp'!AF28</f>
        <v>NE</v>
      </c>
      <c r="AO29" s="4" t="str">
        <f>'Liste Tp'!AG28</f>
        <v>NE</v>
      </c>
      <c r="AP29" s="4" t="str">
        <f>'Liste Tp'!AH28</f>
        <v>NE</v>
      </c>
      <c r="AQ29" s="4" t="str">
        <f>'Liste Tp'!AI28</f>
        <v>NE</v>
      </c>
      <c r="AR29" s="4" t="str">
        <f>'Liste Tp'!AJ28</f>
        <v>NE</v>
      </c>
      <c r="AS29" s="4" t="str">
        <f>'Liste Tp'!AK28</f>
        <v>NE</v>
      </c>
      <c r="AT29" s="4" t="str">
        <f>'Liste Tp'!AL28</f>
        <v>NE</v>
      </c>
      <c r="AU29" s="4" t="str">
        <f>'Liste Tp'!AM28</f>
        <v>NE</v>
      </c>
      <c r="AV29" s="4" t="str">
        <f>'Liste Tp'!AN28</f>
        <v>NE</v>
      </c>
      <c r="AW29" s="4" t="str">
        <f>'Liste Tp'!AO28</f>
        <v>NE</v>
      </c>
      <c r="AX29" s="4" t="str">
        <f>'Liste Tp'!AP28</f>
        <v>NE</v>
      </c>
      <c r="AY29" s="4" t="str">
        <f>'Liste Tp'!AQ28</f>
        <v>NE</v>
      </c>
      <c r="AZ29" s="4" t="str">
        <f>'Liste Tp'!AR28</f>
        <v>NE</v>
      </c>
      <c r="BA29" s="4" t="str">
        <f>'Liste Tp'!AS28</f>
        <v>NE</v>
      </c>
      <c r="BB29" s="4" t="str">
        <f>'Liste Tp'!AT28</f>
        <v>NE</v>
      </c>
      <c r="BC29" s="4" t="str">
        <f>'Liste Tp'!AU28</f>
        <v>NE</v>
      </c>
      <c r="BD29" s="4" t="str">
        <f>'Liste Tp'!AV28</f>
        <v>NE</v>
      </c>
      <c r="BE29" s="4" t="str">
        <f>'Liste Tp'!AW28</f>
        <v>NE</v>
      </c>
      <c r="BF29" s="4" t="str">
        <f>'Liste Tp'!AX28</f>
        <v>NE</v>
      </c>
      <c r="BG29" s="4" t="str">
        <f>'Liste Tp'!AY28</f>
        <v>NE</v>
      </c>
      <c r="BH29" s="4" t="str">
        <f>'Liste Tp'!AZ28</f>
        <v>NE</v>
      </c>
      <c r="BI29" s="4" t="str">
        <f>'Liste Tp'!BA28</f>
        <v>NE</v>
      </c>
      <c r="BJ29" s="4" t="str">
        <f>'Liste Tp'!BB28</f>
        <v>NE</v>
      </c>
      <c r="BK29" s="4" t="str">
        <f>'Liste Tp'!BC28</f>
        <v>NE</v>
      </c>
      <c r="BL29" s="4" t="str">
        <f>'Liste Tp'!BD28</f>
        <v>NE</v>
      </c>
      <c r="BM29" s="4" t="str">
        <f>'Liste Tp'!BE28</f>
        <v>NE</v>
      </c>
      <c r="BN29" s="4" t="str">
        <f>'Liste Tp'!BF28</f>
        <v>NE</v>
      </c>
      <c r="BO29" s="4" t="str">
        <f>'Liste Tp'!BG28</f>
        <v>NE</v>
      </c>
      <c r="BP29" s="4" t="str">
        <f>'Liste Tp'!BH28</f>
        <v>NE</v>
      </c>
      <c r="BQ29" s="4" t="str">
        <f>'Liste Tp'!BI28</f>
        <v>NE</v>
      </c>
      <c r="BR29" s="4" t="str">
        <f>'Liste Tp'!BJ28</f>
        <v>NE</v>
      </c>
      <c r="BS29" s="4" t="str">
        <f>'Liste Tp'!BK28</f>
        <v>NE</v>
      </c>
      <c r="BT29" s="4" t="str">
        <f>'Liste Tp'!BL28</f>
        <v>NE</v>
      </c>
      <c r="BU29" s="4" t="str">
        <f>'Liste Tp'!BM28</f>
        <v>NE</v>
      </c>
      <c r="BV29" s="4" t="str">
        <f>'Liste Tp'!BN28</f>
        <v>NE</v>
      </c>
      <c r="BW29" s="4" t="str">
        <f>'Liste Tp'!BO28</f>
        <v>NE</v>
      </c>
      <c r="BX29" s="4" t="str">
        <f>'Liste Tp'!BP28</f>
        <v>NE</v>
      </c>
      <c r="BY29" s="4" t="str">
        <f>'Liste Tp'!BQ28</f>
        <v>NE</v>
      </c>
      <c r="BZ29" s="4" t="str">
        <f>'Liste Tp'!BR28</f>
        <v>NE</v>
      </c>
      <c r="CA29" s="4" t="str">
        <f>'Liste Tp'!BS28</f>
        <v>NE</v>
      </c>
      <c r="CB29" s="4" t="str">
        <f>'Liste Tp'!BT28</f>
        <v>NE</v>
      </c>
      <c r="CC29" s="4" t="str">
        <f>'Liste Tp'!BU28</f>
        <v>NE</v>
      </c>
      <c r="CD29" s="4" t="str">
        <f>'Liste Tp'!BV28</f>
        <v>NE</v>
      </c>
      <c r="CE29" s="4" t="str">
        <f>'Liste Tp'!BW28</f>
        <v>NE</v>
      </c>
      <c r="CF29" s="4" t="str">
        <f>'Liste Tp'!BX28</f>
        <v>NE</v>
      </c>
      <c r="CG29" s="4" t="str">
        <f>'Liste Tp'!BY28</f>
        <v>NE</v>
      </c>
      <c r="CH29" s="4" t="str">
        <f>'Liste Tp'!BZ28</f>
        <v>NE</v>
      </c>
      <c r="CI29" s="4" t="str">
        <f>'Liste Tp'!CA28</f>
        <v>NE</v>
      </c>
      <c r="CJ29" s="4" t="str">
        <f>'Liste Tp'!CB28</f>
        <v>NE</v>
      </c>
      <c r="CK29" s="4" t="str">
        <f>'Liste Tp'!CC28</f>
        <v>NE</v>
      </c>
      <c r="CL29" s="4" t="str">
        <f>'Liste Tp'!CD28</f>
        <v>NE</v>
      </c>
      <c r="CM29" s="4" t="str">
        <f>'Liste Tp'!CE28</f>
        <v>NE</v>
      </c>
      <c r="CN29" s="4" t="str">
        <f>'Liste Tp'!CF28</f>
        <v>NE</v>
      </c>
      <c r="CO29" s="4" t="str">
        <f>'Liste Tp'!CG28</f>
        <v>NE</v>
      </c>
      <c r="CP29" s="4" t="str">
        <f>'Liste Tp'!CH28</f>
        <v>NE</v>
      </c>
      <c r="CQ29" s="4" t="str">
        <f>'Liste Tp'!CI28</f>
        <v>NE</v>
      </c>
      <c r="CR29" s="4" t="str">
        <f>'Liste Tp'!CJ28</f>
        <v>NE</v>
      </c>
      <c r="CS29" s="4" t="str">
        <f>'Liste Tp'!CK28</f>
        <v>NE</v>
      </c>
      <c r="CT29" s="4" t="str">
        <f>'Liste Tp'!CL28</f>
        <v>NE</v>
      </c>
      <c r="CU29" s="4" t="str">
        <f>'Liste Tp'!CM28</f>
        <v>NE</v>
      </c>
      <c r="CV29" s="4" t="str">
        <f>'Liste Tp'!CN28</f>
        <v>NE</v>
      </c>
      <c r="CW29" s="4" t="str">
        <f>'Liste Tp'!CO28</f>
        <v>NE</v>
      </c>
      <c r="CX29" s="4" t="str">
        <f>'Liste Tp'!CP28</f>
        <v>NE</v>
      </c>
      <c r="CY29" s="4" t="str">
        <f>'Liste Tp'!CQ28</f>
        <v>NE</v>
      </c>
      <c r="CZ29" s="4" t="str">
        <f>'Liste Tp'!CR28</f>
        <v>NE</v>
      </c>
      <c r="DA29" s="4" t="str">
        <f>'Liste Tp'!CS28</f>
        <v>NE</v>
      </c>
      <c r="DB29" s="4" t="str">
        <f>'Liste Tp'!CT28</f>
        <v>NE</v>
      </c>
      <c r="DC29" s="4" t="str">
        <f>'Liste Tp'!CU28</f>
        <v>NE</v>
      </c>
      <c r="DD29" s="4" t="str">
        <f>'Liste Tp'!CV28</f>
        <v>NE</v>
      </c>
      <c r="DE29" s="4" t="str">
        <f>'Liste Tp'!CW28</f>
        <v>NE</v>
      </c>
      <c r="DF29" s="4" t="str">
        <f>'Liste Tp'!CX28</f>
        <v>NE</v>
      </c>
      <c r="DG29" s="4" t="str">
        <f>'Liste Tp'!CY28</f>
        <v>NE</v>
      </c>
      <c r="DH29" s="4" t="str">
        <f>'Liste Tp'!CZ28</f>
        <v>NE</v>
      </c>
      <c r="DI29" s="4" t="str">
        <f>'Liste Tp'!DA28</f>
        <v>NE</v>
      </c>
      <c r="DJ29" s="4" t="str">
        <f>'Liste Tp'!DB28</f>
        <v>NE</v>
      </c>
      <c r="DK29" s="4" t="str">
        <f>'Liste Tp'!DC28</f>
        <v>NE</v>
      </c>
      <c r="DL29" s="10" t="str">
        <f>'Liste Tp'!DD28</f>
        <v>NE</v>
      </c>
      <c r="DM29" s="125"/>
      <c r="DN29" s="126"/>
      <c r="DO29" s="126"/>
    </row>
    <row r="30" spans="1:119" s="1" customFormat="1" ht="12" customHeight="1" x14ac:dyDescent="0.3">
      <c r="A30" s="53" t="str">
        <f>'Liste Tp'!A29</f>
        <v>C2-15 Remplacer les éléments défectueux.</v>
      </c>
      <c r="B30" s="20"/>
      <c r="C30" s="56">
        <f t="shared" si="11"/>
        <v>0</v>
      </c>
      <c r="D30" s="14"/>
      <c r="E30" s="172">
        <f t="shared" si="6"/>
        <v>0</v>
      </c>
      <c r="F30" s="173">
        <f t="shared" si="7"/>
        <v>0</v>
      </c>
      <c r="G30" s="174">
        <f t="shared" si="8"/>
        <v>0</v>
      </c>
      <c r="H30" s="175">
        <f t="shared" si="9"/>
        <v>0</v>
      </c>
      <c r="I30" s="27">
        <f t="shared" si="12"/>
        <v>0</v>
      </c>
      <c r="J30" s="28">
        <f>'Liste Tp'!B29</f>
        <v>3</v>
      </c>
      <c r="K30" s="59"/>
      <c r="L30" s="181" t="str">
        <f>'Liste Tp'!D29</f>
        <v>NE</v>
      </c>
      <c r="M30" s="4" t="str">
        <f>'Liste Tp'!E29</f>
        <v>NE</v>
      </c>
      <c r="N30" s="4" t="str">
        <f>'Liste Tp'!F29</f>
        <v>NE</v>
      </c>
      <c r="O30" s="10" t="str">
        <f>'Liste Tp'!G29</f>
        <v>NE</v>
      </c>
      <c r="P30" s="69"/>
      <c r="Q30" s="183" t="str">
        <f>'Liste Tp'!I29</f>
        <v>NE</v>
      </c>
      <c r="R30" s="4" t="str">
        <f>'Liste Tp'!J29</f>
        <v>NE</v>
      </c>
      <c r="S30" s="4" t="str">
        <f>'Liste Tp'!K29</f>
        <v>NE</v>
      </c>
      <c r="T30" s="4" t="str">
        <f>'Liste Tp'!L29</f>
        <v>NE</v>
      </c>
      <c r="U30" s="4" t="str">
        <f>'Liste Tp'!M29</f>
        <v>NE</v>
      </c>
      <c r="V30" s="4" t="str">
        <f>'Liste Tp'!N29</f>
        <v>NE</v>
      </c>
      <c r="W30" s="4" t="str">
        <f>'Liste Tp'!O29</f>
        <v>NE</v>
      </c>
      <c r="X30" s="4" t="str">
        <f>'Liste Tp'!P29</f>
        <v>NE</v>
      </c>
      <c r="Y30" s="181" t="str">
        <f>'Liste Tp'!Q29</f>
        <v>NE</v>
      </c>
      <c r="Z30" s="4" t="str">
        <f>'Liste Tp'!R29</f>
        <v>NE</v>
      </c>
      <c r="AA30" s="4" t="str">
        <f>'Liste Tp'!S29</f>
        <v>NE</v>
      </c>
      <c r="AB30" s="4" t="str">
        <f>'Liste Tp'!T29</f>
        <v>NE</v>
      </c>
      <c r="AC30" s="4" t="str">
        <f>'Liste Tp'!U29</f>
        <v>NE</v>
      </c>
      <c r="AD30" s="4" t="str">
        <f>'Liste Tp'!V29</f>
        <v>NE</v>
      </c>
      <c r="AE30" s="4" t="str">
        <f>'Liste Tp'!W29</f>
        <v>NE</v>
      </c>
      <c r="AF30" s="4" t="str">
        <f>'Liste Tp'!X29</f>
        <v>NE</v>
      </c>
      <c r="AG30" s="4" t="str">
        <f>'Liste Tp'!Y29</f>
        <v>NE</v>
      </c>
      <c r="AH30" s="4" t="str">
        <f>'Liste Tp'!Z29</f>
        <v>NE</v>
      </c>
      <c r="AI30" s="4" t="str">
        <f>'Liste Tp'!AA29</f>
        <v>NE</v>
      </c>
      <c r="AJ30" s="4" t="str">
        <f>'Liste Tp'!AB29</f>
        <v>NE</v>
      </c>
      <c r="AK30" s="4" t="str">
        <f>'Liste Tp'!AC29</f>
        <v>NE</v>
      </c>
      <c r="AL30" s="4" t="str">
        <f>'Liste Tp'!AD29</f>
        <v>NE</v>
      </c>
      <c r="AM30" s="4" t="str">
        <f>'Liste Tp'!AE29</f>
        <v>NE</v>
      </c>
      <c r="AN30" s="4" t="str">
        <f>'Liste Tp'!AF29</f>
        <v>NE</v>
      </c>
      <c r="AO30" s="4" t="str">
        <f>'Liste Tp'!AG29</f>
        <v>NE</v>
      </c>
      <c r="AP30" s="4" t="str">
        <f>'Liste Tp'!AH29</f>
        <v>NE</v>
      </c>
      <c r="AQ30" s="4" t="str">
        <f>'Liste Tp'!AI29</f>
        <v>NE</v>
      </c>
      <c r="AR30" s="4" t="str">
        <f>'Liste Tp'!AJ29</f>
        <v>NE</v>
      </c>
      <c r="AS30" s="4" t="str">
        <f>'Liste Tp'!AK29</f>
        <v>NE</v>
      </c>
      <c r="AT30" s="4" t="str">
        <f>'Liste Tp'!AL29</f>
        <v>NE</v>
      </c>
      <c r="AU30" s="4" t="str">
        <f>'Liste Tp'!AM29</f>
        <v>NE</v>
      </c>
      <c r="AV30" s="4" t="str">
        <f>'Liste Tp'!AN29</f>
        <v>NE</v>
      </c>
      <c r="AW30" s="4" t="str">
        <f>'Liste Tp'!AO29</f>
        <v>NE</v>
      </c>
      <c r="AX30" s="4" t="str">
        <f>'Liste Tp'!AP29</f>
        <v>NE</v>
      </c>
      <c r="AY30" s="4" t="str">
        <f>'Liste Tp'!AQ29</f>
        <v>NE</v>
      </c>
      <c r="AZ30" s="4" t="str">
        <f>'Liste Tp'!AR29</f>
        <v>NE</v>
      </c>
      <c r="BA30" s="4" t="str">
        <f>'Liste Tp'!AS29</f>
        <v>NE</v>
      </c>
      <c r="BB30" s="4" t="str">
        <f>'Liste Tp'!AT29</f>
        <v>NE</v>
      </c>
      <c r="BC30" s="4" t="str">
        <f>'Liste Tp'!AU29</f>
        <v>NE</v>
      </c>
      <c r="BD30" s="4" t="str">
        <f>'Liste Tp'!AV29</f>
        <v>NE</v>
      </c>
      <c r="BE30" s="4" t="str">
        <f>'Liste Tp'!AW29</f>
        <v>NE</v>
      </c>
      <c r="BF30" s="4" t="str">
        <f>'Liste Tp'!AX29</f>
        <v>NE</v>
      </c>
      <c r="BG30" s="4" t="str">
        <f>'Liste Tp'!AY29</f>
        <v>NE</v>
      </c>
      <c r="BH30" s="4" t="str">
        <f>'Liste Tp'!AZ29</f>
        <v>NE</v>
      </c>
      <c r="BI30" s="4" t="str">
        <f>'Liste Tp'!BA29</f>
        <v>NE</v>
      </c>
      <c r="BJ30" s="4" t="str">
        <f>'Liste Tp'!BB29</f>
        <v>NE</v>
      </c>
      <c r="BK30" s="4" t="str">
        <f>'Liste Tp'!BC29</f>
        <v>NE</v>
      </c>
      <c r="BL30" s="4" t="str">
        <f>'Liste Tp'!BD29</f>
        <v>NE</v>
      </c>
      <c r="BM30" s="4" t="str">
        <f>'Liste Tp'!BE29</f>
        <v>NE</v>
      </c>
      <c r="BN30" s="4" t="str">
        <f>'Liste Tp'!BF29</f>
        <v>NE</v>
      </c>
      <c r="BO30" s="4" t="str">
        <f>'Liste Tp'!BG29</f>
        <v>NE</v>
      </c>
      <c r="BP30" s="4" t="str">
        <f>'Liste Tp'!BH29</f>
        <v>NE</v>
      </c>
      <c r="BQ30" s="4" t="str">
        <f>'Liste Tp'!BI29</f>
        <v>NE</v>
      </c>
      <c r="BR30" s="4" t="str">
        <f>'Liste Tp'!BJ29</f>
        <v>NE</v>
      </c>
      <c r="BS30" s="4" t="str">
        <f>'Liste Tp'!BK29</f>
        <v>NE</v>
      </c>
      <c r="BT30" s="4" t="str">
        <f>'Liste Tp'!BL29</f>
        <v>NE</v>
      </c>
      <c r="BU30" s="4" t="str">
        <f>'Liste Tp'!BM29</f>
        <v>NE</v>
      </c>
      <c r="BV30" s="4" t="str">
        <f>'Liste Tp'!BN29</f>
        <v>NE</v>
      </c>
      <c r="BW30" s="4" t="str">
        <f>'Liste Tp'!BO29</f>
        <v>NE</v>
      </c>
      <c r="BX30" s="4" t="str">
        <f>'Liste Tp'!BP29</f>
        <v>NE</v>
      </c>
      <c r="BY30" s="4" t="str">
        <f>'Liste Tp'!BQ29</f>
        <v>NE</v>
      </c>
      <c r="BZ30" s="4" t="str">
        <f>'Liste Tp'!BR29</f>
        <v>NE</v>
      </c>
      <c r="CA30" s="4" t="str">
        <f>'Liste Tp'!BS29</f>
        <v>NE</v>
      </c>
      <c r="CB30" s="4" t="str">
        <f>'Liste Tp'!BT29</f>
        <v>NE</v>
      </c>
      <c r="CC30" s="4" t="str">
        <f>'Liste Tp'!BU29</f>
        <v>NE</v>
      </c>
      <c r="CD30" s="4" t="str">
        <f>'Liste Tp'!BV29</f>
        <v>NE</v>
      </c>
      <c r="CE30" s="4" t="str">
        <f>'Liste Tp'!BW29</f>
        <v>NE</v>
      </c>
      <c r="CF30" s="4" t="str">
        <f>'Liste Tp'!BX29</f>
        <v>NE</v>
      </c>
      <c r="CG30" s="4" t="str">
        <f>'Liste Tp'!BY29</f>
        <v>NE</v>
      </c>
      <c r="CH30" s="4" t="str">
        <f>'Liste Tp'!BZ29</f>
        <v>NE</v>
      </c>
      <c r="CI30" s="4" t="str">
        <f>'Liste Tp'!CA29</f>
        <v>NE</v>
      </c>
      <c r="CJ30" s="4" t="str">
        <f>'Liste Tp'!CB29</f>
        <v>NE</v>
      </c>
      <c r="CK30" s="4" t="str">
        <f>'Liste Tp'!CC29</f>
        <v>NE</v>
      </c>
      <c r="CL30" s="4" t="str">
        <f>'Liste Tp'!CD29</f>
        <v>NE</v>
      </c>
      <c r="CM30" s="4" t="str">
        <f>'Liste Tp'!CE29</f>
        <v>NE</v>
      </c>
      <c r="CN30" s="4" t="str">
        <f>'Liste Tp'!CF29</f>
        <v>NE</v>
      </c>
      <c r="CO30" s="4" t="str">
        <f>'Liste Tp'!CG29</f>
        <v>NE</v>
      </c>
      <c r="CP30" s="4" t="str">
        <f>'Liste Tp'!CH29</f>
        <v>NE</v>
      </c>
      <c r="CQ30" s="4" t="str">
        <f>'Liste Tp'!CI29</f>
        <v>NE</v>
      </c>
      <c r="CR30" s="4" t="str">
        <f>'Liste Tp'!CJ29</f>
        <v>NE</v>
      </c>
      <c r="CS30" s="4" t="str">
        <f>'Liste Tp'!CK29</f>
        <v>NE</v>
      </c>
      <c r="CT30" s="4" t="str">
        <f>'Liste Tp'!CL29</f>
        <v>NE</v>
      </c>
      <c r="CU30" s="4" t="str">
        <f>'Liste Tp'!CM29</f>
        <v>NE</v>
      </c>
      <c r="CV30" s="4" t="str">
        <f>'Liste Tp'!CN29</f>
        <v>NE</v>
      </c>
      <c r="CW30" s="4" t="str">
        <f>'Liste Tp'!CO29</f>
        <v>NE</v>
      </c>
      <c r="CX30" s="4" t="str">
        <f>'Liste Tp'!CP29</f>
        <v>NE</v>
      </c>
      <c r="CY30" s="4" t="str">
        <f>'Liste Tp'!CQ29</f>
        <v>NE</v>
      </c>
      <c r="CZ30" s="4" t="str">
        <f>'Liste Tp'!CR29</f>
        <v>NE</v>
      </c>
      <c r="DA30" s="4" t="str">
        <f>'Liste Tp'!CS29</f>
        <v>NE</v>
      </c>
      <c r="DB30" s="4" t="str">
        <f>'Liste Tp'!CT29</f>
        <v>NE</v>
      </c>
      <c r="DC30" s="4" t="str">
        <f>'Liste Tp'!CU29</f>
        <v>NE</v>
      </c>
      <c r="DD30" s="4" t="str">
        <f>'Liste Tp'!CV29</f>
        <v>NE</v>
      </c>
      <c r="DE30" s="4" t="str">
        <f>'Liste Tp'!CW29</f>
        <v>NE</v>
      </c>
      <c r="DF30" s="4" t="str">
        <f>'Liste Tp'!CX29</f>
        <v>NE</v>
      </c>
      <c r="DG30" s="4" t="str">
        <f>'Liste Tp'!CY29</f>
        <v>NE</v>
      </c>
      <c r="DH30" s="4" t="str">
        <f>'Liste Tp'!CZ29</f>
        <v>NE</v>
      </c>
      <c r="DI30" s="4" t="str">
        <f>'Liste Tp'!DA29</f>
        <v>NE</v>
      </c>
      <c r="DJ30" s="4" t="str">
        <f>'Liste Tp'!DB29</f>
        <v>NE</v>
      </c>
      <c r="DK30" s="4" t="str">
        <f>'Liste Tp'!DC29</f>
        <v>NE</v>
      </c>
      <c r="DL30" s="10" t="str">
        <f>'Liste Tp'!DD29</f>
        <v>NE</v>
      </c>
      <c r="DM30" s="125"/>
      <c r="DN30" s="126"/>
      <c r="DO30" s="126"/>
    </row>
    <row r="31" spans="1:119" s="1" customFormat="1" ht="12" customHeight="1" x14ac:dyDescent="0.3">
      <c r="A31" s="53" t="str">
        <f>'Liste Tp'!A30</f>
        <v>C2-16 Rétablir la ou les énergies sur l’ouvrage suite à une opération de maintenance</v>
      </c>
      <c r="B31" s="20"/>
      <c r="C31" s="56">
        <f t="shared" si="11"/>
        <v>0</v>
      </c>
      <c r="D31" s="14"/>
      <c r="E31" s="172">
        <f t="shared" si="6"/>
        <v>0</v>
      </c>
      <c r="F31" s="173">
        <f t="shared" si="7"/>
        <v>0</v>
      </c>
      <c r="G31" s="174">
        <f t="shared" si="8"/>
        <v>0</v>
      </c>
      <c r="H31" s="175">
        <f t="shared" si="9"/>
        <v>0</v>
      </c>
      <c r="I31" s="27">
        <f t="shared" si="12"/>
        <v>0</v>
      </c>
      <c r="J31" s="28">
        <f>'Liste Tp'!B30</f>
        <v>3</v>
      </c>
      <c r="K31" s="59"/>
      <c r="L31" s="181" t="str">
        <f>'Liste Tp'!D30</f>
        <v>NE</v>
      </c>
      <c r="M31" s="4" t="str">
        <f>'Liste Tp'!E30</f>
        <v>NE</v>
      </c>
      <c r="N31" s="4" t="str">
        <f>'Liste Tp'!F30</f>
        <v>NE</v>
      </c>
      <c r="O31" s="10" t="str">
        <f>'Liste Tp'!G30</f>
        <v>NE</v>
      </c>
      <c r="P31" s="69"/>
      <c r="Q31" s="183" t="str">
        <f>'Liste Tp'!I30</f>
        <v>NE</v>
      </c>
      <c r="R31" s="4" t="str">
        <f>'Liste Tp'!J30</f>
        <v>NE</v>
      </c>
      <c r="S31" s="4" t="str">
        <f>'Liste Tp'!K30</f>
        <v>NE</v>
      </c>
      <c r="T31" s="4" t="str">
        <f>'Liste Tp'!L30</f>
        <v>NE</v>
      </c>
      <c r="U31" s="4" t="str">
        <f>'Liste Tp'!M30</f>
        <v>NE</v>
      </c>
      <c r="V31" s="4" t="str">
        <f>'Liste Tp'!N30</f>
        <v>NE</v>
      </c>
      <c r="W31" s="4" t="str">
        <f>'Liste Tp'!O30</f>
        <v>NE</v>
      </c>
      <c r="X31" s="4" t="str">
        <f>'Liste Tp'!P30</f>
        <v>NE</v>
      </c>
      <c r="Y31" s="181" t="str">
        <f>'Liste Tp'!Q30</f>
        <v>NE</v>
      </c>
      <c r="Z31" s="4" t="str">
        <f>'Liste Tp'!R30</f>
        <v>NE</v>
      </c>
      <c r="AA31" s="4" t="str">
        <f>'Liste Tp'!S30</f>
        <v>NE</v>
      </c>
      <c r="AB31" s="4" t="str">
        <f>'Liste Tp'!T30</f>
        <v>NE</v>
      </c>
      <c r="AC31" s="4" t="str">
        <f>'Liste Tp'!U30</f>
        <v>NE</v>
      </c>
      <c r="AD31" s="4" t="str">
        <f>'Liste Tp'!V30</f>
        <v>NE</v>
      </c>
      <c r="AE31" s="4" t="str">
        <f>'Liste Tp'!W30</f>
        <v>NE</v>
      </c>
      <c r="AF31" s="4" t="str">
        <f>'Liste Tp'!X30</f>
        <v>NE</v>
      </c>
      <c r="AG31" s="4" t="str">
        <f>'Liste Tp'!Y30</f>
        <v>NE</v>
      </c>
      <c r="AH31" s="4" t="str">
        <f>'Liste Tp'!Z30</f>
        <v>NE</v>
      </c>
      <c r="AI31" s="4" t="str">
        <f>'Liste Tp'!AA30</f>
        <v>NE</v>
      </c>
      <c r="AJ31" s="4" t="str">
        <f>'Liste Tp'!AB30</f>
        <v>NE</v>
      </c>
      <c r="AK31" s="4" t="str">
        <f>'Liste Tp'!AC30</f>
        <v>NE</v>
      </c>
      <c r="AL31" s="4" t="str">
        <f>'Liste Tp'!AD30</f>
        <v>NE</v>
      </c>
      <c r="AM31" s="4" t="str">
        <f>'Liste Tp'!AE30</f>
        <v>NE</v>
      </c>
      <c r="AN31" s="4" t="str">
        <f>'Liste Tp'!AF30</f>
        <v>NE</v>
      </c>
      <c r="AO31" s="4" t="str">
        <f>'Liste Tp'!AG30</f>
        <v>NE</v>
      </c>
      <c r="AP31" s="4" t="str">
        <f>'Liste Tp'!AH30</f>
        <v>NE</v>
      </c>
      <c r="AQ31" s="4" t="str">
        <f>'Liste Tp'!AI30</f>
        <v>NE</v>
      </c>
      <c r="AR31" s="4" t="str">
        <f>'Liste Tp'!AJ30</f>
        <v>NE</v>
      </c>
      <c r="AS31" s="4" t="str">
        <f>'Liste Tp'!AK30</f>
        <v>NE</v>
      </c>
      <c r="AT31" s="4" t="str">
        <f>'Liste Tp'!AL30</f>
        <v>NE</v>
      </c>
      <c r="AU31" s="4" t="str">
        <f>'Liste Tp'!AM30</f>
        <v>NE</v>
      </c>
      <c r="AV31" s="4" t="str">
        <f>'Liste Tp'!AN30</f>
        <v>NE</v>
      </c>
      <c r="AW31" s="4" t="str">
        <f>'Liste Tp'!AO30</f>
        <v>NE</v>
      </c>
      <c r="AX31" s="4" t="str">
        <f>'Liste Tp'!AP30</f>
        <v>NE</v>
      </c>
      <c r="AY31" s="4" t="str">
        <f>'Liste Tp'!AQ30</f>
        <v>NE</v>
      </c>
      <c r="AZ31" s="4" t="str">
        <f>'Liste Tp'!AR30</f>
        <v>NE</v>
      </c>
      <c r="BA31" s="4" t="str">
        <f>'Liste Tp'!AS30</f>
        <v>NE</v>
      </c>
      <c r="BB31" s="4" t="str">
        <f>'Liste Tp'!AT30</f>
        <v>NE</v>
      </c>
      <c r="BC31" s="4" t="str">
        <f>'Liste Tp'!AU30</f>
        <v>NE</v>
      </c>
      <c r="BD31" s="4" t="str">
        <f>'Liste Tp'!AV30</f>
        <v>NE</v>
      </c>
      <c r="BE31" s="4" t="str">
        <f>'Liste Tp'!AW30</f>
        <v>NE</v>
      </c>
      <c r="BF31" s="4" t="str">
        <f>'Liste Tp'!AX30</f>
        <v>NE</v>
      </c>
      <c r="BG31" s="4" t="str">
        <f>'Liste Tp'!AY30</f>
        <v>NE</v>
      </c>
      <c r="BH31" s="4" t="str">
        <f>'Liste Tp'!AZ30</f>
        <v>NE</v>
      </c>
      <c r="BI31" s="4" t="str">
        <f>'Liste Tp'!BA30</f>
        <v>NE</v>
      </c>
      <c r="BJ31" s="4" t="str">
        <f>'Liste Tp'!BB30</f>
        <v>NE</v>
      </c>
      <c r="BK31" s="4" t="str">
        <f>'Liste Tp'!BC30</f>
        <v>NE</v>
      </c>
      <c r="BL31" s="4" t="str">
        <f>'Liste Tp'!BD30</f>
        <v>NE</v>
      </c>
      <c r="BM31" s="4" t="str">
        <f>'Liste Tp'!BE30</f>
        <v>NE</v>
      </c>
      <c r="BN31" s="4" t="str">
        <f>'Liste Tp'!BF30</f>
        <v>NE</v>
      </c>
      <c r="BO31" s="4" t="str">
        <f>'Liste Tp'!BG30</f>
        <v>NE</v>
      </c>
      <c r="BP31" s="4" t="str">
        <f>'Liste Tp'!BH30</f>
        <v>NE</v>
      </c>
      <c r="BQ31" s="4" t="str">
        <f>'Liste Tp'!BI30</f>
        <v>NE</v>
      </c>
      <c r="BR31" s="4" t="str">
        <f>'Liste Tp'!BJ30</f>
        <v>NE</v>
      </c>
      <c r="BS31" s="4" t="str">
        <f>'Liste Tp'!BK30</f>
        <v>NE</v>
      </c>
      <c r="BT31" s="4" t="str">
        <f>'Liste Tp'!BL30</f>
        <v>NE</v>
      </c>
      <c r="BU31" s="4" t="str">
        <f>'Liste Tp'!BM30</f>
        <v>NE</v>
      </c>
      <c r="BV31" s="4" t="str">
        <f>'Liste Tp'!BN30</f>
        <v>NE</v>
      </c>
      <c r="BW31" s="4" t="str">
        <f>'Liste Tp'!BO30</f>
        <v>NE</v>
      </c>
      <c r="BX31" s="4" t="str">
        <f>'Liste Tp'!BP30</f>
        <v>NE</v>
      </c>
      <c r="BY31" s="4" t="str">
        <f>'Liste Tp'!BQ30</f>
        <v>NE</v>
      </c>
      <c r="BZ31" s="4" t="str">
        <f>'Liste Tp'!BR30</f>
        <v>NE</v>
      </c>
      <c r="CA31" s="4" t="str">
        <f>'Liste Tp'!BS30</f>
        <v>NE</v>
      </c>
      <c r="CB31" s="4" t="str">
        <f>'Liste Tp'!BT30</f>
        <v>NE</v>
      </c>
      <c r="CC31" s="4" t="str">
        <f>'Liste Tp'!BU30</f>
        <v>NE</v>
      </c>
      <c r="CD31" s="4" t="str">
        <f>'Liste Tp'!BV30</f>
        <v>NE</v>
      </c>
      <c r="CE31" s="4" t="str">
        <f>'Liste Tp'!BW30</f>
        <v>NE</v>
      </c>
      <c r="CF31" s="4" t="str">
        <f>'Liste Tp'!BX30</f>
        <v>NE</v>
      </c>
      <c r="CG31" s="4" t="str">
        <f>'Liste Tp'!BY30</f>
        <v>NE</v>
      </c>
      <c r="CH31" s="4" t="str">
        <f>'Liste Tp'!BZ30</f>
        <v>NE</v>
      </c>
      <c r="CI31" s="4" t="str">
        <f>'Liste Tp'!CA30</f>
        <v>NE</v>
      </c>
      <c r="CJ31" s="4" t="str">
        <f>'Liste Tp'!CB30</f>
        <v>NE</v>
      </c>
      <c r="CK31" s="4" t="str">
        <f>'Liste Tp'!CC30</f>
        <v>NE</v>
      </c>
      <c r="CL31" s="4" t="str">
        <f>'Liste Tp'!CD30</f>
        <v>NE</v>
      </c>
      <c r="CM31" s="4" t="str">
        <f>'Liste Tp'!CE30</f>
        <v>NE</v>
      </c>
      <c r="CN31" s="4" t="str">
        <f>'Liste Tp'!CF30</f>
        <v>NE</v>
      </c>
      <c r="CO31" s="4" t="str">
        <f>'Liste Tp'!CG30</f>
        <v>NE</v>
      </c>
      <c r="CP31" s="4" t="str">
        <f>'Liste Tp'!CH30</f>
        <v>NE</v>
      </c>
      <c r="CQ31" s="4" t="str">
        <f>'Liste Tp'!CI30</f>
        <v>NE</v>
      </c>
      <c r="CR31" s="4" t="str">
        <f>'Liste Tp'!CJ30</f>
        <v>NE</v>
      </c>
      <c r="CS31" s="4" t="str">
        <f>'Liste Tp'!CK30</f>
        <v>NE</v>
      </c>
      <c r="CT31" s="4" t="str">
        <f>'Liste Tp'!CL30</f>
        <v>NE</v>
      </c>
      <c r="CU31" s="4" t="str">
        <f>'Liste Tp'!CM30</f>
        <v>NE</v>
      </c>
      <c r="CV31" s="4" t="str">
        <f>'Liste Tp'!CN30</f>
        <v>NE</v>
      </c>
      <c r="CW31" s="4" t="str">
        <f>'Liste Tp'!CO30</f>
        <v>NE</v>
      </c>
      <c r="CX31" s="4" t="str">
        <f>'Liste Tp'!CP30</f>
        <v>NE</v>
      </c>
      <c r="CY31" s="4" t="str">
        <f>'Liste Tp'!CQ30</f>
        <v>NE</v>
      </c>
      <c r="CZ31" s="4" t="str">
        <f>'Liste Tp'!CR30</f>
        <v>NE</v>
      </c>
      <c r="DA31" s="4" t="str">
        <f>'Liste Tp'!CS30</f>
        <v>NE</v>
      </c>
      <c r="DB31" s="4" t="str">
        <f>'Liste Tp'!CT30</f>
        <v>NE</v>
      </c>
      <c r="DC31" s="4" t="str">
        <f>'Liste Tp'!CU30</f>
        <v>NE</v>
      </c>
      <c r="DD31" s="4" t="str">
        <f>'Liste Tp'!CV30</f>
        <v>NE</v>
      </c>
      <c r="DE31" s="4" t="str">
        <f>'Liste Tp'!CW30</f>
        <v>NE</v>
      </c>
      <c r="DF31" s="4" t="str">
        <f>'Liste Tp'!CX30</f>
        <v>NE</v>
      </c>
      <c r="DG31" s="4" t="str">
        <f>'Liste Tp'!CY30</f>
        <v>NE</v>
      </c>
      <c r="DH31" s="4" t="str">
        <f>'Liste Tp'!CZ30</f>
        <v>NE</v>
      </c>
      <c r="DI31" s="4" t="str">
        <f>'Liste Tp'!DA30</f>
        <v>NE</v>
      </c>
      <c r="DJ31" s="4" t="str">
        <f>'Liste Tp'!DB30</f>
        <v>NE</v>
      </c>
      <c r="DK31" s="4" t="str">
        <f>'Liste Tp'!DC30</f>
        <v>NE</v>
      </c>
      <c r="DL31" s="10" t="str">
        <f>'Liste Tp'!DD30</f>
        <v>NE</v>
      </c>
      <c r="DM31" s="125"/>
      <c r="DN31" s="126"/>
      <c r="DO31" s="126"/>
    </row>
    <row r="32" spans="1:119" s="1" customFormat="1" ht="12" customHeight="1" x14ac:dyDescent="0.3">
      <c r="A32" s="53" t="str">
        <f>'Liste Tp'!A31</f>
        <v>C2-17 Compléter la fiche de gestion du chantier.</v>
      </c>
      <c r="B32" s="20"/>
      <c r="C32" s="56">
        <f t="shared" si="11"/>
        <v>0</v>
      </c>
      <c r="D32" s="14"/>
      <c r="E32" s="172">
        <f t="shared" si="6"/>
        <v>0</v>
      </c>
      <c r="F32" s="173">
        <f t="shared" si="7"/>
        <v>0</v>
      </c>
      <c r="G32" s="174">
        <f t="shared" si="8"/>
        <v>0</v>
      </c>
      <c r="H32" s="175">
        <f t="shared" si="9"/>
        <v>0</v>
      </c>
      <c r="I32" s="27">
        <f t="shared" si="12"/>
        <v>0</v>
      </c>
      <c r="J32" s="28">
        <f>'Liste Tp'!B31</f>
        <v>3</v>
      </c>
      <c r="K32" s="59"/>
      <c r="L32" s="181" t="str">
        <f>'Liste Tp'!D31</f>
        <v>NE</v>
      </c>
      <c r="M32" s="4" t="str">
        <f>'Liste Tp'!E31</f>
        <v>NE</v>
      </c>
      <c r="N32" s="4" t="str">
        <f>'Liste Tp'!F31</f>
        <v>NE</v>
      </c>
      <c r="O32" s="10" t="str">
        <f>'Liste Tp'!G31</f>
        <v>NE</v>
      </c>
      <c r="P32" s="69"/>
      <c r="Q32" s="183" t="str">
        <f>'Liste Tp'!I31</f>
        <v>NE</v>
      </c>
      <c r="R32" s="4" t="str">
        <f>'Liste Tp'!J31</f>
        <v>NE</v>
      </c>
      <c r="S32" s="4" t="str">
        <f>'Liste Tp'!K31</f>
        <v>NE</v>
      </c>
      <c r="T32" s="4" t="str">
        <f>'Liste Tp'!L31</f>
        <v>NE</v>
      </c>
      <c r="U32" s="4" t="str">
        <f>'Liste Tp'!M31</f>
        <v>NE</v>
      </c>
      <c r="V32" s="4" t="str">
        <f>'Liste Tp'!N31</f>
        <v>NE</v>
      </c>
      <c r="W32" s="4" t="str">
        <f>'Liste Tp'!O31</f>
        <v>NE</v>
      </c>
      <c r="X32" s="4" t="str">
        <f>'Liste Tp'!P31</f>
        <v>NE</v>
      </c>
      <c r="Y32" s="181" t="str">
        <f>'Liste Tp'!Q31</f>
        <v>NE</v>
      </c>
      <c r="Z32" s="4" t="str">
        <f>'Liste Tp'!R31</f>
        <v>NE</v>
      </c>
      <c r="AA32" s="4" t="str">
        <f>'Liste Tp'!S31</f>
        <v>NE</v>
      </c>
      <c r="AB32" s="4" t="str">
        <f>'Liste Tp'!T31</f>
        <v>NE</v>
      </c>
      <c r="AC32" s="4" t="str">
        <f>'Liste Tp'!U31</f>
        <v>NE</v>
      </c>
      <c r="AD32" s="4" t="str">
        <f>'Liste Tp'!V31</f>
        <v>NE</v>
      </c>
      <c r="AE32" s="4" t="str">
        <f>'Liste Tp'!W31</f>
        <v>NE</v>
      </c>
      <c r="AF32" s="4" t="str">
        <f>'Liste Tp'!X31</f>
        <v>NE</v>
      </c>
      <c r="AG32" s="4" t="str">
        <f>'Liste Tp'!Y31</f>
        <v>NE</v>
      </c>
      <c r="AH32" s="4" t="str">
        <f>'Liste Tp'!Z31</f>
        <v>NE</v>
      </c>
      <c r="AI32" s="4" t="str">
        <f>'Liste Tp'!AA31</f>
        <v>NE</v>
      </c>
      <c r="AJ32" s="4" t="str">
        <f>'Liste Tp'!AB31</f>
        <v>NE</v>
      </c>
      <c r="AK32" s="4" t="str">
        <f>'Liste Tp'!AC31</f>
        <v>NE</v>
      </c>
      <c r="AL32" s="4" t="str">
        <f>'Liste Tp'!AD31</f>
        <v>NE</v>
      </c>
      <c r="AM32" s="4" t="str">
        <f>'Liste Tp'!AE31</f>
        <v>NE</v>
      </c>
      <c r="AN32" s="4" t="str">
        <f>'Liste Tp'!AF31</f>
        <v>NE</v>
      </c>
      <c r="AO32" s="4" t="str">
        <f>'Liste Tp'!AG31</f>
        <v>NE</v>
      </c>
      <c r="AP32" s="4" t="str">
        <f>'Liste Tp'!AH31</f>
        <v>NE</v>
      </c>
      <c r="AQ32" s="4" t="str">
        <f>'Liste Tp'!AI31</f>
        <v>NE</v>
      </c>
      <c r="AR32" s="4" t="str">
        <f>'Liste Tp'!AJ31</f>
        <v>NE</v>
      </c>
      <c r="AS32" s="4" t="str">
        <f>'Liste Tp'!AK31</f>
        <v>NE</v>
      </c>
      <c r="AT32" s="4" t="str">
        <f>'Liste Tp'!AL31</f>
        <v>NE</v>
      </c>
      <c r="AU32" s="4" t="str">
        <f>'Liste Tp'!AM31</f>
        <v>NE</v>
      </c>
      <c r="AV32" s="4" t="str">
        <f>'Liste Tp'!AN31</f>
        <v>NE</v>
      </c>
      <c r="AW32" s="4" t="str">
        <f>'Liste Tp'!AO31</f>
        <v>NE</v>
      </c>
      <c r="AX32" s="4" t="str">
        <f>'Liste Tp'!AP31</f>
        <v>NE</v>
      </c>
      <c r="AY32" s="4" t="str">
        <f>'Liste Tp'!AQ31</f>
        <v>NE</v>
      </c>
      <c r="AZ32" s="4" t="str">
        <f>'Liste Tp'!AR31</f>
        <v>NE</v>
      </c>
      <c r="BA32" s="4" t="str">
        <f>'Liste Tp'!AS31</f>
        <v>NE</v>
      </c>
      <c r="BB32" s="4" t="str">
        <f>'Liste Tp'!AT31</f>
        <v>NE</v>
      </c>
      <c r="BC32" s="4" t="str">
        <f>'Liste Tp'!AU31</f>
        <v>NE</v>
      </c>
      <c r="BD32" s="4" t="str">
        <f>'Liste Tp'!AV31</f>
        <v>NE</v>
      </c>
      <c r="BE32" s="4" t="str">
        <f>'Liste Tp'!AW31</f>
        <v>NE</v>
      </c>
      <c r="BF32" s="4" t="str">
        <f>'Liste Tp'!AX31</f>
        <v>NE</v>
      </c>
      <c r="BG32" s="4" t="str">
        <f>'Liste Tp'!AY31</f>
        <v>NE</v>
      </c>
      <c r="BH32" s="4" t="str">
        <f>'Liste Tp'!AZ31</f>
        <v>NE</v>
      </c>
      <c r="BI32" s="4" t="str">
        <f>'Liste Tp'!BA31</f>
        <v>NE</v>
      </c>
      <c r="BJ32" s="4" t="str">
        <f>'Liste Tp'!BB31</f>
        <v>NE</v>
      </c>
      <c r="BK32" s="4" t="str">
        <f>'Liste Tp'!BC31</f>
        <v>NE</v>
      </c>
      <c r="BL32" s="4" t="str">
        <f>'Liste Tp'!BD31</f>
        <v>NE</v>
      </c>
      <c r="BM32" s="4" t="str">
        <f>'Liste Tp'!BE31</f>
        <v>NE</v>
      </c>
      <c r="BN32" s="4" t="str">
        <f>'Liste Tp'!BF31</f>
        <v>NE</v>
      </c>
      <c r="BO32" s="4" t="str">
        <f>'Liste Tp'!BG31</f>
        <v>NE</v>
      </c>
      <c r="BP32" s="4" t="str">
        <f>'Liste Tp'!BH31</f>
        <v>NE</v>
      </c>
      <c r="BQ32" s="4" t="str">
        <f>'Liste Tp'!BI31</f>
        <v>NE</v>
      </c>
      <c r="BR32" s="4" t="str">
        <f>'Liste Tp'!BJ31</f>
        <v>NE</v>
      </c>
      <c r="BS32" s="4" t="str">
        <f>'Liste Tp'!BK31</f>
        <v>NE</v>
      </c>
      <c r="BT32" s="4" t="str">
        <f>'Liste Tp'!BL31</f>
        <v>NE</v>
      </c>
      <c r="BU32" s="4" t="str">
        <f>'Liste Tp'!BM31</f>
        <v>NE</v>
      </c>
      <c r="BV32" s="4" t="str">
        <f>'Liste Tp'!BN31</f>
        <v>NE</v>
      </c>
      <c r="BW32" s="4" t="str">
        <f>'Liste Tp'!BO31</f>
        <v>NE</v>
      </c>
      <c r="BX32" s="4" t="str">
        <f>'Liste Tp'!BP31</f>
        <v>NE</v>
      </c>
      <c r="BY32" s="4" t="str">
        <f>'Liste Tp'!BQ31</f>
        <v>NE</v>
      </c>
      <c r="BZ32" s="4" t="str">
        <f>'Liste Tp'!BR31</f>
        <v>NE</v>
      </c>
      <c r="CA32" s="4" t="str">
        <f>'Liste Tp'!BS31</f>
        <v>NE</v>
      </c>
      <c r="CB32" s="4" t="str">
        <f>'Liste Tp'!BT31</f>
        <v>NE</v>
      </c>
      <c r="CC32" s="4" t="str">
        <f>'Liste Tp'!BU31</f>
        <v>NE</v>
      </c>
      <c r="CD32" s="4" t="str">
        <f>'Liste Tp'!BV31</f>
        <v>NE</v>
      </c>
      <c r="CE32" s="4" t="str">
        <f>'Liste Tp'!BW31</f>
        <v>NE</v>
      </c>
      <c r="CF32" s="4" t="str">
        <f>'Liste Tp'!BX31</f>
        <v>NE</v>
      </c>
      <c r="CG32" s="4" t="str">
        <f>'Liste Tp'!BY31</f>
        <v>NE</v>
      </c>
      <c r="CH32" s="4" t="str">
        <f>'Liste Tp'!BZ31</f>
        <v>NE</v>
      </c>
      <c r="CI32" s="4" t="str">
        <f>'Liste Tp'!CA31</f>
        <v>NE</v>
      </c>
      <c r="CJ32" s="4" t="str">
        <f>'Liste Tp'!CB31</f>
        <v>NE</v>
      </c>
      <c r="CK32" s="4" t="str">
        <f>'Liste Tp'!CC31</f>
        <v>NE</v>
      </c>
      <c r="CL32" s="4" t="str">
        <f>'Liste Tp'!CD31</f>
        <v>NE</v>
      </c>
      <c r="CM32" s="4" t="str">
        <f>'Liste Tp'!CE31</f>
        <v>NE</v>
      </c>
      <c r="CN32" s="4" t="str">
        <f>'Liste Tp'!CF31</f>
        <v>NE</v>
      </c>
      <c r="CO32" s="4" t="str">
        <f>'Liste Tp'!CG31</f>
        <v>NE</v>
      </c>
      <c r="CP32" s="4" t="str">
        <f>'Liste Tp'!CH31</f>
        <v>NE</v>
      </c>
      <c r="CQ32" s="4" t="str">
        <f>'Liste Tp'!CI31</f>
        <v>NE</v>
      </c>
      <c r="CR32" s="4" t="str">
        <f>'Liste Tp'!CJ31</f>
        <v>NE</v>
      </c>
      <c r="CS32" s="4" t="str">
        <f>'Liste Tp'!CK31</f>
        <v>NE</v>
      </c>
      <c r="CT32" s="4" t="str">
        <f>'Liste Tp'!CL31</f>
        <v>NE</v>
      </c>
      <c r="CU32" s="4" t="str">
        <f>'Liste Tp'!CM31</f>
        <v>NE</v>
      </c>
      <c r="CV32" s="4" t="str">
        <f>'Liste Tp'!CN31</f>
        <v>NE</v>
      </c>
      <c r="CW32" s="4" t="str">
        <f>'Liste Tp'!CO31</f>
        <v>NE</v>
      </c>
      <c r="CX32" s="4" t="str">
        <f>'Liste Tp'!CP31</f>
        <v>NE</v>
      </c>
      <c r="CY32" s="4" t="str">
        <f>'Liste Tp'!CQ31</f>
        <v>NE</v>
      </c>
      <c r="CZ32" s="4" t="str">
        <f>'Liste Tp'!CR31</f>
        <v>NE</v>
      </c>
      <c r="DA32" s="4" t="str">
        <f>'Liste Tp'!CS31</f>
        <v>NE</v>
      </c>
      <c r="DB32" s="4" t="str">
        <f>'Liste Tp'!CT31</f>
        <v>NE</v>
      </c>
      <c r="DC32" s="4" t="str">
        <f>'Liste Tp'!CU31</f>
        <v>NE</v>
      </c>
      <c r="DD32" s="4" t="str">
        <f>'Liste Tp'!CV31</f>
        <v>NE</v>
      </c>
      <c r="DE32" s="4" t="str">
        <f>'Liste Tp'!CW31</f>
        <v>NE</v>
      </c>
      <c r="DF32" s="4" t="str">
        <f>'Liste Tp'!CX31</f>
        <v>NE</v>
      </c>
      <c r="DG32" s="4" t="str">
        <f>'Liste Tp'!CY31</f>
        <v>NE</v>
      </c>
      <c r="DH32" s="4" t="str">
        <f>'Liste Tp'!CZ31</f>
        <v>NE</v>
      </c>
      <c r="DI32" s="4" t="str">
        <f>'Liste Tp'!DA31</f>
        <v>NE</v>
      </c>
      <c r="DJ32" s="4" t="str">
        <f>'Liste Tp'!DB31</f>
        <v>NE</v>
      </c>
      <c r="DK32" s="4" t="str">
        <f>'Liste Tp'!DC31</f>
        <v>NE</v>
      </c>
      <c r="DL32" s="10" t="str">
        <f>'Liste Tp'!DD31</f>
        <v>NE</v>
      </c>
      <c r="DM32" s="125"/>
      <c r="DN32" s="126"/>
      <c r="DO32" s="126"/>
    </row>
    <row r="33" spans="1:157" s="1" customFormat="1" ht="12" customHeight="1" x14ac:dyDescent="0.3">
      <c r="A33" s="53" t="str">
        <f>'Liste Tp'!A32</f>
        <v>C2-18 Compléter la fiche client.</v>
      </c>
      <c r="B33" s="20"/>
      <c r="C33" s="56">
        <f t="shared" si="11"/>
        <v>0</v>
      </c>
      <c r="D33" s="14"/>
      <c r="E33" s="172">
        <f t="shared" si="6"/>
        <v>0</v>
      </c>
      <c r="F33" s="173">
        <f t="shared" si="7"/>
        <v>0</v>
      </c>
      <c r="G33" s="174">
        <f t="shared" si="8"/>
        <v>0</v>
      </c>
      <c r="H33" s="175">
        <f t="shared" si="9"/>
        <v>0</v>
      </c>
      <c r="I33" s="27">
        <f t="shared" si="12"/>
        <v>0</v>
      </c>
      <c r="J33" s="28">
        <f>'Liste Tp'!B32</f>
        <v>3</v>
      </c>
      <c r="K33" s="59"/>
      <c r="L33" s="181" t="str">
        <f>'Liste Tp'!D32</f>
        <v>NE</v>
      </c>
      <c r="M33" s="4" t="str">
        <f>'Liste Tp'!E32</f>
        <v>NE</v>
      </c>
      <c r="N33" s="4" t="str">
        <f>'Liste Tp'!F32</f>
        <v>NE</v>
      </c>
      <c r="O33" s="10" t="str">
        <f>'Liste Tp'!G32</f>
        <v>NE</v>
      </c>
      <c r="P33" s="69"/>
      <c r="Q33" s="183" t="str">
        <f>'Liste Tp'!I32</f>
        <v>NE</v>
      </c>
      <c r="R33" s="4" t="str">
        <f>'Liste Tp'!J32</f>
        <v>NE</v>
      </c>
      <c r="S33" s="4" t="str">
        <f>'Liste Tp'!K32</f>
        <v>NE</v>
      </c>
      <c r="T33" s="4" t="str">
        <f>'Liste Tp'!L32</f>
        <v>NE</v>
      </c>
      <c r="U33" s="4" t="str">
        <f>'Liste Tp'!M32</f>
        <v>NE</v>
      </c>
      <c r="V33" s="4" t="str">
        <f>'Liste Tp'!N32</f>
        <v>NE</v>
      </c>
      <c r="W33" s="4" t="str">
        <f>'Liste Tp'!O32</f>
        <v>NE</v>
      </c>
      <c r="X33" s="4" t="str">
        <f>'Liste Tp'!P32</f>
        <v>NE</v>
      </c>
      <c r="Y33" s="181" t="str">
        <f>'Liste Tp'!Q32</f>
        <v>NE</v>
      </c>
      <c r="Z33" s="4" t="str">
        <f>'Liste Tp'!R32</f>
        <v>NE</v>
      </c>
      <c r="AA33" s="4" t="str">
        <f>'Liste Tp'!S32</f>
        <v>NE</v>
      </c>
      <c r="AB33" s="4" t="str">
        <f>'Liste Tp'!T32</f>
        <v>NE</v>
      </c>
      <c r="AC33" s="4" t="str">
        <f>'Liste Tp'!U32</f>
        <v>NE</v>
      </c>
      <c r="AD33" s="4" t="str">
        <f>'Liste Tp'!V32</f>
        <v>NE</v>
      </c>
      <c r="AE33" s="4" t="str">
        <f>'Liste Tp'!W32</f>
        <v>NE</v>
      </c>
      <c r="AF33" s="4" t="str">
        <f>'Liste Tp'!X32</f>
        <v>NE</v>
      </c>
      <c r="AG33" s="4" t="str">
        <f>'Liste Tp'!Y32</f>
        <v>NE</v>
      </c>
      <c r="AH33" s="4" t="str">
        <f>'Liste Tp'!Z32</f>
        <v>NE</v>
      </c>
      <c r="AI33" s="4" t="str">
        <f>'Liste Tp'!AA32</f>
        <v>NE</v>
      </c>
      <c r="AJ33" s="4" t="str">
        <f>'Liste Tp'!AB32</f>
        <v>NE</v>
      </c>
      <c r="AK33" s="4" t="str">
        <f>'Liste Tp'!AC32</f>
        <v>NE</v>
      </c>
      <c r="AL33" s="4" t="str">
        <f>'Liste Tp'!AD32</f>
        <v>NE</v>
      </c>
      <c r="AM33" s="4" t="str">
        <f>'Liste Tp'!AE32</f>
        <v>NE</v>
      </c>
      <c r="AN33" s="4" t="str">
        <f>'Liste Tp'!AF32</f>
        <v>NE</v>
      </c>
      <c r="AO33" s="4" t="str">
        <f>'Liste Tp'!AG32</f>
        <v>NE</v>
      </c>
      <c r="AP33" s="4" t="str">
        <f>'Liste Tp'!AH32</f>
        <v>NE</v>
      </c>
      <c r="AQ33" s="4" t="str">
        <f>'Liste Tp'!AI32</f>
        <v>NE</v>
      </c>
      <c r="AR33" s="4" t="str">
        <f>'Liste Tp'!AJ32</f>
        <v>NE</v>
      </c>
      <c r="AS33" s="4" t="str">
        <f>'Liste Tp'!AK32</f>
        <v>NE</v>
      </c>
      <c r="AT33" s="4" t="str">
        <f>'Liste Tp'!AL32</f>
        <v>NE</v>
      </c>
      <c r="AU33" s="4" t="str">
        <f>'Liste Tp'!AM32</f>
        <v>NE</v>
      </c>
      <c r="AV33" s="4" t="str">
        <f>'Liste Tp'!AN32</f>
        <v>NE</v>
      </c>
      <c r="AW33" s="4" t="str">
        <f>'Liste Tp'!AO32</f>
        <v>NE</v>
      </c>
      <c r="AX33" s="4" t="str">
        <f>'Liste Tp'!AP32</f>
        <v>NE</v>
      </c>
      <c r="AY33" s="4" t="str">
        <f>'Liste Tp'!AQ32</f>
        <v>NE</v>
      </c>
      <c r="AZ33" s="4" t="str">
        <f>'Liste Tp'!AR32</f>
        <v>NE</v>
      </c>
      <c r="BA33" s="4" t="str">
        <f>'Liste Tp'!AS32</f>
        <v>NE</v>
      </c>
      <c r="BB33" s="4" t="str">
        <f>'Liste Tp'!AT32</f>
        <v>NE</v>
      </c>
      <c r="BC33" s="4" t="str">
        <f>'Liste Tp'!AU32</f>
        <v>NE</v>
      </c>
      <c r="BD33" s="4" t="str">
        <f>'Liste Tp'!AV32</f>
        <v>NE</v>
      </c>
      <c r="BE33" s="4" t="str">
        <f>'Liste Tp'!AW32</f>
        <v>NE</v>
      </c>
      <c r="BF33" s="4" t="str">
        <f>'Liste Tp'!AX32</f>
        <v>NE</v>
      </c>
      <c r="BG33" s="4" t="str">
        <f>'Liste Tp'!AY32</f>
        <v>NE</v>
      </c>
      <c r="BH33" s="4" t="str">
        <f>'Liste Tp'!AZ32</f>
        <v>NE</v>
      </c>
      <c r="BI33" s="4" t="str">
        <f>'Liste Tp'!BA32</f>
        <v>NE</v>
      </c>
      <c r="BJ33" s="4" t="str">
        <f>'Liste Tp'!BB32</f>
        <v>NE</v>
      </c>
      <c r="BK33" s="4" t="str">
        <f>'Liste Tp'!BC32</f>
        <v>NE</v>
      </c>
      <c r="BL33" s="4" t="str">
        <f>'Liste Tp'!BD32</f>
        <v>NE</v>
      </c>
      <c r="BM33" s="4" t="str">
        <f>'Liste Tp'!BE32</f>
        <v>NE</v>
      </c>
      <c r="BN33" s="4" t="str">
        <f>'Liste Tp'!BF32</f>
        <v>NE</v>
      </c>
      <c r="BO33" s="4" t="str">
        <f>'Liste Tp'!BG32</f>
        <v>NE</v>
      </c>
      <c r="BP33" s="4" t="str">
        <f>'Liste Tp'!BH32</f>
        <v>NE</v>
      </c>
      <c r="BQ33" s="4" t="str">
        <f>'Liste Tp'!BI32</f>
        <v>NE</v>
      </c>
      <c r="BR33" s="4" t="str">
        <f>'Liste Tp'!BJ32</f>
        <v>NE</v>
      </c>
      <c r="BS33" s="4" t="str">
        <f>'Liste Tp'!BK32</f>
        <v>NE</v>
      </c>
      <c r="BT33" s="4" t="str">
        <f>'Liste Tp'!BL32</f>
        <v>NE</v>
      </c>
      <c r="BU33" s="4" t="str">
        <f>'Liste Tp'!BM32</f>
        <v>NE</v>
      </c>
      <c r="BV33" s="4" t="str">
        <f>'Liste Tp'!BN32</f>
        <v>NE</v>
      </c>
      <c r="BW33" s="4" t="str">
        <f>'Liste Tp'!BO32</f>
        <v>NE</v>
      </c>
      <c r="BX33" s="4" t="str">
        <f>'Liste Tp'!BP32</f>
        <v>NE</v>
      </c>
      <c r="BY33" s="4" t="str">
        <f>'Liste Tp'!BQ32</f>
        <v>NE</v>
      </c>
      <c r="BZ33" s="4" t="str">
        <f>'Liste Tp'!BR32</f>
        <v>NE</v>
      </c>
      <c r="CA33" s="4" t="str">
        <f>'Liste Tp'!BS32</f>
        <v>NE</v>
      </c>
      <c r="CB33" s="4" t="str">
        <f>'Liste Tp'!BT32</f>
        <v>NE</v>
      </c>
      <c r="CC33" s="4" t="str">
        <f>'Liste Tp'!BU32</f>
        <v>NE</v>
      </c>
      <c r="CD33" s="4" t="str">
        <f>'Liste Tp'!BV32</f>
        <v>NE</v>
      </c>
      <c r="CE33" s="4" t="str">
        <f>'Liste Tp'!BW32</f>
        <v>NE</v>
      </c>
      <c r="CF33" s="4" t="str">
        <f>'Liste Tp'!BX32</f>
        <v>NE</v>
      </c>
      <c r="CG33" s="4" t="str">
        <f>'Liste Tp'!BY32</f>
        <v>NE</v>
      </c>
      <c r="CH33" s="4" t="str">
        <f>'Liste Tp'!BZ32</f>
        <v>NE</v>
      </c>
      <c r="CI33" s="4" t="str">
        <f>'Liste Tp'!CA32</f>
        <v>NE</v>
      </c>
      <c r="CJ33" s="4" t="str">
        <f>'Liste Tp'!CB32</f>
        <v>NE</v>
      </c>
      <c r="CK33" s="4" t="str">
        <f>'Liste Tp'!CC32</f>
        <v>NE</v>
      </c>
      <c r="CL33" s="4" t="str">
        <f>'Liste Tp'!CD32</f>
        <v>NE</v>
      </c>
      <c r="CM33" s="4" t="str">
        <f>'Liste Tp'!CE32</f>
        <v>NE</v>
      </c>
      <c r="CN33" s="4" t="str">
        <f>'Liste Tp'!CF32</f>
        <v>NE</v>
      </c>
      <c r="CO33" s="4" t="str">
        <f>'Liste Tp'!CG32</f>
        <v>NE</v>
      </c>
      <c r="CP33" s="4" t="str">
        <f>'Liste Tp'!CH32</f>
        <v>NE</v>
      </c>
      <c r="CQ33" s="4" t="str">
        <f>'Liste Tp'!CI32</f>
        <v>NE</v>
      </c>
      <c r="CR33" s="4" t="str">
        <f>'Liste Tp'!CJ32</f>
        <v>NE</v>
      </c>
      <c r="CS33" s="4" t="str">
        <f>'Liste Tp'!CK32</f>
        <v>NE</v>
      </c>
      <c r="CT33" s="4" t="str">
        <f>'Liste Tp'!CL32</f>
        <v>NE</v>
      </c>
      <c r="CU33" s="4" t="str">
        <f>'Liste Tp'!CM32</f>
        <v>NE</v>
      </c>
      <c r="CV33" s="4" t="str">
        <f>'Liste Tp'!CN32</f>
        <v>NE</v>
      </c>
      <c r="CW33" s="4" t="str">
        <f>'Liste Tp'!CO32</f>
        <v>NE</v>
      </c>
      <c r="CX33" s="4" t="str">
        <f>'Liste Tp'!CP32</f>
        <v>NE</v>
      </c>
      <c r="CY33" s="4" t="str">
        <f>'Liste Tp'!CQ32</f>
        <v>NE</v>
      </c>
      <c r="CZ33" s="4" t="str">
        <f>'Liste Tp'!CR32</f>
        <v>NE</v>
      </c>
      <c r="DA33" s="4" t="str">
        <f>'Liste Tp'!CS32</f>
        <v>NE</v>
      </c>
      <c r="DB33" s="4" t="str">
        <f>'Liste Tp'!CT32</f>
        <v>NE</v>
      </c>
      <c r="DC33" s="4" t="str">
        <f>'Liste Tp'!CU32</f>
        <v>NE</v>
      </c>
      <c r="DD33" s="4" t="str">
        <f>'Liste Tp'!CV32</f>
        <v>NE</v>
      </c>
      <c r="DE33" s="4" t="str">
        <f>'Liste Tp'!CW32</f>
        <v>NE</v>
      </c>
      <c r="DF33" s="4" t="str">
        <f>'Liste Tp'!CX32</f>
        <v>NE</v>
      </c>
      <c r="DG33" s="4" t="str">
        <f>'Liste Tp'!CY32</f>
        <v>NE</v>
      </c>
      <c r="DH33" s="4" t="str">
        <f>'Liste Tp'!CZ32</f>
        <v>NE</v>
      </c>
      <c r="DI33" s="4" t="str">
        <f>'Liste Tp'!DA32</f>
        <v>NE</v>
      </c>
      <c r="DJ33" s="4" t="str">
        <f>'Liste Tp'!DB32</f>
        <v>NE</v>
      </c>
      <c r="DK33" s="4" t="str">
        <f>'Liste Tp'!DC32</f>
        <v>NE</v>
      </c>
      <c r="DL33" s="10" t="str">
        <f>'Liste Tp'!DD32</f>
        <v>NE</v>
      </c>
      <c r="DM33" s="125"/>
      <c r="DN33" s="126"/>
      <c r="DO33" s="126"/>
    </row>
    <row r="34" spans="1:157" s="1" customFormat="1" ht="12" customHeight="1" thickBot="1" x14ac:dyDescent="0.35">
      <c r="A34" s="54" t="str">
        <f>'Liste Tp'!A33</f>
        <v>C2-19 Présenter au client l’ouvrage et son fonctionnement.</v>
      </c>
      <c r="B34" s="20"/>
      <c r="C34" s="57">
        <f t="shared" si="11"/>
        <v>0</v>
      </c>
      <c r="D34" s="14"/>
      <c r="E34" s="176">
        <f t="shared" si="6"/>
        <v>0</v>
      </c>
      <c r="F34" s="177">
        <f t="shared" si="7"/>
        <v>0</v>
      </c>
      <c r="G34" s="178">
        <f t="shared" si="8"/>
        <v>0</v>
      </c>
      <c r="H34" s="179">
        <f t="shared" si="9"/>
        <v>1</v>
      </c>
      <c r="I34" s="191">
        <f t="shared" si="12"/>
        <v>1</v>
      </c>
      <c r="J34" s="180">
        <f>'Liste Tp'!B33</f>
        <v>3</v>
      </c>
      <c r="K34" s="59"/>
      <c r="L34" s="188" t="str">
        <f>'Liste Tp'!D33</f>
        <v>NE</v>
      </c>
      <c r="M34" s="5" t="str">
        <f>'Liste Tp'!E33</f>
        <v>NE</v>
      </c>
      <c r="N34" s="5" t="str">
        <f>'Liste Tp'!F33</f>
        <v>NE</v>
      </c>
      <c r="O34" s="11" t="str">
        <f>'Liste Tp'!G33</f>
        <v>NE</v>
      </c>
      <c r="P34" s="72"/>
      <c r="Q34" s="231" t="str">
        <f>'Liste Tp'!I33</f>
        <v>NE</v>
      </c>
      <c r="R34" s="5" t="s">
        <v>41</v>
      </c>
      <c r="S34" s="5">
        <v>3</v>
      </c>
      <c r="T34" s="5" t="str">
        <f>'Liste Tp'!L33</f>
        <v>NE</v>
      </c>
      <c r="U34" s="5" t="str">
        <f>'Liste Tp'!M33</f>
        <v>NE</v>
      </c>
      <c r="V34" s="5" t="str">
        <f>'Liste Tp'!N33</f>
        <v>NE</v>
      </c>
      <c r="W34" s="5" t="str">
        <f>'Liste Tp'!O33</f>
        <v>NE</v>
      </c>
      <c r="X34" s="5" t="str">
        <f>'Liste Tp'!P33</f>
        <v>NE</v>
      </c>
      <c r="Y34" s="188" t="str">
        <f>'Liste Tp'!Q33</f>
        <v>NE</v>
      </c>
      <c r="Z34" s="5" t="str">
        <f>'Liste Tp'!R33</f>
        <v>NE</v>
      </c>
      <c r="AA34" s="5" t="str">
        <f>'Liste Tp'!S33</f>
        <v>NE</v>
      </c>
      <c r="AB34" s="5" t="str">
        <f>'Liste Tp'!T33</f>
        <v>NE</v>
      </c>
      <c r="AC34" s="5" t="str">
        <f>'Liste Tp'!U33</f>
        <v>NE</v>
      </c>
      <c r="AD34" s="5" t="str">
        <f>'Liste Tp'!V33</f>
        <v>NE</v>
      </c>
      <c r="AE34" s="5" t="str">
        <f>'Liste Tp'!W33</f>
        <v>NE</v>
      </c>
      <c r="AF34" s="5" t="str">
        <f>'Liste Tp'!X33</f>
        <v>NE</v>
      </c>
      <c r="AG34" s="5" t="str">
        <f>'Liste Tp'!Y33</f>
        <v>NE</v>
      </c>
      <c r="AH34" s="5" t="str">
        <f>'Liste Tp'!Z33</f>
        <v>NE</v>
      </c>
      <c r="AI34" s="5" t="str">
        <f>'Liste Tp'!AA33</f>
        <v>NE</v>
      </c>
      <c r="AJ34" s="5" t="str">
        <f>'Liste Tp'!AB33</f>
        <v>NE</v>
      </c>
      <c r="AK34" s="5" t="str">
        <f>'Liste Tp'!AC33</f>
        <v>NE</v>
      </c>
      <c r="AL34" s="5" t="str">
        <f>'Liste Tp'!AD33</f>
        <v>NE</v>
      </c>
      <c r="AM34" s="5" t="str">
        <f>'Liste Tp'!AE33</f>
        <v>NE</v>
      </c>
      <c r="AN34" s="5" t="str">
        <f>'Liste Tp'!AF33</f>
        <v>NE</v>
      </c>
      <c r="AO34" s="5" t="str">
        <f>'Liste Tp'!AG33</f>
        <v>NE</v>
      </c>
      <c r="AP34" s="5" t="str">
        <f>'Liste Tp'!AH33</f>
        <v>NE</v>
      </c>
      <c r="AQ34" s="5" t="str">
        <f>'Liste Tp'!AI33</f>
        <v>NE</v>
      </c>
      <c r="AR34" s="5" t="str">
        <f>'Liste Tp'!AJ33</f>
        <v>NE</v>
      </c>
      <c r="AS34" s="5" t="str">
        <f>'Liste Tp'!AK33</f>
        <v>NE</v>
      </c>
      <c r="AT34" s="5" t="str">
        <f>'Liste Tp'!AL33</f>
        <v>NE</v>
      </c>
      <c r="AU34" s="5" t="str">
        <f>'Liste Tp'!AM33</f>
        <v>NE</v>
      </c>
      <c r="AV34" s="5" t="str">
        <f>'Liste Tp'!AN33</f>
        <v>NE</v>
      </c>
      <c r="AW34" s="5" t="str">
        <f>'Liste Tp'!AO33</f>
        <v>NE</v>
      </c>
      <c r="AX34" s="5" t="str">
        <f>'Liste Tp'!AP33</f>
        <v>NE</v>
      </c>
      <c r="AY34" s="5" t="str">
        <f>'Liste Tp'!AQ33</f>
        <v>NE</v>
      </c>
      <c r="AZ34" s="5" t="str">
        <f>'Liste Tp'!AR33</f>
        <v>NE</v>
      </c>
      <c r="BA34" s="5" t="str">
        <f>'Liste Tp'!AS33</f>
        <v>NE</v>
      </c>
      <c r="BB34" s="5" t="str">
        <f>'Liste Tp'!AT33</f>
        <v>NE</v>
      </c>
      <c r="BC34" s="5" t="str">
        <f>'Liste Tp'!AU33</f>
        <v>NE</v>
      </c>
      <c r="BD34" s="5" t="str">
        <f>'Liste Tp'!AV33</f>
        <v>NE</v>
      </c>
      <c r="BE34" s="5" t="str">
        <f>'Liste Tp'!AW33</f>
        <v>NE</v>
      </c>
      <c r="BF34" s="5" t="str">
        <f>'Liste Tp'!AX33</f>
        <v>NE</v>
      </c>
      <c r="BG34" s="5" t="str">
        <f>'Liste Tp'!AY33</f>
        <v>NE</v>
      </c>
      <c r="BH34" s="5" t="str">
        <f>'Liste Tp'!AZ33</f>
        <v>NE</v>
      </c>
      <c r="BI34" s="5" t="str">
        <f>'Liste Tp'!BA33</f>
        <v>NE</v>
      </c>
      <c r="BJ34" s="5" t="str">
        <f>'Liste Tp'!BB33</f>
        <v>NE</v>
      </c>
      <c r="BK34" s="5" t="str">
        <f>'Liste Tp'!BC33</f>
        <v>NE</v>
      </c>
      <c r="BL34" s="5" t="str">
        <f>'Liste Tp'!BD33</f>
        <v>NE</v>
      </c>
      <c r="BM34" s="5" t="str">
        <f>'Liste Tp'!BE33</f>
        <v>NE</v>
      </c>
      <c r="BN34" s="5" t="str">
        <f>'Liste Tp'!BF33</f>
        <v>NE</v>
      </c>
      <c r="BO34" s="5" t="str">
        <f>'Liste Tp'!BG33</f>
        <v>NE</v>
      </c>
      <c r="BP34" s="5" t="str">
        <f>'Liste Tp'!BH33</f>
        <v>NE</v>
      </c>
      <c r="BQ34" s="5" t="str">
        <f>'Liste Tp'!BI33</f>
        <v>NE</v>
      </c>
      <c r="BR34" s="5" t="str">
        <f>'Liste Tp'!BJ33</f>
        <v>NE</v>
      </c>
      <c r="BS34" s="5" t="str">
        <f>'Liste Tp'!BK33</f>
        <v>NE</v>
      </c>
      <c r="BT34" s="5" t="str">
        <f>'Liste Tp'!BL33</f>
        <v>NE</v>
      </c>
      <c r="BU34" s="5" t="str">
        <f>'Liste Tp'!BM33</f>
        <v>NE</v>
      </c>
      <c r="BV34" s="5" t="str">
        <f>'Liste Tp'!BN33</f>
        <v>NE</v>
      </c>
      <c r="BW34" s="5" t="str">
        <f>'Liste Tp'!BO33</f>
        <v>NE</v>
      </c>
      <c r="BX34" s="5" t="str">
        <f>'Liste Tp'!BP33</f>
        <v>NE</v>
      </c>
      <c r="BY34" s="5" t="str">
        <f>'Liste Tp'!BQ33</f>
        <v>NE</v>
      </c>
      <c r="BZ34" s="5" t="str">
        <f>'Liste Tp'!BR33</f>
        <v>NE</v>
      </c>
      <c r="CA34" s="5" t="str">
        <f>'Liste Tp'!BS33</f>
        <v>NE</v>
      </c>
      <c r="CB34" s="5" t="str">
        <f>'Liste Tp'!BT33</f>
        <v>NE</v>
      </c>
      <c r="CC34" s="5" t="str">
        <f>'Liste Tp'!BU33</f>
        <v>NE</v>
      </c>
      <c r="CD34" s="5" t="str">
        <f>'Liste Tp'!BV33</f>
        <v>NE</v>
      </c>
      <c r="CE34" s="5" t="str">
        <f>'Liste Tp'!BW33</f>
        <v>NE</v>
      </c>
      <c r="CF34" s="5" t="str">
        <f>'Liste Tp'!BX33</f>
        <v>NE</v>
      </c>
      <c r="CG34" s="5" t="str">
        <f>'Liste Tp'!BY33</f>
        <v>NE</v>
      </c>
      <c r="CH34" s="5" t="str">
        <f>'Liste Tp'!BZ33</f>
        <v>NE</v>
      </c>
      <c r="CI34" s="5" t="str">
        <f>'Liste Tp'!CA33</f>
        <v>NE</v>
      </c>
      <c r="CJ34" s="5" t="str">
        <f>'Liste Tp'!CB33</f>
        <v>NE</v>
      </c>
      <c r="CK34" s="5" t="str">
        <f>'Liste Tp'!CC33</f>
        <v>NE</v>
      </c>
      <c r="CL34" s="5" t="str">
        <f>'Liste Tp'!CD33</f>
        <v>NE</v>
      </c>
      <c r="CM34" s="5" t="str">
        <f>'Liste Tp'!CE33</f>
        <v>NE</v>
      </c>
      <c r="CN34" s="5" t="str">
        <f>'Liste Tp'!CF33</f>
        <v>NE</v>
      </c>
      <c r="CO34" s="5" t="str">
        <f>'Liste Tp'!CG33</f>
        <v>NE</v>
      </c>
      <c r="CP34" s="5" t="str">
        <f>'Liste Tp'!CH33</f>
        <v>NE</v>
      </c>
      <c r="CQ34" s="5" t="str">
        <f>'Liste Tp'!CI33</f>
        <v>NE</v>
      </c>
      <c r="CR34" s="5" t="str">
        <f>'Liste Tp'!CJ33</f>
        <v>NE</v>
      </c>
      <c r="CS34" s="5" t="str">
        <f>'Liste Tp'!CK33</f>
        <v>NE</v>
      </c>
      <c r="CT34" s="5" t="str">
        <f>'Liste Tp'!CL33</f>
        <v>NE</v>
      </c>
      <c r="CU34" s="5" t="str">
        <f>'Liste Tp'!CM33</f>
        <v>NE</v>
      </c>
      <c r="CV34" s="5" t="str">
        <f>'Liste Tp'!CN33</f>
        <v>NE</v>
      </c>
      <c r="CW34" s="5" t="str">
        <f>'Liste Tp'!CO33</f>
        <v>NE</v>
      </c>
      <c r="CX34" s="5" t="str">
        <f>'Liste Tp'!CP33</f>
        <v>NE</v>
      </c>
      <c r="CY34" s="5" t="str">
        <f>'Liste Tp'!CQ33</f>
        <v>NE</v>
      </c>
      <c r="CZ34" s="5" t="str">
        <f>'Liste Tp'!CR33</f>
        <v>NE</v>
      </c>
      <c r="DA34" s="5" t="str">
        <f>'Liste Tp'!CS33</f>
        <v>NE</v>
      </c>
      <c r="DB34" s="5" t="str">
        <f>'Liste Tp'!CT33</f>
        <v>NE</v>
      </c>
      <c r="DC34" s="5" t="str">
        <f>'Liste Tp'!CU33</f>
        <v>NE</v>
      </c>
      <c r="DD34" s="5" t="str">
        <f>'Liste Tp'!CV33</f>
        <v>NE</v>
      </c>
      <c r="DE34" s="5" t="str">
        <f>'Liste Tp'!CW33</f>
        <v>NE</v>
      </c>
      <c r="DF34" s="5" t="str">
        <f>'Liste Tp'!CX33</f>
        <v>NE</v>
      </c>
      <c r="DG34" s="5" t="str">
        <f>'Liste Tp'!CY33</f>
        <v>NE</v>
      </c>
      <c r="DH34" s="5" t="str">
        <f>'Liste Tp'!CZ33</f>
        <v>NE</v>
      </c>
      <c r="DI34" s="5" t="str">
        <f>'Liste Tp'!DA33</f>
        <v>NE</v>
      </c>
      <c r="DJ34" s="5" t="str">
        <f>'Liste Tp'!DB33</f>
        <v>NE</v>
      </c>
      <c r="DK34" s="5" t="str">
        <f>'Liste Tp'!DC33</f>
        <v>NE</v>
      </c>
      <c r="DL34" s="11" t="str">
        <f>'Liste Tp'!DD33</f>
        <v>NE</v>
      </c>
      <c r="DM34" s="125"/>
      <c r="DN34" s="126"/>
      <c r="DO34" s="126"/>
    </row>
    <row r="35" spans="1:157" s="41" customFormat="1" ht="3.95" customHeight="1" thickBot="1" x14ac:dyDescent="0.35">
      <c r="A35" s="42">
        <f>'Liste Tp'!A34</f>
        <v>0</v>
      </c>
      <c r="B35" s="43"/>
      <c r="C35" s="44"/>
      <c r="D35" s="45"/>
      <c r="E35" s="85"/>
      <c r="F35" s="86"/>
      <c r="G35" s="86"/>
      <c r="H35" s="86"/>
      <c r="I35" s="48"/>
      <c r="J35" s="49">
        <f>'Liste Tp'!B34</f>
        <v>0</v>
      </c>
      <c r="K35" s="58"/>
      <c r="L35" s="109" t="str">
        <f>'Liste Tp'!D34</f>
        <v>NE</v>
      </c>
      <c r="M35" s="38" t="str">
        <f>'Liste Tp'!E34</f>
        <v>NE</v>
      </c>
      <c r="N35" s="38" t="str">
        <f>'Liste Tp'!F34</f>
        <v>NE</v>
      </c>
      <c r="O35" s="38" t="str">
        <f>'Liste Tp'!G34</f>
        <v>NE</v>
      </c>
      <c r="P35" s="67"/>
      <c r="Q35" s="109" t="str">
        <f>'Liste Tp'!I34</f>
        <v>NE</v>
      </c>
      <c r="R35" s="38" t="str">
        <f>'Liste Tp'!J34</f>
        <v>NE</v>
      </c>
      <c r="S35" s="38" t="str">
        <f>'Liste Tp'!K34</f>
        <v>NE</v>
      </c>
      <c r="T35" s="38" t="str">
        <f>'Liste Tp'!L34</f>
        <v>NE</v>
      </c>
      <c r="U35" s="38" t="str">
        <f>'Liste Tp'!M34</f>
        <v>NE</v>
      </c>
      <c r="V35" s="38" t="str">
        <f>'Liste Tp'!N34</f>
        <v>NE</v>
      </c>
      <c r="W35" s="38" t="str">
        <f>'Liste Tp'!O34</f>
        <v>NE</v>
      </c>
      <c r="X35" s="38" t="str">
        <f>'Liste Tp'!P34</f>
        <v>NE</v>
      </c>
      <c r="Y35" s="109" t="str">
        <f>'Liste Tp'!Q34</f>
        <v>NE</v>
      </c>
      <c r="Z35" s="38" t="str">
        <f>'Liste Tp'!R34</f>
        <v>NE</v>
      </c>
      <c r="AA35" s="38" t="str">
        <f>'Liste Tp'!S34</f>
        <v>NE</v>
      </c>
      <c r="AB35" s="38" t="str">
        <f>'Liste Tp'!T34</f>
        <v>NE</v>
      </c>
      <c r="AC35" s="38" t="str">
        <f>'Liste Tp'!U34</f>
        <v>NE</v>
      </c>
      <c r="AD35" s="38" t="str">
        <f>'Liste Tp'!V34</f>
        <v>NE</v>
      </c>
      <c r="AE35" s="38" t="str">
        <f>'Liste Tp'!W34</f>
        <v>NE</v>
      </c>
      <c r="AF35" s="38" t="str">
        <f>'Liste Tp'!X34</f>
        <v>NE</v>
      </c>
      <c r="AG35" s="38" t="str">
        <f>'Liste Tp'!Y34</f>
        <v>NE</v>
      </c>
      <c r="AH35" s="38" t="str">
        <f>'Liste Tp'!Z34</f>
        <v>NE</v>
      </c>
      <c r="AI35" s="38" t="str">
        <f>'Liste Tp'!AA34</f>
        <v>NE</v>
      </c>
      <c r="AJ35" s="38" t="str">
        <f>'Liste Tp'!AB34</f>
        <v>NE</v>
      </c>
      <c r="AK35" s="38" t="str">
        <f>'Liste Tp'!AC34</f>
        <v>NE</v>
      </c>
      <c r="AL35" s="38" t="str">
        <f>'Liste Tp'!AD34</f>
        <v>NE</v>
      </c>
      <c r="AM35" s="38" t="str">
        <f>'Liste Tp'!AE34</f>
        <v>NE</v>
      </c>
      <c r="AN35" s="38" t="str">
        <f>'Liste Tp'!AF34</f>
        <v>NE</v>
      </c>
      <c r="AO35" s="38" t="str">
        <f>'Liste Tp'!AG34</f>
        <v>NE</v>
      </c>
      <c r="AP35" s="38" t="str">
        <f>'Liste Tp'!AH34</f>
        <v>NE</v>
      </c>
      <c r="AQ35" s="38" t="str">
        <f>'Liste Tp'!AI34</f>
        <v>NE</v>
      </c>
      <c r="AR35" s="38" t="str">
        <f>'Liste Tp'!AJ34</f>
        <v>NE</v>
      </c>
      <c r="AS35" s="38" t="str">
        <f>'Liste Tp'!AK34</f>
        <v>NE</v>
      </c>
      <c r="AT35" s="38" t="str">
        <f>'Liste Tp'!AL34</f>
        <v>NE</v>
      </c>
      <c r="AU35" s="38" t="str">
        <f>'Liste Tp'!AM34</f>
        <v>NE</v>
      </c>
      <c r="AV35" s="38" t="str">
        <f>'Liste Tp'!AN34</f>
        <v>NE</v>
      </c>
      <c r="AW35" s="38" t="str">
        <f>'Liste Tp'!AO34</f>
        <v>NE</v>
      </c>
      <c r="AX35" s="38" t="str">
        <f>'Liste Tp'!AP34</f>
        <v>NE</v>
      </c>
      <c r="AY35" s="38" t="str">
        <f>'Liste Tp'!AQ34</f>
        <v>NE</v>
      </c>
      <c r="AZ35" s="38" t="str">
        <f>'Liste Tp'!AR34</f>
        <v>NE</v>
      </c>
      <c r="BA35" s="38" t="str">
        <f>'Liste Tp'!AS34</f>
        <v>NE</v>
      </c>
      <c r="BB35" s="38" t="str">
        <f>'Liste Tp'!AT34</f>
        <v>NE</v>
      </c>
      <c r="BC35" s="38" t="str">
        <f>'Liste Tp'!AU34</f>
        <v>NE</v>
      </c>
      <c r="BD35" s="38" t="str">
        <f>'Liste Tp'!AV34</f>
        <v>NE</v>
      </c>
      <c r="BE35" s="38" t="str">
        <f>'Liste Tp'!AW34</f>
        <v>NE</v>
      </c>
      <c r="BF35" s="38" t="str">
        <f>'Liste Tp'!AX34</f>
        <v>NE</v>
      </c>
      <c r="BG35" s="38" t="str">
        <f>'Liste Tp'!AY34</f>
        <v>NE</v>
      </c>
      <c r="BH35" s="38" t="str">
        <f>'Liste Tp'!AZ34</f>
        <v>NE</v>
      </c>
      <c r="BI35" s="38" t="str">
        <f>'Liste Tp'!BA34</f>
        <v>NE</v>
      </c>
      <c r="BJ35" s="38" t="str">
        <f>'Liste Tp'!BB34</f>
        <v>NE</v>
      </c>
      <c r="BK35" s="38" t="str">
        <f>'Liste Tp'!BC34</f>
        <v>NE</v>
      </c>
      <c r="BL35" s="38" t="str">
        <f>'Liste Tp'!BD34</f>
        <v>NE</v>
      </c>
      <c r="BM35" s="38" t="str">
        <f>'Liste Tp'!BE34</f>
        <v>NE</v>
      </c>
      <c r="BN35" s="38" t="str">
        <f>'Liste Tp'!BF34</f>
        <v>NE</v>
      </c>
      <c r="BO35" s="38" t="str">
        <f>'Liste Tp'!BG34</f>
        <v>NE</v>
      </c>
      <c r="BP35" s="38" t="str">
        <f>'Liste Tp'!BH34</f>
        <v>NE</v>
      </c>
      <c r="BQ35" s="38" t="str">
        <f>'Liste Tp'!BI34</f>
        <v>NE</v>
      </c>
      <c r="BR35" s="38" t="str">
        <f>'Liste Tp'!BJ34</f>
        <v>NE</v>
      </c>
      <c r="BS35" s="38" t="str">
        <f>'Liste Tp'!BK34</f>
        <v>NE</v>
      </c>
      <c r="BT35" s="38" t="str">
        <f>'Liste Tp'!BL34</f>
        <v>NE</v>
      </c>
      <c r="BU35" s="38" t="str">
        <f>'Liste Tp'!BM34</f>
        <v>NE</v>
      </c>
      <c r="BV35" s="38" t="str">
        <f>'Liste Tp'!BN34</f>
        <v>NE</v>
      </c>
      <c r="BW35" s="38" t="str">
        <f>'Liste Tp'!BO34</f>
        <v>NE</v>
      </c>
      <c r="BX35" s="38" t="str">
        <f>'Liste Tp'!BP34</f>
        <v>NE</v>
      </c>
      <c r="BY35" s="38" t="str">
        <f>'Liste Tp'!BQ34</f>
        <v>NE</v>
      </c>
      <c r="BZ35" s="38" t="str">
        <f>'Liste Tp'!BR34</f>
        <v>NE</v>
      </c>
      <c r="CA35" s="38" t="str">
        <f>'Liste Tp'!BS34</f>
        <v>NE</v>
      </c>
      <c r="CB35" s="38" t="str">
        <f>'Liste Tp'!BT34</f>
        <v>NE</v>
      </c>
      <c r="CC35" s="38" t="str">
        <f>'Liste Tp'!BU34</f>
        <v>NE</v>
      </c>
      <c r="CD35" s="38" t="str">
        <f>'Liste Tp'!BV34</f>
        <v>NE</v>
      </c>
      <c r="CE35" s="38" t="str">
        <f>'Liste Tp'!BW34</f>
        <v>NE</v>
      </c>
      <c r="CF35" s="38" t="str">
        <f>'Liste Tp'!BX34</f>
        <v>NE</v>
      </c>
      <c r="CG35" s="38" t="str">
        <f>'Liste Tp'!BY34</f>
        <v>NE</v>
      </c>
      <c r="CH35" s="38" t="str">
        <f>'Liste Tp'!BZ34</f>
        <v>NE</v>
      </c>
      <c r="CI35" s="38" t="str">
        <f>'Liste Tp'!CA34</f>
        <v>NE</v>
      </c>
      <c r="CJ35" s="38" t="str">
        <f>'Liste Tp'!CB34</f>
        <v>NE</v>
      </c>
      <c r="CK35" s="38" t="str">
        <f>'Liste Tp'!CC34</f>
        <v>NE</v>
      </c>
      <c r="CL35" s="38" t="str">
        <f>'Liste Tp'!CD34</f>
        <v>NE</v>
      </c>
      <c r="CM35" s="38" t="str">
        <f>'Liste Tp'!CE34</f>
        <v>NE</v>
      </c>
      <c r="CN35" s="38" t="str">
        <f>'Liste Tp'!CF34</f>
        <v>NE</v>
      </c>
      <c r="CO35" s="38" t="str">
        <f>'Liste Tp'!CG34</f>
        <v>NE</v>
      </c>
      <c r="CP35" s="38" t="str">
        <f>'Liste Tp'!CH34</f>
        <v>NE</v>
      </c>
      <c r="CQ35" s="38" t="str">
        <f>'Liste Tp'!CI34</f>
        <v>NE</v>
      </c>
      <c r="CR35" s="38" t="str">
        <f>'Liste Tp'!CJ34</f>
        <v>NE</v>
      </c>
      <c r="CS35" s="38" t="str">
        <f>'Liste Tp'!CK34</f>
        <v>NE</v>
      </c>
      <c r="CT35" s="38" t="str">
        <f>'Liste Tp'!CL34</f>
        <v>NE</v>
      </c>
      <c r="CU35" s="38" t="str">
        <f>'Liste Tp'!CM34</f>
        <v>NE</v>
      </c>
      <c r="CV35" s="38" t="str">
        <f>'Liste Tp'!CN34</f>
        <v>NE</v>
      </c>
      <c r="CW35" s="38" t="str">
        <f>'Liste Tp'!CO34</f>
        <v>NE</v>
      </c>
      <c r="CX35" s="38" t="str">
        <f>'Liste Tp'!CP34</f>
        <v>NE</v>
      </c>
      <c r="CY35" s="38" t="str">
        <f>'Liste Tp'!CQ34</f>
        <v>NE</v>
      </c>
      <c r="CZ35" s="38" t="str">
        <f>'Liste Tp'!CR34</f>
        <v>NE</v>
      </c>
      <c r="DA35" s="38" t="str">
        <f>'Liste Tp'!CS34</f>
        <v>NE</v>
      </c>
      <c r="DB35" s="38" t="str">
        <f>'Liste Tp'!CT34</f>
        <v>NE</v>
      </c>
      <c r="DC35" s="38" t="str">
        <f>'Liste Tp'!CU34</f>
        <v>NE</v>
      </c>
      <c r="DD35" s="38" t="str">
        <f>'Liste Tp'!CV34</f>
        <v>NE</v>
      </c>
      <c r="DE35" s="38" t="str">
        <f>'Liste Tp'!CW34</f>
        <v>NE</v>
      </c>
      <c r="DF35" s="38" t="str">
        <f>'Liste Tp'!CX34</f>
        <v>NE</v>
      </c>
      <c r="DG35" s="38" t="str">
        <f>'Liste Tp'!CY34</f>
        <v>NE</v>
      </c>
      <c r="DH35" s="38" t="str">
        <f>'Liste Tp'!CZ34</f>
        <v>NE</v>
      </c>
      <c r="DI35" s="38" t="str">
        <f>'Liste Tp'!DA34</f>
        <v>NE</v>
      </c>
      <c r="DJ35" s="38" t="str">
        <f>'Liste Tp'!DB34</f>
        <v>NE</v>
      </c>
      <c r="DK35" s="38" t="str">
        <f>'Liste Tp'!DC34</f>
        <v>NE</v>
      </c>
      <c r="DL35" s="39" t="str">
        <f>'Liste Tp'!DD34</f>
        <v>NE</v>
      </c>
      <c r="DM35" s="127"/>
      <c r="DN35" s="128"/>
      <c r="DO35" s="128"/>
    </row>
    <row r="36" spans="1:157" s="1" customFormat="1" ht="23.1" customHeight="1" x14ac:dyDescent="0.3">
      <c r="A36" s="52" t="str">
        <f>'Liste Tp'!A35</f>
        <v>C3-1 Argumenter les solutions retenues relatives aux plans, schémas, plannings, devis, liste des matériels, outillages et consignes de sécurités en vue de la constitution du dossier de réalisation</v>
      </c>
      <c r="B36" s="20"/>
      <c r="C36" s="55">
        <f t="shared" ref="C36:C40" si="13">IF(H36 &gt;= J36,1,0)</f>
        <v>0</v>
      </c>
      <c r="D36" s="14"/>
      <c r="E36" s="21">
        <f t="shared" si="6"/>
        <v>0</v>
      </c>
      <c r="F36" s="22">
        <f t="shared" si="7"/>
        <v>0</v>
      </c>
      <c r="G36" s="23">
        <f t="shared" si="8"/>
        <v>0</v>
      </c>
      <c r="H36" s="24">
        <f t="shared" si="9"/>
        <v>0</v>
      </c>
      <c r="I36" s="25">
        <f>E36+F36+G36+H36</f>
        <v>0</v>
      </c>
      <c r="J36" s="26">
        <f>'Liste Tp'!B35</f>
        <v>3</v>
      </c>
      <c r="K36" s="59"/>
      <c r="L36" s="182" t="str">
        <f>'Liste Tp'!D35</f>
        <v>NE</v>
      </c>
      <c r="M36" s="3" t="str">
        <f>'Liste Tp'!E35</f>
        <v>NE</v>
      </c>
      <c r="N36" s="3" t="str">
        <f>'Liste Tp'!F35</f>
        <v>NE</v>
      </c>
      <c r="O36" s="9" t="str">
        <f>'Liste Tp'!G35</f>
        <v>NE</v>
      </c>
      <c r="P36" s="68"/>
      <c r="Q36" s="192" t="str">
        <f>'Liste Tp'!I35</f>
        <v>E</v>
      </c>
      <c r="R36" s="3" t="str">
        <f>'Liste Tp'!J35</f>
        <v>NE</v>
      </c>
      <c r="S36" s="3" t="str">
        <f>'Liste Tp'!K35</f>
        <v>NE</v>
      </c>
      <c r="T36" s="3" t="str">
        <f>'Liste Tp'!L35</f>
        <v>NE</v>
      </c>
      <c r="U36" s="3" t="str">
        <f>'Liste Tp'!M35</f>
        <v>E</v>
      </c>
      <c r="V36" s="3">
        <v>22</v>
      </c>
      <c r="W36" s="3" t="str">
        <f>'Liste Tp'!O35</f>
        <v>NE</v>
      </c>
      <c r="X36" s="3" t="str">
        <f>'Liste Tp'!P35</f>
        <v>NE</v>
      </c>
      <c r="Y36" s="182" t="str">
        <f>'Liste Tp'!Q35</f>
        <v>NE</v>
      </c>
      <c r="Z36" s="182" t="str">
        <f>'Liste Tp'!R35</f>
        <v>NE</v>
      </c>
      <c r="AA36" s="3" t="str">
        <f>'Liste Tp'!S35</f>
        <v>NE</v>
      </c>
      <c r="AB36" s="3" t="str">
        <f>'Liste Tp'!T35</f>
        <v>NE</v>
      </c>
      <c r="AC36" s="3" t="str">
        <f>'Liste Tp'!U35</f>
        <v>NE</v>
      </c>
      <c r="AD36" s="3" t="str">
        <f>'Liste Tp'!V35</f>
        <v>NE</v>
      </c>
      <c r="AE36" s="3" t="str">
        <f>'Liste Tp'!W35</f>
        <v>NE</v>
      </c>
      <c r="AF36" s="3" t="str">
        <f>'Liste Tp'!X35</f>
        <v>NE</v>
      </c>
      <c r="AG36" s="3" t="str">
        <f>'Liste Tp'!Y35</f>
        <v>NE</v>
      </c>
      <c r="AH36" s="3" t="str">
        <f>'Liste Tp'!Z35</f>
        <v>NE</v>
      </c>
      <c r="AI36" s="3" t="str">
        <f>'Liste Tp'!AA35</f>
        <v>NE</v>
      </c>
      <c r="AJ36" s="3" t="str">
        <f>'Liste Tp'!AB35</f>
        <v>NE</v>
      </c>
      <c r="AK36" s="3" t="str">
        <f>'Liste Tp'!AC35</f>
        <v>NE</v>
      </c>
      <c r="AL36" s="3" t="str">
        <f>'Liste Tp'!AD35</f>
        <v>NE</v>
      </c>
      <c r="AM36" s="3" t="str">
        <f>'Liste Tp'!AE35</f>
        <v>NE</v>
      </c>
      <c r="AN36" s="3" t="str">
        <f>'Liste Tp'!AF35</f>
        <v>NE</v>
      </c>
      <c r="AO36" s="3" t="str">
        <f>'Liste Tp'!AG35</f>
        <v>NE</v>
      </c>
      <c r="AP36" s="3" t="str">
        <f>'Liste Tp'!AH35</f>
        <v>NE</v>
      </c>
      <c r="AQ36" s="3" t="str">
        <f>'Liste Tp'!AI35</f>
        <v>NE</v>
      </c>
      <c r="AR36" s="3" t="str">
        <f>'Liste Tp'!AJ35</f>
        <v>NE</v>
      </c>
      <c r="AS36" s="3" t="str">
        <f>'Liste Tp'!AK35</f>
        <v>NE</v>
      </c>
      <c r="AT36" s="3" t="str">
        <f>'Liste Tp'!AL35</f>
        <v>NE</v>
      </c>
      <c r="AU36" s="3" t="str">
        <f>'Liste Tp'!AM35</f>
        <v>NE</v>
      </c>
      <c r="AV36" s="3" t="str">
        <f>'Liste Tp'!AN35</f>
        <v>NE</v>
      </c>
      <c r="AW36" s="3" t="str">
        <f>'Liste Tp'!AO35</f>
        <v>NE</v>
      </c>
      <c r="AX36" s="3" t="str">
        <f>'Liste Tp'!AP35</f>
        <v>NE</v>
      </c>
      <c r="AY36" s="3" t="str">
        <f>'Liste Tp'!AQ35</f>
        <v>NE</v>
      </c>
      <c r="AZ36" s="3" t="str">
        <f>'Liste Tp'!AR35</f>
        <v>NE</v>
      </c>
      <c r="BA36" s="3" t="str">
        <f>'Liste Tp'!AS35</f>
        <v>NE</v>
      </c>
      <c r="BB36" s="3" t="str">
        <f>'Liste Tp'!AT35</f>
        <v>NE</v>
      </c>
      <c r="BC36" s="3" t="str">
        <f>'Liste Tp'!AU35</f>
        <v>NE</v>
      </c>
      <c r="BD36" s="3" t="str">
        <f>'Liste Tp'!AV35</f>
        <v>NE</v>
      </c>
      <c r="BE36" s="3" t="str">
        <f>'Liste Tp'!AW35</f>
        <v>NE</v>
      </c>
      <c r="BF36" s="3" t="str">
        <f>'Liste Tp'!AX35</f>
        <v>NE</v>
      </c>
      <c r="BG36" s="3" t="str">
        <f>'Liste Tp'!AY35</f>
        <v>NE</v>
      </c>
      <c r="BH36" s="3" t="str">
        <f>'Liste Tp'!AZ35</f>
        <v>NE</v>
      </c>
      <c r="BI36" s="3" t="str">
        <f>'Liste Tp'!BA35</f>
        <v>NE</v>
      </c>
      <c r="BJ36" s="3" t="str">
        <f>'Liste Tp'!BB35</f>
        <v>NE</v>
      </c>
      <c r="BK36" s="3" t="str">
        <f>'Liste Tp'!BC35</f>
        <v>NE</v>
      </c>
      <c r="BL36" s="3" t="str">
        <f>'Liste Tp'!BD35</f>
        <v>NE</v>
      </c>
      <c r="BM36" s="3" t="str">
        <f>'Liste Tp'!BE35</f>
        <v>NE</v>
      </c>
      <c r="BN36" s="3" t="str">
        <f>'Liste Tp'!BF35</f>
        <v>NE</v>
      </c>
      <c r="BO36" s="3" t="str">
        <f>'Liste Tp'!BG35</f>
        <v>NE</v>
      </c>
      <c r="BP36" s="3" t="str">
        <f>'Liste Tp'!BH35</f>
        <v>NE</v>
      </c>
      <c r="BQ36" s="3" t="str">
        <f>'Liste Tp'!BI35</f>
        <v>NE</v>
      </c>
      <c r="BR36" s="3" t="str">
        <f>'Liste Tp'!BJ35</f>
        <v>NE</v>
      </c>
      <c r="BS36" s="3" t="str">
        <f>'Liste Tp'!BK35</f>
        <v>NE</v>
      </c>
      <c r="BT36" s="3" t="str">
        <f>'Liste Tp'!BL35</f>
        <v>NE</v>
      </c>
      <c r="BU36" s="3" t="str">
        <f>'Liste Tp'!BM35</f>
        <v>NE</v>
      </c>
      <c r="BV36" s="3" t="str">
        <f>'Liste Tp'!BN35</f>
        <v>NE</v>
      </c>
      <c r="BW36" s="3" t="str">
        <f>'Liste Tp'!BO35</f>
        <v>NE</v>
      </c>
      <c r="BX36" s="3" t="str">
        <f>'Liste Tp'!BP35</f>
        <v>NE</v>
      </c>
      <c r="BY36" s="3" t="str">
        <f>'Liste Tp'!BQ35</f>
        <v>NE</v>
      </c>
      <c r="BZ36" s="3" t="str">
        <f>'Liste Tp'!BR35</f>
        <v>NE</v>
      </c>
      <c r="CA36" s="3" t="str">
        <f>'Liste Tp'!BS35</f>
        <v>NE</v>
      </c>
      <c r="CB36" s="3" t="str">
        <f>'Liste Tp'!BT35</f>
        <v>NE</v>
      </c>
      <c r="CC36" s="3" t="str">
        <f>'Liste Tp'!BU35</f>
        <v>NE</v>
      </c>
      <c r="CD36" s="3" t="str">
        <f>'Liste Tp'!BV35</f>
        <v>NE</v>
      </c>
      <c r="CE36" s="3" t="str">
        <f>'Liste Tp'!BW35</f>
        <v>NE</v>
      </c>
      <c r="CF36" s="3" t="str">
        <f>'Liste Tp'!BX35</f>
        <v>NE</v>
      </c>
      <c r="CG36" s="3" t="str">
        <f>'Liste Tp'!BY35</f>
        <v>NE</v>
      </c>
      <c r="CH36" s="3" t="str">
        <f>'Liste Tp'!BZ35</f>
        <v>NE</v>
      </c>
      <c r="CI36" s="3" t="str">
        <f>'Liste Tp'!CA35</f>
        <v>NE</v>
      </c>
      <c r="CJ36" s="3" t="str">
        <f>'Liste Tp'!CB35</f>
        <v>NE</v>
      </c>
      <c r="CK36" s="3" t="str">
        <f>'Liste Tp'!CC35</f>
        <v>NE</v>
      </c>
      <c r="CL36" s="3" t="str">
        <f>'Liste Tp'!CD35</f>
        <v>NE</v>
      </c>
      <c r="CM36" s="3" t="str">
        <f>'Liste Tp'!CE35</f>
        <v>NE</v>
      </c>
      <c r="CN36" s="3" t="str">
        <f>'Liste Tp'!CF35</f>
        <v>NE</v>
      </c>
      <c r="CO36" s="3" t="str">
        <f>'Liste Tp'!CG35</f>
        <v>NE</v>
      </c>
      <c r="CP36" s="3" t="str">
        <f>'Liste Tp'!CH35</f>
        <v>NE</v>
      </c>
      <c r="CQ36" s="3" t="str">
        <f>'Liste Tp'!CI35</f>
        <v>NE</v>
      </c>
      <c r="CR36" s="3" t="str">
        <f>'Liste Tp'!CJ35</f>
        <v>NE</v>
      </c>
      <c r="CS36" s="3" t="str">
        <f>'Liste Tp'!CK35</f>
        <v>NE</v>
      </c>
      <c r="CT36" s="3" t="str">
        <f>'Liste Tp'!CL35</f>
        <v>NE</v>
      </c>
      <c r="CU36" s="3" t="str">
        <f>'Liste Tp'!CM35</f>
        <v>NE</v>
      </c>
      <c r="CV36" s="3" t="str">
        <f>'Liste Tp'!CN35</f>
        <v>NE</v>
      </c>
      <c r="CW36" s="3" t="str">
        <f>'Liste Tp'!CO35</f>
        <v>NE</v>
      </c>
      <c r="CX36" s="3" t="str">
        <f>'Liste Tp'!CP35</f>
        <v>NE</v>
      </c>
      <c r="CY36" s="3" t="str">
        <f>'Liste Tp'!CQ35</f>
        <v>NE</v>
      </c>
      <c r="CZ36" s="3" t="str">
        <f>'Liste Tp'!CR35</f>
        <v>NE</v>
      </c>
      <c r="DA36" s="3" t="str">
        <f>'Liste Tp'!CS35</f>
        <v>NE</v>
      </c>
      <c r="DB36" s="3" t="str">
        <f>'Liste Tp'!CT35</f>
        <v>NE</v>
      </c>
      <c r="DC36" s="3" t="str">
        <f>'Liste Tp'!CU35</f>
        <v>NE</v>
      </c>
      <c r="DD36" s="3" t="str">
        <f>'Liste Tp'!CV35</f>
        <v>NE</v>
      </c>
      <c r="DE36" s="3" t="str">
        <f>'Liste Tp'!CW35</f>
        <v>NE</v>
      </c>
      <c r="DF36" s="3" t="str">
        <f>'Liste Tp'!CX35</f>
        <v>NE</v>
      </c>
      <c r="DG36" s="3" t="str">
        <f>'Liste Tp'!CY35</f>
        <v>NE</v>
      </c>
      <c r="DH36" s="3" t="str">
        <f>'Liste Tp'!CZ35</f>
        <v>NE</v>
      </c>
      <c r="DI36" s="3" t="str">
        <f>'Liste Tp'!DA35</f>
        <v>NE</v>
      </c>
      <c r="DJ36" s="3" t="str">
        <f>'Liste Tp'!DB35</f>
        <v>NE</v>
      </c>
      <c r="DK36" s="3" t="str">
        <f>'Liste Tp'!DC35</f>
        <v>NE</v>
      </c>
      <c r="DL36" s="9" t="str">
        <f>'Liste Tp'!DD35</f>
        <v>NE</v>
      </c>
      <c r="DM36" s="125"/>
      <c r="DN36" s="126"/>
      <c r="DO36" s="126"/>
    </row>
    <row r="37" spans="1:157" s="1" customFormat="1" ht="12" customHeight="1" x14ac:dyDescent="0.3">
      <c r="A37" s="53" t="str">
        <f>'Liste Tp'!A36</f>
        <v>C3-2 Argumenter auprès du client, point de vue technique et économique, la solution retenue.</v>
      </c>
      <c r="B37" s="20"/>
      <c r="C37" s="56">
        <f t="shared" si="13"/>
        <v>0</v>
      </c>
      <c r="D37" s="14"/>
      <c r="E37" s="172">
        <f t="shared" si="6"/>
        <v>0</v>
      </c>
      <c r="F37" s="173">
        <f t="shared" si="7"/>
        <v>0</v>
      </c>
      <c r="G37" s="174">
        <f t="shared" si="8"/>
        <v>0</v>
      </c>
      <c r="H37" s="175">
        <f t="shared" si="9"/>
        <v>0</v>
      </c>
      <c r="I37" s="27">
        <f>E37+F37+G37+H37</f>
        <v>0</v>
      </c>
      <c r="J37" s="28">
        <f>'Liste Tp'!B36</f>
        <v>3</v>
      </c>
      <c r="K37" s="59"/>
      <c r="L37" s="4" t="s">
        <v>151</v>
      </c>
      <c r="M37" s="4" t="str">
        <f>'Liste Tp'!E36</f>
        <v>T5-1</v>
      </c>
      <c r="N37" s="4" t="str">
        <f>'Liste Tp'!F36</f>
        <v>NE</v>
      </c>
      <c r="O37" s="10" t="str">
        <f>'Liste Tp'!G36</f>
        <v>NE</v>
      </c>
      <c r="P37" s="69"/>
      <c r="Q37" s="183" t="str">
        <f>'Liste Tp'!I36</f>
        <v>E</v>
      </c>
      <c r="R37" s="4" t="str">
        <f>'Liste Tp'!J36</f>
        <v>NE</v>
      </c>
      <c r="S37" s="4" t="str">
        <f>'Liste Tp'!K36</f>
        <v>NE</v>
      </c>
      <c r="T37" s="4" t="str">
        <f>'Liste Tp'!L36</f>
        <v>NE</v>
      </c>
      <c r="U37" s="4" t="str">
        <f>'Liste Tp'!M36</f>
        <v>NE</v>
      </c>
      <c r="V37" s="4" t="str">
        <f>'Liste Tp'!N36</f>
        <v>NE</v>
      </c>
      <c r="W37" s="4" t="str">
        <f>'Liste Tp'!O36</f>
        <v>NE</v>
      </c>
      <c r="X37" s="4" t="str">
        <f>'Liste Tp'!P36</f>
        <v>NE</v>
      </c>
      <c r="Y37" s="181" t="str">
        <f>'Liste Tp'!Q36</f>
        <v>E</v>
      </c>
      <c r="Z37" s="4" t="str">
        <f>'Liste Tp'!R36</f>
        <v>NE</v>
      </c>
      <c r="AA37" s="4" t="str">
        <f>'Liste Tp'!S36</f>
        <v>NE</v>
      </c>
      <c r="AB37" s="4" t="str">
        <f>'Liste Tp'!T36</f>
        <v>NE</v>
      </c>
      <c r="AC37" s="4" t="str">
        <f>'Liste Tp'!U36</f>
        <v>NE</v>
      </c>
      <c r="AD37" s="4" t="str">
        <f>'Liste Tp'!V36</f>
        <v>NE</v>
      </c>
      <c r="AE37" s="4" t="str">
        <f>'Liste Tp'!W36</f>
        <v>NE</v>
      </c>
      <c r="AF37" s="4" t="str">
        <f>'Liste Tp'!X36</f>
        <v>NE</v>
      </c>
      <c r="AG37" s="4" t="str">
        <f>'Liste Tp'!Y36</f>
        <v>NE</v>
      </c>
      <c r="AH37" s="4" t="str">
        <f>'Liste Tp'!Z36</f>
        <v>NE</v>
      </c>
      <c r="AI37" s="4" t="str">
        <f>'Liste Tp'!AA36</f>
        <v>NE</v>
      </c>
      <c r="AJ37" s="4" t="str">
        <f>'Liste Tp'!AB36</f>
        <v>NE</v>
      </c>
      <c r="AK37" s="4" t="str">
        <f>'Liste Tp'!AC36</f>
        <v>NE</v>
      </c>
      <c r="AL37" s="4" t="str">
        <f>'Liste Tp'!AD36</f>
        <v>NE</v>
      </c>
      <c r="AM37" s="4" t="str">
        <f>'Liste Tp'!AE36</f>
        <v>NE</v>
      </c>
      <c r="AN37" s="4" t="str">
        <f>'Liste Tp'!AF36</f>
        <v>NE</v>
      </c>
      <c r="AO37" s="4" t="str">
        <f>'Liste Tp'!AG36</f>
        <v>NE</v>
      </c>
      <c r="AP37" s="4" t="str">
        <f>'Liste Tp'!AH36</f>
        <v>NE</v>
      </c>
      <c r="AQ37" s="4" t="str">
        <f>'Liste Tp'!AI36</f>
        <v>NE</v>
      </c>
      <c r="AR37" s="4" t="str">
        <f>'Liste Tp'!AJ36</f>
        <v>NE</v>
      </c>
      <c r="AS37" s="4" t="str">
        <f>'Liste Tp'!AK36</f>
        <v>NE</v>
      </c>
      <c r="AT37" s="4" t="str">
        <f>'Liste Tp'!AL36</f>
        <v>NE</v>
      </c>
      <c r="AU37" s="4" t="str">
        <f>'Liste Tp'!AM36</f>
        <v>NE</v>
      </c>
      <c r="AV37" s="4" t="str">
        <f>'Liste Tp'!AN36</f>
        <v>NE</v>
      </c>
      <c r="AW37" s="4" t="str">
        <f>'Liste Tp'!AO36</f>
        <v>NE</v>
      </c>
      <c r="AX37" s="4" t="str">
        <f>'Liste Tp'!AP36</f>
        <v>NE</v>
      </c>
      <c r="AY37" s="4" t="str">
        <f>'Liste Tp'!AQ36</f>
        <v>NE</v>
      </c>
      <c r="AZ37" s="4" t="str">
        <f>'Liste Tp'!AR36</f>
        <v>NE</v>
      </c>
      <c r="BA37" s="4" t="str">
        <f>'Liste Tp'!AS36</f>
        <v>NE</v>
      </c>
      <c r="BB37" s="4" t="str">
        <f>'Liste Tp'!AT36</f>
        <v>NE</v>
      </c>
      <c r="BC37" s="4" t="str">
        <f>'Liste Tp'!AU36</f>
        <v>NE</v>
      </c>
      <c r="BD37" s="4" t="str">
        <f>'Liste Tp'!AV36</f>
        <v>NE</v>
      </c>
      <c r="BE37" s="4" t="str">
        <f>'Liste Tp'!AW36</f>
        <v>NE</v>
      </c>
      <c r="BF37" s="4" t="str">
        <f>'Liste Tp'!AX36</f>
        <v>NE</v>
      </c>
      <c r="BG37" s="4" t="str">
        <f>'Liste Tp'!AY36</f>
        <v>NE</v>
      </c>
      <c r="BH37" s="4" t="str">
        <f>'Liste Tp'!AZ36</f>
        <v>NE</v>
      </c>
      <c r="BI37" s="4" t="str">
        <f>'Liste Tp'!BA36</f>
        <v>NE</v>
      </c>
      <c r="BJ37" s="4" t="str">
        <f>'Liste Tp'!BB36</f>
        <v>NE</v>
      </c>
      <c r="BK37" s="4" t="str">
        <f>'Liste Tp'!BC36</f>
        <v>NE</v>
      </c>
      <c r="BL37" s="4" t="str">
        <f>'Liste Tp'!BD36</f>
        <v>NE</v>
      </c>
      <c r="BM37" s="4" t="str">
        <f>'Liste Tp'!BE36</f>
        <v>NE</v>
      </c>
      <c r="BN37" s="4" t="str">
        <f>'Liste Tp'!BF36</f>
        <v>NE</v>
      </c>
      <c r="BO37" s="4" t="str">
        <f>'Liste Tp'!BG36</f>
        <v>NE</v>
      </c>
      <c r="BP37" s="4" t="str">
        <f>'Liste Tp'!BH36</f>
        <v>NE</v>
      </c>
      <c r="BQ37" s="4" t="str">
        <f>'Liste Tp'!BI36</f>
        <v>NE</v>
      </c>
      <c r="BR37" s="4" t="str">
        <f>'Liste Tp'!BJ36</f>
        <v>NE</v>
      </c>
      <c r="BS37" s="4" t="str">
        <f>'Liste Tp'!BK36</f>
        <v>NE</v>
      </c>
      <c r="BT37" s="4" t="str">
        <f>'Liste Tp'!BL36</f>
        <v>NE</v>
      </c>
      <c r="BU37" s="4" t="str">
        <f>'Liste Tp'!BM36</f>
        <v>NE</v>
      </c>
      <c r="BV37" s="4" t="str">
        <f>'Liste Tp'!BN36</f>
        <v>NE</v>
      </c>
      <c r="BW37" s="4" t="str">
        <f>'Liste Tp'!BO36</f>
        <v>NE</v>
      </c>
      <c r="BX37" s="4" t="str">
        <f>'Liste Tp'!BP36</f>
        <v>NE</v>
      </c>
      <c r="BY37" s="4" t="str">
        <f>'Liste Tp'!BQ36</f>
        <v>NE</v>
      </c>
      <c r="BZ37" s="4" t="str">
        <f>'Liste Tp'!BR36</f>
        <v>NE</v>
      </c>
      <c r="CA37" s="4" t="str">
        <f>'Liste Tp'!BS36</f>
        <v>NE</v>
      </c>
      <c r="CB37" s="4" t="str">
        <f>'Liste Tp'!BT36</f>
        <v>NE</v>
      </c>
      <c r="CC37" s="4" t="str">
        <f>'Liste Tp'!BU36</f>
        <v>NE</v>
      </c>
      <c r="CD37" s="4" t="str">
        <f>'Liste Tp'!BV36</f>
        <v>NE</v>
      </c>
      <c r="CE37" s="4" t="str">
        <f>'Liste Tp'!BW36</f>
        <v>NE</v>
      </c>
      <c r="CF37" s="4" t="str">
        <f>'Liste Tp'!BX36</f>
        <v>NE</v>
      </c>
      <c r="CG37" s="4" t="str">
        <f>'Liste Tp'!BY36</f>
        <v>NE</v>
      </c>
      <c r="CH37" s="4" t="str">
        <f>'Liste Tp'!BZ36</f>
        <v>NE</v>
      </c>
      <c r="CI37" s="4" t="str">
        <f>'Liste Tp'!CA36</f>
        <v>NE</v>
      </c>
      <c r="CJ37" s="4" t="str">
        <f>'Liste Tp'!CB36</f>
        <v>NE</v>
      </c>
      <c r="CK37" s="4" t="str">
        <f>'Liste Tp'!CC36</f>
        <v>NE</v>
      </c>
      <c r="CL37" s="4" t="str">
        <f>'Liste Tp'!CD36</f>
        <v>NE</v>
      </c>
      <c r="CM37" s="4" t="str">
        <f>'Liste Tp'!CE36</f>
        <v>NE</v>
      </c>
      <c r="CN37" s="4" t="str">
        <f>'Liste Tp'!CF36</f>
        <v>NE</v>
      </c>
      <c r="CO37" s="4" t="str">
        <f>'Liste Tp'!CG36</f>
        <v>NE</v>
      </c>
      <c r="CP37" s="4" t="str">
        <f>'Liste Tp'!CH36</f>
        <v>NE</v>
      </c>
      <c r="CQ37" s="4" t="str">
        <f>'Liste Tp'!CI36</f>
        <v>NE</v>
      </c>
      <c r="CR37" s="4" t="str">
        <f>'Liste Tp'!CJ36</f>
        <v>NE</v>
      </c>
      <c r="CS37" s="4" t="str">
        <f>'Liste Tp'!CK36</f>
        <v>NE</v>
      </c>
      <c r="CT37" s="4" t="str">
        <f>'Liste Tp'!CL36</f>
        <v>NE</v>
      </c>
      <c r="CU37" s="4" t="str">
        <f>'Liste Tp'!CM36</f>
        <v>NE</v>
      </c>
      <c r="CV37" s="4" t="str">
        <f>'Liste Tp'!CN36</f>
        <v>NE</v>
      </c>
      <c r="CW37" s="4" t="str">
        <f>'Liste Tp'!CO36</f>
        <v>NE</v>
      </c>
      <c r="CX37" s="4" t="str">
        <f>'Liste Tp'!CP36</f>
        <v>NE</v>
      </c>
      <c r="CY37" s="4" t="str">
        <f>'Liste Tp'!CQ36</f>
        <v>NE</v>
      </c>
      <c r="CZ37" s="4" t="str">
        <f>'Liste Tp'!CR36</f>
        <v>NE</v>
      </c>
      <c r="DA37" s="4" t="str">
        <f>'Liste Tp'!CS36</f>
        <v>NE</v>
      </c>
      <c r="DB37" s="4" t="str">
        <f>'Liste Tp'!CT36</f>
        <v>NE</v>
      </c>
      <c r="DC37" s="4" t="str">
        <f>'Liste Tp'!CU36</f>
        <v>NE</v>
      </c>
      <c r="DD37" s="4" t="str">
        <f>'Liste Tp'!CV36</f>
        <v>NE</v>
      </c>
      <c r="DE37" s="4" t="str">
        <f>'Liste Tp'!CW36</f>
        <v>NE</v>
      </c>
      <c r="DF37" s="4" t="str">
        <f>'Liste Tp'!CX36</f>
        <v>NE</v>
      </c>
      <c r="DG37" s="4" t="str">
        <f>'Liste Tp'!CY36</f>
        <v>NE</v>
      </c>
      <c r="DH37" s="4" t="str">
        <f>'Liste Tp'!CZ36</f>
        <v>NE</v>
      </c>
      <c r="DI37" s="4" t="str">
        <f>'Liste Tp'!DA36</f>
        <v>NE</v>
      </c>
      <c r="DJ37" s="4" t="str">
        <f>'Liste Tp'!DB36</f>
        <v>NE</v>
      </c>
      <c r="DK37" s="4" t="str">
        <f>'Liste Tp'!DC36</f>
        <v>NE</v>
      </c>
      <c r="DL37" s="10" t="str">
        <f>'Liste Tp'!DD36</f>
        <v>NE</v>
      </c>
      <c r="DM37" s="125" t="s">
        <v>41</v>
      </c>
      <c r="DN37" s="126"/>
      <c r="DO37" s="126"/>
      <c r="EG37" s="1" t="s">
        <v>41</v>
      </c>
      <c r="FA37" s="1" t="s">
        <v>41</v>
      </c>
    </row>
    <row r="38" spans="1:157" s="1" customFormat="1" ht="12" customHeight="1" x14ac:dyDescent="0.3">
      <c r="A38" s="53" t="str">
        <f>'Liste Tp'!A37</f>
        <v>C3-3 Choisir le mode de pose adapté des constituants d’un ouvrage.</v>
      </c>
      <c r="B38" s="20"/>
      <c r="C38" s="56">
        <f t="shared" si="13"/>
        <v>0</v>
      </c>
      <c r="D38" s="14"/>
      <c r="E38" s="172">
        <f t="shared" si="6"/>
        <v>0</v>
      </c>
      <c r="F38" s="173">
        <f t="shared" si="7"/>
        <v>0</v>
      </c>
      <c r="G38" s="174">
        <f t="shared" si="8"/>
        <v>1</v>
      </c>
      <c r="H38" s="175">
        <f t="shared" si="9"/>
        <v>0</v>
      </c>
      <c r="I38" s="27">
        <f>E38+F38+G38+H38</f>
        <v>1</v>
      </c>
      <c r="J38" s="28">
        <f>'Liste Tp'!B37</f>
        <v>3</v>
      </c>
      <c r="K38" s="59"/>
      <c r="L38" s="4">
        <v>2</v>
      </c>
      <c r="M38" s="4" t="str">
        <f>'Liste Tp'!E37</f>
        <v>T2-2</v>
      </c>
      <c r="N38" s="4" t="str">
        <f>'Liste Tp'!F37</f>
        <v>NE</v>
      </c>
      <c r="O38" s="10" t="str">
        <f>'Liste Tp'!G37</f>
        <v>NE</v>
      </c>
      <c r="P38" s="69"/>
      <c r="Q38" s="183" t="str">
        <f>'Liste Tp'!I37</f>
        <v>NE</v>
      </c>
      <c r="R38" s="4" t="str">
        <f>'Liste Tp'!J37</f>
        <v>NE</v>
      </c>
      <c r="S38" s="4" t="str">
        <f>'Liste Tp'!K37</f>
        <v>NE</v>
      </c>
      <c r="T38" s="4" t="str">
        <f>'Liste Tp'!L37</f>
        <v>NE</v>
      </c>
      <c r="U38" s="4" t="str">
        <f>'Liste Tp'!M37</f>
        <v>NE</v>
      </c>
      <c r="V38" s="4" t="str">
        <f>'Liste Tp'!N37</f>
        <v>NE</v>
      </c>
      <c r="W38" s="4" t="str">
        <f>'Liste Tp'!O37</f>
        <v>NE</v>
      </c>
      <c r="X38" s="4" t="str">
        <f>'Liste Tp'!P37</f>
        <v>NE</v>
      </c>
      <c r="Y38" s="181" t="str">
        <f>'Liste Tp'!Q37</f>
        <v>NE</v>
      </c>
      <c r="Z38" s="4" t="str">
        <f>'Liste Tp'!R37</f>
        <v>NE</v>
      </c>
      <c r="AA38" s="4" t="str">
        <f>'Liste Tp'!S37</f>
        <v>NE</v>
      </c>
      <c r="AB38" s="4" t="str">
        <f>'Liste Tp'!T37</f>
        <v>NE</v>
      </c>
      <c r="AC38" s="4" t="str">
        <f>'Liste Tp'!U37</f>
        <v>NE</v>
      </c>
      <c r="AD38" s="4" t="str">
        <f>'Liste Tp'!V37</f>
        <v>NE</v>
      </c>
      <c r="AE38" s="4" t="str">
        <f>'Liste Tp'!W37</f>
        <v>NE</v>
      </c>
      <c r="AF38" s="4" t="str">
        <f>'Liste Tp'!X37</f>
        <v>NE</v>
      </c>
      <c r="AG38" s="4" t="str">
        <f>'Liste Tp'!Y37</f>
        <v>NE</v>
      </c>
      <c r="AH38" s="4" t="str">
        <f>'Liste Tp'!Z37</f>
        <v>NE</v>
      </c>
      <c r="AI38" s="4" t="str">
        <f>'Liste Tp'!AA37</f>
        <v>NE</v>
      </c>
      <c r="AJ38" s="4" t="str">
        <f>'Liste Tp'!AB37</f>
        <v>NE</v>
      </c>
      <c r="AK38" s="4" t="str">
        <f>'Liste Tp'!AC37</f>
        <v>NE</v>
      </c>
      <c r="AL38" s="4" t="str">
        <f>'Liste Tp'!AD37</f>
        <v>NE</v>
      </c>
      <c r="AM38" s="4" t="str">
        <f>'Liste Tp'!AE37</f>
        <v>NE</v>
      </c>
      <c r="AN38" s="4" t="str">
        <f>'Liste Tp'!AF37</f>
        <v>NE</v>
      </c>
      <c r="AO38" s="4" t="str">
        <f>'Liste Tp'!AG37</f>
        <v>NE</v>
      </c>
      <c r="AP38" s="4" t="str">
        <f>'Liste Tp'!AH37</f>
        <v>NE</v>
      </c>
      <c r="AQ38" s="4" t="str">
        <f>'Liste Tp'!AI37</f>
        <v>NE</v>
      </c>
      <c r="AR38" s="4" t="str">
        <f>'Liste Tp'!AJ37</f>
        <v>NE</v>
      </c>
      <c r="AS38" s="4" t="str">
        <f>'Liste Tp'!AK37</f>
        <v>NE</v>
      </c>
      <c r="AT38" s="4" t="str">
        <f>'Liste Tp'!AL37</f>
        <v>NE</v>
      </c>
      <c r="AU38" s="4" t="str">
        <f>'Liste Tp'!AM37</f>
        <v>NE</v>
      </c>
      <c r="AV38" s="4" t="str">
        <f>'Liste Tp'!AN37</f>
        <v>NE</v>
      </c>
      <c r="AW38" s="4" t="str">
        <f>'Liste Tp'!AO37</f>
        <v>NE</v>
      </c>
      <c r="AX38" s="4" t="str">
        <f>'Liste Tp'!AP37</f>
        <v>NE</v>
      </c>
      <c r="AY38" s="4" t="str">
        <f>'Liste Tp'!AQ37</f>
        <v>NE</v>
      </c>
      <c r="AZ38" s="4" t="str">
        <f>'Liste Tp'!AR37</f>
        <v>NE</v>
      </c>
      <c r="BA38" s="4" t="str">
        <f>'Liste Tp'!AS37</f>
        <v>NE</v>
      </c>
      <c r="BB38" s="4" t="str">
        <f>'Liste Tp'!AT37</f>
        <v>NE</v>
      </c>
      <c r="BC38" s="4" t="str">
        <f>'Liste Tp'!AU37</f>
        <v>NE</v>
      </c>
      <c r="BD38" s="4" t="str">
        <f>'Liste Tp'!AV37</f>
        <v>NE</v>
      </c>
      <c r="BE38" s="4" t="str">
        <f>'Liste Tp'!AW37</f>
        <v>NE</v>
      </c>
      <c r="BF38" s="4" t="str">
        <f>'Liste Tp'!AX37</f>
        <v>NE</v>
      </c>
      <c r="BG38" s="4" t="str">
        <f>'Liste Tp'!AY37</f>
        <v>NE</v>
      </c>
      <c r="BH38" s="4" t="str">
        <f>'Liste Tp'!AZ37</f>
        <v>NE</v>
      </c>
      <c r="BI38" s="4" t="str">
        <f>'Liste Tp'!BA37</f>
        <v>NE</v>
      </c>
      <c r="BJ38" s="4" t="str">
        <f>'Liste Tp'!BB37</f>
        <v>NE</v>
      </c>
      <c r="BK38" s="4" t="str">
        <f>'Liste Tp'!BC37</f>
        <v>NE</v>
      </c>
      <c r="BL38" s="4" t="str">
        <f>'Liste Tp'!BD37</f>
        <v>NE</v>
      </c>
      <c r="BM38" s="4" t="str">
        <f>'Liste Tp'!BE37</f>
        <v>NE</v>
      </c>
      <c r="BN38" s="4" t="str">
        <f>'Liste Tp'!BF37</f>
        <v>NE</v>
      </c>
      <c r="BO38" s="4" t="str">
        <f>'Liste Tp'!BG37</f>
        <v>NE</v>
      </c>
      <c r="BP38" s="4" t="str">
        <f>'Liste Tp'!BH37</f>
        <v>NE</v>
      </c>
      <c r="BQ38" s="4" t="str">
        <f>'Liste Tp'!BI37</f>
        <v>NE</v>
      </c>
      <c r="BR38" s="4" t="str">
        <f>'Liste Tp'!BJ37</f>
        <v>NE</v>
      </c>
      <c r="BS38" s="4" t="str">
        <f>'Liste Tp'!BK37</f>
        <v>NE</v>
      </c>
      <c r="BT38" s="4" t="str">
        <f>'Liste Tp'!BL37</f>
        <v>NE</v>
      </c>
      <c r="BU38" s="4" t="str">
        <f>'Liste Tp'!BM37</f>
        <v>NE</v>
      </c>
      <c r="BV38" s="4" t="str">
        <f>'Liste Tp'!BN37</f>
        <v>NE</v>
      </c>
      <c r="BW38" s="4" t="str">
        <f>'Liste Tp'!BO37</f>
        <v>NE</v>
      </c>
      <c r="BX38" s="4" t="str">
        <f>'Liste Tp'!BP37</f>
        <v>NE</v>
      </c>
      <c r="BY38" s="4" t="str">
        <f>'Liste Tp'!BQ37</f>
        <v>NE</v>
      </c>
      <c r="BZ38" s="4" t="str">
        <f>'Liste Tp'!BR37</f>
        <v>NE</v>
      </c>
      <c r="CA38" s="4" t="str">
        <f>'Liste Tp'!BS37</f>
        <v>NE</v>
      </c>
      <c r="CB38" s="4" t="str">
        <f>'Liste Tp'!BT37</f>
        <v>NE</v>
      </c>
      <c r="CC38" s="4" t="str">
        <f>'Liste Tp'!BU37</f>
        <v>NE</v>
      </c>
      <c r="CD38" s="4" t="str">
        <f>'Liste Tp'!BV37</f>
        <v>NE</v>
      </c>
      <c r="CE38" s="4" t="str">
        <f>'Liste Tp'!BW37</f>
        <v>NE</v>
      </c>
      <c r="CF38" s="4" t="str">
        <f>'Liste Tp'!BX37</f>
        <v>NE</v>
      </c>
      <c r="CG38" s="4" t="str">
        <f>'Liste Tp'!BY37</f>
        <v>NE</v>
      </c>
      <c r="CH38" s="4" t="str">
        <f>'Liste Tp'!BZ37</f>
        <v>NE</v>
      </c>
      <c r="CI38" s="4" t="str">
        <f>'Liste Tp'!CA37</f>
        <v>NE</v>
      </c>
      <c r="CJ38" s="4" t="str">
        <f>'Liste Tp'!CB37</f>
        <v>NE</v>
      </c>
      <c r="CK38" s="4" t="str">
        <f>'Liste Tp'!CC37</f>
        <v>NE</v>
      </c>
      <c r="CL38" s="4" t="str">
        <f>'Liste Tp'!CD37</f>
        <v>NE</v>
      </c>
      <c r="CM38" s="4" t="str">
        <f>'Liste Tp'!CE37</f>
        <v>NE</v>
      </c>
      <c r="CN38" s="4" t="str">
        <f>'Liste Tp'!CF37</f>
        <v>NE</v>
      </c>
      <c r="CO38" s="4" t="str">
        <f>'Liste Tp'!CG37</f>
        <v>NE</v>
      </c>
      <c r="CP38" s="4" t="str">
        <f>'Liste Tp'!CH37</f>
        <v>NE</v>
      </c>
      <c r="CQ38" s="4" t="str">
        <f>'Liste Tp'!CI37</f>
        <v>NE</v>
      </c>
      <c r="CR38" s="4" t="str">
        <f>'Liste Tp'!CJ37</f>
        <v>NE</v>
      </c>
      <c r="CS38" s="4" t="str">
        <f>'Liste Tp'!CK37</f>
        <v>NE</v>
      </c>
      <c r="CT38" s="4" t="str">
        <f>'Liste Tp'!CL37</f>
        <v>NE</v>
      </c>
      <c r="CU38" s="4" t="str">
        <f>'Liste Tp'!CM37</f>
        <v>NE</v>
      </c>
      <c r="CV38" s="4" t="str">
        <f>'Liste Tp'!CN37</f>
        <v>NE</v>
      </c>
      <c r="CW38" s="4" t="str">
        <f>'Liste Tp'!CO37</f>
        <v>NE</v>
      </c>
      <c r="CX38" s="4" t="str">
        <f>'Liste Tp'!CP37</f>
        <v>NE</v>
      </c>
      <c r="CY38" s="4" t="str">
        <f>'Liste Tp'!CQ37</f>
        <v>NE</v>
      </c>
      <c r="CZ38" s="4" t="str">
        <f>'Liste Tp'!CR37</f>
        <v>NE</v>
      </c>
      <c r="DA38" s="4" t="str">
        <f>'Liste Tp'!CS37</f>
        <v>NE</v>
      </c>
      <c r="DB38" s="4" t="str">
        <f>'Liste Tp'!CT37</f>
        <v>NE</v>
      </c>
      <c r="DC38" s="4" t="str">
        <f>'Liste Tp'!CU37</f>
        <v>NE</v>
      </c>
      <c r="DD38" s="4" t="str">
        <f>'Liste Tp'!CV37</f>
        <v>NE</v>
      </c>
      <c r="DE38" s="4" t="str">
        <f>'Liste Tp'!CW37</f>
        <v>NE</v>
      </c>
      <c r="DF38" s="4" t="str">
        <f>'Liste Tp'!CX37</f>
        <v>NE</v>
      </c>
      <c r="DG38" s="4" t="str">
        <f>'Liste Tp'!CY37</f>
        <v>NE</v>
      </c>
      <c r="DH38" s="4" t="str">
        <f>'Liste Tp'!CZ37</f>
        <v>NE</v>
      </c>
      <c r="DI38" s="4" t="str">
        <f>'Liste Tp'!DA37</f>
        <v>NE</v>
      </c>
      <c r="DJ38" s="4" t="str">
        <f>'Liste Tp'!DB37</f>
        <v>NE</v>
      </c>
      <c r="DK38" s="4" t="str">
        <f>'Liste Tp'!DC37</f>
        <v>NE</v>
      </c>
      <c r="DL38" s="10" t="str">
        <f>'Liste Tp'!DD37</f>
        <v>NE</v>
      </c>
      <c r="DM38" s="125" t="s">
        <v>41</v>
      </c>
      <c r="DN38" s="126"/>
      <c r="DO38" s="126"/>
      <c r="EG38" s="1" t="s">
        <v>41</v>
      </c>
      <c r="FA38" s="1" t="s">
        <v>41</v>
      </c>
    </row>
    <row r="39" spans="1:157" s="1" customFormat="1" ht="12" customHeight="1" x14ac:dyDescent="0.3">
      <c r="A39" s="53" t="str">
        <f>'Liste Tp'!A38</f>
        <v>C3-4 Proposer une implantation relative aux constituants de l’ouvrage.</v>
      </c>
      <c r="B39" s="20"/>
      <c r="C39" s="56">
        <f t="shared" si="13"/>
        <v>0</v>
      </c>
      <c r="D39" s="14"/>
      <c r="E39" s="172">
        <f t="shared" si="6"/>
        <v>0</v>
      </c>
      <c r="F39" s="173">
        <f t="shared" si="7"/>
        <v>0</v>
      </c>
      <c r="G39" s="174">
        <f t="shared" si="8"/>
        <v>1</v>
      </c>
      <c r="H39" s="175">
        <f t="shared" si="9"/>
        <v>0</v>
      </c>
      <c r="I39" s="27">
        <f>E39+F39+G39+H39</f>
        <v>1</v>
      </c>
      <c r="J39" s="28">
        <f>'Liste Tp'!B38</f>
        <v>3</v>
      </c>
      <c r="K39" s="59"/>
      <c r="L39" s="4">
        <v>2</v>
      </c>
      <c r="M39" s="4" t="str">
        <f>'Liste Tp'!E38</f>
        <v>T2-2</v>
      </c>
      <c r="N39" s="4" t="str">
        <f>'Liste Tp'!F38</f>
        <v>NE</v>
      </c>
      <c r="O39" s="10" t="str">
        <f>'Liste Tp'!G38</f>
        <v>NE</v>
      </c>
      <c r="P39" s="69"/>
      <c r="Q39" s="183" t="str">
        <f>'Liste Tp'!I38</f>
        <v>NE</v>
      </c>
      <c r="R39" s="4" t="str">
        <f>'Liste Tp'!J38</f>
        <v>NE</v>
      </c>
      <c r="S39" s="4" t="str">
        <f>'Liste Tp'!K38</f>
        <v>NE</v>
      </c>
      <c r="T39" s="4" t="str">
        <f>'Liste Tp'!L38</f>
        <v>NE</v>
      </c>
      <c r="U39" s="181" t="str">
        <f>'Liste Tp'!M38</f>
        <v>NE</v>
      </c>
      <c r="V39" s="4" t="str">
        <f>'Liste Tp'!N38</f>
        <v>NE</v>
      </c>
      <c r="W39" s="4" t="str">
        <f>'Liste Tp'!O38</f>
        <v>NE</v>
      </c>
      <c r="X39" s="4" t="str">
        <f>'Liste Tp'!P38</f>
        <v>NE</v>
      </c>
      <c r="Y39" s="181" t="str">
        <f>'Liste Tp'!Q38</f>
        <v>NE</v>
      </c>
      <c r="Z39" s="4" t="str">
        <f>'Liste Tp'!R38</f>
        <v>NE</v>
      </c>
      <c r="AA39" s="4" t="str">
        <f>'Liste Tp'!S38</f>
        <v>NE</v>
      </c>
      <c r="AB39" s="4" t="str">
        <f>'Liste Tp'!T38</f>
        <v>NE</v>
      </c>
      <c r="AC39" s="4" t="str">
        <f>'Liste Tp'!U38</f>
        <v>NE</v>
      </c>
      <c r="AD39" s="4" t="str">
        <f>'Liste Tp'!V38</f>
        <v>NE</v>
      </c>
      <c r="AE39" s="4" t="str">
        <f>'Liste Tp'!W38</f>
        <v>NE</v>
      </c>
      <c r="AF39" s="4" t="str">
        <f>'Liste Tp'!X38</f>
        <v>NE</v>
      </c>
      <c r="AG39" s="4" t="str">
        <f>'Liste Tp'!Y38</f>
        <v>NE</v>
      </c>
      <c r="AH39" s="4" t="str">
        <f>'Liste Tp'!Z38</f>
        <v>NE</v>
      </c>
      <c r="AI39" s="4" t="str">
        <f>'Liste Tp'!AA38</f>
        <v>NE</v>
      </c>
      <c r="AJ39" s="4" t="str">
        <f>'Liste Tp'!AB38</f>
        <v>NE</v>
      </c>
      <c r="AK39" s="4" t="str">
        <f>'Liste Tp'!AC38</f>
        <v>NE</v>
      </c>
      <c r="AL39" s="4" t="str">
        <f>'Liste Tp'!AD38</f>
        <v>NE</v>
      </c>
      <c r="AM39" s="4" t="str">
        <f>'Liste Tp'!AE38</f>
        <v>NE</v>
      </c>
      <c r="AN39" s="4" t="str">
        <f>'Liste Tp'!AF38</f>
        <v>NE</v>
      </c>
      <c r="AO39" s="4" t="str">
        <f>'Liste Tp'!AG38</f>
        <v>NE</v>
      </c>
      <c r="AP39" s="4" t="str">
        <f>'Liste Tp'!AH38</f>
        <v>NE</v>
      </c>
      <c r="AQ39" s="4" t="str">
        <f>'Liste Tp'!AI38</f>
        <v>NE</v>
      </c>
      <c r="AR39" s="4" t="str">
        <f>'Liste Tp'!AJ38</f>
        <v>NE</v>
      </c>
      <c r="AS39" s="4" t="str">
        <f>'Liste Tp'!AK38</f>
        <v>NE</v>
      </c>
      <c r="AT39" s="4" t="str">
        <f>'Liste Tp'!AL38</f>
        <v>NE</v>
      </c>
      <c r="AU39" s="4" t="str">
        <f>'Liste Tp'!AM38</f>
        <v>NE</v>
      </c>
      <c r="AV39" s="4" t="str">
        <f>'Liste Tp'!AN38</f>
        <v>NE</v>
      </c>
      <c r="AW39" s="4" t="str">
        <f>'Liste Tp'!AO38</f>
        <v>NE</v>
      </c>
      <c r="AX39" s="4" t="str">
        <f>'Liste Tp'!AP38</f>
        <v>NE</v>
      </c>
      <c r="AY39" s="4" t="str">
        <f>'Liste Tp'!AQ38</f>
        <v>NE</v>
      </c>
      <c r="AZ39" s="4" t="str">
        <f>'Liste Tp'!AR38</f>
        <v>NE</v>
      </c>
      <c r="BA39" s="4" t="str">
        <f>'Liste Tp'!AS38</f>
        <v>NE</v>
      </c>
      <c r="BB39" s="4" t="str">
        <f>'Liste Tp'!AT38</f>
        <v>NE</v>
      </c>
      <c r="BC39" s="4" t="str">
        <f>'Liste Tp'!AU38</f>
        <v>NE</v>
      </c>
      <c r="BD39" s="4" t="str">
        <f>'Liste Tp'!AV38</f>
        <v>NE</v>
      </c>
      <c r="BE39" s="4" t="str">
        <f>'Liste Tp'!AW38</f>
        <v>NE</v>
      </c>
      <c r="BF39" s="4" t="str">
        <f>'Liste Tp'!AX38</f>
        <v>NE</v>
      </c>
      <c r="BG39" s="4" t="str">
        <f>'Liste Tp'!AY38</f>
        <v>NE</v>
      </c>
      <c r="BH39" s="4" t="str">
        <f>'Liste Tp'!AZ38</f>
        <v>NE</v>
      </c>
      <c r="BI39" s="4" t="str">
        <f>'Liste Tp'!BA38</f>
        <v>NE</v>
      </c>
      <c r="BJ39" s="4" t="str">
        <f>'Liste Tp'!BB38</f>
        <v>NE</v>
      </c>
      <c r="BK39" s="4" t="str">
        <f>'Liste Tp'!BC38</f>
        <v>NE</v>
      </c>
      <c r="BL39" s="4" t="str">
        <f>'Liste Tp'!BD38</f>
        <v>NE</v>
      </c>
      <c r="BM39" s="4" t="str">
        <f>'Liste Tp'!BE38</f>
        <v>NE</v>
      </c>
      <c r="BN39" s="4" t="str">
        <f>'Liste Tp'!BF38</f>
        <v>NE</v>
      </c>
      <c r="BO39" s="4" t="str">
        <f>'Liste Tp'!BG38</f>
        <v>NE</v>
      </c>
      <c r="BP39" s="4" t="str">
        <f>'Liste Tp'!BH38</f>
        <v>NE</v>
      </c>
      <c r="BQ39" s="4" t="str">
        <f>'Liste Tp'!BI38</f>
        <v>NE</v>
      </c>
      <c r="BR39" s="4" t="str">
        <f>'Liste Tp'!BJ38</f>
        <v>NE</v>
      </c>
      <c r="BS39" s="4" t="str">
        <f>'Liste Tp'!BK38</f>
        <v>NE</v>
      </c>
      <c r="BT39" s="4" t="str">
        <f>'Liste Tp'!BL38</f>
        <v>NE</v>
      </c>
      <c r="BU39" s="4" t="str">
        <f>'Liste Tp'!BM38</f>
        <v>NE</v>
      </c>
      <c r="BV39" s="4" t="str">
        <f>'Liste Tp'!BN38</f>
        <v>NE</v>
      </c>
      <c r="BW39" s="4" t="str">
        <f>'Liste Tp'!BO38</f>
        <v>NE</v>
      </c>
      <c r="BX39" s="4" t="str">
        <f>'Liste Tp'!BP38</f>
        <v>NE</v>
      </c>
      <c r="BY39" s="4" t="str">
        <f>'Liste Tp'!BQ38</f>
        <v>NE</v>
      </c>
      <c r="BZ39" s="4" t="str">
        <f>'Liste Tp'!BR38</f>
        <v>NE</v>
      </c>
      <c r="CA39" s="4" t="str">
        <f>'Liste Tp'!BS38</f>
        <v>NE</v>
      </c>
      <c r="CB39" s="4" t="str">
        <f>'Liste Tp'!BT38</f>
        <v>NE</v>
      </c>
      <c r="CC39" s="4" t="str">
        <f>'Liste Tp'!BU38</f>
        <v>NE</v>
      </c>
      <c r="CD39" s="4" t="str">
        <f>'Liste Tp'!BV38</f>
        <v>NE</v>
      </c>
      <c r="CE39" s="4" t="str">
        <f>'Liste Tp'!BW38</f>
        <v>NE</v>
      </c>
      <c r="CF39" s="4" t="str">
        <f>'Liste Tp'!BX38</f>
        <v>NE</v>
      </c>
      <c r="CG39" s="4" t="str">
        <f>'Liste Tp'!BY38</f>
        <v>NE</v>
      </c>
      <c r="CH39" s="4" t="str">
        <f>'Liste Tp'!BZ38</f>
        <v>NE</v>
      </c>
      <c r="CI39" s="4" t="str">
        <f>'Liste Tp'!CA38</f>
        <v>NE</v>
      </c>
      <c r="CJ39" s="4" t="str">
        <f>'Liste Tp'!CB38</f>
        <v>NE</v>
      </c>
      <c r="CK39" s="4" t="str">
        <f>'Liste Tp'!CC38</f>
        <v>NE</v>
      </c>
      <c r="CL39" s="4" t="str">
        <f>'Liste Tp'!CD38</f>
        <v>NE</v>
      </c>
      <c r="CM39" s="4" t="str">
        <f>'Liste Tp'!CE38</f>
        <v>NE</v>
      </c>
      <c r="CN39" s="4" t="str">
        <f>'Liste Tp'!CF38</f>
        <v>NE</v>
      </c>
      <c r="CO39" s="4" t="str">
        <f>'Liste Tp'!CG38</f>
        <v>NE</v>
      </c>
      <c r="CP39" s="4" t="str">
        <f>'Liste Tp'!CH38</f>
        <v>NE</v>
      </c>
      <c r="CQ39" s="4" t="str">
        <f>'Liste Tp'!CI38</f>
        <v>NE</v>
      </c>
      <c r="CR39" s="4" t="str">
        <f>'Liste Tp'!CJ38</f>
        <v>NE</v>
      </c>
      <c r="CS39" s="4" t="str">
        <f>'Liste Tp'!CK38</f>
        <v>NE</v>
      </c>
      <c r="CT39" s="4" t="str">
        <f>'Liste Tp'!CL38</f>
        <v>NE</v>
      </c>
      <c r="CU39" s="4" t="str">
        <f>'Liste Tp'!CM38</f>
        <v>NE</v>
      </c>
      <c r="CV39" s="4" t="str">
        <f>'Liste Tp'!CN38</f>
        <v>NE</v>
      </c>
      <c r="CW39" s="4" t="str">
        <f>'Liste Tp'!CO38</f>
        <v>NE</v>
      </c>
      <c r="CX39" s="4" t="str">
        <f>'Liste Tp'!CP38</f>
        <v>NE</v>
      </c>
      <c r="CY39" s="4" t="str">
        <f>'Liste Tp'!CQ38</f>
        <v>NE</v>
      </c>
      <c r="CZ39" s="4" t="str">
        <f>'Liste Tp'!CR38</f>
        <v>NE</v>
      </c>
      <c r="DA39" s="4" t="str">
        <f>'Liste Tp'!CS38</f>
        <v>NE</v>
      </c>
      <c r="DB39" s="4" t="str">
        <f>'Liste Tp'!CT38</f>
        <v>NE</v>
      </c>
      <c r="DC39" s="4" t="str">
        <f>'Liste Tp'!CU38</f>
        <v>NE</v>
      </c>
      <c r="DD39" s="4" t="str">
        <f>'Liste Tp'!CV38</f>
        <v>NE</v>
      </c>
      <c r="DE39" s="4" t="str">
        <f>'Liste Tp'!CW38</f>
        <v>NE</v>
      </c>
      <c r="DF39" s="4" t="str">
        <f>'Liste Tp'!CX38</f>
        <v>NE</v>
      </c>
      <c r="DG39" s="4" t="str">
        <f>'Liste Tp'!CY38</f>
        <v>NE</v>
      </c>
      <c r="DH39" s="4" t="str">
        <f>'Liste Tp'!CZ38</f>
        <v>NE</v>
      </c>
      <c r="DI39" s="4" t="str">
        <f>'Liste Tp'!DA38</f>
        <v>NE</v>
      </c>
      <c r="DJ39" s="4" t="str">
        <f>'Liste Tp'!DB38</f>
        <v>NE</v>
      </c>
      <c r="DK39" s="4" t="str">
        <f>'Liste Tp'!DC38</f>
        <v>NE</v>
      </c>
      <c r="DL39" s="10" t="str">
        <f>'Liste Tp'!DD38</f>
        <v>NE</v>
      </c>
      <c r="DM39" s="125" t="s">
        <v>41</v>
      </c>
      <c r="DN39" s="126"/>
      <c r="DO39" s="126"/>
      <c r="EG39" s="1" t="s">
        <v>41</v>
      </c>
      <c r="FA39" s="1" t="s">
        <v>41</v>
      </c>
    </row>
    <row r="40" spans="1:157" s="1" customFormat="1" ht="12" customHeight="1" thickBot="1" x14ac:dyDescent="0.35">
      <c r="A40" s="54" t="str">
        <f>'Liste Tp'!A39</f>
        <v>C3-5 Indiquer la modification  ou l'amélioration à prévoir pour supprimer un dysfonctionnement.</v>
      </c>
      <c r="B40" s="20"/>
      <c r="C40" s="57">
        <f t="shared" si="13"/>
        <v>0</v>
      </c>
      <c r="D40" s="14"/>
      <c r="E40" s="176">
        <f t="shared" si="6"/>
        <v>0</v>
      </c>
      <c r="F40" s="177">
        <f t="shared" si="7"/>
        <v>0</v>
      </c>
      <c r="G40" s="178">
        <f t="shared" si="8"/>
        <v>0</v>
      </c>
      <c r="H40" s="179">
        <f t="shared" si="9"/>
        <v>0</v>
      </c>
      <c r="I40" s="191">
        <f>E40+F40+G40+H40</f>
        <v>0</v>
      </c>
      <c r="J40" s="180">
        <f>'Liste Tp'!B39</f>
        <v>3</v>
      </c>
      <c r="K40" s="59"/>
      <c r="L40" s="188" t="str">
        <f>'Liste Tp'!D39</f>
        <v>NE</v>
      </c>
      <c r="M40" s="5" t="str">
        <f>'Liste Tp'!E39</f>
        <v>NE</v>
      </c>
      <c r="N40" s="5" t="str">
        <f>'Liste Tp'!F39</f>
        <v>NE</v>
      </c>
      <c r="O40" s="11" t="str">
        <f>'Liste Tp'!G39</f>
        <v>NE</v>
      </c>
      <c r="P40" s="72"/>
      <c r="Q40" s="231" t="str">
        <f>'Liste Tp'!I39</f>
        <v>NE</v>
      </c>
      <c r="R40" s="5" t="str">
        <f>'Liste Tp'!J39</f>
        <v>NE</v>
      </c>
      <c r="S40" s="5" t="str">
        <f>'Liste Tp'!K39</f>
        <v>NE</v>
      </c>
      <c r="T40" s="5" t="str">
        <f>'Liste Tp'!L39</f>
        <v>NE</v>
      </c>
      <c r="U40" s="5" t="str">
        <f>'Liste Tp'!M39</f>
        <v>NE</v>
      </c>
      <c r="V40" s="5" t="str">
        <f>'Liste Tp'!N39</f>
        <v>NE</v>
      </c>
      <c r="W40" s="5" t="str">
        <f>'Liste Tp'!O39</f>
        <v>NE</v>
      </c>
      <c r="X40" s="5" t="str">
        <f>'Liste Tp'!P39</f>
        <v>NE</v>
      </c>
      <c r="Y40" s="188" t="str">
        <f>'Liste Tp'!Q39</f>
        <v>NE</v>
      </c>
      <c r="Z40" s="5" t="str">
        <f>'Liste Tp'!R39</f>
        <v>NE</v>
      </c>
      <c r="AA40" s="5" t="str">
        <f>'Liste Tp'!S39</f>
        <v>NE</v>
      </c>
      <c r="AB40" s="5" t="str">
        <f>'Liste Tp'!T39</f>
        <v>NE</v>
      </c>
      <c r="AC40" s="5" t="str">
        <f>'Liste Tp'!U39</f>
        <v>NE</v>
      </c>
      <c r="AD40" s="5" t="str">
        <f>'Liste Tp'!V39</f>
        <v>NE</v>
      </c>
      <c r="AE40" s="5" t="str">
        <f>'Liste Tp'!W39</f>
        <v>NE</v>
      </c>
      <c r="AF40" s="5" t="str">
        <f>'Liste Tp'!X39</f>
        <v>NE</v>
      </c>
      <c r="AG40" s="5" t="str">
        <f>'Liste Tp'!Y39</f>
        <v>NE</v>
      </c>
      <c r="AH40" s="5" t="str">
        <f>'Liste Tp'!Z39</f>
        <v>NE</v>
      </c>
      <c r="AI40" s="5" t="str">
        <f>'Liste Tp'!AA39</f>
        <v>NE</v>
      </c>
      <c r="AJ40" s="5" t="str">
        <f>'Liste Tp'!AB39</f>
        <v>NE</v>
      </c>
      <c r="AK40" s="5" t="str">
        <f>'Liste Tp'!AC39</f>
        <v>NE</v>
      </c>
      <c r="AL40" s="5" t="str">
        <f>'Liste Tp'!AD39</f>
        <v>NE</v>
      </c>
      <c r="AM40" s="5" t="str">
        <f>'Liste Tp'!AE39</f>
        <v>NE</v>
      </c>
      <c r="AN40" s="5" t="str">
        <f>'Liste Tp'!AF39</f>
        <v>NE</v>
      </c>
      <c r="AO40" s="5" t="str">
        <f>'Liste Tp'!AG39</f>
        <v>NE</v>
      </c>
      <c r="AP40" s="5" t="str">
        <f>'Liste Tp'!AH39</f>
        <v>NE</v>
      </c>
      <c r="AQ40" s="5" t="str">
        <f>'Liste Tp'!AI39</f>
        <v>NE</v>
      </c>
      <c r="AR40" s="5" t="str">
        <f>'Liste Tp'!AJ39</f>
        <v>NE</v>
      </c>
      <c r="AS40" s="5" t="str">
        <f>'Liste Tp'!AK39</f>
        <v>NE</v>
      </c>
      <c r="AT40" s="5" t="str">
        <f>'Liste Tp'!AL39</f>
        <v>NE</v>
      </c>
      <c r="AU40" s="5" t="str">
        <f>'Liste Tp'!AM39</f>
        <v>NE</v>
      </c>
      <c r="AV40" s="5" t="str">
        <f>'Liste Tp'!AN39</f>
        <v>NE</v>
      </c>
      <c r="AW40" s="5" t="str">
        <f>'Liste Tp'!AO39</f>
        <v>NE</v>
      </c>
      <c r="AX40" s="5" t="str">
        <f>'Liste Tp'!AP39</f>
        <v>NE</v>
      </c>
      <c r="AY40" s="5" t="str">
        <f>'Liste Tp'!AQ39</f>
        <v>NE</v>
      </c>
      <c r="AZ40" s="5" t="str">
        <f>'Liste Tp'!AR39</f>
        <v>NE</v>
      </c>
      <c r="BA40" s="5" t="str">
        <f>'Liste Tp'!AS39</f>
        <v>NE</v>
      </c>
      <c r="BB40" s="5" t="str">
        <f>'Liste Tp'!AT39</f>
        <v>NE</v>
      </c>
      <c r="BC40" s="5" t="str">
        <f>'Liste Tp'!AU39</f>
        <v>NE</v>
      </c>
      <c r="BD40" s="5" t="str">
        <f>'Liste Tp'!AV39</f>
        <v>NE</v>
      </c>
      <c r="BE40" s="5" t="str">
        <f>'Liste Tp'!AW39</f>
        <v>NE</v>
      </c>
      <c r="BF40" s="5" t="str">
        <f>'Liste Tp'!AX39</f>
        <v>NE</v>
      </c>
      <c r="BG40" s="5" t="str">
        <f>'Liste Tp'!AY39</f>
        <v>NE</v>
      </c>
      <c r="BH40" s="5" t="str">
        <f>'Liste Tp'!AZ39</f>
        <v>NE</v>
      </c>
      <c r="BI40" s="5" t="str">
        <f>'Liste Tp'!BA39</f>
        <v>NE</v>
      </c>
      <c r="BJ40" s="5" t="str">
        <f>'Liste Tp'!BB39</f>
        <v>NE</v>
      </c>
      <c r="BK40" s="5" t="str">
        <f>'Liste Tp'!BC39</f>
        <v>NE</v>
      </c>
      <c r="BL40" s="5" t="str">
        <f>'Liste Tp'!BD39</f>
        <v>NE</v>
      </c>
      <c r="BM40" s="5" t="str">
        <f>'Liste Tp'!BE39</f>
        <v>NE</v>
      </c>
      <c r="BN40" s="5" t="str">
        <f>'Liste Tp'!BF39</f>
        <v>NE</v>
      </c>
      <c r="BO40" s="5" t="str">
        <f>'Liste Tp'!BG39</f>
        <v>NE</v>
      </c>
      <c r="BP40" s="5" t="str">
        <f>'Liste Tp'!BH39</f>
        <v>NE</v>
      </c>
      <c r="BQ40" s="5" t="str">
        <f>'Liste Tp'!BI39</f>
        <v>NE</v>
      </c>
      <c r="BR40" s="5" t="str">
        <f>'Liste Tp'!BJ39</f>
        <v>NE</v>
      </c>
      <c r="BS40" s="5" t="str">
        <f>'Liste Tp'!BK39</f>
        <v>NE</v>
      </c>
      <c r="BT40" s="5" t="str">
        <f>'Liste Tp'!BL39</f>
        <v>NE</v>
      </c>
      <c r="BU40" s="5" t="str">
        <f>'Liste Tp'!BM39</f>
        <v>NE</v>
      </c>
      <c r="BV40" s="5" t="str">
        <f>'Liste Tp'!BN39</f>
        <v>NE</v>
      </c>
      <c r="BW40" s="5" t="str">
        <f>'Liste Tp'!BO39</f>
        <v>NE</v>
      </c>
      <c r="BX40" s="5" t="str">
        <f>'Liste Tp'!BP39</f>
        <v>NE</v>
      </c>
      <c r="BY40" s="5" t="str">
        <f>'Liste Tp'!BQ39</f>
        <v>NE</v>
      </c>
      <c r="BZ40" s="5" t="str">
        <f>'Liste Tp'!BR39</f>
        <v>NE</v>
      </c>
      <c r="CA40" s="5" t="str">
        <f>'Liste Tp'!BS39</f>
        <v>NE</v>
      </c>
      <c r="CB40" s="5" t="str">
        <f>'Liste Tp'!BT39</f>
        <v>NE</v>
      </c>
      <c r="CC40" s="5" t="str">
        <f>'Liste Tp'!BU39</f>
        <v>NE</v>
      </c>
      <c r="CD40" s="5" t="str">
        <f>'Liste Tp'!BV39</f>
        <v>NE</v>
      </c>
      <c r="CE40" s="5" t="str">
        <f>'Liste Tp'!BW39</f>
        <v>NE</v>
      </c>
      <c r="CF40" s="5" t="str">
        <f>'Liste Tp'!BX39</f>
        <v>NE</v>
      </c>
      <c r="CG40" s="5" t="str">
        <f>'Liste Tp'!BY39</f>
        <v>NE</v>
      </c>
      <c r="CH40" s="5" t="str">
        <f>'Liste Tp'!BZ39</f>
        <v>NE</v>
      </c>
      <c r="CI40" s="5" t="str">
        <f>'Liste Tp'!CA39</f>
        <v>NE</v>
      </c>
      <c r="CJ40" s="5" t="str">
        <f>'Liste Tp'!CB39</f>
        <v>NE</v>
      </c>
      <c r="CK40" s="5" t="str">
        <f>'Liste Tp'!CC39</f>
        <v>NE</v>
      </c>
      <c r="CL40" s="5" t="str">
        <f>'Liste Tp'!CD39</f>
        <v>NE</v>
      </c>
      <c r="CM40" s="5" t="str">
        <f>'Liste Tp'!CE39</f>
        <v>NE</v>
      </c>
      <c r="CN40" s="5" t="str">
        <f>'Liste Tp'!CF39</f>
        <v>NE</v>
      </c>
      <c r="CO40" s="5" t="str">
        <f>'Liste Tp'!CG39</f>
        <v>NE</v>
      </c>
      <c r="CP40" s="5" t="str">
        <f>'Liste Tp'!CH39</f>
        <v>NE</v>
      </c>
      <c r="CQ40" s="5" t="str">
        <f>'Liste Tp'!CI39</f>
        <v>NE</v>
      </c>
      <c r="CR40" s="5" t="str">
        <f>'Liste Tp'!CJ39</f>
        <v>NE</v>
      </c>
      <c r="CS40" s="5" t="str">
        <f>'Liste Tp'!CK39</f>
        <v>NE</v>
      </c>
      <c r="CT40" s="5" t="str">
        <f>'Liste Tp'!CL39</f>
        <v>NE</v>
      </c>
      <c r="CU40" s="5" t="str">
        <f>'Liste Tp'!CM39</f>
        <v>NE</v>
      </c>
      <c r="CV40" s="5" t="str">
        <f>'Liste Tp'!CN39</f>
        <v>NE</v>
      </c>
      <c r="CW40" s="5" t="str">
        <f>'Liste Tp'!CO39</f>
        <v>NE</v>
      </c>
      <c r="CX40" s="5" t="str">
        <f>'Liste Tp'!CP39</f>
        <v>NE</v>
      </c>
      <c r="CY40" s="5" t="str">
        <f>'Liste Tp'!CQ39</f>
        <v>NE</v>
      </c>
      <c r="CZ40" s="5" t="str">
        <f>'Liste Tp'!CR39</f>
        <v>NE</v>
      </c>
      <c r="DA40" s="5" t="str">
        <f>'Liste Tp'!CS39</f>
        <v>NE</v>
      </c>
      <c r="DB40" s="5" t="str">
        <f>'Liste Tp'!CT39</f>
        <v>NE</v>
      </c>
      <c r="DC40" s="5" t="str">
        <f>'Liste Tp'!CU39</f>
        <v>NE</v>
      </c>
      <c r="DD40" s="5" t="str">
        <f>'Liste Tp'!CV39</f>
        <v>NE</v>
      </c>
      <c r="DE40" s="5" t="str">
        <f>'Liste Tp'!CW39</f>
        <v>NE</v>
      </c>
      <c r="DF40" s="5" t="str">
        <f>'Liste Tp'!CX39</f>
        <v>NE</v>
      </c>
      <c r="DG40" s="5" t="str">
        <f>'Liste Tp'!CY39</f>
        <v>NE</v>
      </c>
      <c r="DH40" s="5" t="str">
        <f>'Liste Tp'!CZ39</f>
        <v>NE</v>
      </c>
      <c r="DI40" s="5" t="str">
        <f>'Liste Tp'!DA39</f>
        <v>NE</v>
      </c>
      <c r="DJ40" s="5" t="str">
        <f>'Liste Tp'!DB39</f>
        <v>NE</v>
      </c>
      <c r="DK40" s="5" t="str">
        <f>'Liste Tp'!DC39</f>
        <v>NE</v>
      </c>
      <c r="DL40" s="11" t="str">
        <f>'Liste Tp'!DD39</f>
        <v>NE</v>
      </c>
      <c r="DM40" s="125"/>
      <c r="DN40" s="126"/>
      <c r="DO40" s="126"/>
      <c r="FA40" s="1" t="s">
        <v>41</v>
      </c>
    </row>
    <row r="41" spans="1:157" s="41" customFormat="1" ht="3.95" customHeight="1" thickBot="1" x14ac:dyDescent="0.35">
      <c r="A41" s="42">
        <f>'Liste Tp'!A40</f>
        <v>0</v>
      </c>
      <c r="B41" s="43"/>
      <c r="C41" s="44"/>
      <c r="D41" s="45"/>
      <c r="E41" s="21">
        <f t="shared" si="6"/>
        <v>0</v>
      </c>
      <c r="F41" s="22">
        <f t="shared" si="7"/>
        <v>0</v>
      </c>
      <c r="G41" s="23">
        <f t="shared" si="8"/>
        <v>0</v>
      </c>
      <c r="H41" s="24">
        <f t="shared" si="9"/>
        <v>0</v>
      </c>
      <c r="I41" s="48"/>
      <c r="J41" s="49">
        <f>'Liste Tp'!B40</f>
        <v>0</v>
      </c>
      <c r="K41" s="58"/>
      <c r="L41" s="109" t="str">
        <f>'Liste Tp'!D40</f>
        <v>NE</v>
      </c>
      <c r="M41" s="38" t="str">
        <f>'Liste Tp'!E40</f>
        <v>NE</v>
      </c>
      <c r="N41" s="38" t="str">
        <f>'Liste Tp'!F40</f>
        <v>NE</v>
      </c>
      <c r="O41" s="38" t="str">
        <f>'Liste Tp'!G40</f>
        <v>NE</v>
      </c>
      <c r="P41" s="67"/>
      <c r="Q41" s="109" t="str">
        <f>'Liste Tp'!I40</f>
        <v>NE</v>
      </c>
      <c r="R41" s="38" t="str">
        <f>'Liste Tp'!J40</f>
        <v>NE</v>
      </c>
      <c r="S41" s="38" t="str">
        <f>'Liste Tp'!K40</f>
        <v>NE</v>
      </c>
      <c r="T41" s="38" t="str">
        <f>'Liste Tp'!L40</f>
        <v>NE</v>
      </c>
      <c r="U41" s="38" t="str">
        <f>'Liste Tp'!M40</f>
        <v>NE</v>
      </c>
      <c r="V41" s="38" t="str">
        <f>'Liste Tp'!N40</f>
        <v>NE</v>
      </c>
      <c r="W41" s="38" t="str">
        <f>'Liste Tp'!O40</f>
        <v>NE</v>
      </c>
      <c r="X41" s="38" t="str">
        <f>'Liste Tp'!P40</f>
        <v>NE</v>
      </c>
      <c r="Y41" s="109" t="str">
        <f>'Liste Tp'!Q40</f>
        <v>NE</v>
      </c>
      <c r="Z41" s="38" t="str">
        <f>'Liste Tp'!R40</f>
        <v>NE</v>
      </c>
      <c r="AA41" s="38" t="str">
        <f>'Liste Tp'!S40</f>
        <v>NE</v>
      </c>
      <c r="AB41" s="38" t="str">
        <f>'Liste Tp'!T40</f>
        <v>NE</v>
      </c>
      <c r="AC41" s="38" t="str">
        <f>'Liste Tp'!U40</f>
        <v>NE</v>
      </c>
      <c r="AD41" s="38" t="str">
        <f>'Liste Tp'!V40</f>
        <v>NE</v>
      </c>
      <c r="AE41" s="38" t="str">
        <f>'Liste Tp'!W40</f>
        <v>NE</v>
      </c>
      <c r="AF41" s="38" t="str">
        <f>'Liste Tp'!X40</f>
        <v>NE</v>
      </c>
      <c r="AG41" s="38" t="str">
        <f>'Liste Tp'!Y40</f>
        <v>NE</v>
      </c>
      <c r="AH41" s="38" t="str">
        <f>'Liste Tp'!Z40</f>
        <v>NE</v>
      </c>
      <c r="AI41" s="38" t="str">
        <f>'Liste Tp'!AA40</f>
        <v>NE</v>
      </c>
      <c r="AJ41" s="38" t="str">
        <f>'Liste Tp'!AB40</f>
        <v>NE</v>
      </c>
      <c r="AK41" s="38" t="str">
        <f>'Liste Tp'!AC40</f>
        <v>NE</v>
      </c>
      <c r="AL41" s="38" t="str">
        <f>'Liste Tp'!AD40</f>
        <v>NE</v>
      </c>
      <c r="AM41" s="38" t="str">
        <f>'Liste Tp'!AE40</f>
        <v>NE</v>
      </c>
      <c r="AN41" s="38" t="str">
        <f>'Liste Tp'!AF40</f>
        <v>NE</v>
      </c>
      <c r="AO41" s="38" t="str">
        <f>'Liste Tp'!AG40</f>
        <v>NE</v>
      </c>
      <c r="AP41" s="38" t="str">
        <f>'Liste Tp'!AH40</f>
        <v>NE</v>
      </c>
      <c r="AQ41" s="38" t="str">
        <f>'Liste Tp'!AI40</f>
        <v>NE</v>
      </c>
      <c r="AR41" s="38" t="str">
        <f>'Liste Tp'!AJ40</f>
        <v>NE</v>
      </c>
      <c r="AS41" s="38" t="str">
        <f>'Liste Tp'!AK40</f>
        <v>NE</v>
      </c>
      <c r="AT41" s="38" t="str">
        <f>'Liste Tp'!AL40</f>
        <v>NE</v>
      </c>
      <c r="AU41" s="38" t="str">
        <f>'Liste Tp'!AM40</f>
        <v>NE</v>
      </c>
      <c r="AV41" s="38" t="str">
        <f>'Liste Tp'!AN40</f>
        <v>NE</v>
      </c>
      <c r="AW41" s="38" t="str">
        <f>'Liste Tp'!AO40</f>
        <v>NE</v>
      </c>
      <c r="AX41" s="38" t="str">
        <f>'Liste Tp'!AP40</f>
        <v>NE</v>
      </c>
      <c r="AY41" s="38" t="str">
        <f>'Liste Tp'!AQ40</f>
        <v>NE</v>
      </c>
      <c r="AZ41" s="38" t="str">
        <f>'Liste Tp'!AR40</f>
        <v>NE</v>
      </c>
      <c r="BA41" s="38" t="str">
        <f>'Liste Tp'!AS40</f>
        <v>NE</v>
      </c>
      <c r="BB41" s="38" t="str">
        <f>'Liste Tp'!AT40</f>
        <v>NE</v>
      </c>
      <c r="BC41" s="38" t="str">
        <f>'Liste Tp'!AU40</f>
        <v>NE</v>
      </c>
      <c r="BD41" s="38" t="str">
        <f>'Liste Tp'!AV40</f>
        <v>NE</v>
      </c>
      <c r="BE41" s="38" t="str">
        <f>'Liste Tp'!AW40</f>
        <v>NE</v>
      </c>
      <c r="BF41" s="38" t="str">
        <f>'Liste Tp'!AX40</f>
        <v>NE</v>
      </c>
      <c r="BG41" s="38" t="str">
        <f>'Liste Tp'!AY40</f>
        <v>NE</v>
      </c>
      <c r="BH41" s="38" t="str">
        <f>'Liste Tp'!AZ40</f>
        <v>NE</v>
      </c>
      <c r="BI41" s="38" t="str">
        <f>'Liste Tp'!BA40</f>
        <v>NE</v>
      </c>
      <c r="BJ41" s="38" t="str">
        <f>'Liste Tp'!BB40</f>
        <v>NE</v>
      </c>
      <c r="BK41" s="38" t="str">
        <f>'Liste Tp'!BC40</f>
        <v>NE</v>
      </c>
      <c r="BL41" s="38" t="str">
        <f>'Liste Tp'!BD40</f>
        <v>NE</v>
      </c>
      <c r="BM41" s="38" t="str">
        <f>'Liste Tp'!BE40</f>
        <v>NE</v>
      </c>
      <c r="BN41" s="38" t="str">
        <f>'Liste Tp'!BF40</f>
        <v>NE</v>
      </c>
      <c r="BO41" s="38" t="str">
        <f>'Liste Tp'!BG40</f>
        <v>NE</v>
      </c>
      <c r="BP41" s="38" t="str">
        <f>'Liste Tp'!BH40</f>
        <v>NE</v>
      </c>
      <c r="BQ41" s="38" t="str">
        <f>'Liste Tp'!BI40</f>
        <v>NE</v>
      </c>
      <c r="BR41" s="38" t="str">
        <f>'Liste Tp'!BJ40</f>
        <v>NE</v>
      </c>
      <c r="BS41" s="38" t="str">
        <f>'Liste Tp'!BK40</f>
        <v>NE</v>
      </c>
      <c r="BT41" s="38" t="str">
        <f>'Liste Tp'!BL40</f>
        <v>NE</v>
      </c>
      <c r="BU41" s="38" t="str">
        <f>'Liste Tp'!BM40</f>
        <v>NE</v>
      </c>
      <c r="BV41" s="38" t="str">
        <f>'Liste Tp'!BN40</f>
        <v>NE</v>
      </c>
      <c r="BW41" s="38" t="str">
        <f>'Liste Tp'!BO40</f>
        <v>NE</v>
      </c>
      <c r="BX41" s="38" t="str">
        <f>'Liste Tp'!BP40</f>
        <v>NE</v>
      </c>
      <c r="BY41" s="38" t="str">
        <f>'Liste Tp'!BQ40</f>
        <v>NE</v>
      </c>
      <c r="BZ41" s="38" t="str">
        <f>'Liste Tp'!BR40</f>
        <v>NE</v>
      </c>
      <c r="CA41" s="38" t="str">
        <f>'Liste Tp'!BS40</f>
        <v>NE</v>
      </c>
      <c r="CB41" s="38" t="str">
        <f>'Liste Tp'!BT40</f>
        <v>NE</v>
      </c>
      <c r="CC41" s="38" t="str">
        <f>'Liste Tp'!BU40</f>
        <v>NE</v>
      </c>
      <c r="CD41" s="38" t="str">
        <f>'Liste Tp'!BV40</f>
        <v>NE</v>
      </c>
      <c r="CE41" s="38" t="str">
        <f>'Liste Tp'!BW40</f>
        <v>NE</v>
      </c>
      <c r="CF41" s="38" t="str">
        <f>'Liste Tp'!BX40</f>
        <v>NE</v>
      </c>
      <c r="CG41" s="38" t="str">
        <f>'Liste Tp'!BY40</f>
        <v>NE</v>
      </c>
      <c r="CH41" s="38" t="str">
        <f>'Liste Tp'!BZ40</f>
        <v>NE</v>
      </c>
      <c r="CI41" s="38" t="str">
        <f>'Liste Tp'!CA40</f>
        <v>NE</v>
      </c>
      <c r="CJ41" s="38" t="str">
        <f>'Liste Tp'!CB40</f>
        <v>NE</v>
      </c>
      <c r="CK41" s="38" t="str">
        <f>'Liste Tp'!CC40</f>
        <v>NE</v>
      </c>
      <c r="CL41" s="38" t="str">
        <f>'Liste Tp'!CD40</f>
        <v>NE</v>
      </c>
      <c r="CM41" s="38" t="str">
        <f>'Liste Tp'!CE40</f>
        <v>NE</v>
      </c>
      <c r="CN41" s="38" t="str">
        <f>'Liste Tp'!CF40</f>
        <v>NE</v>
      </c>
      <c r="CO41" s="38" t="str">
        <f>'Liste Tp'!CG40</f>
        <v>NE</v>
      </c>
      <c r="CP41" s="38" t="str">
        <f>'Liste Tp'!CH40</f>
        <v>NE</v>
      </c>
      <c r="CQ41" s="38" t="str">
        <f>'Liste Tp'!CI40</f>
        <v>NE</v>
      </c>
      <c r="CR41" s="38" t="str">
        <f>'Liste Tp'!CJ40</f>
        <v>NE</v>
      </c>
      <c r="CS41" s="38" t="str">
        <f>'Liste Tp'!CK40</f>
        <v>NE</v>
      </c>
      <c r="CT41" s="38" t="str">
        <f>'Liste Tp'!CL40</f>
        <v>NE</v>
      </c>
      <c r="CU41" s="38" t="str">
        <f>'Liste Tp'!CM40</f>
        <v>NE</v>
      </c>
      <c r="CV41" s="38" t="str">
        <f>'Liste Tp'!CN40</f>
        <v>NE</v>
      </c>
      <c r="CW41" s="38" t="str">
        <f>'Liste Tp'!CO40</f>
        <v>NE</v>
      </c>
      <c r="CX41" s="38" t="str">
        <f>'Liste Tp'!CP40</f>
        <v>NE</v>
      </c>
      <c r="CY41" s="38" t="str">
        <f>'Liste Tp'!CQ40</f>
        <v>NE</v>
      </c>
      <c r="CZ41" s="38" t="str">
        <f>'Liste Tp'!CR40</f>
        <v>NE</v>
      </c>
      <c r="DA41" s="38" t="str">
        <f>'Liste Tp'!CS40</f>
        <v>NE</v>
      </c>
      <c r="DB41" s="38" t="str">
        <f>'Liste Tp'!CT40</f>
        <v>NE</v>
      </c>
      <c r="DC41" s="38" t="str">
        <f>'Liste Tp'!CU40</f>
        <v>NE</v>
      </c>
      <c r="DD41" s="38" t="str">
        <f>'Liste Tp'!CV40</f>
        <v>NE</v>
      </c>
      <c r="DE41" s="38" t="str">
        <f>'Liste Tp'!CW40</f>
        <v>NE</v>
      </c>
      <c r="DF41" s="38" t="str">
        <f>'Liste Tp'!CX40</f>
        <v>NE</v>
      </c>
      <c r="DG41" s="38" t="str">
        <f>'Liste Tp'!CY40</f>
        <v>NE</v>
      </c>
      <c r="DH41" s="38" t="str">
        <f>'Liste Tp'!CZ40</f>
        <v>NE</v>
      </c>
      <c r="DI41" s="38" t="str">
        <f>'Liste Tp'!DA40</f>
        <v>NE</v>
      </c>
      <c r="DJ41" s="38" t="str">
        <f>'Liste Tp'!DB40</f>
        <v>NE</v>
      </c>
      <c r="DK41" s="38" t="str">
        <f>'Liste Tp'!DC40</f>
        <v>NE</v>
      </c>
      <c r="DL41" s="39" t="str">
        <f>'Liste Tp'!DD40</f>
        <v>NE</v>
      </c>
      <c r="DM41" s="127"/>
      <c r="DN41" s="128"/>
      <c r="DO41" s="128"/>
    </row>
    <row r="42" spans="1:157" s="1" customFormat="1" ht="12" customHeight="1" x14ac:dyDescent="0.3">
      <c r="A42" s="52" t="str">
        <f>'Liste Tp'!A41</f>
        <v>C4-1 Présenter au clients les possibilités d'évolution de son installation</v>
      </c>
      <c r="B42" s="20"/>
      <c r="C42" s="55">
        <f t="shared" ref="C42:C48" si="14">IF(H42 &gt;= J42,1,0)</f>
        <v>0</v>
      </c>
      <c r="D42" s="14"/>
      <c r="E42" s="21">
        <f t="shared" si="6"/>
        <v>0</v>
      </c>
      <c r="F42" s="22">
        <f t="shared" si="7"/>
        <v>0</v>
      </c>
      <c r="G42" s="23">
        <f t="shared" si="8"/>
        <v>0</v>
      </c>
      <c r="H42" s="24">
        <f t="shared" si="9"/>
        <v>0</v>
      </c>
      <c r="I42" s="25">
        <f t="shared" ref="I42:I48" si="15">E42+F42+G42+H42</f>
        <v>0</v>
      </c>
      <c r="J42" s="26">
        <f>'Liste Tp'!B41</f>
        <v>3</v>
      </c>
      <c r="K42" s="59"/>
      <c r="L42" s="181" t="str">
        <f>'Liste Tp'!D41</f>
        <v>NE</v>
      </c>
      <c r="M42" s="4" t="str">
        <f>'Liste Tp'!E41</f>
        <v>NE</v>
      </c>
      <c r="N42" s="4" t="str">
        <f>'Liste Tp'!F41</f>
        <v>NE</v>
      </c>
      <c r="O42" s="10" t="str">
        <f>'Liste Tp'!G41</f>
        <v>NE</v>
      </c>
      <c r="P42" s="69"/>
      <c r="Q42" s="183" t="str">
        <f>'Liste Tp'!I41</f>
        <v>NE</v>
      </c>
      <c r="R42" s="4" t="str">
        <f>'Liste Tp'!J41</f>
        <v>NE</v>
      </c>
      <c r="S42" s="4" t="str">
        <f>'Liste Tp'!K41</f>
        <v>NE</v>
      </c>
      <c r="T42" s="4" t="str">
        <f>'Liste Tp'!L41</f>
        <v>NE</v>
      </c>
      <c r="U42" s="4" t="str">
        <f>'Liste Tp'!M41</f>
        <v>NE</v>
      </c>
      <c r="V42" s="4" t="str">
        <f>'Liste Tp'!N41</f>
        <v>NE</v>
      </c>
      <c r="W42" s="4" t="str">
        <f>'Liste Tp'!O41</f>
        <v>NE</v>
      </c>
      <c r="X42" s="4" t="str">
        <f>'Liste Tp'!P41</f>
        <v>NE</v>
      </c>
      <c r="Y42" s="181" t="str">
        <f>'Liste Tp'!Q41</f>
        <v>NE</v>
      </c>
      <c r="Z42" s="4" t="str">
        <f>'Liste Tp'!R41</f>
        <v>NE</v>
      </c>
      <c r="AA42" s="4" t="str">
        <f>'Liste Tp'!S41</f>
        <v>NE</v>
      </c>
      <c r="AB42" s="4" t="str">
        <f>'Liste Tp'!T41</f>
        <v>NE</v>
      </c>
      <c r="AC42" s="4" t="str">
        <f>'Liste Tp'!U41</f>
        <v>NE</v>
      </c>
      <c r="AD42" s="4" t="str">
        <f>'Liste Tp'!V41</f>
        <v>NE</v>
      </c>
      <c r="AE42" s="4" t="str">
        <f>'Liste Tp'!W41</f>
        <v>NE</v>
      </c>
      <c r="AF42" s="4" t="str">
        <f>'Liste Tp'!X41</f>
        <v>NE</v>
      </c>
      <c r="AG42" s="4" t="str">
        <f>'Liste Tp'!Y41</f>
        <v>NE</v>
      </c>
      <c r="AH42" s="4" t="str">
        <f>'Liste Tp'!Z41</f>
        <v>NE</v>
      </c>
      <c r="AI42" s="4" t="str">
        <f>'Liste Tp'!AA41</f>
        <v>NE</v>
      </c>
      <c r="AJ42" s="4" t="str">
        <f>'Liste Tp'!AB41</f>
        <v>NE</v>
      </c>
      <c r="AK42" s="4" t="str">
        <f>'Liste Tp'!AC41</f>
        <v>NE</v>
      </c>
      <c r="AL42" s="4" t="str">
        <f>'Liste Tp'!AD41</f>
        <v>NE</v>
      </c>
      <c r="AM42" s="4" t="str">
        <f>'Liste Tp'!AE41</f>
        <v>NE</v>
      </c>
      <c r="AN42" s="4" t="str">
        <f>'Liste Tp'!AF41</f>
        <v>NE</v>
      </c>
      <c r="AO42" s="4" t="str">
        <f>'Liste Tp'!AG41</f>
        <v>NE</v>
      </c>
      <c r="AP42" s="4" t="str">
        <f>'Liste Tp'!AH41</f>
        <v>NE</v>
      </c>
      <c r="AQ42" s="4" t="str">
        <f>'Liste Tp'!AI41</f>
        <v>NE</v>
      </c>
      <c r="AR42" s="4" t="str">
        <f>'Liste Tp'!AJ41</f>
        <v>NE</v>
      </c>
      <c r="AS42" s="4" t="str">
        <f>'Liste Tp'!AK41</f>
        <v>NE</v>
      </c>
      <c r="AT42" s="4" t="str">
        <f>'Liste Tp'!AL41</f>
        <v>NE</v>
      </c>
      <c r="AU42" s="4" t="str">
        <f>'Liste Tp'!AM41</f>
        <v>NE</v>
      </c>
      <c r="AV42" s="4" t="str">
        <f>'Liste Tp'!AN41</f>
        <v>NE</v>
      </c>
      <c r="AW42" s="4" t="str">
        <f>'Liste Tp'!AO41</f>
        <v>NE</v>
      </c>
      <c r="AX42" s="4" t="str">
        <f>'Liste Tp'!AP41</f>
        <v>NE</v>
      </c>
      <c r="AY42" s="4" t="str">
        <f>'Liste Tp'!AQ41</f>
        <v>NE</v>
      </c>
      <c r="AZ42" s="4" t="str">
        <f>'Liste Tp'!AR41</f>
        <v>NE</v>
      </c>
      <c r="BA42" s="4" t="str">
        <f>'Liste Tp'!AS41</f>
        <v>NE</v>
      </c>
      <c r="BB42" s="4" t="str">
        <f>'Liste Tp'!AT41</f>
        <v>NE</v>
      </c>
      <c r="BC42" s="4" t="str">
        <f>'Liste Tp'!AU41</f>
        <v>NE</v>
      </c>
      <c r="BD42" s="4" t="str">
        <f>'Liste Tp'!AV41</f>
        <v>NE</v>
      </c>
      <c r="BE42" s="4" t="str">
        <f>'Liste Tp'!AW41</f>
        <v>NE</v>
      </c>
      <c r="BF42" s="4" t="str">
        <f>'Liste Tp'!AX41</f>
        <v>NE</v>
      </c>
      <c r="BG42" s="4" t="str">
        <f>'Liste Tp'!AY41</f>
        <v>NE</v>
      </c>
      <c r="BH42" s="4" t="str">
        <f>'Liste Tp'!AZ41</f>
        <v>NE</v>
      </c>
      <c r="BI42" s="4" t="str">
        <f>'Liste Tp'!BA41</f>
        <v>NE</v>
      </c>
      <c r="BJ42" s="4" t="str">
        <f>'Liste Tp'!BB41</f>
        <v>NE</v>
      </c>
      <c r="BK42" s="4" t="str">
        <f>'Liste Tp'!BC41</f>
        <v>NE</v>
      </c>
      <c r="BL42" s="4" t="str">
        <f>'Liste Tp'!BD41</f>
        <v>NE</v>
      </c>
      <c r="BM42" s="4" t="str">
        <f>'Liste Tp'!BE41</f>
        <v>NE</v>
      </c>
      <c r="BN42" s="4" t="str">
        <f>'Liste Tp'!BF41</f>
        <v>NE</v>
      </c>
      <c r="BO42" s="4" t="str">
        <f>'Liste Tp'!BG41</f>
        <v>NE</v>
      </c>
      <c r="BP42" s="4" t="str">
        <f>'Liste Tp'!BH41</f>
        <v>NE</v>
      </c>
      <c r="BQ42" s="4" t="str">
        <f>'Liste Tp'!BI41</f>
        <v>NE</v>
      </c>
      <c r="BR42" s="4" t="str">
        <f>'Liste Tp'!BJ41</f>
        <v>NE</v>
      </c>
      <c r="BS42" s="4" t="str">
        <f>'Liste Tp'!BK41</f>
        <v>NE</v>
      </c>
      <c r="BT42" s="4" t="str">
        <f>'Liste Tp'!BL41</f>
        <v>NE</v>
      </c>
      <c r="BU42" s="4" t="str">
        <f>'Liste Tp'!BM41</f>
        <v>NE</v>
      </c>
      <c r="BV42" s="4" t="str">
        <f>'Liste Tp'!BN41</f>
        <v>NE</v>
      </c>
      <c r="BW42" s="4" t="str">
        <f>'Liste Tp'!BO41</f>
        <v>NE</v>
      </c>
      <c r="BX42" s="4" t="str">
        <f>'Liste Tp'!BP41</f>
        <v>NE</v>
      </c>
      <c r="BY42" s="4" t="str">
        <f>'Liste Tp'!BQ41</f>
        <v>NE</v>
      </c>
      <c r="BZ42" s="4" t="str">
        <f>'Liste Tp'!BR41</f>
        <v>NE</v>
      </c>
      <c r="CA42" s="4" t="str">
        <f>'Liste Tp'!BS41</f>
        <v>NE</v>
      </c>
      <c r="CB42" s="4" t="str">
        <f>'Liste Tp'!BT41</f>
        <v>NE</v>
      </c>
      <c r="CC42" s="4" t="str">
        <f>'Liste Tp'!BU41</f>
        <v>NE</v>
      </c>
      <c r="CD42" s="4" t="str">
        <f>'Liste Tp'!BV41</f>
        <v>NE</v>
      </c>
      <c r="CE42" s="4" t="str">
        <f>'Liste Tp'!BW41</f>
        <v>NE</v>
      </c>
      <c r="CF42" s="4" t="str">
        <f>'Liste Tp'!BX41</f>
        <v>NE</v>
      </c>
      <c r="CG42" s="4" t="str">
        <f>'Liste Tp'!BY41</f>
        <v>NE</v>
      </c>
      <c r="CH42" s="4" t="str">
        <f>'Liste Tp'!BZ41</f>
        <v>NE</v>
      </c>
      <c r="CI42" s="4" t="str">
        <f>'Liste Tp'!CA41</f>
        <v>NE</v>
      </c>
      <c r="CJ42" s="4" t="str">
        <f>'Liste Tp'!CB41</f>
        <v>NE</v>
      </c>
      <c r="CK42" s="4" t="str">
        <f>'Liste Tp'!CC41</f>
        <v>NE</v>
      </c>
      <c r="CL42" s="4" t="str">
        <f>'Liste Tp'!CD41</f>
        <v>NE</v>
      </c>
      <c r="CM42" s="4" t="str">
        <f>'Liste Tp'!CE41</f>
        <v>NE</v>
      </c>
      <c r="CN42" s="4" t="str">
        <f>'Liste Tp'!CF41</f>
        <v>NE</v>
      </c>
      <c r="CO42" s="4" t="str">
        <f>'Liste Tp'!CG41</f>
        <v>NE</v>
      </c>
      <c r="CP42" s="4" t="str">
        <f>'Liste Tp'!CH41</f>
        <v>NE</v>
      </c>
      <c r="CQ42" s="4" t="str">
        <f>'Liste Tp'!CI41</f>
        <v>NE</v>
      </c>
      <c r="CR42" s="4" t="str">
        <f>'Liste Tp'!CJ41</f>
        <v>NE</v>
      </c>
      <c r="CS42" s="4" t="str">
        <f>'Liste Tp'!CK41</f>
        <v>NE</v>
      </c>
      <c r="CT42" s="4" t="str">
        <f>'Liste Tp'!CL41</f>
        <v>NE</v>
      </c>
      <c r="CU42" s="4" t="str">
        <f>'Liste Tp'!CM41</f>
        <v>NE</v>
      </c>
      <c r="CV42" s="4" t="str">
        <f>'Liste Tp'!CN41</f>
        <v>NE</v>
      </c>
      <c r="CW42" s="4" t="str">
        <f>'Liste Tp'!CO41</f>
        <v>NE</v>
      </c>
      <c r="CX42" s="4" t="str">
        <f>'Liste Tp'!CP41</f>
        <v>NE</v>
      </c>
      <c r="CY42" s="4" t="str">
        <f>'Liste Tp'!CQ41</f>
        <v>NE</v>
      </c>
      <c r="CZ42" s="4" t="str">
        <f>'Liste Tp'!CR41</f>
        <v>NE</v>
      </c>
      <c r="DA42" s="4" t="str">
        <f>'Liste Tp'!CS41</f>
        <v>NE</v>
      </c>
      <c r="DB42" s="4" t="str">
        <f>'Liste Tp'!CT41</f>
        <v>NE</v>
      </c>
      <c r="DC42" s="4" t="str">
        <f>'Liste Tp'!CU41</f>
        <v>NE</v>
      </c>
      <c r="DD42" s="4" t="str">
        <f>'Liste Tp'!CV41</f>
        <v>NE</v>
      </c>
      <c r="DE42" s="4" t="str">
        <f>'Liste Tp'!CW41</f>
        <v>NE</v>
      </c>
      <c r="DF42" s="4" t="str">
        <f>'Liste Tp'!CX41</f>
        <v>NE</v>
      </c>
      <c r="DG42" s="4" t="str">
        <f>'Liste Tp'!CY41</f>
        <v>NE</v>
      </c>
      <c r="DH42" s="4" t="str">
        <f>'Liste Tp'!CZ41</f>
        <v>NE</v>
      </c>
      <c r="DI42" s="4" t="str">
        <f>'Liste Tp'!DA41</f>
        <v>NE</v>
      </c>
      <c r="DJ42" s="4" t="str">
        <f>'Liste Tp'!DB41</f>
        <v>NE</v>
      </c>
      <c r="DK42" s="4" t="str">
        <f>'Liste Tp'!DC41</f>
        <v>NE</v>
      </c>
      <c r="DL42" s="10" t="str">
        <f>'Liste Tp'!DD41</f>
        <v>NE</v>
      </c>
      <c r="DM42" s="125"/>
      <c r="DN42" s="126"/>
      <c r="DO42" s="126"/>
    </row>
    <row r="43" spans="1:157" s="1" customFormat="1" ht="12" customHeight="1" x14ac:dyDescent="0.3">
      <c r="A43" s="53" t="str">
        <f>'Liste Tp'!A42</f>
        <v>C4-2 Présenter au client l'ensemble des prestations proposées par son entreprise.</v>
      </c>
      <c r="B43" s="20"/>
      <c r="C43" s="56">
        <f t="shared" si="14"/>
        <v>0</v>
      </c>
      <c r="D43" s="14"/>
      <c r="E43" s="172">
        <f t="shared" si="6"/>
        <v>0</v>
      </c>
      <c r="F43" s="173">
        <f t="shared" si="7"/>
        <v>0</v>
      </c>
      <c r="G43" s="174">
        <f t="shared" si="8"/>
        <v>0</v>
      </c>
      <c r="H43" s="175">
        <f t="shared" si="9"/>
        <v>0</v>
      </c>
      <c r="I43" s="27">
        <f t="shared" si="15"/>
        <v>0</v>
      </c>
      <c r="J43" s="28">
        <f>'Liste Tp'!B42</f>
        <v>3</v>
      </c>
      <c r="K43" s="59"/>
      <c r="L43" s="181" t="str">
        <f>'Liste Tp'!D42</f>
        <v>NE</v>
      </c>
      <c r="M43" s="4" t="str">
        <f>'Liste Tp'!E42</f>
        <v>NE</v>
      </c>
      <c r="N43" s="4" t="str">
        <f>'Liste Tp'!F42</f>
        <v>NE</v>
      </c>
      <c r="O43" s="10" t="str">
        <f>'Liste Tp'!G42</f>
        <v>NE</v>
      </c>
      <c r="P43" s="69"/>
      <c r="Q43" s="183" t="str">
        <f>'Liste Tp'!I42</f>
        <v>NE</v>
      </c>
      <c r="R43" s="4" t="str">
        <f>'Liste Tp'!J42</f>
        <v>NE</v>
      </c>
      <c r="S43" s="4" t="str">
        <f>'Liste Tp'!K42</f>
        <v>NE</v>
      </c>
      <c r="T43" s="4" t="str">
        <f>'Liste Tp'!L42</f>
        <v>NE</v>
      </c>
      <c r="U43" s="4" t="str">
        <f>'Liste Tp'!M42</f>
        <v>NE</v>
      </c>
      <c r="V43" s="4" t="str">
        <f>'Liste Tp'!N42</f>
        <v>NE</v>
      </c>
      <c r="W43" s="4" t="str">
        <f>'Liste Tp'!O42</f>
        <v>NE</v>
      </c>
      <c r="X43" s="4" t="str">
        <f>'Liste Tp'!P42</f>
        <v>NE</v>
      </c>
      <c r="Y43" s="181" t="str">
        <f>'Liste Tp'!Q42</f>
        <v>E</v>
      </c>
      <c r="Z43" s="4" t="str">
        <f>'Liste Tp'!R42</f>
        <v>NE</v>
      </c>
      <c r="AA43" s="4" t="str">
        <f>'Liste Tp'!S42</f>
        <v>NE</v>
      </c>
      <c r="AB43" s="4" t="str">
        <f>'Liste Tp'!T42</f>
        <v>NE</v>
      </c>
      <c r="AC43" s="4" t="str">
        <f>'Liste Tp'!U42</f>
        <v>NE</v>
      </c>
      <c r="AD43" s="4" t="str">
        <f>'Liste Tp'!V42</f>
        <v>NE</v>
      </c>
      <c r="AE43" s="4" t="str">
        <f>'Liste Tp'!W42</f>
        <v>NE</v>
      </c>
      <c r="AF43" s="4" t="str">
        <f>'Liste Tp'!X42</f>
        <v>NE</v>
      </c>
      <c r="AG43" s="4" t="str">
        <f>'Liste Tp'!Y42</f>
        <v>NE</v>
      </c>
      <c r="AH43" s="4" t="str">
        <f>'Liste Tp'!Z42</f>
        <v>NE</v>
      </c>
      <c r="AI43" s="4" t="str">
        <f>'Liste Tp'!AA42</f>
        <v>NE</v>
      </c>
      <c r="AJ43" s="4" t="str">
        <f>'Liste Tp'!AB42</f>
        <v>NE</v>
      </c>
      <c r="AK43" s="4" t="str">
        <f>'Liste Tp'!AC42</f>
        <v>NE</v>
      </c>
      <c r="AL43" s="4" t="str">
        <f>'Liste Tp'!AD42</f>
        <v>NE</v>
      </c>
      <c r="AM43" s="4" t="str">
        <f>'Liste Tp'!AE42</f>
        <v>NE</v>
      </c>
      <c r="AN43" s="4" t="str">
        <f>'Liste Tp'!AF42</f>
        <v>NE</v>
      </c>
      <c r="AO43" s="4" t="str">
        <f>'Liste Tp'!AG42</f>
        <v>NE</v>
      </c>
      <c r="AP43" s="4" t="str">
        <f>'Liste Tp'!AH42</f>
        <v>NE</v>
      </c>
      <c r="AQ43" s="4" t="str">
        <f>'Liste Tp'!AI42</f>
        <v>NE</v>
      </c>
      <c r="AR43" s="4" t="str">
        <f>'Liste Tp'!AJ42</f>
        <v>NE</v>
      </c>
      <c r="AS43" s="4" t="str">
        <f>'Liste Tp'!AK42</f>
        <v>NE</v>
      </c>
      <c r="AT43" s="4" t="str">
        <f>'Liste Tp'!AL42</f>
        <v>NE</v>
      </c>
      <c r="AU43" s="4" t="str">
        <f>'Liste Tp'!AM42</f>
        <v>NE</v>
      </c>
      <c r="AV43" s="4" t="str">
        <f>'Liste Tp'!AN42</f>
        <v>NE</v>
      </c>
      <c r="AW43" s="4" t="str">
        <f>'Liste Tp'!AO42</f>
        <v>NE</v>
      </c>
      <c r="AX43" s="4" t="str">
        <f>'Liste Tp'!AP42</f>
        <v>NE</v>
      </c>
      <c r="AY43" s="4" t="str">
        <f>'Liste Tp'!AQ42</f>
        <v>NE</v>
      </c>
      <c r="AZ43" s="4" t="str">
        <f>'Liste Tp'!AR42</f>
        <v>NE</v>
      </c>
      <c r="BA43" s="4" t="str">
        <f>'Liste Tp'!AS42</f>
        <v>NE</v>
      </c>
      <c r="BB43" s="4" t="str">
        <f>'Liste Tp'!AT42</f>
        <v>NE</v>
      </c>
      <c r="BC43" s="4" t="str">
        <f>'Liste Tp'!AU42</f>
        <v>NE</v>
      </c>
      <c r="BD43" s="4" t="str">
        <f>'Liste Tp'!AV42</f>
        <v>NE</v>
      </c>
      <c r="BE43" s="4" t="str">
        <f>'Liste Tp'!AW42</f>
        <v>NE</v>
      </c>
      <c r="BF43" s="4" t="str">
        <f>'Liste Tp'!AX42</f>
        <v>NE</v>
      </c>
      <c r="BG43" s="4" t="str">
        <f>'Liste Tp'!AY42</f>
        <v>NE</v>
      </c>
      <c r="BH43" s="4" t="str">
        <f>'Liste Tp'!AZ42</f>
        <v>NE</v>
      </c>
      <c r="BI43" s="4" t="str">
        <f>'Liste Tp'!BA42</f>
        <v>NE</v>
      </c>
      <c r="BJ43" s="4" t="str">
        <f>'Liste Tp'!BB42</f>
        <v>NE</v>
      </c>
      <c r="BK43" s="4" t="str">
        <f>'Liste Tp'!BC42</f>
        <v>NE</v>
      </c>
      <c r="BL43" s="4" t="str">
        <f>'Liste Tp'!BD42</f>
        <v>NE</v>
      </c>
      <c r="BM43" s="4" t="str">
        <f>'Liste Tp'!BE42</f>
        <v>NE</v>
      </c>
      <c r="BN43" s="4" t="str">
        <f>'Liste Tp'!BF42</f>
        <v>NE</v>
      </c>
      <c r="BO43" s="4" t="str">
        <f>'Liste Tp'!BG42</f>
        <v>NE</v>
      </c>
      <c r="BP43" s="4" t="str">
        <f>'Liste Tp'!BH42</f>
        <v>NE</v>
      </c>
      <c r="BQ43" s="4" t="str">
        <f>'Liste Tp'!BI42</f>
        <v>NE</v>
      </c>
      <c r="BR43" s="4" t="str">
        <f>'Liste Tp'!BJ42</f>
        <v>NE</v>
      </c>
      <c r="BS43" s="4" t="str">
        <f>'Liste Tp'!BK42</f>
        <v>NE</v>
      </c>
      <c r="BT43" s="4" t="str">
        <f>'Liste Tp'!BL42</f>
        <v>NE</v>
      </c>
      <c r="BU43" s="4" t="str">
        <f>'Liste Tp'!BM42</f>
        <v>NE</v>
      </c>
      <c r="BV43" s="4" t="str">
        <f>'Liste Tp'!BN42</f>
        <v>NE</v>
      </c>
      <c r="BW43" s="4" t="str">
        <f>'Liste Tp'!BO42</f>
        <v>NE</v>
      </c>
      <c r="BX43" s="4" t="str">
        <f>'Liste Tp'!BP42</f>
        <v>NE</v>
      </c>
      <c r="BY43" s="4" t="str">
        <f>'Liste Tp'!BQ42</f>
        <v>NE</v>
      </c>
      <c r="BZ43" s="4" t="str">
        <f>'Liste Tp'!BR42</f>
        <v>NE</v>
      </c>
      <c r="CA43" s="4" t="str">
        <f>'Liste Tp'!BS42</f>
        <v>NE</v>
      </c>
      <c r="CB43" s="4" t="str">
        <f>'Liste Tp'!BT42</f>
        <v>NE</v>
      </c>
      <c r="CC43" s="4" t="str">
        <f>'Liste Tp'!BU42</f>
        <v>NE</v>
      </c>
      <c r="CD43" s="4" t="str">
        <f>'Liste Tp'!BV42</f>
        <v>NE</v>
      </c>
      <c r="CE43" s="4" t="str">
        <f>'Liste Tp'!BW42</f>
        <v>NE</v>
      </c>
      <c r="CF43" s="4" t="str">
        <f>'Liste Tp'!BX42</f>
        <v>NE</v>
      </c>
      <c r="CG43" s="4" t="str">
        <f>'Liste Tp'!BY42</f>
        <v>NE</v>
      </c>
      <c r="CH43" s="4" t="str">
        <f>'Liste Tp'!BZ42</f>
        <v>NE</v>
      </c>
      <c r="CI43" s="4" t="str">
        <f>'Liste Tp'!CA42</f>
        <v>NE</v>
      </c>
      <c r="CJ43" s="4" t="str">
        <f>'Liste Tp'!CB42</f>
        <v>NE</v>
      </c>
      <c r="CK43" s="4" t="str">
        <f>'Liste Tp'!CC42</f>
        <v>NE</v>
      </c>
      <c r="CL43" s="4" t="str">
        <f>'Liste Tp'!CD42</f>
        <v>NE</v>
      </c>
      <c r="CM43" s="4" t="str">
        <f>'Liste Tp'!CE42</f>
        <v>NE</v>
      </c>
      <c r="CN43" s="4" t="str">
        <f>'Liste Tp'!CF42</f>
        <v>NE</v>
      </c>
      <c r="CO43" s="4" t="str">
        <f>'Liste Tp'!CG42</f>
        <v>NE</v>
      </c>
      <c r="CP43" s="4" t="str">
        <f>'Liste Tp'!CH42</f>
        <v>NE</v>
      </c>
      <c r="CQ43" s="4" t="str">
        <f>'Liste Tp'!CI42</f>
        <v>NE</v>
      </c>
      <c r="CR43" s="4" t="str">
        <f>'Liste Tp'!CJ42</f>
        <v>NE</v>
      </c>
      <c r="CS43" s="4" t="str">
        <f>'Liste Tp'!CK42</f>
        <v>NE</v>
      </c>
      <c r="CT43" s="4" t="str">
        <f>'Liste Tp'!CL42</f>
        <v>NE</v>
      </c>
      <c r="CU43" s="4" t="str">
        <f>'Liste Tp'!CM42</f>
        <v>NE</v>
      </c>
      <c r="CV43" s="4" t="str">
        <f>'Liste Tp'!CN42</f>
        <v>NE</v>
      </c>
      <c r="CW43" s="4" t="str">
        <f>'Liste Tp'!CO42</f>
        <v>NE</v>
      </c>
      <c r="CX43" s="4" t="str">
        <f>'Liste Tp'!CP42</f>
        <v>NE</v>
      </c>
      <c r="CY43" s="4" t="str">
        <f>'Liste Tp'!CQ42</f>
        <v>NE</v>
      </c>
      <c r="CZ43" s="4" t="str">
        <f>'Liste Tp'!CR42</f>
        <v>NE</v>
      </c>
      <c r="DA43" s="4" t="str">
        <f>'Liste Tp'!CS42</f>
        <v>NE</v>
      </c>
      <c r="DB43" s="4" t="str">
        <f>'Liste Tp'!CT42</f>
        <v>NE</v>
      </c>
      <c r="DC43" s="4" t="str">
        <f>'Liste Tp'!CU42</f>
        <v>NE</v>
      </c>
      <c r="DD43" s="4" t="str">
        <f>'Liste Tp'!CV42</f>
        <v>NE</v>
      </c>
      <c r="DE43" s="4" t="str">
        <f>'Liste Tp'!CW42</f>
        <v>NE</v>
      </c>
      <c r="DF43" s="4" t="str">
        <f>'Liste Tp'!CX42</f>
        <v>NE</v>
      </c>
      <c r="DG43" s="4" t="str">
        <f>'Liste Tp'!CY42</f>
        <v>NE</v>
      </c>
      <c r="DH43" s="4" t="str">
        <f>'Liste Tp'!CZ42</f>
        <v>NE</v>
      </c>
      <c r="DI43" s="4" t="str">
        <f>'Liste Tp'!DA42</f>
        <v>NE</v>
      </c>
      <c r="DJ43" s="4" t="str">
        <f>'Liste Tp'!DB42</f>
        <v>NE</v>
      </c>
      <c r="DK43" s="4" t="str">
        <f>'Liste Tp'!DC42</f>
        <v>NE</v>
      </c>
      <c r="DL43" s="10" t="str">
        <f>'Liste Tp'!DD42</f>
        <v>NE</v>
      </c>
      <c r="DM43" s="125"/>
      <c r="DN43" s="126"/>
      <c r="DO43" s="126"/>
    </row>
    <row r="44" spans="1:157" s="1" customFormat="1" ht="12" customHeight="1" x14ac:dyDescent="0.3">
      <c r="A44" s="53" t="str">
        <f>'Liste Tp'!A43</f>
        <v>C4-3 Expliquer et/ou traduire les notices et guides d’utilisation.</v>
      </c>
      <c r="B44" s="20"/>
      <c r="C44" s="56">
        <f t="shared" si="14"/>
        <v>0</v>
      </c>
      <c r="D44" s="14"/>
      <c r="E44" s="172">
        <f t="shared" si="6"/>
        <v>0</v>
      </c>
      <c r="F44" s="173">
        <f t="shared" si="7"/>
        <v>0</v>
      </c>
      <c r="G44" s="174">
        <f t="shared" si="8"/>
        <v>0</v>
      </c>
      <c r="H44" s="175">
        <f t="shared" si="9"/>
        <v>0</v>
      </c>
      <c r="I44" s="27">
        <f t="shared" si="15"/>
        <v>0</v>
      </c>
      <c r="J44" s="28">
        <f>'Liste Tp'!B43</f>
        <v>3</v>
      </c>
      <c r="K44" s="59"/>
      <c r="L44" s="181" t="str">
        <f>'Liste Tp'!D43</f>
        <v>NE</v>
      </c>
      <c r="M44" s="4" t="str">
        <f>'Liste Tp'!E43</f>
        <v>NE</v>
      </c>
      <c r="N44" s="4" t="str">
        <f>'Liste Tp'!F43</f>
        <v>NE</v>
      </c>
      <c r="O44" s="10" t="str">
        <f>'Liste Tp'!G43</f>
        <v>NE</v>
      </c>
      <c r="P44" s="69"/>
      <c r="Q44" s="183" t="str">
        <f>'Liste Tp'!I43</f>
        <v>NE</v>
      </c>
      <c r="R44" s="4" t="str">
        <f>'Liste Tp'!J43</f>
        <v>NE</v>
      </c>
      <c r="S44" s="4" t="str">
        <f>'Liste Tp'!K43</f>
        <v>NE</v>
      </c>
      <c r="T44" s="4" t="str">
        <f>'Liste Tp'!L43</f>
        <v>NE</v>
      </c>
      <c r="U44" s="4" t="str">
        <f>'Liste Tp'!M43</f>
        <v>NE</v>
      </c>
      <c r="V44" s="4" t="str">
        <f>'Liste Tp'!N43</f>
        <v>NE</v>
      </c>
      <c r="W44" s="4" t="str">
        <f>'Liste Tp'!O43</f>
        <v>NE</v>
      </c>
      <c r="X44" s="4" t="str">
        <f>'Liste Tp'!P43</f>
        <v>NE</v>
      </c>
      <c r="Y44" s="181" t="str">
        <f>'Liste Tp'!Q43</f>
        <v>NE</v>
      </c>
      <c r="Z44" s="4" t="str">
        <f>'Liste Tp'!R43</f>
        <v>NE</v>
      </c>
      <c r="AA44" s="4" t="str">
        <f>'Liste Tp'!S43</f>
        <v>NE</v>
      </c>
      <c r="AB44" s="4" t="str">
        <f>'Liste Tp'!T43</f>
        <v>NE</v>
      </c>
      <c r="AC44" s="4" t="str">
        <f>'Liste Tp'!U43</f>
        <v>NE</v>
      </c>
      <c r="AD44" s="4" t="str">
        <f>'Liste Tp'!V43</f>
        <v>NE</v>
      </c>
      <c r="AE44" s="4" t="str">
        <f>'Liste Tp'!W43</f>
        <v>NE</v>
      </c>
      <c r="AF44" s="4" t="str">
        <f>'Liste Tp'!X43</f>
        <v>NE</v>
      </c>
      <c r="AG44" s="4" t="str">
        <f>'Liste Tp'!Y43</f>
        <v>NE</v>
      </c>
      <c r="AH44" s="4" t="str">
        <f>'Liste Tp'!Z43</f>
        <v>NE</v>
      </c>
      <c r="AI44" s="4" t="str">
        <f>'Liste Tp'!AA43</f>
        <v>NE</v>
      </c>
      <c r="AJ44" s="4" t="str">
        <f>'Liste Tp'!AB43</f>
        <v>NE</v>
      </c>
      <c r="AK44" s="4" t="str">
        <f>'Liste Tp'!AC43</f>
        <v>NE</v>
      </c>
      <c r="AL44" s="4" t="str">
        <f>'Liste Tp'!AD43</f>
        <v>NE</v>
      </c>
      <c r="AM44" s="4" t="str">
        <f>'Liste Tp'!AE43</f>
        <v>NE</v>
      </c>
      <c r="AN44" s="4" t="str">
        <f>'Liste Tp'!AF43</f>
        <v>NE</v>
      </c>
      <c r="AO44" s="4" t="str">
        <f>'Liste Tp'!AG43</f>
        <v>NE</v>
      </c>
      <c r="AP44" s="4" t="str">
        <f>'Liste Tp'!AH43</f>
        <v>NE</v>
      </c>
      <c r="AQ44" s="4" t="str">
        <f>'Liste Tp'!AI43</f>
        <v>NE</v>
      </c>
      <c r="AR44" s="4" t="str">
        <f>'Liste Tp'!AJ43</f>
        <v>NE</v>
      </c>
      <c r="AS44" s="4" t="str">
        <f>'Liste Tp'!AK43</f>
        <v>NE</v>
      </c>
      <c r="AT44" s="4" t="str">
        <f>'Liste Tp'!AL43</f>
        <v>NE</v>
      </c>
      <c r="AU44" s="4" t="str">
        <f>'Liste Tp'!AM43</f>
        <v>NE</v>
      </c>
      <c r="AV44" s="4" t="str">
        <f>'Liste Tp'!AN43</f>
        <v>NE</v>
      </c>
      <c r="AW44" s="4" t="str">
        <f>'Liste Tp'!AO43</f>
        <v>NE</v>
      </c>
      <c r="AX44" s="4" t="str">
        <f>'Liste Tp'!AP43</f>
        <v>NE</v>
      </c>
      <c r="AY44" s="4" t="str">
        <f>'Liste Tp'!AQ43</f>
        <v>NE</v>
      </c>
      <c r="AZ44" s="4" t="str">
        <f>'Liste Tp'!AR43</f>
        <v>NE</v>
      </c>
      <c r="BA44" s="4" t="str">
        <f>'Liste Tp'!AS43</f>
        <v>NE</v>
      </c>
      <c r="BB44" s="4" t="str">
        <f>'Liste Tp'!AT43</f>
        <v>NE</v>
      </c>
      <c r="BC44" s="4" t="str">
        <f>'Liste Tp'!AU43</f>
        <v>NE</v>
      </c>
      <c r="BD44" s="4" t="str">
        <f>'Liste Tp'!AV43</f>
        <v>NE</v>
      </c>
      <c r="BE44" s="4" t="str">
        <f>'Liste Tp'!AW43</f>
        <v>NE</v>
      </c>
      <c r="BF44" s="4" t="str">
        <f>'Liste Tp'!AX43</f>
        <v>NE</v>
      </c>
      <c r="BG44" s="4" t="str">
        <f>'Liste Tp'!AY43</f>
        <v>NE</v>
      </c>
      <c r="BH44" s="4" t="str">
        <f>'Liste Tp'!AZ43</f>
        <v>NE</v>
      </c>
      <c r="BI44" s="4" t="str">
        <f>'Liste Tp'!BA43</f>
        <v>NE</v>
      </c>
      <c r="BJ44" s="4" t="str">
        <f>'Liste Tp'!BB43</f>
        <v>NE</v>
      </c>
      <c r="BK44" s="4" t="str">
        <f>'Liste Tp'!BC43</f>
        <v>NE</v>
      </c>
      <c r="BL44" s="4" t="str">
        <f>'Liste Tp'!BD43</f>
        <v>NE</v>
      </c>
      <c r="BM44" s="4" t="str">
        <f>'Liste Tp'!BE43</f>
        <v>NE</v>
      </c>
      <c r="BN44" s="4" t="str">
        <f>'Liste Tp'!BF43</f>
        <v>NE</v>
      </c>
      <c r="BO44" s="4" t="str">
        <f>'Liste Tp'!BG43</f>
        <v>NE</v>
      </c>
      <c r="BP44" s="4" t="str">
        <f>'Liste Tp'!BH43</f>
        <v>NE</v>
      </c>
      <c r="BQ44" s="4" t="str">
        <f>'Liste Tp'!BI43</f>
        <v>NE</v>
      </c>
      <c r="BR44" s="4" t="str">
        <f>'Liste Tp'!BJ43</f>
        <v>NE</v>
      </c>
      <c r="BS44" s="4" t="str">
        <f>'Liste Tp'!BK43</f>
        <v>NE</v>
      </c>
      <c r="BT44" s="4" t="str">
        <f>'Liste Tp'!BL43</f>
        <v>NE</v>
      </c>
      <c r="BU44" s="4" t="str">
        <f>'Liste Tp'!BM43</f>
        <v>NE</v>
      </c>
      <c r="BV44" s="4" t="str">
        <f>'Liste Tp'!BN43</f>
        <v>NE</v>
      </c>
      <c r="BW44" s="4" t="str">
        <f>'Liste Tp'!BO43</f>
        <v>NE</v>
      </c>
      <c r="BX44" s="4" t="str">
        <f>'Liste Tp'!BP43</f>
        <v>NE</v>
      </c>
      <c r="BY44" s="4" t="str">
        <f>'Liste Tp'!BQ43</f>
        <v>NE</v>
      </c>
      <c r="BZ44" s="4" t="str">
        <f>'Liste Tp'!BR43</f>
        <v>NE</v>
      </c>
      <c r="CA44" s="4" t="str">
        <f>'Liste Tp'!BS43</f>
        <v>NE</v>
      </c>
      <c r="CB44" s="4" t="str">
        <f>'Liste Tp'!BT43</f>
        <v>NE</v>
      </c>
      <c r="CC44" s="4" t="str">
        <f>'Liste Tp'!BU43</f>
        <v>NE</v>
      </c>
      <c r="CD44" s="4" t="str">
        <f>'Liste Tp'!BV43</f>
        <v>NE</v>
      </c>
      <c r="CE44" s="4" t="str">
        <f>'Liste Tp'!BW43</f>
        <v>NE</v>
      </c>
      <c r="CF44" s="4" t="str">
        <f>'Liste Tp'!BX43</f>
        <v>NE</v>
      </c>
      <c r="CG44" s="4" t="str">
        <f>'Liste Tp'!BY43</f>
        <v>NE</v>
      </c>
      <c r="CH44" s="4" t="str">
        <f>'Liste Tp'!BZ43</f>
        <v>NE</v>
      </c>
      <c r="CI44" s="4" t="str">
        <f>'Liste Tp'!CA43</f>
        <v>NE</v>
      </c>
      <c r="CJ44" s="4" t="str">
        <f>'Liste Tp'!CB43</f>
        <v>NE</v>
      </c>
      <c r="CK44" s="4" t="str">
        <f>'Liste Tp'!CC43</f>
        <v>NE</v>
      </c>
      <c r="CL44" s="4" t="str">
        <f>'Liste Tp'!CD43</f>
        <v>NE</v>
      </c>
      <c r="CM44" s="4" t="str">
        <f>'Liste Tp'!CE43</f>
        <v>NE</v>
      </c>
      <c r="CN44" s="4" t="str">
        <f>'Liste Tp'!CF43</f>
        <v>NE</v>
      </c>
      <c r="CO44" s="4" t="str">
        <f>'Liste Tp'!CG43</f>
        <v>NE</v>
      </c>
      <c r="CP44" s="4" t="str">
        <f>'Liste Tp'!CH43</f>
        <v>NE</v>
      </c>
      <c r="CQ44" s="4" t="str">
        <f>'Liste Tp'!CI43</f>
        <v>NE</v>
      </c>
      <c r="CR44" s="4" t="str">
        <f>'Liste Tp'!CJ43</f>
        <v>NE</v>
      </c>
      <c r="CS44" s="4" t="str">
        <f>'Liste Tp'!CK43</f>
        <v>NE</v>
      </c>
      <c r="CT44" s="4" t="str">
        <f>'Liste Tp'!CL43</f>
        <v>NE</v>
      </c>
      <c r="CU44" s="4" t="str">
        <f>'Liste Tp'!CM43</f>
        <v>NE</v>
      </c>
      <c r="CV44" s="4" t="str">
        <f>'Liste Tp'!CN43</f>
        <v>NE</v>
      </c>
      <c r="CW44" s="4" t="str">
        <f>'Liste Tp'!CO43</f>
        <v>NE</v>
      </c>
      <c r="CX44" s="4" t="str">
        <f>'Liste Tp'!CP43</f>
        <v>NE</v>
      </c>
      <c r="CY44" s="4" t="str">
        <f>'Liste Tp'!CQ43</f>
        <v>NE</v>
      </c>
      <c r="CZ44" s="4" t="str">
        <f>'Liste Tp'!CR43</f>
        <v>NE</v>
      </c>
      <c r="DA44" s="4" t="str">
        <f>'Liste Tp'!CS43</f>
        <v>NE</v>
      </c>
      <c r="DB44" s="4" t="str">
        <f>'Liste Tp'!CT43</f>
        <v>NE</v>
      </c>
      <c r="DC44" s="4" t="str">
        <f>'Liste Tp'!CU43</f>
        <v>NE</v>
      </c>
      <c r="DD44" s="4" t="str">
        <f>'Liste Tp'!CV43</f>
        <v>NE</v>
      </c>
      <c r="DE44" s="4" t="str">
        <f>'Liste Tp'!CW43</f>
        <v>NE</v>
      </c>
      <c r="DF44" s="4" t="str">
        <f>'Liste Tp'!CX43</f>
        <v>NE</v>
      </c>
      <c r="DG44" s="4" t="str">
        <f>'Liste Tp'!CY43</f>
        <v>NE</v>
      </c>
      <c r="DH44" s="4" t="str">
        <f>'Liste Tp'!CZ43</f>
        <v>NE</v>
      </c>
      <c r="DI44" s="4" t="str">
        <f>'Liste Tp'!DA43</f>
        <v>NE</v>
      </c>
      <c r="DJ44" s="4" t="str">
        <f>'Liste Tp'!DB43</f>
        <v>NE</v>
      </c>
      <c r="DK44" s="4" t="str">
        <f>'Liste Tp'!DC43</f>
        <v>NE</v>
      </c>
      <c r="DL44" s="10" t="str">
        <f>'Liste Tp'!DD43</f>
        <v>NE</v>
      </c>
      <c r="DM44" s="125"/>
      <c r="DN44" s="126"/>
      <c r="DO44" s="126"/>
    </row>
    <row r="45" spans="1:157" s="1" customFormat="1" ht="12" customHeight="1" x14ac:dyDescent="0.3">
      <c r="A45" s="53" t="str">
        <f>'Liste Tp'!A44</f>
        <v>C4-4 Dialoguer avec les différents intervenants du chantier.</v>
      </c>
      <c r="B45" s="20"/>
      <c r="C45" s="56">
        <f t="shared" si="14"/>
        <v>0</v>
      </c>
      <c r="D45" s="14"/>
      <c r="E45" s="172">
        <f t="shared" si="6"/>
        <v>0</v>
      </c>
      <c r="F45" s="173">
        <f t="shared" si="7"/>
        <v>0</v>
      </c>
      <c r="G45" s="174">
        <f t="shared" si="8"/>
        <v>0</v>
      </c>
      <c r="H45" s="175">
        <f t="shared" si="9"/>
        <v>0</v>
      </c>
      <c r="I45" s="27">
        <f t="shared" si="15"/>
        <v>0</v>
      </c>
      <c r="J45" s="28">
        <f>'Liste Tp'!B44</f>
        <v>3</v>
      </c>
      <c r="K45" s="59"/>
      <c r="L45" s="4" t="s">
        <v>151</v>
      </c>
      <c r="M45" s="4" t="str">
        <f>'Liste Tp'!E44</f>
        <v>T2-4</v>
      </c>
      <c r="N45" s="4" t="str">
        <f>'Liste Tp'!F44</f>
        <v>NE</v>
      </c>
      <c r="O45" s="10" t="str">
        <f>'Liste Tp'!G44</f>
        <v>NE</v>
      </c>
      <c r="P45" s="69"/>
      <c r="Q45" s="183" t="str">
        <f>'Liste Tp'!I44</f>
        <v>NE</v>
      </c>
      <c r="R45" s="4" t="str">
        <f>'Liste Tp'!J44</f>
        <v>NE</v>
      </c>
      <c r="S45" s="4" t="str">
        <f>'Liste Tp'!K44</f>
        <v>NE</v>
      </c>
      <c r="T45" s="4" t="str">
        <f>'Liste Tp'!L44</f>
        <v>NE</v>
      </c>
      <c r="U45" s="4" t="str">
        <f>'Liste Tp'!M44</f>
        <v>NE</v>
      </c>
      <c r="V45" s="4" t="str">
        <f>'Liste Tp'!N44</f>
        <v>NE</v>
      </c>
      <c r="W45" s="4" t="str">
        <f>'Liste Tp'!O44</f>
        <v>NE</v>
      </c>
      <c r="X45" s="4" t="str">
        <f>'Liste Tp'!P44</f>
        <v>NE</v>
      </c>
      <c r="Y45" s="181" t="str">
        <f>'Liste Tp'!Q44</f>
        <v>NE</v>
      </c>
      <c r="Z45" s="4" t="str">
        <f>'Liste Tp'!R44</f>
        <v>NE</v>
      </c>
      <c r="AA45" s="4" t="str">
        <f>'Liste Tp'!S44</f>
        <v>NE</v>
      </c>
      <c r="AB45" s="4" t="str">
        <f>'Liste Tp'!T44</f>
        <v>NE</v>
      </c>
      <c r="AC45" s="4" t="str">
        <f>'Liste Tp'!U44</f>
        <v>NE</v>
      </c>
      <c r="AD45" s="4" t="str">
        <f>'Liste Tp'!V44</f>
        <v>NE</v>
      </c>
      <c r="AE45" s="4" t="str">
        <f>'Liste Tp'!W44</f>
        <v>NE</v>
      </c>
      <c r="AF45" s="4" t="str">
        <f>'Liste Tp'!X44</f>
        <v>NE</v>
      </c>
      <c r="AG45" s="4" t="str">
        <f>'Liste Tp'!Y44</f>
        <v>NE</v>
      </c>
      <c r="AH45" s="4" t="str">
        <f>'Liste Tp'!Z44</f>
        <v>NE</v>
      </c>
      <c r="AI45" s="4" t="str">
        <f>'Liste Tp'!AA44</f>
        <v>NE</v>
      </c>
      <c r="AJ45" s="4" t="str">
        <f>'Liste Tp'!AB44</f>
        <v>NE</v>
      </c>
      <c r="AK45" s="4" t="str">
        <f>'Liste Tp'!AC44</f>
        <v>NE</v>
      </c>
      <c r="AL45" s="4" t="str">
        <f>'Liste Tp'!AD44</f>
        <v>NE</v>
      </c>
      <c r="AM45" s="4" t="str">
        <f>'Liste Tp'!AE44</f>
        <v>NE</v>
      </c>
      <c r="AN45" s="4" t="str">
        <f>'Liste Tp'!AF44</f>
        <v>NE</v>
      </c>
      <c r="AO45" s="4" t="str">
        <f>'Liste Tp'!AG44</f>
        <v>NE</v>
      </c>
      <c r="AP45" s="4" t="str">
        <f>'Liste Tp'!AH44</f>
        <v>NE</v>
      </c>
      <c r="AQ45" s="4" t="str">
        <f>'Liste Tp'!AI44</f>
        <v>NE</v>
      </c>
      <c r="AR45" s="4" t="str">
        <f>'Liste Tp'!AJ44</f>
        <v>NE</v>
      </c>
      <c r="AS45" s="4" t="str">
        <f>'Liste Tp'!AK44</f>
        <v>NE</v>
      </c>
      <c r="AT45" s="4" t="str">
        <f>'Liste Tp'!AL44</f>
        <v>NE</v>
      </c>
      <c r="AU45" s="4" t="str">
        <f>'Liste Tp'!AM44</f>
        <v>NE</v>
      </c>
      <c r="AV45" s="4" t="str">
        <f>'Liste Tp'!AN44</f>
        <v>NE</v>
      </c>
      <c r="AW45" s="4" t="str">
        <f>'Liste Tp'!AO44</f>
        <v>NE</v>
      </c>
      <c r="AX45" s="4" t="str">
        <f>'Liste Tp'!AP44</f>
        <v>NE</v>
      </c>
      <c r="AY45" s="4" t="str">
        <f>'Liste Tp'!AQ44</f>
        <v>NE</v>
      </c>
      <c r="AZ45" s="4" t="str">
        <f>'Liste Tp'!AR44</f>
        <v>NE</v>
      </c>
      <c r="BA45" s="4" t="str">
        <f>'Liste Tp'!AS44</f>
        <v>NE</v>
      </c>
      <c r="BB45" s="4" t="str">
        <f>'Liste Tp'!AT44</f>
        <v>NE</v>
      </c>
      <c r="BC45" s="4" t="str">
        <f>'Liste Tp'!AU44</f>
        <v>NE</v>
      </c>
      <c r="BD45" s="4" t="str">
        <f>'Liste Tp'!AV44</f>
        <v>NE</v>
      </c>
      <c r="BE45" s="4" t="str">
        <f>'Liste Tp'!AW44</f>
        <v>NE</v>
      </c>
      <c r="BF45" s="4" t="str">
        <f>'Liste Tp'!AX44</f>
        <v>NE</v>
      </c>
      <c r="BG45" s="4" t="str">
        <f>'Liste Tp'!AY44</f>
        <v>NE</v>
      </c>
      <c r="BH45" s="4" t="str">
        <f>'Liste Tp'!AZ44</f>
        <v>NE</v>
      </c>
      <c r="BI45" s="4" t="str">
        <f>'Liste Tp'!BA44</f>
        <v>NE</v>
      </c>
      <c r="BJ45" s="4" t="str">
        <f>'Liste Tp'!BB44</f>
        <v>NE</v>
      </c>
      <c r="BK45" s="4" t="str">
        <f>'Liste Tp'!BC44</f>
        <v>NE</v>
      </c>
      <c r="BL45" s="4" t="str">
        <f>'Liste Tp'!BD44</f>
        <v>NE</v>
      </c>
      <c r="BM45" s="4" t="str">
        <f>'Liste Tp'!BE44</f>
        <v>NE</v>
      </c>
      <c r="BN45" s="4" t="str">
        <f>'Liste Tp'!BF44</f>
        <v>NE</v>
      </c>
      <c r="BO45" s="4" t="str">
        <f>'Liste Tp'!BG44</f>
        <v>NE</v>
      </c>
      <c r="BP45" s="4" t="str">
        <f>'Liste Tp'!BH44</f>
        <v>NE</v>
      </c>
      <c r="BQ45" s="4" t="str">
        <f>'Liste Tp'!BI44</f>
        <v>NE</v>
      </c>
      <c r="BR45" s="4" t="str">
        <f>'Liste Tp'!BJ44</f>
        <v>NE</v>
      </c>
      <c r="BS45" s="4" t="str">
        <f>'Liste Tp'!BK44</f>
        <v>NE</v>
      </c>
      <c r="BT45" s="4" t="str">
        <f>'Liste Tp'!BL44</f>
        <v>NE</v>
      </c>
      <c r="BU45" s="4" t="str">
        <f>'Liste Tp'!BM44</f>
        <v>NE</v>
      </c>
      <c r="BV45" s="4" t="str">
        <f>'Liste Tp'!BN44</f>
        <v>NE</v>
      </c>
      <c r="BW45" s="4" t="str">
        <f>'Liste Tp'!BO44</f>
        <v>NE</v>
      </c>
      <c r="BX45" s="4" t="str">
        <f>'Liste Tp'!BP44</f>
        <v>NE</v>
      </c>
      <c r="BY45" s="4" t="str">
        <f>'Liste Tp'!BQ44</f>
        <v>NE</v>
      </c>
      <c r="BZ45" s="4" t="str">
        <f>'Liste Tp'!BR44</f>
        <v>NE</v>
      </c>
      <c r="CA45" s="4" t="str">
        <f>'Liste Tp'!BS44</f>
        <v>NE</v>
      </c>
      <c r="CB45" s="4" t="str">
        <f>'Liste Tp'!BT44</f>
        <v>NE</v>
      </c>
      <c r="CC45" s="4" t="str">
        <f>'Liste Tp'!BU44</f>
        <v>NE</v>
      </c>
      <c r="CD45" s="4" t="str">
        <f>'Liste Tp'!BV44</f>
        <v>NE</v>
      </c>
      <c r="CE45" s="4" t="str">
        <f>'Liste Tp'!BW44</f>
        <v>NE</v>
      </c>
      <c r="CF45" s="4" t="str">
        <f>'Liste Tp'!BX44</f>
        <v>NE</v>
      </c>
      <c r="CG45" s="4" t="str">
        <f>'Liste Tp'!BY44</f>
        <v>NE</v>
      </c>
      <c r="CH45" s="4" t="str">
        <f>'Liste Tp'!BZ44</f>
        <v>NE</v>
      </c>
      <c r="CI45" s="4" t="str">
        <f>'Liste Tp'!CA44</f>
        <v>NE</v>
      </c>
      <c r="CJ45" s="4" t="str">
        <f>'Liste Tp'!CB44</f>
        <v>NE</v>
      </c>
      <c r="CK45" s="4" t="str">
        <f>'Liste Tp'!CC44</f>
        <v>NE</v>
      </c>
      <c r="CL45" s="4" t="str">
        <f>'Liste Tp'!CD44</f>
        <v>NE</v>
      </c>
      <c r="CM45" s="4" t="str">
        <f>'Liste Tp'!CE44</f>
        <v>NE</v>
      </c>
      <c r="CN45" s="4" t="str">
        <f>'Liste Tp'!CF44</f>
        <v>NE</v>
      </c>
      <c r="CO45" s="4" t="str">
        <f>'Liste Tp'!CG44</f>
        <v>NE</v>
      </c>
      <c r="CP45" s="4" t="str">
        <f>'Liste Tp'!CH44</f>
        <v>NE</v>
      </c>
      <c r="CQ45" s="4" t="str">
        <f>'Liste Tp'!CI44</f>
        <v>NE</v>
      </c>
      <c r="CR45" s="4" t="str">
        <f>'Liste Tp'!CJ44</f>
        <v>NE</v>
      </c>
      <c r="CS45" s="4" t="str">
        <f>'Liste Tp'!CK44</f>
        <v>NE</v>
      </c>
      <c r="CT45" s="4" t="str">
        <f>'Liste Tp'!CL44</f>
        <v>NE</v>
      </c>
      <c r="CU45" s="4" t="str">
        <f>'Liste Tp'!CM44</f>
        <v>NE</v>
      </c>
      <c r="CV45" s="4" t="str">
        <f>'Liste Tp'!CN44</f>
        <v>NE</v>
      </c>
      <c r="CW45" s="4" t="str">
        <f>'Liste Tp'!CO44</f>
        <v>NE</v>
      </c>
      <c r="CX45" s="4" t="str">
        <f>'Liste Tp'!CP44</f>
        <v>NE</v>
      </c>
      <c r="CY45" s="4" t="str">
        <f>'Liste Tp'!CQ44</f>
        <v>NE</v>
      </c>
      <c r="CZ45" s="4" t="str">
        <f>'Liste Tp'!CR44</f>
        <v>NE</v>
      </c>
      <c r="DA45" s="4" t="str">
        <f>'Liste Tp'!CS44</f>
        <v>NE</v>
      </c>
      <c r="DB45" s="4" t="str">
        <f>'Liste Tp'!CT44</f>
        <v>NE</v>
      </c>
      <c r="DC45" s="4" t="str">
        <f>'Liste Tp'!CU44</f>
        <v>NE</v>
      </c>
      <c r="DD45" s="4" t="str">
        <f>'Liste Tp'!CV44</f>
        <v>NE</v>
      </c>
      <c r="DE45" s="4" t="str">
        <f>'Liste Tp'!CW44</f>
        <v>NE</v>
      </c>
      <c r="DF45" s="4" t="str">
        <f>'Liste Tp'!CX44</f>
        <v>NE</v>
      </c>
      <c r="DG45" s="4" t="str">
        <f>'Liste Tp'!CY44</f>
        <v>NE</v>
      </c>
      <c r="DH45" s="4" t="str">
        <f>'Liste Tp'!CZ44</f>
        <v>NE</v>
      </c>
      <c r="DI45" s="4" t="str">
        <f>'Liste Tp'!DA44</f>
        <v>NE</v>
      </c>
      <c r="DJ45" s="4" t="str">
        <f>'Liste Tp'!DB44</f>
        <v>NE</v>
      </c>
      <c r="DK45" s="4" t="str">
        <f>'Liste Tp'!DC44</f>
        <v>NE</v>
      </c>
      <c r="DL45" s="10" t="str">
        <f>'Liste Tp'!DD44</f>
        <v>NE</v>
      </c>
      <c r="DM45" s="125"/>
      <c r="DN45" s="126"/>
      <c r="DO45" s="126"/>
    </row>
    <row r="46" spans="1:157" s="1" customFormat="1" ht="12" customHeight="1" x14ac:dyDescent="0.3">
      <c r="A46" s="53" t="str">
        <f>'Liste Tp'!A45</f>
        <v>C4-5 Transmettre à sa hiérarchie et/ou à son équipe, les informations utiles au bon déroulement de l'exécution des travaux.</v>
      </c>
      <c r="B46" s="20"/>
      <c r="C46" s="56">
        <f t="shared" si="14"/>
        <v>0</v>
      </c>
      <c r="D46" s="14"/>
      <c r="E46" s="172">
        <f t="shared" si="6"/>
        <v>0</v>
      </c>
      <c r="F46" s="173">
        <f t="shared" si="7"/>
        <v>0</v>
      </c>
      <c r="G46" s="174">
        <f t="shared" si="8"/>
        <v>1</v>
      </c>
      <c r="H46" s="175">
        <f t="shared" si="9"/>
        <v>0</v>
      </c>
      <c r="I46" s="27">
        <f t="shared" si="15"/>
        <v>1</v>
      </c>
      <c r="J46" s="28">
        <f>'Liste Tp'!B45</f>
        <v>3</v>
      </c>
      <c r="K46" s="59"/>
      <c r="L46" s="4">
        <v>2</v>
      </c>
      <c r="M46" s="4" t="str">
        <f>'Liste Tp'!E45</f>
        <v>T1-4</v>
      </c>
      <c r="N46" s="4" t="str">
        <f>'Liste Tp'!F45</f>
        <v>NE</v>
      </c>
      <c r="O46" s="10" t="str">
        <f>'Liste Tp'!G45</f>
        <v>NE</v>
      </c>
      <c r="P46" s="69"/>
      <c r="Q46" s="183" t="str">
        <f>'Liste Tp'!I45</f>
        <v>NE</v>
      </c>
      <c r="R46" s="4" t="str">
        <f>'Liste Tp'!J45</f>
        <v>NE</v>
      </c>
      <c r="S46" s="4" t="str">
        <f>'Liste Tp'!K45</f>
        <v>NE</v>
      </c>
      <c r="T46" s="4" t="str">
        <f>'Liste Tp'!L45</f>
        <v>NE</v>
      </c>
      <c r="U46" s="4" t="str">
        <f>'Liste Tp'!M45</f>
        <v>NE</v>
      </c>
      <c r="V46" s="4" t="str">
        <f>'Liste Tp'!N45</f>
        <v>NE</v>
      </c>
      <c r="W46" s="4" t="str">
        <f>'Liste Tp'!O45</f>
        <v>NE</v>
      </c>
      <c r="X46" s="4" t="str">
        <f>'Liste Tp'!P45</f>
        <v>NE</v>
      </c>
      <c r="Y46" s="181" t="str">
        <f>'Liste Tp'!Q45</f>
        <v>NE</v>
      </c>
      <c r="Z46" s="4" t="str">
        <f>'Liste Tp'!R45</f>
        <v>NE</v>
      </c>
      <c r="AA46" s="4" t="str">
        <f>'Liste Tp'!S45</f>
        <v>NE</v>
      </c>
      <c r="AB46" s="4" t="str">
        <f>'Liste Tp'!T45</f>
        <v>NE</v>
      </c>
      <c r="AC46" s="4" t="str">
        <f>'Liste Tp'!U45</f>
        <v>NE</v>
      </c>
      <c r="AD46" s="4" t="str">
        <f>'Liste Tp'!V45</f>
        <v>NE</v>
      </c>
      <c r="AE46" s="4" t="str">
        <f>'Liste Tp'!W45</f>
        <v>NE</v>
      </c>
      <c r="AF46" s="4" t="str">
        <f>'Liste Tp'!X45</f>
        <v>NE</v>
      </c>
      <c r="AG46" s="4" t="str">
        <f>'Liste Tp'!Y45</f>
        <v>NE</v>
      </c>
      <c r="AH46" s="4" t="str">
        <f>'Liste Tp'!Z45</f>
        <v>NE</v>
      </c>
      <c r="AI46" s="4" t="str">
        <f>'Liste Tp'!AA45</f>
        <v>NE</v>
      </c>
      <c r="AJ46" s="4" t="str">
        <f>'Liste Tp'!AB45</f>
        <v>NE</v>
      </c>
      <c r="AK46" s="4" t="str">
        <f>'Liste Tp'!AC45</f>
        <v>NE</v>
      </c>
      <c r="AL46" s="4" t="str">
        <f>'Liste Tp'!AD45</f>
        <v>NE</v>
      </c>
      <c r="AM46" s="4" t="str">
        <f>'Liste Tp'!AE45</f>
        <v>NE</v>
      </c>
      <c r="AN46" s="4" t="str">
        <f>'Liste Tp'!AF45</f>
        <v>NE</v>
      </c>
      <c r="AO46" s="4" t="str">
        <f>'Liste Tp'!AG45</f>
        <v>NE</v>
      </c>
      <c r="AP46" s="4" t="str">
        <f>'Liste Tp'!AH45</f>
        <v>NE</v>
      </c>
      <c r="AQ46" s="4" t="str">
        <f>'Liste Tp'!AI45</f>
        <v>NE</v>
      </c>
      <c r="AR46" s="4" t="str">
        <f>'Liste Tp'!AJ45</f>
        <v>NE</v>
      </c>
      <c r="AS46" s="4" t="str">
        <f>'Liste Tp'!AK45</f>
        <v>NE</v>
      </c>
      <c r="AT46" s="4" t="str">
        <f>'Liste Tp'!AL45</f>
        <v>NE</v>
      </c>
      <c r="AU46" s="4" t="str">
        <f>'Liste Tp'!AM45</f>
        <v>NE</v>
      </c>
      <c r="AV46" s="4" t="str">
        <f>'Liste Tp'!AN45</f>
        <v>NE</v>
      </c>
      <c r="AW46" s="4" t="str">
        <f>'Liste Tp'!AO45</f>
        <v>NE</v>
      </c>
      <c r="AX46" s="4" t="str">
        <f>'Liste Tp'!AP45</f>
        <v>NE</v>
      </c>
      <c r="AY46" s="4" t="str">
        <f>'Liste Tp'!AQ45</f>
        <v>NE</v>
      </c>
      <c r="AZ46" s="4" t="str">
        <f>'Liste Tp'!AR45</f>
        <v>NE</v>
      </c>
      <c r="BA46" s="4" t="str">
        <f>'Liste Tp'!AS45</f>
        <v>NE</v>
      </c>
      <c r="BB46" s="4" t="str">
        <f>'Liste Tp'!AT45</f>
        <v>NE</v>
      </c>
      <c r="BC46" s="4" t="str">
        <f>'Liste Tp'!AU45</f>
        <v>NE</v>
      </c>
      <c r="BD46" s="4" t="str">
        <f>'Liste Tp'!AV45</f>
        <v>NE</v>
      </c>
      <c r="BE46" s="4" t="str">
        <f>'Liste Tp'!AW45</f>
        <v>NE</v>
      </c>
      <c r="BF46" s="4" t="str">
        <f>'Liste Tp'!AX45</f>
        <v>NE</v>
      </c>
      <c r="BG46" s="4" t="str">
        <f>'Liste Tp'!AY45</f>
        <v>NE</v>
      </c>
      <c r="BH46" s="4" t="str">
        <f>'Liste Tp'!AZ45</f>
        <v>NE</v>
      </c>
      <c r="BI46" s="4" t="str">
        <f>'Liste Tp'!BA45</f>
        <v>NE</v>
      </c>
      <c r="BJ46" s="4" t="str">
        <f>'Liste Tp'!BB45</f>
        <v>NE</v>
      </c>
      <c r="BK46" s="4" t="str">
        <f>'Liste Tp'!BC45</f>
        <v>NE</v>
      </c>
      <c r="BL46" s="4" t="str">
        <f>'Liste Tp'!BD45</f>
        <v>NE</v>
      </c>
      <c r="BM46" s="4" t="str">
        <f>'Liste Tp'!BE45</f>
        <v>NE</v>
      </c>
      <c r="BN46" s="4" t="str">
        <f>'Liste Tp'!BF45</f>
        <v>NE</v>
      </c>
      <c r="BO46" s="4" t="str">
        <f>'Liste Tp'!BG45</f>
        <v>NE</v>
      </c>
      <c r="BP46" s="4" t="str">
        <f>'Liste Tp'!BH45</f>
        <v>NE</v>
      </c>
      <c r="BQ46" s="4" t="str">
        <f>'Liste Tp'!BI45</f>
        <v>NE</v>
      </c>
      <c r="BR46" s="4" t="str">
        <f>'Liste Tp'!BJ45</f>
        <v>NE</v>
      </c>
      <c r="BS46" s="4" t="str">
        <f>'Liste Tp'!BK45</f>
        <v>NE</v>
      </c>
      <c r="BT46" s="4" t="str">
        <f>'Liste Tp'!BL45</f>
        <v>NE</v>
      </c>
      <c r="BU46" s="4" t="str">
        <f>'Liste Tp'!BM45</f>
        <v>NE</v>
      </c>
      <c r="BV46" s="4" t="str">
        <f>'Liste Tp'!BN45</f>
        <v>NE</v>
      </c>
      <c r="BW46" s="4" t="str">
        <f>'Liste Tp'!BO45</f>
        <v>NE</v>
      </c>
      <c r="BX46" s="4" t="str">
        <f>'Liste Tp'!BP45</f>
        <v>NE</v>
      </c>
      <c r="BY46" s="4" t="str">
        <f>'Liste Tp'!BQ45</f>
        <v>NE</v>
      </c>
      <c r="BZ46" s="4" t="str">
        <f>'Liste Tp'!BR45</f>
        <v>NE</v>
      </c>
      <c r="CA46" s="4" t="str">
        <f>'Liste Tp'!BS45</f>
        <v>NE</v>
      </c>
      <c r="CB46" s="4" t="str">
        <f>'Liste Tp'!BT45</f>
        <v>NE</v>
      </c>
      <c r="CC46" s="4" t="str">
        <f>'Liste Tp'!BU45</f>
        <v>NE</v>
      </c>
      <c r="CD46" s="4" t="str">
        <f>'Liste Tp'!BV45</f>
        <v>NE</v>
      </c>
      <c r="CE46" s="4" t="str">
        <f>'Liste Tp'!BW45</f>
        <v>NE</v>
      </c>
      <c r="CF46" s="4" t="str">
        <f>'Liste Tp'!BX45</f>
        <v>NE</v>
      </c>
      <c r="CG46" s="4" t="str">
        <f>'Liste Tp'!BY45</f>
        <v>NE</v>
      </c>
      <c r="CH46" s="4" t="str">
        <f>'Liste Tp'!BZ45</f>
        <v>NE</v>
      </c>
      <c r="CI46" s="4" t="str">
        <f>'Liste Tp'!CA45</f>
        <v>NE</v>
      </c>
      <c r="CJ46" s="4" t="str">
        <f>'Liste Tp'!CB45</f>
        <v>NE</v>
      </c>
      <c r="CK46" s="4" t="str">
        <f>'Liste Tp'!CC45</f>
        <v>NE</v>
      </c>
      <c r="CL46" s="4" t="str">
        <f>'Liste Tp'!CD45</f>
        <v>NE</v>
      </c>
      <c r="CM46" s="4" t="str">
        <f>'Liste Tp'!CE45</f>
        <v>NE</v>
      </c>
      <c r="CN46" s="4" t="str">
        <f>'Liste Tp'!CF45</f>
        <v>NE</v>
      </c>
      <c r="CO46" s="4" t="str">
        <f>'Liste Tp'!CG45</f>
        <v>NE</v>
      </c>
      <c r="CP46" s="4" t="str">
        <f>'Liste Tp'!CH45</f>
        <v>NE</v>
      </c>
      <c r="CQ46" s="4" t="str">
        <f>'Liste Tp'!CI45</f>
        <v>NE</v>
      </c>
      <c r="CR46" s="4" t="str">
        <f>'Liste Tp'!CJ45</f>
        <v>NE</v>
      </c>
      <c r="CS46" s="4" t="str">
        <f>'Liste Tp'!CK45</f>
        <v>NE</v>
      </c>
      <c r="CT46" s="4" t="str">
        <f>'Liste Tp'!CL45</f>
        <v>NE</v>
      </c>
      <c r="CU46" s="4" t="str">
        <f>'Liste Tp'!CM45</f>
        <v>NE</v>
      </c>
      <c r="CV46" s="4" t="str">
        <f>'Liste Tp'!CN45</f>
        <v>NE</v>
      </c>
      <c r="CW46" s="4" t="str">
        <f>'Liste Tp'!CO45</f>
        <v>NE</v>
      </c>
      <c r="CX46" s="4" t="str">
        <f>'Liste Tp'!CP45</f>
        <v>NE</v>
      </c>
      <c r="CY46" s="4" t="str">
        <f>'Liste Tp'!CQ45</f>
        <v>NE</v>
      </c>
      <c r="CZ46" s="4" t="str">
        <f>'Liste Tp'!CR45</f>
        <v>NE</v>
      </c>
      <c r="DA46" s="4" t="str">
        <f>'Liste Tp'!CS45</f>
        <v>NE</v>
      </c>
      <c r="DB46" s="4" t="str">
        <f>'Liste Tp'!CT45</f>
        <v>NE</v>
      </c>
      <c r="DC46" s="4" t="str">
        <f>'Liste Tp'!CU45</f>
        <v>NE</v>
      </c>
      <c r="DD46" s="4" t="str">
        <f>'Liste Tp'!CV45</f>
        <v>NE</v>
      </c>
      <c r="DE46" s="4" t="str">
        <f>'Liste Tp'!CW45</f>
        <v>NE</v>
      </c>
      <c r="DF46" s="4" t="str">
        <f>'Liste Tp'!CX45</f>
        <v>NE</v>
      </c>
      <c r="DG46" s="4" t="str">
        <f>'Liste Tp'!CY45</f>
        <v>NE</v>
      </c>
      <c r="DH46" s="4" t="str">
        <f>'Liste Tp'!CZ45</f>
        <v>NE</v>
      </c>
      <c r="DI46" s="4" t="str">
        <f>'Liste Tp'!DA45</f>
        <v>NE</v>
      </c>
      <c r="DJ46" s="4" t="str">
        <f>'Liste Tp'!DB45</f>
        <v>NE</v>
      </c>
      <c r="DK46" s="4" t="str">
        <f>'Liste Tp'!DC45</f>
        <v>NE</v>
      </c>
      <c r="DL46" s="10" t="str">
        <f>'Liste Tp'!DD45</f>
        <v>NE</v>
      </c>
      <c r="DM46" s="125"/>
      <c r="DN46" s="126"/>
      <c r="DO46" s="126"/>
    </row>
    <row r="47" spans="1:157" s="1" customFormat="1" ht="12" customHeight="1" x14ac:dyDescent="0.3">
      <c r="A47" s="53" t="str">
        <f>'Liste Tp'!A46</f>
        <v>C4-6 Rendre compte de façon exhaustive des modifications effectuées.</v>
      </c>
      <c r="B47" s="20"/>
      <c r="C47" s="56">
        <f t="shared" si="14"/>
        <v>0</v>
      </c>
      <c r="D47" s="14"/>
      <c r="E47" s="172">
        <f t="shared" si="6"/>
        <v>0</v>
      </c>
      <c r="F47" s="173">
        <f t="shared" si="7"/>
        <v>0</v>
      </c>
      <c r="G47" s="174">
        <f t="shared" si="8"/>
        <v>0</v>
      </c>
      <c r="H47" s="175">
        <f t="shared" si="9"/>
        <v>0</v>
      </c>
      <c r="I47" s="27">
        <f t="shared" si="15"/>
        <v>0</v>
      </c>
      <c r="J47" s="28">
        <f>'Liste Tp'!B46</f>
        <v>3</v>
      </c>
      <c r="K47" s="59"/>
      <c r="L47" s="181" t="str">
        <f>'Liste Tp'!D46</f>
        <v>NE</v>
      </c>
      <c r="M47" s="181" t="str">
        <f>'Liste Tp'!E46</f>
        <v>NE</v>
      </c>
      <c r="N47" s="4" t="str">
        <f>'Liste Tp'!F46</f>
        <v>NE</v>
      </c>
      <c r="O47" s="10" t="str">
        <f>'Liste Tp'!G46</f>
        <v>NE</v>
      </c>
      <c r="P47" s="69"/>
      <c r="Q47" s="183" t="str">
        <f>'Liste Tp'!I46</f>
        <v>NE</v>
      </c>
      <c r="R47" s="4" t="str">
        <f>'Liste Tp'!J46</f>
        <v>NE</v>
      </c>
      <c r="S47" s="4" t="str">
        <f>'Liste Tp'!K46</f>
        <v>NE</v>
      </c>
      <c r="T47" s="4" t="str">
        <f>'Liste Tp'!L46</f>
        <v>NE</v>
      </c>
      <c r="U47" s="4" t="str">
        <f>'Liste Tp'!M46</f>
        <v>NE</v>
      </c>
      <c r="V47" s="4" t="str">
        <f>'Liste Tp'!N46</f>
        <v>NE</v>
      </c>
      <c r="W47" s="4" t="str">
        <f>'Liste Tp'!O46</f>
        <v>NE</v>
      </c>
      <c r="X47" s="4" t="str">
        <f>'Liste Tp'!P46</f>
        <v>NE</v>
      </c>
      <c r="Y47" s="181" t="str">
        <f>'Liste Tp'!Q46</f>
        <v>NE</v>
      </c>
      <c r="Z47" s="4" t="str">
        <f>'Liste Tp'!R46</f>
        <v>NE</v>
      </c>
      <c r="AA47" s="4" t="str">
        <f>'Liste Tp'!S46</f>
        <v>NE</v>
      </c>
      <c r="AB47" s="4" t="str">
        <f>'Liste Tp'!T46</f>
        <v>NE</v>
      </c>
      <c r="AC47" s="4" t="str">
        <f>'Liste Tp'!U46</f>
        <v>NE</v>
      </c>
      <c r="AD47" s="4" t="str">
        <f>'Liste Tp'!V46</f>
        <v>NE</v>
      </c>
      <c r="AE47" s="4" t="str">
        <f>'Liste Tp'!W46</f>
        <v>NE</v>
      </c>
      <c r="AF47" s="4" t="str">
        <f>'Liste Tp'!X46</f>
        <v>NE</v>
      </c>
      <c r="AG47" s="4" t="str">
        <f>'Liste Tp'!Y46</f>
        <v>NE</v>
      </c>
      <c r="AH47" s="4" t="str">
        <f>'Liste Tp'!Z46</f>
        <v>NE</v>
      </c>
      <c r="AI47" s="4" t="str">
        <f>'Liste Tp'!AA46</f>
        <v>NE</v>
      </c>
      <c r="AJ47" s="4" t="str">
        <f>'Liste Tp'!AB46</f>
        <v>NE</v>
      </c>
      <c r="AK47" s="4" t="str">
        <f>'Liste Tp'!AC46</f>
        <v>NE</v>
      </c>
      <c r="AL47" s="4" t="str">
        <f>'Liste Tp'!AD46</f>
        <v>NE</v>
      </c>
      <c r="AM47" s="4" t="str">
        <f>'Liste Tp'!AE46</f>
        <v>NE</v>
      </c>
      <c r="AN47" s="4" t="str">
        <f>'Liste Tp'!AF46</f>
        <v>NE</v>
      </c>
      <c r="AO47" s="4" t="str">
        <f>'Liste Tp'!AG46</f>
        <v>NE</v>
      </c>
      <c r="AP47" s="4" t="str">
        <f>'Liste Tp'!AH46</f>
        <v>NE</v>
      </c>
      <c r="AQ47" s="4" t="str">
        <f>'Liste Tp'!AI46</f>
        <v>NE</v>
      </c>
      <c r="AR47" s="4" t="str">
        <f>'Liste Tp'!AJ46</f>
        <v>NE</v>
      </c>
      <c r="AS47" s="4" t="str">
        <f>'Liste Tp'!AK46</f>
        <v>NE</v>
      </c>
      <c r="AT47" s="4" t="str">
        <f>'Liste Tp'!AL46</f>
        <v>NE</v>
      </c>
      <c r="AU47" s="4" t="str">
        <f>'Liste Tp'!AM46</f>
        <v>NE</v>
      </c>
      <c r="AV47" s="4" t="str">
        <f>'Liste Tp'!AN46</f>
        <v>NE</v>
      </c>
      <c r="AW47" s="4" t="str">
        <f>'Liste Tp'!AO46</f>
        <v>NE</v>
      </c>
      <c r="AX47" s="4" t="str">
        <f>'Liste Tp'!AP46</f>
        <v>NE</v>
      </c>
      <c r="AY47" s="4" t="str">
        <f>'Liste Tp'!AQ46</f>
        <v>NE</v>
      </c>
      <c r="AZ47" s="4" t="str">
        <f>'Liste Tp'!AR46</f>
        <v>NE</v>
      </c>
      <c r="BA47" s="4" t="str">
        <f>'Liste Tp'!AS46</f>
        <v>NE</v>
      </c>
      <c r="BB47" s="4" t="str">
        <f>'Liste Tp'!AT46</f>
        <v>NE</v>
      </c>
      <c r="BC47" s="4" t="str">
        <f>'Liste Tp'!AU46</f>
        <v>NE</v>
      </c>
      <c r="BD47" s="4" t="str">
        <f>'Liste Tp'!AV46</f>
        <v>NE</v>
      </c>
      <c r="BE47" s="4" t="str">
        <f>'Liste Tp'!AW46</f>
        <v>NE</v>
      </c>
      <c r="BF47" s="4" t="str">
        <f>'Liste Tp'!AX46</f>
        <v>NE</v>
      </c>
      <c r="BG47" s="4" t="str">
        <f>'Liste Tp'!AY46</f>
        <v>NE</v>
      </c>
      <c r="BH47" s="4" t="str">
        <f>'Liste Tp'!AZ46</f>
        <v>NE</v>
      </c>
      <c r="BI47" s="4" t="str">
        <f>'Liste Tp'!BA46</f>
        <v>NE</v>
      </c>
      <c r="BJ47" s="4" t="str">
        <f>'Liste Tp'!BB46</f>
        <v>NE</v>
      </c>
      <c r="BK47" s="4" t="str">
        <f>'Liste Tp'!BC46</f>
        <v>NE</v>
      </c>
      <c r="BL47" s="4" t="str">
        <f>'Liste Tp'!BD46</f>
        <v>NE</v>
      </c>
      <c r="BM47" s="4" t="str">
        <f>'Liste Tp'!BE46</f>
        <v>NE</v>
      </c>
      <c r="BN47" s="4" t="str">
        <f>'Liste Tp'!BF46</f>
        <v>NE</v>
      </c>
      <c r="BO47" s="4" t="str">
        <f>'Liste Tp'!BG46</f>
        <v>NE</v>
      </c>
      <c r="BP47" s="4" t="str">
        <f>'Liste Tp'!BH46</f>
        <v>NE</v>
      </c>
      <c r="BQ47" s="4" t="str">
        <f>'Liste Tp'!BI46</f>
        <v>NE</v>
      </c>
      <c r="BR47" s="4" t="str">
        <f>'Liste Tp'!BJ46</f>
        <v>NE</v>
      </c>
      <c r="BS47" s="4" t="str">
        <f>'Liste Tp'!BK46</f>
        <v>NE</v>
      </c>
      <c r="BT47" s="4" t="str">
        <f>'Liste Tp'!BL46</f>
        <v>NE</v>
      </c>
      <c r="BU47" s="4" t="str">
        <f>'Liste Tp'!BM46</f>
        <v>NE</v>
      </c>
      <c r="BV47" s="4" t="str">
        <f>'Liste Tp'!BN46</f>
        <v>NE</v>
      </c>
      <c r="BW47" s="4" t="str">
        <f>'Liste Tp'!BO46</f>
        <v>NE</v>
      </c>
      <c r="BX47" s="4" t="str">
        <f>'Liste Tp'!BP46</f>
        <v>NE</v>
      </c>
      <c r="BY47" s="4" t="str">
        <f>'Liste Tp'!BQ46</f>
        <v>NE</v>
      </c>
      <c r="BZ47" s="4" t="str">
        <f>'Liste Tp'!BR46</f>
        <v>NE</v>
      </c>
      <c r="CA47" s="4" t="str">
        <f>'Liste Tp'!BS46</f>
        <v>NE</v>
      </c>
      <c r="CB47" s="4" t="str">
        <f>'Liste Tp'!BT46</f>
        <v>NE</v>
      </c>
      <c r="CC47" s="4" t="str">
        <f>'Liste Tp'!BU46</f>
        <v>NE</v>
      </c>
      <c r="CD47" s="4" t="str">
        <f>'Liste Tp'!BV46</f>
        <v>NE</v>
      </c>
      <c r="CE47" s="4" t="str">
        <f>'Liste Tp'!BW46</f>
        <v>NE</v>
      </c>
      <c r="CF47" s="4" t="str">
        <f>'Liste Tp'!BX46</f>
        <v>NE</v>
      </c>
      <c r="CG47" s="4" t="str">
        <f>'Liste Tp'!BY46</f>
        <v>NE</v>
      </c>
      <c r="CH47" s="4" t="str">
        <f>'Liste Tp'!BZ46</f>
        <v>NE</v>
      </c>
      <c r="CI47" s="4" t="str">
        <f>'Liste Tp'!CA46</f>
        <v>NE</v>
      </c>
      <c r="CJ47" s="4" t="str">
        <f>'Liste Tp'!CB46</f>
        <v>NE</v>
      </c>
      <c r="CK47" s="4" t="str">
        <f>'Liste Tp'!CC46</f>
        <v>NE</v>
      </c>
      <c r="CL47" s="4" t="str">
        <f>'Liste Tp'!CD46</f>
        <v>NE</v>
      </c>
      <c r="CM47" s="4" t="str">
        <f>'Liste Tp'!CE46</f>
        <v>NE</v>
      </c>
      <c r="CN47" s="4" t="str">
        <f>'Liste Tp'!CF46</f>
        <v>NE</v>
      </c>
      <c r="CO47" s="4" t="str">
        <f>'Liste Tp'!CG46</f>
        <v>NE</v>
      </c>
      <c r="CP47" s="4" t="str">
        <f>'Liste Tp'!CH46</f>
        <v>NE</v>
      </c>
      <c r="CQ47" s="4" t="str">
        <f>'Liste Tp'!CI46</f>
        <v>NE</v>
      </c>
      <c r="CR47" s="4" t="str">
        <f>'Liste Tp'!CJ46</f>
        <v>NE</v>
      </c>
      <c r="CS47" s="4" t="str">
        <f>'Liste Tp'!CK46</f>
        <v>NE</v>
      </c>
      <c r="CT47" s="4" t="str">
        <f>'Liste Tp'!CL46</f>
        <v>NE</v>
      </c>
      <c r="CU47" s="4" t="str">
        <f>'Liste Tp'!CM46</f>
        <v>NE</v>
      </c>
      <c r="CV47" s="4" t="str">
        <f>'Liste Tp'!CN46</f>
        <v>NE</v>
      </c>
      <c r="CW47" s="4" t="str">
        <f>'Liste Tp'!CO46</f>
        <v>NE</v>
      </c>
      <c r="CX47" s="4" t="str">
        <f>'Liste Tp'!CP46</f>
        <v>NE</v>
      </c>
      <c r="CY47" s="4" t="str">
        <f>'Liste Tp'!CQ46</f>
        <v>NE</v>
      </c>
      <c r="CZ47" s="4" t="str">
        <f>'Liste Tp'!CR46</f>
        <v>NE</v>
      </c>
      <c r="DA47" s="4" t="str">
        <f>'Liste Tp'!CS46</f>
        <v>NE</v>
      </c>
      <c r="DB47" s="4" t="str">
        <f>'Liste Tp'!CT46</f>
        <v>NE</v>
      </c>
      <c r="DC47" s="4" t="str">
        <f>'Liste Tp'!CU46</f>
        <v>NE</v>
      </c>
      <c r="DD47" s="4" t="str">
        <f>'Liste Tp'!CV46</f>
        <v>NE</v>
      </c>
      <c r="DE47" s="4" t="str">
        <f>'Liste Tp'!CW46</f>
        <v>NE</v>
      </c>
      <c r="DF47" s="4" t="str">
        <f>'Liste Tp'!CX46</f>
        <v>NE</v>
      </c>
      <c r="DG47" s="4" t="str">
        <f>'Liste Tp'!CY46</f>
        <v>NE</v>
      </c>
      <c r="DH47" s="4" t="str">
        <f>'Liste Tp'!CZ46</f>
        <v>NE</v>
      </c>
      <c r="DI47" s="4" t="str">
        <f>'Liste Tp'!DA46</f>
        <v>NE</v>
      </c>
      <c r="DJ47" s="4" t="str">
        <f>'Liste Tp'!DB46</f>
        <v>NE</v>
      </c>
      <c r="DK47" s="4" t="str">
        <f>'Liste Tp'!DC46</f>
        <v>NE</v>
      </c>
      <c r="DL47" s="10" t="str">
        <f>'Liste Tp'!DD46</f>
        <v>NE</v>
      </c>
      <c r="DM47" s="125"/>
      <c r="DN47" s="126"/>
      <c r="DO47" s="126"/>
    </row>
    <row r="48" spans="1:157" s="1" customFormat="1" ht="12" customHeight="1" thickBot="1" x14ac:dyDescent="0.35">
      <c r="A48" s="54" t="str">
        <f>'Liste Tp'!A47</f>
        <v>C4-7 Rendre compte par écrit et par oral d’une intervention de maintenance</v>
      </c>
      <c r="B48" s="20"/>
      <c r="C48" s="57">
        <f t="shared" si="14"/>
        <v>0</v>
      </c>
      <c r="D48" s="14"/>
      <c r="E48" s="176">
        <f t="shared" si="6"/>
        <v>0</v>
      </c>
      <c r="F48" s="177">
        <f t="shared" si="7"/>
        <v>0</v>
      </c>
      <c r="G48" s="178">
        <f t="shared" si="8"/>
        <v>0</v>
      </c>
      <c r="H48" s="179">
        <f t="shared" si="9"/>
        <v>0</v>
      </c>
      <c r="I48" s="191">
        <f t="shared" si="15"/>
        <v>0</v>
      </c>
      <c r="J48" s="180">
        <f>'Liste Tp'!B47</f>
        <v>3</v>
      </c>
      <c r="K48" s="59"/>
      <c r="L48" s="188" t="str">
        <f>'Liste Tp'!D47</f>
        <v>NE</v>
      </c>
      <c r="M48" s="5" t="str">
        <f>'Liste Tp'!E47</f>
        <v>NE</v>
      </c>
      <c r="N48" s="5" t="str">
        <f>'Liste Tp'!F47</f>
        <v>NE</v>
      </c>
      <c r="O48" s="11" t="str">
        <f>'Liste Tp'!G47</f>
        <v>NE</v>
      </c>
      <c r="P48" s="72"/>
      <c r="Q48" s="231" t="str">
        <f>'Liste Tp'!I47</f>
        <v>NE</v>
      </c>
      <c r="R48" s="5" t="str">
        <f>'Liste Tp'!J47</f>
        <v>NE</v>
      </c>
      <c r="S48" s="188" t="str">
        <f>'Liste Tp'!K47</f>
        <v>NE</v>
      </c>
      <c r="T48" s="5" t="str">
        <f>'Liste Tp'!L47</f>
        <v>NE</v>
      </c>
      <c r="U48" s="5" t="str">
        <f>'Liste Tp'!M47</f>
        <v>NE</v>
      </c>
      <c r="V48" s="5" t="str">
        <f>'Liste Tp'!N47</f>
        <v>NE</v>
      </c>
      <c r="W48" s="5" t="str">
        <f>'Liste Tp'!O47</f>
        <v>NE</v>
      </c>
      <c r="X48" s="5" t="str">
        <f>'Liste Tp'!P47</f>
        <v>NE</v>
      </c>
      <c r="Y48" s="188" t="str">
        <f>'Liste Tp'!Q47</f>
        <v>NE</v>
      </c>
      <c r="Z48" s="5" t="str">
        <f>'Liste Tp'!R47</f>
        <v>NE</v>
      </c>
      <c r="AA48" s="5" t="str">
        <f>'Liste Tp'!S47</f>
        <v>NE</v>
      </c>
      <c r="AB48" s="5" t="str">
        <f>'Liste Tp'!T47</f>
        <v>NE</v>
      </c>
      <c r="AC48" s="5" t="str">
        <f>'Liste Tp'!U47</f>
        <v>NE</v>
      </c>
      <c r="AD48" s="5" t="str">
        <f>'Liste Tp'!V47</f>
        <v>NE</v>
      </c>
      <c r="AE48" s="5" t="str">
        <f>'Liste Tp'!W47</f>
        <v>NE</v>
      </c>
      <c r="AF48" s="5" t="str">
        <f>'Liste Tp'!X47</f>
        <v>NE</v>
      </c>
      <c r="AG48" s="5" t="str">
        <f>'Liste Tp'!Y47</f>
        <v>NE</v>
      </c>
      <c r="AH48" s="5" t="str">
        <f>'Liste Tp'!Z47</f>
        <v>NE</v>
      </c>
      <c r="AI48" s="5" t="str">
        <f>'Liste Tp'!AA47</f>
        <v>NE</v>
      </c>
      <c r="AJ48" s="5" t="str">
        <f>'Liste Tp'!AB47</f>
        <v>NE</v>
      </c>
      <c r="AK48" s="5" t="str">
        <f>'Liste Tp'!AC47</f>
        <v>NE</v>
      </c>
      <c r="AL48" s="5" t="str">
        <f>'Liste Tp'!AD47</f>
        <v>NE</v>
      </c>
      <c r="AM48" s="5" t="str">
        <f>'Liste Tp'!AE47</f>
        <v>NE</v>
      </c>
      <c r="AN48" s="5" t="str">
        <f>'Liste Tp'!AF47</f>
        <v>NE</v>
      </c>
      <c r="AO48" s="5" t="str">
        <f>'Liste Tp'!AG47</f>
        <v>NE</v>
      </c>
      <c r="AP48" s="5" t="str">
        <f>'Liste Tp'!AH47</f>
        <v>NE</v>
      </c>
      <c r="AQ48" s="5" t="str">
        <f>'Liste Tp'!AI47</f>
        <v>NE</v>
      </c>
      <c r="AR48" s="5" t="str">
        <f>'Liste Tp'!AJ47</f>
        <v>NE</v>
      </c>
      <c r="AS48" s="5" t="str">
        <f>'Liste Tp'!AK47</f>
        <v>NE</v>
      </c>
      <c r="AT48" s="5" t="str">
        <f>'Liste Tp'!AL47</f>
        <v>NE</v>
      </c>
      <c r="AU48" s="5" t="str">
        <f>'Liste Tp'!AM47</f>
        <v>NE</v>
      </c>
      <c r="AV48" s="5" t="str">
        <f>'Liste Tp'!AN47</f>
        <v>NE</v>
      </c>
      <c r="AW48" s="5" t="str">
        <f>'Liste Tp'!AO47</f>
        <v>NE</v>
      </c>
      <c r="AX48" s="5" t="str">
        <f>'Liste Tp'!AP47</f>
        <v>NE</v>
      </c>
      <c r="AY48" s="5" t="str">
        <f>'Liste Tp'!AQ47</f>
        <v>NE</v>
      </c>
      <c r="AZ48" s="5" t="str">
        <f>'Liste Tp'!AR47</f>
        <v>NE</v>
      </c>
      <c r="BA48" s="5" t="str">
        <f>'Liste Tp'!AS47</f>
        <v>NE</v>
      </c>
      <c r="BB48" s="5" t="str">
        <f>'Liste Tp'!AT47</f>
        <v>NE</v>
      </c>
      <c r="BC48" s="5" t="str">
        <f>'Liste Tp'!AU47</f>
        <v>NE</v>
      </c>
      <c r="BD48" s="5" t="str">
        <f>'Liste Tp'!AV47</f>
        <v>NE</v>
      </c>
      <c r="BE48" s="5" t="str">
        <f>'Liste Tp'!AW47</f>
        <v>NE</v>
      </c>
      <c r="BF48" s="5" t="str">
        <f>'Liste Tp'!AX47</f>
        <v>NE</v>
      </c>
      <c r="BG48" s="5" t="str">
        <f>'Liste Tp'!AY47</f>
        <v>NE</v>
      </c>
      <c r="BH48" s="5" t="str">
        <f>'Liste Tp'!AZ47</f>
        <v>NE</v>
      </c>
      <c r="BI48" s="5" t="str">
        <f>'Liste Tp'!BA47</f>
        <v>NE</v>
      </c>
      <c r="BJ48" s="5" t="str">
        <f>'Liste Tp'!BB47</f>
        <v>NE</v>
      </c>
      <c r="BK48" s="5" t="str">
        <f>'Liste Tp'!BC47</f>
        <v>NE</v>
      </c>
      <c r="BL48" s="5" t="str">
        <f>'Liste Tp'!BD47</f>
        <v>NE</v>
      </c>
      <c r="BM48" s="5" t="str">
        <f>'Liste Tp'!BE47</f>
        <v>NE</v>
      </c>
      <c r="BN48" s="5" t="str">
        <f>'Liste Tp'!BF47</f>
        <v>NE</v>
      </c>
      <c r="BO48" s="5" t="str">
        <f>'Liste Tp'!BG47</f>
        <v>NE</v>
      </c>
      <c r="BP48" s="5" t="str">
        <f>'Liste Tp'!BH47</f>
        <v>NE</v>
      </c>
      <c r="BQ48" s="5" t="str">
        <f>'Liste Tp'!BI47</f>
        <v>NE</v>
      </c>
      <c r="BR48" s="5" t="str">
        <f>'Liste Tp'!BJ47</f>
        <v>NE</v>
      </c>
      <c r="BS48" s="5" t="str">
        <f>'Liste Tp'!BK47</f>
        <v>NE</v>
      </c>
      <c r="BT48" s="5" t="str">
        <f>'Liste Tp'!BL47</f>
        <v>NE</v>
      </c>
      <c r="BU48" s="5" t="str">
        <f>'Liste Tp'!BM47</f>
        <v>NE</v>
      </c>
      <c r="BV48" s="5" t="str">
        <f>'Liste Tp'!BN47</f>
        <v>NE</v>
      </c>
      <c r="BW48" s="5" t="str">
        <f>'Liste Tp'!BO47</f>
        <v>NE</v>
      </c>
      <c r="BX48" s="5" t="str">
        <f>'Liste Tp'!BP47</f>
        <v>NE</v>
      </c>
      <c r="BY48" s="5" t="str">
        <f>'Liste Tp'!BQ47</f>
        <v>NE</v>
      </c>
      <c r="BZ48" s="5" t="str">
        <f>'Liste Tp'!BR47</f>
        <v>NE</v>
      </c>
      <c r="CA48" s="5" t="str">
        <f>'Liste Tp'!BS47</f>
        <v>NE</v>
      </c>
      <c r="CB48" s="5" t="str">
        <f>'Liste Tp'!BT47</f>
        <v>NE</v>
      </c>
      <c r="CC48" s="5" t="str">
        <f>'Liste Tp'!BU47</f>
        <v>NE</v>
      </c>
      <c r="CD48" s="5" t="str">
        <f>'Liste Tp'!BV47</f>
        <v>NE</v>
      </c>
      <c r="CE48" s="5" t="str">
        <f>'Liste Tp'!BW47</f>
        <v>NE</v>
      </c>
      <c r="CF48" s="5" t="str">
        <f>'Liste Tp'!BX47</f>
        <v>NE</v>
      </c>
      <c r="CG48" s="5" t="str">
        <f>'Liste Tp'!BY47</f>
        <v>NE</v>
      </c>
      <c r="CH48" s="5" t="str">
        <f>'Liste Tp'!BZ47</f>
        <v>NE</v>
      </c>
      <c r="CI48" s="5" t="str">
        <f>'Liste Tp'!CA47</f>
        <v>NE</v>
      </c>
      <c r="CJ48" s="5" t="str">
        <f>'Liste Tp'!CB47</f>
        <v>NE</v>
      </c>
      <c r="CK48" s="5" t="str">
        <f>'Liste Tp'!CC47</f>
        <v>NE</v>
      </c>
      <c r="CL48" s="5" t="str">
        <f>'Liste Tp'!CD47</f>
        <v>NE</v>
      </c>
      <c r="CM48" s="5" t="str">
        <f>'Liste Tp'!CE47</f>
        <v>NE</v>
      </c>
      <c r="CN48" s="5" t="str">
        <f>'Liste Tp'!CF47</f>
        <v>NE</v>
      </c>
      <c r="CO48" s="5" t="str">
        <f>'Liste Tp'!CG47</f>
        <v>NE</v>
      </c>
      <c r="CP48" s="5" t="str">
        <f>'Liste Tp'!CH47</f>
        <v>NE</v>
      </c>
      <c r="CQ48" s="5" t="str">
        <f>'Liste Tp'!CI47</f>
        <v>NE</v>
      </c>
      <c r="CR48" s="5" t="str">
        <f>'Liste Tp'!CJ47</f>
        <v>NE</v>
      </c>
      <c r="CS48" s="5" t="str">
        <f>'Liste Tp'!CK47</f>
        <v>NE</v>
      </c>
      <c r="CT48" s="5" t="str">
        <f>'Liste Tp'!CL47</f>
        <v>NE</v>
      </c>
      <c r="CU48" s="5" t="str">
        <f>'Liste Tp'!CM47</f>
        <v>NE</v>
      </c>
      <c r="CV48" s="5" t="str">
        <f>'Liste Tp'!CN47</f>
        <v>NE</v>
      </c>
      <c r="CW48" s="5" t="str">
        <f>'Liste Tp'!CO47</f>
        <v>NE</v>
      </c>
      <c r="CX48" s="5" t="str">
        <f>'Liste Tp'!CP47</f>
        <v>NE</v>
      </c>
      <c r="CY48" s="5" t="str">
        <f>'Liste Tp'!CQ47</f>
        <v>NE</v>
      </c>
      <c r="CZ48" s="5" t="str">
        <f>'Liste Tp'!CR47</f>
        <v>NE</v>
      </c>
      <c r="DA48" s="5" t="str">
        <f>'Liste Tp'!CS47</f>
        <v>NE</v>
      </c>
      <c r="DB48" s="5" t="str">
        <f>'Liste Tp'!CT47</f>
        <v>NE</v>
      </c>
      <c r="DC48" s="5" t="str">
        <f>'Liste Tp'!CU47</f>
        <v>NE</v>
      </c>
      <c r="DD48" s="5" t="str">
        <f>'Liste Tp'!CV47</f>
        <v>NE</v>
      </c>
      <c r="DE48" s="5" t="str">
        <f>'Liste Tp'!CW47</f>
        <v>NE</v>
      </c>
      <c r="DF48" s="5" t="str">
        <f>'Liste Tp'!CX47</f>
        <v>NE</v>
      </c>
      <c r="DG48" s="5" t="str">
        <f>'Liste Tp'!CY47</f>
        <v>NE</v>
      </c>
      <c r="DH48" s="5" t="str">
        <f>'Liste Tp'!CZ47</f>
        <v>NE</v>
      </c>
      <c r="DI48" s="5" t="str">
        <f>'Liste Tp'!DA47</f>
        <v>NE</v>
      </c>
      <c r="DJ48" s="5" t="str">
        <f>'Liste Tp'!DB47</f>
        <v>NE</v>
      </c>
      <c r="DK48" s="5" t="str">
        <f>'Liste Tp'!DC47</f>
        <v>NE</v>
      </c>
      <c r="DL48" s="11" t="str">
        <f>'Liste Tp'!DD47</f>
        <v>NE</v>
      </c>
      <c r="DM48" s="125"/>
      <c r="DN48" s="126"/>
      <c r="DO48" s="126"/>
    </row>
    <row r="49" spans="1:119" s="41" customFormat="1" ht="3.95" customHeight="1" thickBot="1" x14ac:dyDescent="0.35">
      <c r="A49" s="42">
        <f>'Liste Tp'!A48</f>
        <v>0</v>
      </c>
      <c r="B49" s="43"/>
      <c r="C49" s="44"/>
      <c r="D49" s="45"/>
      <c r="E49" s="85"/>
      <c r="F49" s="86"/>
      <c r="G49" s="86"/>
      <c r="H49" s="86"/>
      <c r="I49" s="48"/>
      <c r="J49" s="49">
        <f>'Liste Tp'!B48</f>
        <v>0</v>
      </c>
      <c r="K49" s="58"/>
      <c r="L49" s="109" t="str">
        <f>'Liste Tp'!D48</f>
        <v>NE</v>
      </c>
      <c r="M49" s="38" t="str">
        <f>'Liste Tp'!E48</f>
        <v>NE</v>
      </c>
      <c r="N49" s="38" t="str">
        <f>'Liste Tp'!F48</f>
        <v>NE</v>
      </c>
      <c r="O49" s="38" t="str">
        <f>'Liste Tp'!G48</f>
        <v>NE</v>
      </c>
      <c r="P49" s="67"/>
      <c r="Q49" s="109" t="str">
        <f>'Liste Tp'!I48</f>
        <v>NE</v>
      </c>
      <c r="R49" s="38" t="str">
        <f>'Liste Tp'!J48</f>
        <v>NE</v>
      </c>
      <c r="S49" s="38" t="str">
        <f>'Liste Tp'!K48</f>
        <v>NE</v>
      </c>
      <c r="T49" s="38" t="str">
        <f>'Liste Tp'!L48</f>
        <v>NE</v>
      </c>
      <c r="U49" s="38" t="str">
        <f>'Liste Tp'!M48</f>
        <v>NE</v>
      </c>
      <c r="V49" s="38" t="str">
        <f>'Liste Tp'!N48</f>
        <v>NE</v>
      </c>
      <c r="W49" s="38" t="str">
        <f>'Liste Tp'!O48</f>
        <v>NE</v>
      </c>
      <c r="X49" s="38" t="str">
        <f>'Liste Tp'!P48</f>
        <v>NE</v>
      </c>
      <c r="Y49" s="109" t="str">
        <f>'Liste Tp'!Q48</f>
        <v>NE</v>
      </c>
      <c r="Z49" s="38" t="str">
        <f>'Liste Tp'!R48</f>
        <v>NE</v>
      </c>
      <c r="AA49" s="38" t="str">
        <f>'Liste Tp'!S48</f>
        <v>NE</v>
      </c>
      <c r="AB49" s="38" t="str">
        <f>'Liste Tp'!T48</f>
        <v>NE</v>
      </c>
      <c r="AC49" s="38" t="str">
        <f>'Liste Tp'!U48</f>
        <v>NE</v>
      </c>
      <c r="AD49" s="38" t="str">
        <f>'Liste Tp'!V48</f>
        <v>NE</v>
      </c>
      <c r="AE49" s="38" t="str">
        <f>'Liste Tp'!W48</f>
        <v>NE</v>
      </c>
      <c r="AF49" s="38" t="str">
        <f>'Liste Tp'!X48</f>
        <v>NE</v>
      </c>
      <c r="AG49" s="38" t="str">
        <f>'Liste Tp'!Y48</f>
        <v>NE</v>
      </c>
      <c r="AH49" s="38" t="str">
        <f>'Liste Tp'!Z48</f>
        <v>NE</v>
      </c>
      <c r="AI49" s="38" t="str">
        <f>'Liste Tp'!AA48</f>
        <v>NE</v>
      </c>
      <c r="AJ49" s="38" t="str">
        <f>'Liste Tp'!AB48</f>
        <v>NE</v>
      </c>
      <c r="AK49" s="38" t="str">
        <f>'Liste Tp'!AC48</f>
        <v>NE</v>
      </c>
      <c r="AL49" s="38" t="str">
        <f>'Liste Tp'!AD48</f>
        <v>NE</v>
      </c>
      <c r="AM49" s="38" t="str">
        <f>'Liste Tp'!AE48</f>
        <v>NE</v>
      </c>
      <c r="AN49" s="38" t="str">
        <f>'Liste Tp'!AF48</f>
        <v>NE</v>
      </c>
      <c r="AO49" s="38" t="str">
        <f>'Liste Tp'!AG48</f>
        <v>NE</v>
      </c>
      <c r="AP49" s="38" t="str">
        <f>'Liste Tp'!AH48</f>
        <v>NE</v>
      </c>
      <c r="AQ49" s="38" t="str">
        <f>'Liste Tp'!AI48</f>
        <v>NE</v>
      </c>
      <c r="AR49" s="38" t="str">
        <f>'Liste Tp'!AJ48</f>
        <v>NE</v>
      </c>
      <c r="AS49" s="38" t="str">
        <f>'Liste Tp'!AK48</f>
        <v>NE</v>
      </c>
      <c r="AT49" s="38" t="str">
        <f>'Liste Tp'!AL48</f>
        <v>NE</v>
      </c>
      <c r="AU49" s="38" t="str">
        <f>'Liste Tp'!AM48</f>
        <v>NE</v>
      </c>
      <c r="AV49" s="38" t="str">
        <f>'Liste Tp'!AN48</f>
        <v>NE</v>
      </c>
      <c r="AW49" s="38" t="str">
        <f>'Liste Tp'!AO48</f>
        <v>NE</v>
      </c>
      <c r="AX49" s="38" t="str">
        <f>'Liste Tp'!AP48</f>
        <v>NE</v>
      </c>
      <c r="AY49" s="38" t="str">
        <f>'Liste Tp'!AQ48</f>
        <v>NE</v>
      </c>
      <c r="AZ49" s="38" t="str">
        <f>'Liste Tp'!AR48</f>
        <v>NE</v>
      </c>
      <c r="BA49" s="38" t="str">
        <f>'Liste Tp'!AS48</f>
        <v>NE</v>
      </c>
      <c r="BB49" s="38" t="str">
        <f>'Liste Tp'!AT48</f>
        <v>NE</v>
      </c>
      <c r="BC49" s="38" t="str">
        <f>'Liste Tp'!AU48</f>
        <v>NE</v>
      </c>
      <c r="BD49" s="38" t="str">
        <f>'Liste Tp'!AV48</f>
        <v>NE</v>
      </c>
      <c r="BE49" s="38" t="str">
        <f>'Liste Tp'!AW48</f>
        <v>NE</v>
      </c>
      <c r="BF49" s="38" t="str">
        <f>'Liste Tp'!AX48</f>
        <v>NE</v>
      </c>
      <c r="BG49" s="38" t="str">
        <f>'Liste Tp'!AY48</f>
        <v>NE</v>
      </c>
      <c r="BH49" s="38" t="str">
        <f>'Liste Tp'!AZ48</f>
        <v>NE</v>
      </c>
      <c r="BI49" s="38" t="str">
        <f>'Liste Tp'!BA48</f>
        <v>NE</v>
      </c>
      <c r="BJ49" s="38" t="str">
        <f>'Liste Tp'!BB48</f>
        <v>NE</v>
      </c>
      <c r="BK49" s="38" t="str">
        <f>'Liste Tp'!BC48</f>
        <v>NE</v>
      </c>
      <c r="BL49" s="38" t="str">
        <f>'Liste Tp'!BD48</f>
        <v>NE</v>
      </c>
      <c r="BM49" s="38" t="str">
        <f>'Liste Tp'!BE48</f>
        <v>NE</v>
      </c>
      <c r="BN49" s="38" t="str">
        <f>'Liste Tp'!BF48</f>
        <v>NE</v>
      </c>
      <c r="BO49" s="38" t="str">
        <f>'Liste Tp'!BG48</f>
        <v>NE</v>
      </c>
      <c r="BP49" s="38" t="str">
        <f>'Liste Tp'!BH48</f>
        <v>NE</v>
      </c>
      <c r="BQ49" s="38" t="str">
        <f>'Liste Tp'!BI48</f>
        <v>NE</v>
      </c>
      <c r="BR49" s="38" t="str">
        <f>'Liste Tp'!BJ48</f>
        <v>NE</v>
      </c>
      <c r="BS49" s="38" t="str">
        <f>'Liste Tp'!BK48</f>
        <v>NE</v>
      </c>
      <c r="BT49" s="38" t="str">
        <f>'Liste Tp'!BL48</f>
        <v>NE</v>
      </c>
      <c r="BU49" s="38" t="str">
        <f>'Liste Tp'!BM48</f>
        <v>NE</v>
      </c>
      <c r="BV49" s="38" t="str">
        <f>'Liste Tp'!BN48</f>
        <v>NE</v>
      </c>
      <c r="BW49" s="38" t="str">
        <f>'Liste Tp'!BO48</f>
        <v>NE</v>
      </c>
      <c r="BX49" s="38" t="str">
        <f>'Liste Tp'!BP48</f>
        <v>NE</v>
      </c>
      <c r="BY49" s="38" t="str">
        <f>'Liste Tp'!BQ48</f>
        <v>NE</v>
      </c>
      <c r="BZ49" s="38" t="str">
        <f>'Liste Tp'!BR48</f>
        <v>NE</v>
      </c>
      <c r="CA49" s="38" t="str">
        <f>'Liste Tp'!BS48</f>
        <v>NE</v>
      </c>
      <c r="CB49" s="38" t="str">
        <f>'Liste Tp'!BT48</f>
        <v>NE</v>
      </c>
      <c r="CC49" s="38" t="str">
        <f>'Liste Tp'!BU48</f>
        <v>NE</v>
      </c>
      <c r="CD49" s="38" t="str">
        <f>'Liste Tp'!BV48</f>
        <v>NE</v>
      </c>
      <c r="CE49" s="38" t="str">
        <f>'Liste Tp'!BW48</f>
        <v>NE</v>
      </c>
      <c r="CF49" s="38" t="str">
        <f>'Liste Tp'!BX48</f>
        <v>NE</v>
      </c>
      <c r="CG49" s="38" t="str">
        <f>'Liste Tp'!BY48</f>
        <v>NE</v>
      </c>
      <c r="CH49" s="38" t="str">
        <f>'Liste Tp'!BZ48</f>
        <v>NE</v>
      </c>
      <c r="CI49" s="38" t="str">
        <f>'Liste Tp'!CA48</f>
        <v>NE</v>
      </c>
      <c r="CJ49" s="38" t="str">
        <f>'Liste Tp'!CB48</f>
        <v>NE</v>
      </c>
      <c r="CK49" s="38" t="str">
        <f>'Liste Tp'!CC48</f>
        <v>NE</v>
      </c>
      <c r="CL49" s="38" t="str">
        <f>'Liste Tp'!CD48</f>
        <v>NE</v>
      </c>
      <c r="CM49" s="38" t="str">
        <f>'Liste Tp'!CE48</f>
        <v>NE</v>
      </c>
      <c r="CN49" s="38" t="str">
        <f>'Liste Tp'!CF48</f>
        <v>NE</v>
      </c>
      <c r="CO49" s="38" t="str">
        <f>'Liste Tp'!CG48</f>
        <v>NE</v>
      </c>
      <c r="CP49" s="38" t="str">
        <f>'Liste Tp'!CH48</f>
        <v>NE</v>
      </c>
      <c r="CQ49" s="38" t="str">
        <f>'Liste Tp'!CI48</f>
        <v>NE</v>
      </c>
      <c r="CR49" s="38" t="str">
        <f>'Liste Tp'!CJ48</f>
        <v>NE</v>
      </c>
      <c r="CS49" s="38" t="str">
        <f>'Liste Tp'!CK48</f>
        <v>NE</v>
      </c>
      <c r="CT49" s="38" t="str">
        <f>'Liste Tp'!CL48</f>
        <v>NE</v>
      </c>
      <c r="CU49" s="38" t="str">
        <f>'Liste Tp'!CM48</f>
        <v>NE</v>
      </c>
      <c r="CV49" s="38" t="str">
        <f>'Liste Tp'!CN48</f>
        <v>NE</v>
      </c>
      <c r="CW49" s="38" t="str">
        <f>'Liste Tp'!CO48</f>
        <v>NE</v>
      </c>
      <c r="CX49" s="38" t="str">
        <f>'Liste Tp'!CP48</f>
        <v>NE</v>
      </c>
      <c r="CY49" s="38" t="str">
        <f>'Liste Tp'!CQ48</f>
        <v>NE</v>
      </c>
      <c r="CZ49" s="38" t="str">
        <f>'Liste Tp'!CR48</f>
        <v>NE</v>
      </c>
      <c r="DA49" s="38" t="str">
        <f>'Liste Tp'!CS48</f>
        <v>NE</v>
      </c>
      <c r="DB49" s="38" t="str">
        <f>'Liste Tp'!CT48</f>
        <v>NE</v>
      </c>
      <c r="DC49" s="38" t="str">
        <f>'Liste Tp'!CU48</f>
        <v>NE</v>
      </c>
      <c r="DD49" s="38" t="str">
        <f>'Liste Tp'!CV48</f>
        <v>NE</v>
      </c>
      <c r="DE49" s="38" t="str">
        <f>'Liste Tp'!CW48</f>
        <v>NE</v>
      </c>
      <c r="DF49" s="38" t="str">
        <f>'Liste Tp'!CX48</f>
        <v>NE</v>
      </c>
      <c r="DG49" s="38" t="str">
        <f>'Liste Tp'!CY48</f>
        <v>NE</v>
      </c>
      <c r="DH49" s="38" t="str">
        <f>'Liste Tp'!CZ48</f>
        <v>NE</v>
      </c>
      <c r="DI49" s="38" t="str">
        <f>'Liste Tp'!DA48</f>
        <v>NE</v>
      </c>
      <c r="DJ49" s="38" t="str">
        <f>'Liste Tp'!DB48</f>
        <v>NE</v>
      </c>
      <c r="DK49" s="38" t="str">
        <f>'Liste Tp'!DC48</f>
        <v>NE</v>
      </c>
      <c r="DL49" s="39" t="str">
        <f>'Liste Tp'!DD48</f>
        <v>NE</v>
      </c>
      <c r="DM49" s="127"/>
      <c r="DN49" s="128"/>
      <c r="DO49" s="128"/>
    </row>
    <row r="50" spans="1:119" s="1" customFormat="1" ht="12" customHeight="1" thickBot="1" x14ac:dyDescent="0.35">
      <c r="A50" s="52" t="str">
        <f>'Liste Tp'!A49</f>
        <v>C5-1 Proposer un matériel remplissant les mêmes fonctions qu’un appareil à remplacer.</v>
      </c>
      <c r="B50" s="20"/>
      <c r="C50" s="55">
        <f t="shared" ref="C50" si="16">IF(H50 &gt;= J50,1,0)</f>
        <v>0</v>
      </c>
      <c r="D50" s="14"/>
      <c r="E50" s="21">
        <f t="shared" si="6"/>
        <v>0</v>
      </c>
      <c r="F50" s="22">
        <f t="shared" si="7"/>
        <v>0</v>
      </c>
      <c r="G50" s="23">
        <f t="shared" si="8"/>
        <v>0</v>
      </c>
      <c r="H50" s="24">
        <f t="shared" si="9"/>
        <v>0</v>
      </c>
      <c r="I50" s="25">
        <f>E50+F50+G50+H50</f>
        <v>0</v>
      </c>
      <c r="J50" s="26">
        <f>'Liste Tp'!B49</f>
        <v>3</v>
      </c>
      <c r="K50" s="59"/>
      <c r="L50" s="181" t="str">
        <f>'Liste Tp'!D49</f>
        <v>NE</v>
      </c>
      <c r="M50" s="4" t="str">
        <f>'Liste Tp'!E49</f>
        <v>NE</v>
      </c>
      <c r="N50" s="4" t="str">
        <f>'Liste Tp'!F49</f>
        <v>NE</v>
      </c>
      <c r="O50" s="10" t="str">
        <f>'Liste Tp'!G49</f>
        <v>NE</v>
      </c>
      <c r="P50" s="69"/>
      <c r="Q50" s="183" t="str">
        <f>'Liste Tp'!I49</f>
        <v>NE</v>
      </c>
      <c r="R50" s="4" t="str">
        <f>'Liste Tp'!J49</f>
        <v>NE</v>
      </c>
      <c r="S50" s="4" t="str">
        <f>'Liste Tp'!K49</f>
        <v>NE</v>
      </c>
      <c r="T50" s="4" t="str">
        <f>'Liste Tp'!L49</f>
        <v>NE</v>
      </c>
      <c r="U50" s="4" t="str">
        <f>'Liste Tp'!M49</f>
        <v>NE</v>
      </c>
      <c r="V50" s="4" t="str">
        <f>'Liste Tp'!N49</f>
        <v>NE</v>
      </c>
      <c r="W50" s="4" t="str">
        <f>'Liste Tp'!O49</f>
        <v>NE</v>
      </c>
      <c r="X50" s="4" t="str">
        <f>'Liste Tp'!P49</f>
        <v>NE</v>
      </c>
      <c r="Y50" s="181" t="str">
        <f>'Liste Tp'!Q49</f>
        <v>NE</v>
      </c>
      <c r="Z50" s="4" t="str">
        <f>'Liste Tp'!R49</f>
        <v>NE</v>
      </c>
      <c r="AA50" s="4" t="str">
        <f>'Liste Tp'!S49</f>
        <v>NE</v>
      </c>
      <c r="AB50" s="4" t="str">
        <f>'Liste Tp'!T49</f>
        <v>NE</v>
      </c>
      <c r="AC50" s="4" t="str">
        <f>'Liste Tp'!U49</f>
        <v>NE</v>
      </c>
      <c r="AD50" s="4" t="str">
        <f>'Liste Tp'!V49</f>
        <v>NE</v>
      </c>
      <c r="AE50" s="4" t="str">
        <f>'Liste Tp'!W49</f>
        <v>NE</v>
      </c>
      <c r="AF50" s="4" t="str">
        <f>'Liste Tp'!X49</f>
        <v>NE</v>
      </c>
      <c r="AG50" s="4" t="str">
        <f>'Liste Tp'!Y49</f>
        <v>NE</v>
      </c>
      <c r="AH50" s="4" t="str">
        <f>'Liste Tp'!Z49</f>
        <v>NE</v>
      </c>
      <c r="AI50" s="4" t="str">
        <f>'Liste Tp'!AA49</f>
        <v>NE</v>
      </c>
      <c r="AJ50" s="4" t="str">
        <f>'Liste Tp'!AB49</f>
        <v>NE</v>
      </c>
      <c r="AK50" s="4" t="str">
        <f>'Liste Tp'!AC49</f>
        <v>NE</v>
      </c>
      <c r="AL50" s="4" t="str">
        <f>'Liste Tp'!AD49</f>
        <v>NE</v>
      </c>
      <c r="AM50" s="4" t="str">
        <f>'Liste Tp'!AE49</f>
        <v>NE</v>
      </c>
      <c r="AN50" s="4" t="str">
        <f>'Liste Tp'!AF49</f>
        <v>NE</v>
      </c>
      <c r="AO50" s="4" t="str">
        <f>'Liste Tp'!AG49</f>
        <v>NE</v>
      </c>
      <c r="AP50" s="4" t="str">
        <f>'Liste Tp'!AH49</f>
        <v>NE</v>
      </c>
      <c r="AQ50" s="4" t="str">
        <f>'Liste Tp'!AI49</f>
        <v>NE</v>
      </c>
      <c r="AR50" s="4" t="str">
        <f>'Liste Tp'!AJ49</f>
        <v>NE</v>
      </c>
      <c r="AS50" s="4" t="str">
        <f>'Liste Tp'!AK49</f>
        <v>NE</v>
      </c>
      <c r="AT50" s="4" t="str">
        <f>'Liste Tp'!AL49</f>
        <v>NE</v>
      </c>
      <c r="AU50" s="4" t="str">
        <f>'Liste Tp'!AM49</f>
        <v>NE</v>
      </c>
      <c r="AV50" s="4" t="str">
        <f>'Liste Tp'!AN49</f>
        <v>NE</v>
      </c>
      <c r="AW50" s="4" t="str">
        <f>'Liste Tp'!AO49</f>
        <v>NE</v>
      </c>
      <c r="AX50" s="4" t="str">
        <f>'Liste Tp'!AP49</f>
        <v>NE</v>
      </c>
      <c r="AY50" s="4" t="str">
        <f>'Liste Tp'!AQ49</f>
        <v>NE</v>
      </c>
      <c r="AZ50" s="4" t="str">
        <f>'Liste Tp'!AR49</f>
        <v>NE</v>
      </c>
      <c r="BA50" s="4" t="str">
        <f>'Liste Tp'!AS49</f>
        <v>NE</v>
      </c>
      <c r="BB50" s="4" t="str">
        <f>'Liste Tp'!AT49</f>
        <v>NE</v>
      </c>
      <c r="BC50" s="4" t="str">
        <f>'Liste Tp'!AU49</f>
        <v>NE</v>
      </c>
      <c r="BD50" s="4" t="str">
        <f>'Liste Tp'!AV49</f>
        <v>NE</v>
      </c>
      <c r="BE50" s="4" t="str">
        <f>'Liste Tp'!AW49</f>
        <v>NE</v>
      </c>
      <c r="BF50" s="4" t="str">
        <f>'Liste Tp'!AX49</f>
        <v>NE</v>
      </c>
      <c r="BG50" s="4" t="str">
        <f>'Liste Tp'!AY49</f>
        <v>NE</v>
      </c>
      <c r="BH50" s="4" t="str">
        <f>'Liste Tp'!AZ49</f>
        <v>NE</v>
      </c>
      <c r="BI50" s="4" t="str">
        <f>'Liste Tp'!BA49</f>
        <v>NE</v>
      </c>
      <c r="BJ50" s="4" t="str">
        <f>'Liste Tp'!BB49</f>
        <v>NE</v>
      </c>
      <c r="BK50" s="4" t="str">
        <f>'Liste Tp'!BC49</f>
        <v>NE</v>
      </c>
      <c r="BL50" s="4" t="str">
        <f>'Liste Tp'!BD49</f>
        <v>NE</v>
      </c>
      <c r="BM50" s="4" t="str">
        <f>'Liste Tp'!BE49</f>
        <v>NE</v>
      </c>
      <c r="BN50" s="4" t="str">
        <f>'Liste Tp'!BF49</f>
        <v>NE</v>
      </c>
      <c r="BO50" s="4" t="str">
        <f>'Liste Tp'!BG49</f>
        <v>NE</v>
      </c>
      <c r="BP50" s="4" t="str">
        <f>'Liste Tp'!BH49</f>
        <v>NE</v>
      </c>
      <c r="BQ50" s="4" t="str">
        <f>'Liste Tp'!BI49</f>
        <v>NE</v>
      </c>
      <c r="BR50" s="4" t="str">
        <f>'Liste Tp'!BJ49</f>
        <v>NE</v>
      </c>
      <c r="BS50" s="4" t="str">
        <f>'Liste Tp'!BK49</f>
        <v>NE</v>
      </c>
      <c r="BT50" s="4" t="str">
        <f>'Liste Tp'!BL49</f>
        <v>NE</v>
      </c>
      <c r="BU50" s="4" t="str">
        <f>'Liste Tp'!BM49</f>
        <v>NE</v>
      </c>
      <c r="BV50" s="4" t="str">
        <f>'Liste Tp'!BN49</f>
        <v>NE</v>
      </c>
      <c r="BW50" s="4" t="str">
        <f>'Liste Tp'!BO49</f>
        <v>NE</v>
      </c>
      <c r="BX50" s="4" t="str">
        <f>'Liste Tp'!BP49</f>
        <v>NE</v>
      </c>
      <c r="BY50" s="4" t="str">
        <f>'Liste Tp'!BQ49</f>
        <v>NE</v>
      </c>
      <c r="BZ50" s="4" t="str">
        <f>'Liste Tp'!BR49</f>
        <v>NE</v>
      </c>
      <c r="CA50" s="4" t="str">
        <f>'Liste Tp'!BS49</f>
        <v>NE</v>
      </c>
      <c r="CB50" s="4" t="str">
        <f>'Liste Tp'!BT49</f>
        <v>NE</v>
      </c>
      <c r="CC50" s="4" t="str">
        <f>'Liste Tp'!BU49</f>
        <v>NE</v>
      </c>
      <c r="CD50" s="4" t="str">
        <f>'Liste Tp'!BV49</f>
        <v>NE</v>
      </c>
      <c r="CE50" s="4" t="str">
        <f>'Liste Tp'!BW49</f>
        <v>NE</v>
      </c>
      <c r="CF50" s="4" t="str">
        <f>'Liste Tp'!BX49</f>
        <v>NE</v>
      </c>
      <c r="CG50" s="4" t="str">
        <f>'Liste Tp'!BY49</f>
        <v>NE</v>
      </c>
      <c r="CH50" s="4" t="str">
        <f>'Liste Tp'!BZ49</f>
        <v>NE</v>
      </c>
      <c r="CI50" s="4" t="str">
        <f>'Liste Tp'!CA49</f>
        <v>NE</v>
      </c>
      <c r="CJ50" s="4" t="str">
        <f>'Liste Tp'!CB49</f>
        <v>NE</v>
      </c>
      <c r="CK50" s="4" t="str">
        <f>'Liste Tp'!CC49</f>
        <v>NE</v>
      </c>
      <c r="CL50" s="4" t="str">
        <f>'Liste Tp'!CD49</f>
        <v>NE</v>
      </c>
      <c r="CM50" s="4" t="str">
        <f>'Liste Tp'!CE49</f>
        <v>NE</v>
      </c>
      <c r="CN50" s="4" t="str">
        <f>'Liste Tp'!CF49</f>
        <v>NE</v>
      </c>
      <c r="CO50" s="4" t="str">
        <f>'Liste Tp'!CG49</f>
        <v>NE</v>
      </c>
      <c r="CP50" s="4" t="str">
        <f>'Liste Tp'!CH49</f>
        <v>NE</v>
      </c>
      <c r="CQ50" s="4" t="str">
        <f>'Liste Tp'!CI49</f>
        <v>NE</v>
      </c>
      <c r="CR50" s="4" t="str">
        <f>'Liste Tp'!CJ49</f>
        <v>NE</v>
      </c>
      <c r="CS50" s="4" t="str">
        <f>'Liste Tp'!CK49</f>
        <v>NE</v>
      </c>
      <c r="CT50" s="4" t="str">
        <f>'Liste Tp'!CL49</f>
        <v>NE</v>
      </c>
      <c r="CU50" s="4" t="str">
        <f>'Liste Tp'!CM49</f>
        <v>NE</v>
      </c>
      <c r="CV50" s="4" t="str">
        <f>'Liste Tp'!CN49</f>
        <v>NE</v>
      </c>
      <c r="CW50" s="4" t="str">
        <f>'Liste Tp'!CO49</f>
        <v>NE</v>
      </c>
      <c r="CX50" s="4" t="str">
        <f>'Liste Tp'!CP49</f>
        <v>NE</v>
      </c>
      <c r="CY50" s="4" t="str">
        <f>'Liste Tp'!CQ49</f>
        <v>NE</v>
      </c>
      <c r="CZ50" s="4" t="str">
        <f>'Liste Tp'!CR49</f>
        <v>NE</v>
      </c>
      <c r="DA50" s="4" t="str">
        <f>'Liste Tp'!CS49</f>
        <v>NE</v>
      </c>
      <c r="DB50" s="4" t="str">
        <f>'Liste Tp'!CT49</f>
        <v>NE</v>
      </c>
      <c r="DC50" s="4" t="str">
        <f>'Liste Tp'!CU49</f>
        <v>NE</v>
      </c>
      <c r="DD50" s="4" t="str">
        <f>'Liste Tp'!CV49</f>
        <v>NE</v>
      </c>
      <c r="DE50" s="4" t="str">
        <f>'Liste Tp'!CW49</f>
        <v>NE</v>
      </c>
      <c r="DF50" s="4" t="str">
        <f>'Liste Tp'!CX49</f>
        <v>NE</v>
      </c>
      <c r="DG50" s="4" t="str">
        <f>'Liste Tp'!CY49</f>
        <v>NE</v>
      </c>
      <c r="DH50" s="4" t="str">
        <f>'Liste Tp'!CZ49</f>
        <v>NE</v>
      </c>
      <c r="DI50" s="4" t="str">
        <f>'Liste Tp'!DA49</f>
        <v>NE</v>
      </c>
      <c r="DJ50" s="4" t="str">
        <f>'Liste Tp'!DB49</f>
        <v>NE</v>
      </c>
      <c r="DK50" s="4" t="str">
        <f>'Liste Tp'!DC49</f>
        <v>NE</v>
      </c>
      <c r="DL50" s="10" t="str">
        <f>'Liste Tp'!DD49</f>
        <v>NE</v>
      </c>
      <c r="DM50" s="125"/>
      <c r="DN50" s="126"/>
      <c r="DO50" s="126"/>
    </row>
    <row r="51" spans="1:119" s="41" customFormat="1" ht="3.95" customHeight="1" thickBot="1" x14ac:dyDescent="0.35">
      <c r="A51" s="31" t="str">
        <f>'Liste Tp'!A52</f>
        <v>C5-4 Définir la chronologie des activités confiées.</v>
      </c>
      <c r="B51" s="32"/>
      <c r="C51" s="33">
        <f t="shared" ref="C51" si="17">H51</f>
        <v>0</v>
      </c>
      <c r="D51" s="34"/>
      <c r="E51" s="85"/>
      <c r="F51" s="86"/>
      <c r="G51" s="86"/>
      <c r="H51" s="86"/>
      <c r="I51" s="36"/>
      <c r="J51" s="36">
        <f>'Liste Tp'!B52</f>
        <v>3</v>
      </c>
      <c r="K51" s="37"/>
      <c r="L51" s="109" t="str">
        <f>'Liste Tp'!D52</f>
        <v>T1-3</v>
      </c>
      <c r="M51" s="38" t="str">
        <f>'Liste Tp'!E52</f>
        <v>T1-3</v>
      </c>
      <c r="N51" s="38" t="str">
        <f>'Liste Tp'!F52</f>
        <v>NE</v>
      </c>
      <c r="O51" s="38" t="str">
        <f>'Liste Tp'!G52</f>
        <v>NE</v>
      </c>
      <c r="P51" s="38"/>
      <c r="Q51" s="109" t="str">
        <f>'Liste Tp'!I52</f>
        <v>NE</v>
      </c>
      <c r="R51" s="38" t="str">
        <f>'Liste Tp'!J52</f>
        <v>NE</v>
      </c>
      <c r="S51" s="38" t="str">
        <f>'Liste Tp'!K52</f>
        <v>NE</v>
      </c>
      <c r="T51" s="38" t="str">
        <f>'Liste Tp'!L52</f>
        <v>NE</v>
      </c>
      <c r="U51" s="38" t="str">
        <f>'Liste Tp'!M52</f>
        <v>NE</v>
      </c>
      <c r="V51" s="38" t="str">
        <f>'Liste Tp'!N52</f>
        <v>NE</v>
      </c>
      <c r="W51" s="38" t="str">
        <f>'Liste Tp'!O52</f>
        <v>NE</v>
      </c>
      <c r="X51" s="38" t="str">
        <f>'Liste Tp'!P52</f>
        <v>NE</v>
      </c>
      <c r="Y51" s="109" t="str">
        <f>'Liste Tp'!Q52</f>
        <v>NE</v>
      </c>
      <c r="Z51" s="38" t="str">
        <f>'Liste Tp'!R52</f>
        <v>NE</v>
      </c>
      <c r="AA51" s="38" t="str">
        <f>'Liste Tp'!S52</f>
        <v>NE</v>
      </c>
      <c r="AB51" s="38" t="str">
        <f>'Liste Tp'!T52</f>
        <v>NE</v>
      </c>
      <c r="AC51" s="38" t="str">
        <f>'Liste Tp'!U52</f>
        <v>NE</v>
      </c>
      <c r="AD51" s="38" t="str">
        <f>'Liste Tp'!V52</f>
        <v>NE</v>
      </c>
      <c r="AE51" s="38" t="str">
        <f>'Liste Tp'!W52</f>
        <v>NE</v>
      </c>
      <c r="AF51" s="38" t="str">
        <f>'Liste Tp'!X52</f>
        <v>NE</v>
      </c>
      <c r="AG51" s="38" t="str">
        <f>'Liste Tp'!Y52</f>
        <v>NE</v>
      </c>
      <c r="AH51" s="38" t="str">
        <f>'Liste Tp'!Z52</f>
        <v>NE</v>
      </c>
      <c r="AI51" s="38" t="str">
        <f>'Liste Tp'!AA52</f>
        <v>NE</v>
      </c>
      <c r="AJ51" s="38" t="str">
        <f>'Liste Tp'!AB52</f>
        <v>NE</v>
      </c>
      <c r="AK51" s="38" t="str">
        <f>'Liste Tp'!AC52</f>
        <v>NE</v>
      </c>
      <c r="AL51" s="38" t="str">
        <f>'Liste Tp'!AD52</f>
        <v>NE</v>
      </c>
      <c r="AM51" s="38" t="str">
        <f>'Liste Tp'!AE52</f>
        <v>NE</v>
      </c>
      <c r="AN51" s="38" t="str">
        <f>'Liste Tp'!AF52</f>
        <v>NE</v>
      </c>
      <c r="AO51" s="38" t="str">
        <f>'Liste Tp'!AG52</f>
        <v>NE</v>
      </c>
      <c r="AP51" s="38" t="str">
        <f>'Liste Tp'!AH52</f>
        <v>NE</v>
      </c>
      <c r="AQ51" s="38" t="str">
        <f>'Liste Tp'!AI52</f>
        <v>NE</v>
      </c>
      <c r="AR51" s="38" t="str">
        <f>'Liste Tp'!AJ52</f>
        <v>NE</v>
      </c>
      <c r="AS51" s="38" t="str">
        <f>'Liste Tp'!AK52</f>
        <v>NE</v>
      </c>
      <c r="AT51" s="38" t="str">
        <f>'Liste Tp'!AL52</f>
        <v>NE</v>
      </c>
      <c r="AU51" s="38" t="str">
        <f>'Liste Tp'!AM52</f>
        <v>NE</v>
      </c>
      <c r="AV51" s="38" t="str">
        <f>'Liste Tp'!AN52</f>
        <v>NE</v>
      </c>
      <c r="AW51" s="38" t="str">
        <f>'Liste Tp'!AO52</f>
        <v>NE</v>
      </c>
      <c r="AX51" s="38" t="str">
        <f>'Liste Tp'!AP52</f>
        <v>NE</v>
      </c>
      <c r="AY51" s="38" t="str">
        <f>'Liste Tp'!AQ52</f>
        <v>NE</v>
      </c>
      <c r="AZ51" s="38" t="str">
        <f>'Liste Tp'!AR52</f>
        <v>NE</v>
      </c>
      <c r="BA51" s="38" t="str">
        <f>'Liste Tp'!AS52</f>
        <v>NE</v>
      </c>
      <c r="BB51" s="38" t="str">
        <f>'Liste Tp'!AT52</f>
        <v>NE</v>
      </c>
      <c r="BC51" s="38" t="str">
        <f>'Liste Tp'!AU52</f>
        <v>NE</v>
      </c>
      <c r="BD51" s="38" t="str">
        <f>'Liste Tp'!AV52</f>
        <v>NE</v>
      </c>
      <c r="BE51" s="38" t="str">
        <f>'Liste Tp'!AW52</f>
        <v>NE</v>
      </c>
      <c r="BF51" s="38" t="str">
        <f>'Liste Tp'!AX52</f>
        <v>NE</v>
      </c>
      <c r="BG51" s="38" t="str">
        <f>'Liste Tp'!AY52</f>
        <v>NE</v>
      </c>
      <c r="BH51" s="38" t="str">
        <f>'Liste Tp'!AZ52</f>
        <v>NE</v>
      </c>
      <c r="BI51" s="38" t="str">
        <f>'Liste Tp'!BA52</f>
        <v>NE</v>
      </c>
      <c r="BJ51" s="38" t="str">
        <f>'Liste Tp'!BB52</f>
        <v>NE</v>
      </c>
      <c r="BK51" s="38" t="str">
        <f>'Liste Tp'!BC52</f>
        <v>NE</v>
      </c>
      <c r="BL51" s="38" t="str">
        <f>'Liste Tp'!BD52</f>
        <v>NE</v>
      </c>
      <c r="BM51" s="38" t="str">
        <f>'Liste Tp'!BE52</f>
        <v>NE</v>
      </c>
      <c r="BN51" s="38" t="str">
        <f>'Liste Tp'!BF52</f>
        <v>NE</v>
      </c>
      <c r="BO51" s="38" t="str">
        <f>'Liste Tp'!BG52</f>
        <v>NE</v>
      </c>
      <c r="BP51" s="38" t="str">
        <f>'Liste Tp'!BH52</f>
        <v>NE</v>
      </c>
      <c r="BQ51" s="38" t="str">
        <f>'Liste Tp'!BI52</f>
        <v>NE</v>
      </c>
      <c r="BR51" s="38" t="str">
        <f>'Liste Tp'!BJ52</f>
        <v>NE</v>
      </c>
      <c r="BS51" s="38" t="str">
        <f>'Liste Tp'!BK52</f>
        <v>NE</v>
      </c>
      <c r="BT51" s="38" t="str">
        <f>'Liste Tp'!BL52</f>
        <v>NE</v>
      </c>
      <c r="BU51" s="38" t="str">
        <f>'Liste Tp'!BM52</f>
        <v>NE</v>
      </c>
      <c r="BV51" s="38" t="str">
        <f>'Liste Tp'!BN52</f>
        <v>NE</v>
      </c>
      <c r="BW51" s="38" t="str">
        <f>'Liste Tp'!BO52</f>
        <v>NE</v>
      </c>
      <c r="BX51" s="38" t="str">
        <f>'Liste Tp'!BP52</f>
        <v>NE</v>
      </c>
      <c r="BY51" s="38" t="str">
        <f>'Liste Tp'!BQ52</f>
        <v>NE</v>
      </c>
      <c r="BZ51" s="38" t="str">
        <f>'Liste Tp'!BR52</f>
        <v>NE</v>
      </c>
      <c r="CA51" s="38" t="str">
        <f>'Liste Tp'!BS52</f>
        <v>NE</v>
      </c>
      <c r="CB51" s="38" t="str">
        <f>'Liste Tp'!BT52</f>
        <v>NE</v>
      </c>
      <c r="CC51" s="38" t="str">
        <f>'Liste Tp'!BU52</f>
        <v>NE</v>
      </c>
      <c r="CD51" s="38" t="str">
        <f>'Liste Tp'!BV52</f>
        <v>NE</v>
      </c>
      <c r="CE51" s="38" t="str">
        <f>'Liste Tp'!BW52</f>
        <v>NE</v>
      </c>
      <c r="CF51" s="38" t="str">
        <f>'Liste Tp'!BX52</f>
        <v>NE</v>
      </c>
      <c r="CG51" s="38" t="str">
        <f>'Liste Tp'!BY52</f>
        <v>NE</v>
      </c>
      <c r="CH51" s="38" t="str">
        <f>'Liste Tp'!BZ52</f>
        <v>NE</v>
      </c>
      <c r="CI51" s="38" t="str">
        <f>'Liste Tp'!CA52</f>
        <v>NE</v>
      </c>
      <c r="CJ51" s="38" t="str">
        <f>'Liste Tp'!CB52</f>
        <v>NE</v>
      </c>
      <c r="CK51" s="38" t="str">
        <f>'Liste Tp'!CC52</f>
        <v>NE</v>
      </c>
      <c r="CL51" s="38" t="str">
        <f>'Liste Tp'!CD52</f>
        <v>NE</v>
      </c>
      <c r="CM51" s="38" t="str">
        <f>'Liste Tp'!CE52</f>
        <v>NE</v>
      </c>
      <c r="CN51" s="38" t="str">
        <f>'Liste Tp'!CF52</f>
        <v>NE</v>
      </c>
      <c r="CO51" s="38" t="str">
        <f>'Liste Tp'!CG52</f>
        <v>NE</v>
      </c>
      <c r="CP51" s="38" t="str">
        <f>'Liste Tp'!CH52</f>
        <v>NE</v>
      </c>
      <c r="CQ51" s="38" t="str">
        <f>'Liste Tp'!CI52</f>
        <v>NE</v>
      </c>
      <c r="CR51" s="38" t="str">
        <f>'Liste Tp'!CJ52</f>
        <v>NE</v>
      </c>
      <c r="CS51" s="38" t="str">
        <f>'Liste Tp'!CK52</f>
        <v>NE</v>
      </c>
      <c r="CT51" s="38" t="str">
        <f>'Liste Tp'!CL52</f>
        <v>NE</v>
      </c>
      <c r="CU51" s="38" t="str">
        <f>'Liste Tp'!CM52</f>
        <v>NE</v>
      </c>
      <c r="CV51" s="38" t="str">
        <f>'Liste Tp'!CN52</f>
        <v>NE</v>
      </c>
      <c r="CW51" s="38" t="str">
        <f>'Liste Tp'!CO52</f>
        <v>NE</v>
      </c>
      <c r="CX51" s="38" t="str">
        <f>'Liste Tp'!CP52</f>
        <v>NE</v>
      </c>
      <c r="CY51" s="38" t="str">
        <f>'Liste Tp'!CQ52</f>
        <v>NE</v>
      </c>
      <c r="CZ51" s="38" t="str">
        <f>'Liste Tp'!CR52</f>
        <v>NE</v>
      </c>
      <c r="DA51" s="38" t="str">
        <f>'Liste Tp'!CS52</f>
        <v>NE</v>
      </c>
      <c r="DB51" s="38" t="str">
        <f>'Liste Tp'!CT52</f>
        <v>NE</v>
      </c>
      <c r="DC51" s="38" t="str">
        <f>'Liste Tp'!CU52</f>
        <v>NE</v>
      </c>
      <c r="DD51" s="38" t="str">
        <f>'Liste Tp'!CV52</f>
        <v>NE</v>
      </c>
      <c r="DE51" s="38" t="str">
        <f>'Liste Tp'!CW52</f>
        <v>NE</v>
      </c>
      <c r="DF51" s="38" t="str">
        <f>'Liste Tp'!CX52</f>
        <v>NE</v>
      </c>
      <c r="DG51" s="38" t="str">
        <f>'Liste Tp'!CY52</f>
        <v>NE</v>
      </c>
      <c r="DH51" s="38" t="str">
        <f>'Liste Tp'!CZ52</f>
        <v>NE</v>
      </c>
      <c r="DI51" s="38" t="str">
        <f>'Liste Tp'!DA52</f>
        <v>NE</v>
      </c>
      <c r="DJ51" s="38" t="str">
        <f>'Liste Tp'!DB52</f>
        <v>NE</v>
      </c>
      <c r="DK51" s="38" t="str">
        <f>'Liste Tp'!DC52</f>
        <v>NE</v>
      </c>
      <c r="DL51" s="39" t="str">
        <f>'Liste Tp'!DD52</f>
        <v>NE</v>
      </c>
      <c r="DM51" s="127"/>
      <c r="DN51" s="128"/>
      <c r="DO51" s="128"/>
    </row>
    <row r="52" spans="1:119" s="228" customFormat="1" ht="12" customHeight="1" thickBot="1" x14ac:dyDescent="0.35">
      <c r="A52" s="212" t="s">
        <v>212</v>
      </c>
      <c r="B52" s="213"/>
      <c r="C52" s="214"/>
      <c r="D52" s="215"/>
      <c r="E52" s="216"/>
      <c r="F52" s="217"/>
      <c r="G52" s="217"/>
      <c r="H52" s="217"/>
      <c r="I52" s="218"/>
      <c r="J52" s="219"/>
      <c r="K52" s="220"/>
      <c r="L52" s="221"/>
      <c r="M52" s="222"/>
      <c r="N52" s="222"/>
      <c r="O52" s="223"/>
      <c r="P52" s="224"/>
      <c r="Q52" s="225"/>
      <c r="R52" s="222"/>
      <c r="S52" s="222"/>
      <c r="T52" s="222"/>
      <c r="U52" s="222"/>
      <c r="V52" s="222"/>
      <c r="W52" s="222"/>
      <c r="X52" s="222"/>
      <c r="Y52" s="222" t="s">
        <v>214</v>
      </c>
      <c r="Z52" s="222"/>
      <c r="AA52" s="222"/>
      <c r="AB52" s="222"/>
      <c r="AC52" s="222"/>
      <c r="AD52" s="222"/>
      <c r="AE52" s="222"/>
      <c r="AF52" s="222"/>
      <c r="AG52" s="222"/>
      <c r="AH52" s="222"/>
      <c r="AI52" s="222"/>
      <c r="AJ52" s="222"/>
      <c r="AK52" s="222"/>
      <c r="AL52" s="222"/>
      <c r="AM52" s="222"/>
      <c r="AN52" s="222"/>
      <c r="AO52" s="222"/>
      <c r="AP52" s="222"/>
      <c r="AQ52" s="222"/>
      <c r="AR52" s="222"/>
      <c r="AS52" s="222"/>
      <c r="AT52" s="222"/>
      <c r="AU52" s="222"/>
      <c r="AV52" s="222"/>
      <c r="AW52" s="222"/>
      <c r="AX52" s="222"/>
      <c r="AY52" s="222"/>
      <c r="AZ52" s="222"/>
      <c r="BA52" s="222"/>
      <c r="BB52" s="222"/>
      <c r="BC52" s="222"/>
      <c r="BD52" s="222"/>
      <c r="BE52" s="222"/>
      <c r="BF52" s="222"/>
      <c r="BG52" s="222"/>
      <c r="BH52" s="222"/>
      <c r="BI52" s="222"/>
      <c r="BJ52" s="222"/>
      <c r="BK52" s="222"/>
      <c r="BL52" s="222"/>
      <c r="BM52" s="222"/>
      <c r="BN52" s="222"/>
      <c r="BO52" s="222"/>
      <c r="BP52" s="222"/>
      <c r="BQ52" s="222"/>
      <c r="BR52" s="222"/>
      <c r="BS52" s="222"/>
      <c r="BT52" s="222"/>
      <c r="BU52" s="222"/>
      <c r="BV52" s="222"/>
      <c r="BW52" s="222"/>
      <c r="BX52" s="222"/>
      <c r="BY52" s="222"/>
      <c r="BZ52" s="222"/>
      <c r="CA52" s="222"/>
      <c r="CB52" s="222"/>
      <c r="CC52" s="222"/>
      <c r="CD52" s="222"/>
      <c r="CE52" s="222"/>
      <c r="CF52" s="222"/>
      <c r="CG52" s="222"/>
      <c r="CH52" s="222"/>
      <c r="CI52" s="222"/>
      <c r="CJ52" s="222"/>
      <c r="CK52" s="222"/>
      <c r="CL52" s="222"/>
      <c r="CM52" s="222"/>
      <c r="CN52" s="222"/>
      <c r="CO52" s="222"/>
      <c r="CP52" s="222"/>
      <c r="CQ52" s="222"/>
      <c r="CR52" s="222"/>
      <c r="CS52" s="222"/>
      <c r="CT52" s="222"/>
      <c r="CU52" s="222"/>
      <c r="CV52" s="222"/>
      <c r="CW52" s="222"/>
      <c r="CX52" s="222"/>
      <c r="CY52" s="222"/>
      <c r="CZ52" s="222"/>
      <c r="DA52" s="222"/>
      <c r="DB52" s="222"/>
      <c r="DC52" s="222"/>
      <c r="DD52" s="222"/>
      <c r="DE52" s="222"/>
      <c r="DF52" s="222"/>
      <c r="DG52" s="222"/>
      <c r="DH52" s="222"/>
      <c r="DI52" s="222"/>
      <c r="DJ52" s="222"/>
      <c r="DK52" s="222"/>
      <c r="DL52" s="223"/>
      <c r="DM52" s="226"/>
      <c r="DN52" s="227"/>
      <c r="DO52" s="227"/>
    </row>
    <row r="53" spans="1:119" s="41" customFormat="1" ht="3.95" customHeight="1" thickBot="1" x14ac:dyDescent="0.35">
      <c r="A53" s="31">
        <f>'Liste Tp'!A54</f>
        <v>0</v>
      </c>
      <c r="B53" s="32"/>
      <c r="C53" s="33">
        <f t="shared" ref="C53" si="18">H53</f>
        <v>0</v>
      </c>
      <c r="D53" s="34"/>
      <c r="E53" s="85"/>
      <c r="F53" s="86"/>
      <c r="G53" s="86"/>
      <c r="H53" s="86"/>
      <c r="I53" s="36"/>
      <c r="J53" s="36">
        <f>'Liste Tp'!B54</f>
        <v>0</v>
      </c>
      <c r="K53" s="37"/>
      <c r="L53" s="109" t="str">
        <f>'Liste Tp'!D54</f>
        <v>NE</v>
      </c>
      <c r="M53" s="38" t="str">
        <f>'Liste Tp'!E54</f>
        <v>NE</v>
      </c>
      <c r="N53" s="38" t="str">
        <f>'Liste Tp'!F54</f>
        <v>NE</v>
      </c>
      <c r="O53" s="38" t="str">
        <f>'Liste Tp'!G54</f>
        <v>NE</v>
      </c>
      <c r="P53" s="38"/>
      <c r="Q53" s="109" t="str">
        <f>'Liste Tp'!I54</f>
        <v>NE</v>
      </c>
      <c r="R53" s="38" t="str">
        <f>'Liste Tp'!J54</f>
        <v>NE</v>
      </c>
      <c r="S53" s="38" t="str">
        <f>'Liste Tp'!K54</f>
        <v>NE</v>
      </c>
      <c r="T53" s="38" t="str">
        <f>'Liste Tp'!L54</f>
        <v>NE</v>
      </c>
      <c r="U53" s="38" t="str">
        <f>'Liste Tp'!M54</f>
        <v>NE</v>
      </c>
      <c r="V53" s="109" t="str">
        <f>'Liste Tp'!N54</f>
        <v>NE</v>
      </c>
      <c r="W53" s="38" t="str">
        <f>'Liste Tp'!O54</f>
        <v>NE</v>
      </c>
      <c r="X53" s="38" t="str">
        <f>'Liste Tp'!P54</f>
        <v>NE</v>
      </c>
      <c r="Y53" s="109" t="str">
        <f>'Liste Tp'!Q54</f>
        <v>NE</v>
      </c>
      <c r="Z53" s="38" t="str">
        <f>'Liste Tp'!R54</f>
        <v>NE</v>
      </c>
      <c r="AA53" s="38" t="str">
        <f>'Liste Tp'!S54</f>
        <v>NE</v>
      </c>
      <c r="AB53" s="38" t="str">
        <f>'Liste Tp'!T54</f>
        <v>NE</v>
      </c>
      <c r="AC53" s="38" t="str">
        <f>'Liste Tp'!U54</f>
        <v>NE</v>
      </c>
      <c r="AD53" s="38" t="str">
        <f>'Liste Tp'!V54</f>
        <v>NE</v>
      </c>
      <c r="AE53" s="38" t="str">
        <f>'Liste Tp'!W54</f>
        <v>NE</v>
      </c>
      <c r="AF53" s="38" t="str">
        <f>'Liste Tp'!X54</f>
        <v>NE</v>
      </c>
      <c r="AG53" s="38" t="str">
        <f>'Liste Tp'!Y54</f>
        <v>NE</v>
      </c>
      <c r="AH53" s="38" t="str">
        <f>'Liste Tp'!Z54</f>
        <v>NE</v>
      </c>
      <c r="AI53" s="38" t="str">
        <f>'Liste Tp'!AA54</f>
        <v>NE</v>
      </c>
      <c r="AJ53" s="38" t="str">
        <f>'Liste Tp'!AB54</f>
        <v>NE</v>
      </c>
      <c r="AK53" s="38" t="str">
        <f>'Liste Tp'!AC54</f>
        <v>NE</v>
      </c>
      <c r="AL53" s="38" t="str">
        <f>'Liste Tp'!AD54</f>
        <v>NE</v>
      </c>
      <c r="AM53" s="38" t="str">
        <f>'Liste Tp'!AE54</f>
        <v>NE</v>
      </c>
      <c r="AN53" s="38" t="str">
        <f>'Liste Tp'!AF54</f>
        <v>NE</v>
      </c>
      <c r="AO53" s="38" t="str">
        <f>'Liste Tp'!AG54</f>
        <v>NE</v>
      </c>
      <c r="AP53" s="38" t="str">
        <f>'Liste Tp'!AH54</f>
        <v>NE</v>
      </c>
      <c r="AQ53" s="38" t="str">
        <f>'Liste Tp'!AI54</f>
        <v>NE</v>
      </c>
      <c r="AR53" s="38" t="str">
        <f>'Liste Tp'!AJ54</f>
        <v>NE</v>
      </c>
      <c r="AS53" s="38" t="str">
        <f>'Liste Tp'!AK54</f>
        <v>NE</v>
      </c>
      <c r="AT53" s="38" t="str">
        <f>'Liste Tp'!AL54</f>
        <v>NE</v>
      </c>
      <c r="AU53" s="38" t="str">
        <f>'Liste Tp'!AM54</f>
        <v>NE</v>
      </c>
      <c r="AV53" s="38" t="str">
        <f>'Liste Tp'!AN54</f>
        <v>NE</v>
      </c>
      <c r="AW53" s="38" t="str">
        <f>'Liste Tp'!AO54</f>
        <v>NE</v>
      </c>
      <c r="AX53" s="38" t="str">
        <f>'Liste Tp'!AP54</f>
        <v>NE</v>
      </c>
      <c r="AY53" s="38" t="str">
        <f>'Liste Tp'!AQ54</f>
        <v>NE</v>
      </c>
      <c r="AZ53" s="38" t="str">
        <f>'Liste Tp'!AR54</f>
        <v>NE</v>
      </c>
      <c r="BA53" s="38" t="str">
        <f>'Liste Tp'!AS54</f>
        <v>NE</v>
      </c>
      <c r="BB53" s="38" t="str">
        <f>'Liste Tp'!AT54</f>
        <v>NE</v>
      </c>
      <c r="BC53" s="38" t="str">
        <f>'Liste Tp'!AU54</f>
        <v>NE</v>
      </c>
      <c r="BD53" s="38" t="str">
        <f>'Liste Tp'!AV54</f>
        <v>NE</v>
      </c>
      <c r="BE53" s="38" t="str">
        <f>'Liste Tp'!AW54</f>
        <v>NE</v>
      </c>
      <c r="BF53" s="38" t="str">
        <f>'Liste Tp'!AX54</f>
        <v>NE</v>
      </c>
      <c r="BG53" s="38" t="str">
        <f>'Liste Tp'!AY54</f>
        <v>NE</v>
      </c>
      <c r="BH53" s="38" t="str">
        <f>'Liste Tp'!AZ54</f>
        <v>NE</v>
      </c>
      <c r="BI53" s="38" t="str">
        <f>'Liste Tp'!BA54</f>
        <v>NE</v>
      </c>
      <c r="BJ53" s="38" t="str">
        <f>'Liste Tp'!BB54</f>
        <v>NE</v>
      </c>
      <c r="BK53" s="38" t="str">
        <f>'Liste Tp'!BC54</f>
        <v>NE</v>
      </c>
      <c r="BL53" s="38" t="str">
        <f>'Liste Tp'!BD54</f>
        <v>NE</v>
      </c>
      <c r="BM53" s="38" t="str">
        <f>'Liste Tp'!BE54</f>
        <v>NE</v>
      </c>
      <c r="BN53" s="38" t="str">
        <f>'Liste Tp'!BF54</f>
        <v>NE</v>
      </c>
      <c r="BO53" s="38" t="str">
        <f>'Liste Tp'!BG54</f>
        <v>NE</v>
      </c>
      <c r="BP53" s="38" t="str">
        <f>'Liste Tp'!BH54</f>
        <v>NE</v>
      </c>
      <c r="BQ53" s="38" t="str">
        <f>'Liste Tp'!BI54</f>
        <v>NE</v>
      </c>
      <c r="BR53" s="38" t="str">
        <f>'Liste Tp'!BJ54</f>
        <v>NE</v>
      </c>
      <c r="BS53" s="38" t="str">
        <f>'Liste Tp'!BK54</f>
        <v>NE</v>
      </c>
      <c r="BT53" s="38" t="str">
        <f>'Liste Tp'!BL54</f>
        <v>NE</v>
      </c>
      <c r="BU53" s="38" t="str">
        <f>'Liste Tp'!BM54</f>
        <v>NE</v>
      </c>
      <c r="BV53" s="38" t="str">
        <f>'Liste Tp'!BN54</f>
        <v>NE</v>
      </c>
      <c r="BW53" s="38" t="str">
        <f>'Liste Tp'!BO54</f>
        <v>NE</v>
      </c>
      <c r="BX53" s="38" t="str">
        <f>'Liste Tp'!BP54</f>
        <v>NE</v>
      </c>
      <c r="BY53" s="38" t="str">
        <f>'Liste Tp'!BQ54</f>
        <v>NE</v>
      </c>
      <c r="BZ53" s="38" t="str">
        <f>'Liste Tp'!BR54</f>
        <v>NE</v>
      </c>
      <c r="CA53" s="38" t="str">
        <f>'Liste Tp'!BS54</f>
        <v>NE</v>
      </c>
      <c r="CB53" s="38" t="str">
        <f>'Liste Tp'!BT54</f>
        <v>NE</v>
      </c>
      <c r="CC53" s="38" t="str">
        <f>'Liste Tp'!BU54</f>
        <v>NE</v>
      </c>
      <c r="CD53" s="38" t="str">
        <f>'Liste Tp'!BV54</f>
        <v>NE</v>
      </c>
      <c r="CE53" s="38" t="str">
        <f>'Liste Tp'!BW54</f>
        <v>NE</v>
      </c>
      <c r="CF53" s="38" t="str">
        <f>'Liste Tp'!BX54</f>
        <v>NE</v>
      </c>
      <c r="CG53" s="38" t="str">
        <f>'Liste Tp'!BY54</f>
        <v>NE</v>
      </c>
      <c r="CH53" s="38" t="str">
        <f>'Liste Tp'!BZ54</f>
        <v>NE</v>
      </c>
      <c r="CI53" s="38" t="str">
        <f>'Liste Tp'!CA54</f>
        <v>NE</v>
      </c>
      <c r="CJ53" s="38" t="str">
        <f>'Liste Tp'!CB54</f>
        <v>NE</v>
      </c>
      <c r="CK53" s="38" t="str">
        <f>'Liste Tp'!CC54</f>
        <v>NE</v>
      </c>
      <c r="CL53" s="38" t="str">
        <f>'Liste Tp'!CD54</f>
        <v>NE</v>
      </c>
      <c r="CM53" s="38" t="str">
        <f>'Liste Tp'!CE54</f>
        <v>NE</v>
      </c>
      <c r="CN53" s="38" t="str">
        <f>'Liste Tp'!CF54</f>
        <v>NE</v>
      </c>
      <c r="CO53" s="38" t="str">
        <f>'Liste Tp'!CG54</f>
        <v>NE</v>
      </c>
      <c r="CP53" s="38" t="str">
        <f>'Liste Tp'!CH54</f>
        <v>NE</v>
      </c>
      <c r="CQ53" s="38" t="str">
        <f>'Liste Tp'!CI54</f>
        <v>NE</v>
      </c>
      <c r="CR53" s="38" t="str">
        <f>'Liste Tp'!CJ54</f>
        <v>NE</v>
      </c>
      <c r="CS53" s="38" t="str">
        <f>'Liste Tp'!CK54</f>
        <v>NE</v>
      </c>
      <c r="CT53" s="38" t="str">
        <f>'Liste Tp'!CL54</f>
        <v>NE</v>
      </c>
      <c r="CU53" s="38" t="str">
        <f>'Liste Tp'!CM54</f>
        <v>NE</v>
      </c>
      <c r="CV53" s="38" t="str">
        <f>'Liste Tp'!CN54</f>
        <v>NE</v>
      </c>
      <c r="CW53" s="38" t="str">
        <f>'Liste Tp'!CO54</f>
        <v>NE</v>
      </c>
      <c r="CX53" s="38" t="str">
        <f>'Liste Tp'!CP54</f>
        <v>NE</v>
      </c>
      <c r="CY53" s="38" t="str">
        <f>'Liste Tp'!CQ54</f>
        <v>NE</v>
      </c>
      <c r="CZ53" s="38" t="str">
        <f>'Liste Tp'!CR54</f>
        <v>NE</v>
      </c>
      <c r="DA53" s="38" t="str">
        <f>'Liste Tp'!CS54</f>
        <v>NE</v>
      </c>
      <c r="DB53" s="38" t="str">
        <f>'Liste Tp'!CT54</f>
        <v>NE</v>
      </c>
      <c r="DC53" s="38" t="str">
        <f>'Liste Tp'!CU54</f>
        <v>NE</v>
      </c>
      <c r="DD53" s="38" t="str">
        <f>'Liste Tp'!CV54</f>
        <v>NE</v>
      </c>
      <c r="DE53" s="38" t="str">
        <f>'Liste Tp'!CW54</f>
        <v>NE</v>
      </c>
      <c r="DF53" s="38" t="str">
        <f>'Liste Tp'!CX54</f>
        <v>NE</v>
      </c>
      <c r="DG53" s="38" t="str">
        <f>'Liste Tp'!CY54</f>
        <v>NE</v>
      </c>
      <c r="DH53" s="38" t="str">
        <f>'Liste Tp'!CZ54</f>
        <v>NE</v>
      </c>
      <c r="DI53" s="38" t="str">
        <f>'Liste Tp'!DA54</f>
        <v>NE</v>
      </c>
      <c r="DJ53" s="38" t="str">
        <f>'Liste Tp'!DB54</f>
        <v>NE</v>
      </c>
      <c r="DK53" s="38" t="str">
        <f>'Liste Tp'!DC54</f>
        <v>NE</v>
      </c>
      <c r="DL53" s="39" t="str">
        <f>'Liste Tp'!DD54</f>
        <v>NE</v>
      </c>
      <c r="DM53" s="127"/>
      <c r="DN53" s="128"/>
      <c r="DO53" s="128"/>
    </row>
    <row r="54" spans="1:119" ht="13.5" customHeight="1" thickBot="1" x14ac:dyDescent="0.25">
      <c r="A54" s="79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  <c r="BC54" s="129"/>
      <c r="BD54" s="129"/>
      <c r="BE54" s="129"/>
      <c r="BF54" s="129"/>
      <c r="BG54" s="129"/>
      <c r="BH54" s="129"/>
      <c r="BI54" s="129"/>
      <c r="BJ54" s="129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29"/>
      <c r="CU54" s="129"/>
      <c r="CV54" s="129"/>
      <c r="CW54" s="129"/>
      <c r="CX54" s="129"/>
      <c r="CY54" s="129"/>
      <c r="CZ54" s="129"/>
      <c r="DA54" s="129"/>
      <c r="DB54" s="129"/>
      <c r="DC54" s="129"/>
      <c r="DD54" s="129"/>
      <c r="DE54" s="129"/>
      <c r="DF54" s="129"/>
      <c r="DG54" s="129"/>
      <c r="DH54" s="129"/>
      <c r="DI54" s="129"/>
      <c r="DJ54" s="129"/>
      <c r="DK54" s="129"/>
      <c r="DL54" s="129"/>
      <c r="DM54" s="7"/>
      <c r="DN54" s="7"/>
      <c r="DO54" s="7"/>
    </row>
    <row r="55" spans="1:119" s="112" customFormat="1" ht="3.95" customHeight="1" thickBot="1" x14ac:dyDescent="0.35">
      <c r="A55" s="31" t="e">
        <f>#REF!</f>
        <v>#REF!</v>
      </c>
      <c r="B55" s="32"/>
      <c r="C55" s="33">
        <f t="shared" ref="C55" si="19">H55</f>
        <v>0</v>
      </c>
      <c r="D55" s="34"/>
      <c r="E55" s="35">
        <f t="shared" ref="E55" si="20" xml:space="preserve"> COUNTIF(Q55:DL55,0)</f>
        <v>0</v>
      </c>
      <c r="F55" s="35">
        <f t="shared" ref="F55" si="21" xml:space="preserve"> COUNTIF(Q55:DL55,1)</f>
        <v>0</v>
      </c>
      <c r="G55" s="35">
        <f t="shared" ref="G55" si="22" xml:space="preserve"> COUNTIF(Q55:DL55,2)</f>
        <v>0</v>
      </c>
      <c r="H55" s="35">
        <f t="shared" ref="H55" si="23" xml:space="preserve"> COUNTIF(Q55:DL55,3)</f>
        <v>0</v>
      </c>
      <c r="I55" s="36"/>
      <c r="J55" s="36" t="e">
        <f>#REF!</f>
        <v>#REF!</v>
      </c>
      <c r="K55" s="37"/>
      <c r="L55" s="109"/>
      <c r="M55" s="109"/>
      <c r="N55" s="109"/>
      <c r="O55" s="109"/>
      <c r="P55" s="113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09"/>
      <c r="AY55" s="109"/>
      <c r="AZ55" s="109"/>
      <c r="BA55" s="109"/>
      <c r="BB55" s="109"/>
      <c r="BC55" s="109"/>
      <c r="BD55" s="109"/>
      <c r="BE55" s="109"/>
      <c r="BF55" s="109"/>
      <c r="BG55" s="109"/>
      <c r="BH55" s="109"/>
      <c r="BI55" s="109"/>
      <c r="BJ55" s="109"/>
      <c r="BK55" s="109"/>
      <c r="BL55" s="109"/>
      <c r="BM55" s="109"/>
      <c r="BN55" s="109"/>
      <c r="BO55" s="109"/>
      <c r="BP55" s="109"/>
      <c r="BQ55" s="109"/>
      <c r="BR55" s="109"/>
      <c r="BS55" s="109"/>
      <c r="BT55" s="109"/>
      <c r="BU55" s="109"/>
      <c r="BV55" s="109"/>
      <c r="BW55" s="109"/>
      <c r="BX55" s="109"/>
      <c r="BY55" s="109"/>
      <c r="BZ55" s="109"/>
      <c r="CA55" s="109"/>
      <c r="CB55" s="109"/>
      <c r="CC55" s="109"/>
      <c r="CD55" s="109"/>
      <c r="CE55" s="109"/>
      <c r="CF55" s="109"/>
      <c r="CG55" s="109"/>
      <c r="CH55" s="109"/>
      <c r="CI55" s="109"/>
      <c r="CJ55" s="109"/>
      <c r="CK55" s="109"/>
      <c r="CL55" s="109"/>
      <c r="CM55" s="109"/>
      <c r="CN55" s="109"/>
      <c r="CO55" s="109"/>
      <c r="CP55" s="109"/>
      <c r="CQ55" s="109"/>
      <c r="CR55" s="109"/>
      <c r="CS55" s="109"/>
      <c r="CT55" s="109"/>
      <c r="CU55" s="109"/>
      <c r="CV55" s="109"/>
      <c r="CW55" s="109"/>
      <c r="CX55" s="109"/>
      <c r="CY55" s="109"/>
      <c r="CZ55" s="109"/>
      <c r="DA55" s="109"/>
      <c r="DB55" s="109"/>
      <c r="DC55" s="109"/>
      <c r="DD55" s="109"/>
      <c r="DE55" s="109"/>
      <c r="DF55" s="109"/>
      <c r="DG55" s="109"/>
      <c r="DH55" s="109"/>
      <c r="DI55" s="109"/>
      <c r="DJ55" s="109"/>
      <c r="DK55" s="109"/>
      <c r="DL55" s="110"/>
      <c r="DM55" s="111"/>
    </row>
    <row r="56" spans="1:119" s="6" customFormat="1" x14ac:dyDescent="0.2">
      <c r="A56" s="87" t="s">
        <v>146</v>
      </c>
      <c r="B56" s="88"/>
      <c r="C56" s="88"/>
      <c r="D56" s="88"/>
      <c r="E56" s="88"/>
      <c r="F56" s="88"/>
      <c r="G56" s="88"/>
      <c r="H56" s="88"/>
      <c r="I56" s="88"/>
      <c r="J56" s="89"/>
      <c r="K56" s="90"/>
      <c r="L56" s="114">
        <f t="shared" ref="L56:S56" si="24">L57+L58+L59+L60</f>
        <v>6</v>
      </c>
      <c r="M56" s="114">
        <f t="shared" si="24"/>
        <v>0</v>
      </c>
      <c r="N56" s="114">
        <f t="shared" si="24"/>
        <v>0</v>
      </c>
      <c r="O56" s="115">
        <f t="shared" si="24"/>
        <v>0</v>
      </c>
      <c r="P56" s="116">
        <f t="shared" si="24"/>
        <v>0</v>
      </c>
      <c r="Q56" s="117">
        <f t="shared" si="24"/>
        <v>0</v>
      </c>
      <c r="R56" s="114">
        <f t="shared" si="24"/>
        <v>0</v>
      </c>
      <c r="S56" s="114">
        <f t="shared" si="24"/>
        <v>5</v>
      </c>
      <c r="T56" s="114">
        <f t="shared" ref="T56:CD56" si="25">T57+T58+T59+T60</f>
        <v>0</v>
      </c>
      <c r="U56" s="114">
        <f t="shared" si="25"/>
        <v>0</v>
      </c>
      <c r="V56" s="114">
        <f t="shared" si="25"/>
        <v>0</v>
      </c>
      <c r="W56" s="114">
        <f t="shared" si="25"/>
        <v>0</v>
      </c>
      <c r="X56" s="114">
        <f t="shared" si="25"/>
        <v>4</v>
      </c>
      <c r="Y56" s="114">
        <f t="shared" si="25"/>
        <v>0</v>
      </c>
      <c r="Z56" s="114">
        <f t="shared" si="25"/>
        <v>0</v>
      </c>
      <c r="AA56" s="114">
        <f t="shared" si="25"/>
        <v>0</v>
      </c>
      <c r="AB56" s="114">
        <f t="shared" si="25"/>
        <v>0</v>
      </c>
      <c r="AC56" s="114">
        <f t="shared" si="25"/>
        <v>0</v>
      </c>
      <c r="AD56" s="114">
        <f t="shared" si="25"/>
        <v>0</v>
      </c>
      <c r="AE56" s="114">
        <f t="shared" si="25"/>
        <v>0</v>
      </c>
      <c r="AF56" s="114">
        <f t="shared" si="25"/>
        <v>0</v>
      </c>
      <c r="AG56" s="114">
        <f t="shared" si="25"/>
        <v>0</v>
      </c>
      <c r="AH56" s="114">
        <f t="shared" si="25"/>
        <v>0</v>
      </c>
      <c r="AI56" s="114">
        <f t="shared" si="25"/>
        <v>0</v>
      </c>
      <c r="AJ56" s="114">
        <f t="shared" si="25"/>
        <v>0</v>
      </c>
      <c r="AK56" s="114">
        <f t="shared" si="25"/>
        <v>0</v>
      </c>
      <c r="AL56" s="114">
        <f t="shared" si="25"/>
        <v>0</v>
      </c>
      <c r="AM56" s="114">
        <f t="shared" si="25"/>
        <v>0</v>
      </c>
      <c r="AN56" s="114">
        <f t="shared" si="25"/>
        <v>0</v>
      </c>
      <c r="AO56" s="114">
        <f t="shared" si="25"/>
        <v>0</v>
      </c>
      <c r="AP56" s="114">
        <f t="shared" si="25"/>
        <v>0</v>
      </c>
      <c r="AQ56" s="114">
        <f t="shared" si="25"/>
        <v>0</v>
      </c>
      <c r="AR56" s="114">
        <f t="shared" si="25"/>
        <v>0</v>
      </c>
      <c r="AS56" s="114">
        <f t="shared" si="25"/>
        <v>0</v>
      </c>
      <c r="AT56" s="114">
        <f t="shared" si="25"/>
        <v>0</v>
      </c>
      <c r="AU56" s="114">
        <f t="shared" si="25"/>
        <v>0</v>
      </c>
      <c r="AV56" s="114">
        <f t="shared" si="25"/>
        <v>0</v>
      </c>
      <c r="AW56" s="114">
        <f t="shared" si="25"/>
        <v>0</v>
      </c>
      <c r="AX56" s="114">
        <f t="shared" si="25"/>
        <v>0</v>
      </c>
      <c r="AY56" s="114">
        <f t="shared" si="25"/>
        <v>0</v>
      </c>
      <c r="AZ56" s="114">
        <f t="shared" si="25"/>
        <v>0</v>
      </c>
      <c r="BA56" s="114">
        <f t="shared" si="25"/>
        <v>0</v>
      </c>
      <c r="BB56" s="114">
        <f t="shared" si="25"/>
        <v>0</v>
      </c>
      <c r="BC56" s="114">
        <f t="shared" si="25"/>
        <v>0</v>
      </c>
      <c r="BD56" s="114">
        <f t="shared" si="25"/>
        <v>0</v>
      </c>
      <c r="BE56" s="114">
        <f t="shared" si="25"/>
        <v>0</v>
      </c>
      <c r="BF56" s="114">
        <f t="shared" si="25"/>
        <v>0</v>
      </c>
      <c r="BG56" s="114">
        <f t="shared" si="25"/>
        <v>0</v>
      </c>
      <c r="BH56" s="114">
        <f t="shared" si="25"/>
        <v>0</v>
      </c>
      <c r="BI56" s="114">
        <f t="shared" si="25"/>
        <v>0</v>
      </c>
      <c r="BJ56" s="114">
        <f t="shared" si="25"/>
        <v>0</v>
      </c>
      <c r="BK56" s="114">
        <f t="shared" si="25"/>
        <v>0</v>
      </c>
      <c r="BL56" s="114">
        <f t="shared" si="25"/>
        <v>0</v>
      </c>
      <c r="BM56" s="114">
        <f t="shared" si="25"/>
        <v>0</v>
      </c>
      <c r="BN56" s="114">
        <f t="shared" si="25"/>
        <v>0</v>
      </c>
      <c r="BO56" s="114">
        <f t="shared" si="25"/>
        <v>0</v>
      </c>
      <c r="BP56" s="114">
        <f t="shared" si="25"/>
        <v>0</v>
      </c>
      <c r="BQ56" s="114">
        <f t="shared" si="25"/>
        <v>0</v>
      </c>
      <c r="BR56" s="114">
        <f t="shared" si="25"/>
        <v>0</v>
      </c>
      <c r="BS56" s="114">
        <f t="shared" si="25"/>
        <v>0</v>
      </c>
      <c r="BT56" s="114">
        <f t="shared" si="25"/>
        <v>0</v>
      </c>
      <c r="BU56" s="114">
        <f t="shared" si="25"/>
        <v>0</v>
      </c>
      <c r="BV56" s="114">
        <f t="shared" si="25"/>
        <v>0</v>
      </c>
      <c r="BW56" s="114">
        <f t="shared" si="25"/>
        <v>0</v>
      </c>
      <c r="BX56" s="114">
        <f t="shared" si="25"/>
        <v>0</v>
      </c>
      <c r="BY56" s="114">
        <f t="shared" si="25"/>
        <v>0</v>
      </c>
      <c r="BZ56" s="114">
        <f t="shared" si="25"/>
        <v>0</v>
      </c>
      <c r="CA56" s="114">
        <f t="shared" si="25"/>
        <v>0</v>
      </c>
      <c r="CB56" s="114">
        <f t="shared" si="25"/>
        <v>0</v>
      </c>
      <c r="CC56" s="114">
        <f t="shared" si="25"/>
        <v>0</v>
      </c>
      <c r="CD56" s="114">
        <f t="shared" si="25"/>
        <v>0</v>
      </c>
      <c r="CE56" s="114">
        <f t="shared" ref="CE56:DL56" si="26">CE57+CE58+CE59+CE60</f>
        <v>0</v>
      </c>
      <c r="CF56" s="114">
        <f t="shared" si="26"/>
        <v>0</v>
      </c>
      <c r="CG56" s="114">
        <f t="shared" si="26"/>
        <v>0</v>
      </c>
      <c r="CH56" s="114">
        <f t="shared" si="26"/>
        <v>0</v>
      </c>
      <c r="CI56" s="114">
        <f t="shared" si="26"/>
        <v>0</v>
      </c>
      <c r="CJ56" s="114">
        <f t="shared" si="26"/>
        <v>0</v>
      </c>
      <c r="CK56" s="114">
        <f t="shared" si="26"/>
        <v>0</v>
      </c>
      <c r="CL56" s="114">
        <f t="shared" si="26"/>
        <v>0</v>
      </c>
      <c r="CM56" s="114">
        <f t="shared" si="26"/>
        <v>0</v>
      </c>
      <c r="CN56" s="114">
        <f t="shared" si="26"/>
        <v>0</v>
      </c>
      <c r="CO56" s="114">
        <f t="shared" si="26"/>
        <v>0</v>
      </c>
      <c r="CP56" s="114">
        <f t="shared" si="26"/>
        <v>0</v>
      </c>
      <c r="CQ56" s="114">
        <f t="shared" si="26"/>
        <v>0</v>
      </c>
      <c r="CR56" s="114">
        <f t="shared" si="26"/>
        <v>0</v>
      </c>
      <c r="CS56" s="114">
        <f t="shared" si="26"/>
        <v>0</v>
      </c>
      <c r="CT56" s="114">
        <f t="shared" si="26"/>
        <v>0</v>
      </c>
      <c r="CU56" s="114">
        <f t="shared" si="26"/>
        <v>0</v>
      </c>
      <c r="CV56" s="114">
        <f t="shared" si="26"/>
        <v>0</v>
      </c>
      <c r="CW56" s="114">
        <f t="shared" si="26"/>
        <v>0</v>
      </c>
      <c r="CX56" s="114">
        <f t="shared" si="26"/>
        <v>0</v>
      </c>
      <c r="CY56" s="114">
        <f t="shared" si="26"/>
        <v>0</v>
      </c>
      <c r="CZ56" s="114">
        <f t="shared" si="26"/>
        <v>0</v>
      </c>
      <c r="DA56" s="114">
        <f t="shared" si="26"/>
        <v>0</v>
      </c>
      <c r="DB56" s="114">
        <f t="shared" si="26"/>
        <v>0</v>
      </c>
      <c r="DC56" s="114">
        <f t="shared" si="26"/>
        <v>0</v>
      </c>
      <c r="DD56" s="114">
        <f t="shared" si="26"/>
        <v>0</v>
      </c>
      <c r="DE56" s="114">
        <f t="shared" si="26"/>
        <v>0</v>
      </c>
      <c r="DF56" s="114">
        <f t="shared" si="26"/>
        <v>0</v>
      </c>
      <c r="DG56" s="114">
        <f t="shared" si="26"/>
        <v>0</v>
      </c>
      <c r="DH56" s="114">
        <f t="shared" si="26"/>
        <v>0</v>
      </c>
      <c r="DI56" s="114">
        <f t="shared" si="26"/>
        <v>0</v>
      </c>
      <c r="DJ56" s="114">
        <f t="shared" si="26"/>
        <v>0</v>
      </c>
      <c r="DK56" s="114">
        <f t="shared" si="26"/>
        <v>0</v>
      </c>
      <c r="DL56" s="118">
        <f t="shared" si="26"/>
        <v>0</v>
      </c>
    </row>
    <row r="57" spans="1:119" s="6" customFormat="1" x14ac:dyDescent="0.2">
      <c r="A57" s="93" t="s">
        <v>147</v>
      </c>
      <c r="B57" s="94"/>
      <c r="C57" s="94"/>
      <c r="D57" s="94"/>
      <c r="E57" s="94"/>
      <c r="F57" s="94"/>
      <c r="G57" s="94"/>
      <c r="H57" s="94"/>
      <c r="I57" s="94"/>
      <c r="J57" s="95"/>
      <c r="K57" s="91"/>
      <c r="L57" s="60">
        <f t="shared" ref="L57:AQ57" si="27" xml:space="preserve"> COUNTIF(L5:L52,0)</f>
        <v>0</v>
      </c>
      <c r="M57" s="60">
        <f t="shared" si="27"/>
        <v>0</v>
      </c>
      <c r="N57" s="60">
        <f t="shared" si="27"/>
        <v>0</v>
      </c>
      <c r="O57" s="66">
        <f t="shared" si="27"/>
        <v>0</v>
      </c>
      <c r="P57" s="83">
        <f t="shared" si="27"/>
        <v>0</v>
      </c>
      <c r="Q57" s="60">
        <f t="shared" si="27"/>
        <v>0</v>
      </c>
      <c r="R57" s="60">
        <f t="shared" si="27"/>
        <v>0</v>
      </c>
      <c r="S57" s="60">
        <f t="shared" si="27"/>
        <v>0</v>
      </c>
      <c r="T57" s="60">
        <f t="shared" si="27"/>
        <v>0</v>
      </c>
      <c r="U57" s="60">
        <f t="shared" si="27"/>
        <v>0</v>
      </c>
      <c r="V57" s="60">
        <f t="shared" si="27"/>
        <v>0</v>
      </c>
      <c r="W57" s="60">
        <f t="shared" si="27"/>
        <v>0</v>
      </c>
      <c r="X57" s="60">
        <f t="shared" si="27"/>
        <v>1</v>
      </c>
      <c r="Y57" s="60">
        <f t="shared" si="27"/>
        <v>0</v>
      </c>
      <c r="Z57" s="60">
        <f t="shared" si="27"/>
        <v>0</v>
      </c>
      <c r="AA57" s="60">
        <f t="shared" si="27"/>
        <v>0</v>
      </c>
      <c r="AB57" s="60">
        <f t="shared" si="27"/>
        <v>0</v>
      </c>
      <c r="AC57" s="60">
        <f t="shared" si="27"/>
        <v>0</v>
      </c>
      <c r="AD57" s="60">
        <f t="shared" si="27"/>
        <v>0</v>
      </c>
      <c r="AE57" s="60">
        <f t="shared" si="27"/>
        <v>0</v>
      </c>
      <c r="AF57" s="60">
        <f t="shared" si="27"/>
        <v>0</v>
      </c>
      <c r="AG57" s="60">
        <f t="shared" si="27"/>
        <v>0</v>
      </c>
      <c r="AH57" s="60">
        <f t="shared" si="27"/>
        <v>0</v>
      </c>
      <c r="AI57" s="60">
        <f t="shared" si="27"/>
        <v>0</v>
      </c>
      <c r="AJ57" s="60">
        <f t="shared" si="27"/>
        <v>0</v>
      </c>
      <c r="AK57" s="60">
        <f t="shared" si="27"/>
        <v>0</v>
      </c>
      <c r="AL57" s="60">
        <f t="shared" si="27"/>
        <v>0</v>
      </c>
      <c r="AM57" s="60">
        <f t="shared" si="27"/>
        <v>0</v>
      </c>
      <c r="AN57" s="60">
        <f t="shared" si="27"/>
        <v>0</v>
      </c>
      <c r="AO57" s="60">
        <f t="shared" si="27"/>
        <v>0</v>
      </c>
      <c r="AP57" s="60">
        <f t="shared" si="27"/>
        <v>0</v>
      </c>
      <c r="AQ57" s="60">
        <f t="shared" si="27"/>
        <v>0</v>
      </c>
      <c r="AR57" s="60">
        <f t="shared" ref="AR57:BW57" si="28" xml:space="preserve"> COUNTIF(AR5:AR52,0)</f>
        <v>0</v>
      </c>
      <c r="AS57" s="60">
        <f t="shared" si="28"/>
        <v>0</v>
      </c>
      <c r="AT57" s="60">
        <f t="shared" si="28"/>
        <v>0</v>
      </c>
      <c r="AU57" s="60">
        <f t="shared" si="28"/>
        <v>0</v>
      </c>
      <c r="AV57" s="60">
        <f t="shared" si="28"/>
        <v>0</v>
      </c>
      <c r="AW57" s="60">
        <f t="shared" si="28"/>
        <v>0</v>
      </c>
      <c r="AX57" s="60">
        <f t="shared" si="28"/>
        <v>0</v>
      </c>
      <c r="AY57" s="60">
        <f t="shared" si="28"/>
        <v>0</v>
      </c>
      <c r="AZ57" s="60">
        <f t="shared" si="28"/>
        <v>0</v>
      </c>
      <c r="BA57" s="60">
        <f t="shared" si="28"/>
        <v>0</v>
      </c>
      <c r="BB57" s="60">
        <f t="shared" si="28"/>
        <v>0</v>
      </c>
      <c r="BC57" s="60">
        <f t="shared" si="28"/>
        <v>0</v>
      </c>
      <c r="BD57" s="60">
        <f t="shared" si="28"/>
        <v>0</v>
      </c>
      <c r="BE57" s="60">
        <f t="shared" si="28"/>
        <v>0</v>
      </c>
      <c r="BF57" s="60">
        <f t="shared" si="28"/>
        <v>0</v>
      </c>
      <c r="BG57" s="60">
        <f t="shared" si="28"/>
        <v>0</v>
      </c>
      <c r="BH57" s="60">
        <f t="shared" si="28"/>
        <v>0</v>
      </c>
      <c r="BI57" s="60">
        <f t="shared" si="28"/>
        <v>0</v>
      </c>
      <c r="BJ57" s="60">
        <f t="shared" si="28"/>
        <v>0</v>
      </c>
      <c r="BK57" s="60">
        <f t="shared" si="28"/>
        <v>0</v>
      </c>
      <c r="BL57" s="60">
        <f t="shared" si="28"/>
        <v>0</v>
      </c>
      <c r="BM57" s="60">
        <f t="shared" si="28"/>
        <v>0</v>
      </c>
      <c r="BN57" s="60">
        <f t="shared" si="28"/>
        <v>0</v>
      </c>
      <c r="BO57" s="60">
        <f t="shared" si="28"/>
        <v>0</v>
      </c>
      <c r="BP57" s="60">
        <f t="shared" si="28"/>
        <v>0</v>
      </c>
      <c r="BQ57" s="60">
        <f t="shared" si="28"/>
        <v>0</v>
      </c>
      <c r="BR57" s="60">
        <f t="shared" si="28"/>
        <v>0</v>
      </c>
      <c r="BS57" s="60">
        <f t="shared" si="28"/>
        <v>0</v>
      </c>
      <c r="BT57" s="60">
        <f t="shared" si="28"/>
        <v>0</v>
      </c>
      <c r="BU57" s="60">
        <f t="shared" si="28"/>
        <v>0</v>
      </c>
      <c r="BV57" s="60">
        <f t="shared" si="28"/>
        <v>0</v>
      </c>
      <c r="BW57" s="60">
        <f t="shared" si="28"/>
        <v>0</v>
      </c>
      <c r="BX57" s="60">
        <f t="shared" ref="BX57:DC57" si="29" xml:space="preserve"> COUNTIF(BX5:BX52,0)</f>
        <v>0</v>
      </c>
      <c r="BY57" s="60">
        <f t="shared" si="29"/>
        <v>0</v>
      </c>
      <c r="BZ57" s="60">
        <f t="shared" si="29"/>
        <v>0</v>
      </c>
      <c r="CA57" s="61">
        <f t="shared" si="29"/>
        <v>0</v>
      </c>
      <c r="CB57" s="62">
        <f t="shared" si="29"/>
        <v>0</v>
      </c>
      <c r="CC57" s="62">
        <f t="shared" si="29"/>
        <v>0</v>
      </c>
      <c r="CD57" s="62">
        <f t="shared" si="29"/>
        <v>0</v>
      </c>
      <c r="CE57" s="62">
        <f t="shared" si="29"/>
        <v>0</v>
      </c>
      <c r="CF57" s="62">
        <f t="shared" si="29"/>
        <v>0</v>
      </c>
      <c r="CG57" s="62">
        <f t="shared" si="29"/>
        <v>0</v>
      </c>
      <c r="CH57" s="62">
        <f t="shared" si="29"/>
        <v>0</v>
      </c>
      <c r="CI57" s="62">
        <f t="shared" si="29"/>
        <v>0</v>
      </c>
      <c r="CJ57" s="62">
        <f t="shared" si="29"/>
        <v>0</v>
      </c>
      <c r="CK57" s="62">
        <f t="shared" si="29"/>
        <v>0</v>
      </c>
      <c r="CL57" s="62">
        <f t="shared" si="29"/>
        <v>0</v>
      </c>
      <c r="CM57" s="62">
        <f t="shared" si="29"/>
        <v>0</v>
      </c>
      <c r="CN57" s="62">
        <f t="shared" si="29"/>
        <v>0</v>
      </c>
      <c r="CO57" s="62">
        <f t="shared" si="29"/>
        <v>0</v>
      </c>
      <c r="CP57" s="62">
        <f t="shared" si="29"/>
        <v>0</v>
      </c>
      <c r="CQ57" s="62">
        <f t="shared" si="29"/>
        <v>0</v>
      </c>
      <c r="CR57" s="62">
        <f t="shared" si="29"/>
        <v>0</v>
      </c>
      <c r="CS57" s="62">
        <f t="shared" si="29"/>
        <v>0</v>
      </c>
      <c r="CT57" s="62">
        <f t="shared" si="29"/>
        <v>0</v>
      </c>
      <c r="CU57" s="62">
        <f t="shared" si="29"/>
        <v>0</v>
      </c>
      <c r="CV57" s="62">
        <f t="shared" si="29"/>
        <v>0</v>
      </c>
      <c r="CW57" s="62">
        <f t="shared" si="29"/>
        <v>0</v>
      </c>
      <c r="CX57" s="62">
        <f t="shared" si="29"/>
        <v>0</v>
      </c>
      <c r="CY57" s="62">
        <f t="shared" si="29"/>
        <v>0</v>
      </c>
      <c r="CZ57" s="62">
        <f t="shared" si="29"/>
        <v>0</v>
      </c>
      <c r="DA57" s="62">
        <f t="shared" si="29"/>
        <v>0</v>
      </c>
      <c r="DB57" s="62">
        <f t="shared" si="29"/>
        <v>0</v>
      </c>
      <c r="DC57" s="62">
        <f t="shared" si="29"/>
        <v>0</v>
      </c>
      <c r="DD57" s="62">
        <f t="shared" ref="DD57:DL57" si="30" xml:space="preserve"> COUNTIF(DD5:DD52,0)</f>
        <v>0</v>
      </c>
      <c r="DE57" s="62">
        <f t="shared" si="30"/>
        <v>0</v>
      </c>
      <c r="DF57" s="62">
        <f t="shared" si="30"/>
        <v>0</v>
      </c>
      <c r="DG57" s="62">
        <f t="shared" si="30"/>
        <v>0</v>
      </c>
      <c r="DH57" s="62">
        <f t="shared" si="30"/>
        <v>0</v>
      </c>
      <c r="DI57" s="62">
        <f t="shared" si="30"/>
        <v>0</v>
      </c>
      <c r="DJ57" s="62">
        <f t="shared" si="30"/>
        <v>0</v>
      </c>
      <c r="DK57" s="62">
        <f t="shared" si="30"/>
        <v>0</v>
      </c>
      <c r="DL57" s="63">
        <f t="shared" si="30"/>
        <v>0</v>
      </c>
    </row>
    <row r="58" spans="1:119" s="6" customFormat="1" x14ac:dyDescent="0.2">
      <c r="A58" s="96" t="s">
        <v>148</v>
      </c>
      <c r="B58" s="97"/>
      <c r="C58" s="97"/>
      <c r="D58" s="97"/>
      <c r="E58" s="97"/>
      <c r="F58" s="97"/>
      <c r="G58" s="97"/>
      <c r="H58" s="97"/>
      <c r="I58" s="97"/>
      <c r="J58" s="98"/>
      <c r="K58" s="91"/>
      <c r="L58" s="60">
        <f t="shared" ref="L58:AQ58" si="31" xml:space="preserve"> COUNTIF(L5:L52,1)</f>
        <v>0</v>
      </c>
      <c r="M58" s="60">
        <f t="shared" si="31"/>
        <v>0</v>
      </c>
      <c r="N58" s="60">
        <f t="shared" si="31"/>
        <v>0</v>
      </c>
      <c r="O58" s="66">
        <f t="shared" si="31"/>
        <v>0</v>
      </c>
      <c r="P58" s="83">
        <f t="shared" si="31"/>
        <v>0</v>
      </c>
      <c r="Q58" s="60">
        <f t="shared" si="31"/>
        <v>0</v>
      </c>
      <c r="R58" s="60">
        <f t="shared" si="31"/>
        <v>0</v>
      </c>
      <c r="S58" s="60">
        <f t="shared" si="31"/>
        <v>1</v>
      </c>
      <c r="T58" s="60">
        <f t="shared" si="31"/>
        <v>0</v>
      </c>
      <c r="U58" s="60">
        <f t="shared" si="31"/>
        <v>0</v>
      </c>
      <c r="V58" s="60">
        <f t="shared" si="31"/>
        <v>0</v>
      </c>
      <c r="W58" s="60">
        <f t="shared" si="31"/>
        <v>0</v>
      </c>
      <c r="X58" s="60">
        <f t="shared" si="31"/>
        <v>0</v>
      </c>
      <c r="Y58" s="60">
        <f t="shared" si="31"/>
        <v>0</v>
      </c>
      <c r="Z58" s="60">
        <f t="shared" si="31"/>
        <v>0</v>
      </c>
      <c r="AA58" s="60">
        <f t="shared" si="31"/>
        <v>0</v>
      </c>
      <c r="AB58" s="60">
        <f t="shared" si="31"/>
        <v>0</v>
      </c>
      <c r="AC58" s="60">
        <f t="shared" si="31"/>
        <v>0</v>
      </c>
      <c r="AD58" s="60">
        <f t="shared" si="31"/>
        <v>0</v>
      </c>
      <c r="AE58" s="60">
        <f t="shared" si="31"/>
        <v>0</v>
      </c>
      <c r="AF58" s="60">
        <f t="shared" si="31"/>
        <v>0</v>
      </c>
      <c r="AG58" s="60">
        <f t="shared" si="31"/>
        <v>0</v>
      </c>
      <c r="AH58" s="60">
        <f t="shared" si="31"/>
        <v>0</v>
      </c>
      <c r="AI58" s="60">
        <f t="shared" si="31"/>
        <v>0</v>
      </c>
      <c r="AJ58" s="60">
        <f t="shared" si="31"/>
        <v>0</v>
      </c>
      <c r="AK58" s="60">
        <f t="shared" si="31"/>
        <v>0</v>
      </c>
      <c r="AL58" s="60">
        <f t="shared" si="31"/>
        <v>0</v>
      </c>
      <c r="AM58" s="60">
        <f t="shared" si="31"/>
        <v>0</v>
      </c>
      <c r="AN58" s="60">
        <f t="shared" si="31"/>
        <v>0</v>
      </c>
      <c r="AO58" s="60">
        <f t="shared" si="31"/>
        <v>0</v>
      </c>
      <c r="AP58" s="60">
        <f t="shared" si="31"/>
        <v>0</v>
      </c>
      <c r="AQ58" s="60">
        <f t="shared" si="31"/>
        <v>0</v>
      </c>
      <c r="AR58" s="60">
        <f t="shared" ref="AR58:BW58" si="32" xml:space="preserve"> COUNTIF(AR5:AR52,1)</f>
        <v>0</v>
      </c>
      <c r="AS58" s="60">
        <f t="shared" si="32"/>
        <v>0</v>
      </c>
      <c r="AT58" s="60">
        <f t="shared" si="32"/>
        <v>0</v>
      </c>
      <c r="AU58" s="60">
        <f t="shared" si="32"/>
        <v>0</v>
      </c>
      <c r="AV58" s="60">
        <f t="shared" si="32"/>
        <v>0</v>
      </c>
      <c r="AW58" s="60">
        <f t="shared" si="32"/>
        <v>0</v>
      </c>
      <c r="AX58" s="60">
        <f t="shared" si="32"/>
        <v>0</v>
      </c>
      <c r="AY58" s="60">
        <f t="shared" si="32"/>
        <v>0</v>
      </c>
      <c r="AZ58" s="60">
        <f t="shared" si="32"/>
        <v>0</v>
      </c>
      <c r="BA58" s="60">
        <f t="shared" si="32"/>
        <v>0</v>
      </c>
      <c r="BB58" s="60">
        <f t="shared" si="32"/>
        <v>0</v>
      </c>
      <c r="BC58" s="60">
        <f t="shared" si="32"/>
        <v>0</v>
      </c>
      <c r="BD58" s="60">
        <f t="shared" si="32"/>
        <v>0</v>
      </c>
      <c r="BE58" s="60">
        <f t="shared" si="32"/>
        <v>0</v>
      </c>
      <c r="BF58" s="60">
        <f t="shared" si="32"/>
        <v>0</v>
      </c>
      <c r="BG58" s="60">
        <f t="shared" si="32"/>
        <v>0</v>
      </c>
      <c r="BH58" s="60">
        <f t="shared" si="32"/>
        <v>0</v>
      </c>
      <c r="BI58" s="60">
        <f t="shared" si="32"/>
        <v>0</v>
      </c>
      <c r="BJ58" s="60">
        <f t="shared" si="32"/>
        <v>0</v>
      </c>
      <c r="BK58" s="60">
        <f t="shared" si="32"/>
        <v>0</v>
      </c>
      <c r="BL58" s="60">
        <f t="shared" si="32"/>
        <v>0</v>
      </c>
      <c r="BM58" s="60">
        <f t="shared" si="32"/>
        <v>0</v>
      </c>
      <c r="BN58" s="60">
        <f t="shared" si="32"/>
        <v>0</v>
      </c>
      <c r="BO58" s="60">
        <f t="shared" si="32"/>
        <v>0</v>
      </c>
      <c r="BP58" s="60">
        <f t="shared" si="32"/>
        <v>0</v>
      </c>
      <c r="BQ58" s="60">
        <f t="shared" si="32"/>
        <v>0</v>
      </c>
      <c r="BR58" s="60">
        <f t="shared" si="32"/>
        <v>0</v>
      </c>
      <c r="BS58" s="60">
        <f t="shared" si="32"/>
        <v>0</v>
      </c>
      <c r="BT58" s="60">
        <f t="shared" si="32"/>
        <v>0</v>
      </c>
      <c r="BU58" s="60">
        <f t="shared" si="32"/>
        <v>0</v>
      </c>
      <c r="BV58" s="60">
        <f t="shared" si="32"/>
        <v>0</v>
      </c>
      <c r="BW58" s="60">
        <f t="shared" si="32"/>
        <v>0</v>
      </c>
      <c r="BX58" s="60">
        <f t="shared" ref="BX58:DC58" si="33" xml:space="preserve"> COUNTIF(BX5:BX52,1)</f>
        <v>0</v>
      </c>
      <c r="BY58" s="60">
        <f t="shared" si="33"/>
        <v>0</v>
      </c>
      <c r="BZ58" s="60">
        <f t="shared" si="33"/>
        <v>0</v>
      </c>
      <c r="CA58" s="61">
        <f t="shared" si="33"/>
        <v>0</v>
      </c>
      <c r="CB58" s="62">
        <f t="shared" si="33"/>
        <v>0</v>
      </c>
      <c r="CC58" s="62">
        <f t="shared" si="33"/>
        <v>0</v>
      </c>
      <c r="CD58" s="62">
        <f t="shared" si="33"/>
        <v>0</v>
      </c>
      <c r="CE58" s="62">
        <f t="shared" si="33"/>
        <v>0</v>
      </c>
      <c r="CF58" s="62">
        <f t="shared" si="33"/>
        <v>0</v>
      </c>
      <c r="CG58" s="62">
        <f t="shared" si="33"/>
        <v>0</v>
      </c>
      <c r="CH58" s="62">
        <f t="shared" si="33"/>
        <v>0</v>
      </c>
      <c r="CI58" s="62">
        <f t="shared" si="33"/>
        <v>0</v>
      </c>
      <c r="CJ58" s="62">
        <f t="shared" si="33"/>
        <v>0</v>
      </c>
      <c r="CK58" s="62">
        <f t="shared" si="33"/>
        <v>0</v>
      </c>
      <c r="CL58" s="62">
        <f t="shared" si="33"/>
        <v>0</v>
      </c>
      <c r="CM58" s="62">
        <f t="shared" si="33"/>
        <v>0</v>
      </c>
      <c r="CN58" s="62">
        <f t="shared" si="33"/>
        <v>0</v>
      </c>
      <c r="CO58" s="62">
        <f t="shared" si="33"/>
        <v>0</v>
      </c>
      <c r="CP58" s="62">
        <f t="shared" si="33"/>
        <v>0</v>
      </c>
      <c r="CQ58" s="62">
        <f t="shared" si="33"/>
        <v>0</v>
      </c>
      <c r="CR58" s="62">
        <f t="shared" si="33"/>
        <v>0</v>
      </c>
      <c r="CS58" s="62">
        <f t="shared" si="33"/>
        <v>0</v>
      </c>
      <c r="CT58" s="62">
        <f t="shared" si="33"/>
        <v>0</v>
      </c>
      <c r="CU58" s="62">
        <f t="shared" si="33"/>
        <v>0</v>
      </c>
      <c r="CV58" s="62">
        <f t="shared" si="33"/>
        <v>0</v>
      </c>
      <c r="CW58" s="62">
        <f t="shared" si="33"/>
        <v>0</v>
      </c>
      <c r="CX58" s="62">
        <f t="shared" si="33"/>
        <v>0</v>
      </c>
      <c r="CY58" s="62">
        <f t="shared" si="33"/>
        <v>0</v>
      </c>
      <c r="CZ58" s="62">
        <f t="shared" si="33"/>
        <v>0</v>
      </c>
      <c r="DA58" s="62">
        <f t="shared" si="33"/>
        <v>0</v>
      </c>
      <c r="DB58" s="62">
        <f t="shared" si="33"/>
        <v>0</v>
      </c>
      <c r="DC58" s="62">
        <f t="shared" si="33"/>
        <v>0</v>
      </c>
      <c r="DD58" s="62">
        <f t="shared" ref="DD58:DL58" si="34" xml:space="preserve"> COUNTIF(DD5:DD52,1)</f>
        <v>0</v>
      </c>
      <c r="DE58" s="62">
        <f t="shared" si="34"/>
        <v>0</v>
      </c>
      <c r="DF58" s="62">
        <f t="shared" si="34"/>
        <v>0</v>
      </c>
      <c r="DG58" s="62">
        <f t="shared" si="34"/>
        <v>0</v>
      </c>
      <c r="DH58" s="62">
        <f t="shared" si="34"/>
        <v>0</v>
      </c>
      <c r="DI58" s="62">
        <f t="shared" si="34"/>
        <v>0</v>
      </c>
      <c r="DJ58" s="62">
        <f t="shared" si="34"/>
        <v>0</v>
      </c>
      <c r="DK58" s="62">
        <f t="shared" si="34"/>
        <v>0</v>
      </c>
      <c r="DL58" s="63">
        <f t="shared" si="34"/>
        <v>0</v>
      </c>
    </row>
    <row r="59" spans="1:119" s="6" customFormat="1" x14ac:dyDescent="0.2">
      <c r="A59" s="99" t="s">
        <v>148</v>
      </c>
      <c r="B59" s="100"/>
      <c r="C59" s="100"/>
      <c r="D59" s="100"/>
      <c r="E59" s="100"/>
      <c r="F59" s="100"/>
      <c r="G59" s="100"/>
      <c r="H59" s="100"/>
      <c r="I59" s="100"/>
      <c r="J59" s="101"/>
      <c r="K59" s="91"/>
      <c r="L59" s="60">
        <f t="shared" ref="L59:AQ59" si="35" xml:space="preserve"> COUNTIF(L5:L52,2)</f>
        <v>6</v>
      </c>
      <c r="M59" s="60">
        <f t="shared" si="35"/>
        <v>0</v>
      </c>
      <c r="N59" s="60">
        <f t="shared" si="35"/>
        <v>0</v>
      </c>
      <c r="O59" s="66">
        <f t="shared" si="35"/>
        <v>0</v>
      </c>
      <c r="P59" s="83">
        <f t="shared" si="35"/>
        <v>0</v>
      </c>
      <c r="Q59" s="60">
        <f t="shared" si="35"/>
        <v>0</v>
      </c>
      <c r="R59" s="60">
        <f t="shared" si="35"/>
        <v>0</v>
      </c>
      <c r="S59" s="60">
        <f t="shared" si="35"/>
        <v>2</v>
      </c>
      <c r="T59" s="60">
        <f t="shared" si="35"/>
        <v>0</v>
      </c>
      <c r="U59" s="60">
        <f t="shared" si="35"/>
        <v>0</v>
      </c>
      <c r="V59" s="60">
        <f t="shared" si="35"/>
        <v>0</v>
      </c>
      <c r="W59" s="60">
        <f t="shared" si="35"/>
        <v>0</v>
      </c>
      <c r="X59" s="60">
        <f t="shared" si="35"/>
        <v>0</v>
      </c>
      <c r="Y59" s="60">
        <f t="shared" si="35"/>
        <v>0</v>
      </c>
      <c r="Z59" s="60">
        <f t="shared" si="35"/>
        <v>0</v>
      </c>
      <c r="AA59" s="60">
        <f t="shared" si="35"/>
        <v>0</v>
      </c>
      <c r="AB59" s="60">
        <f t="shared" si="35"/>
        <v>0</v>
      </c>
      <c r="AC59" s="60">
        <f t="shared" si="35"/>
        <v>0</v>
      </c>
      <c r="AD59" s="60">
        <f t="shared" si="35"/>
        <v>0</v>
      </c>
      <c r="AE59" s="60">
        <f t="shared" si="35"/>
        <v>0</v>
      </c>
      <c r="AF59" s="60">
        <f t="shared" si="35"/>
        <v>0</v>
      </c>
      <c r="AG59" s="60">
        <f t="shared" si="35"/>
        <v>0</v>
      </c>
      <c r="AH59" s="60">
        <f t="shared" si="35"/>
        <v>0</v>
      </c>
      <c r="AI59" s="60">
        <f t="shared" si="35"/>
        <v>0</v>
      </c>
      <c r="AJ59" s="60">
        <f t="shared" si="35"/>
        <v>0</v>
      </c>
      <c r="AK59" s="60">
        <f t="shared" si="35"/>
        <v>0</v>
      </c>
      <c r="AL59" s="60">
        <f t="shared" si="35"/>
        <v>0</v>
      </c>
      <c r="AM59" s="60">
        <f t="shared" si="35"/>
        <v>0</v>
      </c>
      <c r="AN59" s="60">
        <f t="shared" si="35"/>
        <v>0</v>
      </c>
      <c r="AO59" s="60">
        <f t="shared" si="35"/>
        <v>0</v>
      </c>
      <c r="AP59" s="60">
        <f t="shared" si="35"/>
        <v>0</v>
      </c>
      <c r="AQ59" s="60">
        <f t="shared" si="35"/>
        <v>0</v>
      </c>
      <c r="AR59" s="60">
        <f t="shared" ref="AR59:BW59" si="36" xml:space="preserve"> COUNTIF(AR5:AR52,2)</f>
        <v>0</v>
      </c>
      <c r="AS59" s="60">
        <f t="shared" si="36"/>
        <v>0</v>
      </c>
      <c r="AT59" s="60">
        <f t="shared" si="36"/>
        <v>0</v>
      </c>
      <c r="AU59" s="60">
        <f t="shared" si="36"/>
        <v>0</v>
      </c>
      <c r="AV59" s="60">
        <f t="shared" si="36"/>
        <v>0</v>
      </c>
      <c r="AW59" s="60">
        <f t="shared" si="36"/>
        <v>0</v>
      </c>
      <c r="AX59" s="60">
        <f t="shared" si="36"/>
        <v>0</v>
      </c>
      <c r="AY59" s="60">
        <f t="shared" si="36"/>
        <v>0</v>
      </c>
      <c r="AZ59" s="60">
        <f t="shared" si="36"/>
        <v>0</v>
      </c>
      <c r="BA59" s="60">
        <f t="shared" si="36"/>
        <v>0</v>
      </c>
      <c r="BB59" s="60">
        <f t="shared" si="36"/>
        <v>0</v>
      </c>
      <c r="BC59" s="60">
        <f t="shared" si="36"/>
        <v>0</v>
      </c>
      <c r="BD59" s="60">
        <f t="shared" si="36"/>
        <v>0</v>
      </c>
      <c r="BE59" s="60">
        <f t="shared" si="36"/>
        <v>0</v>
      </c>
      <c r="BF59" s="60">
        <f t="shared" si="36"/>
        <v>0</v>
      </c>
      <c r="BG59" s="60">
        <f t="shared" si="36"/>
        <v>0</v>
      </c>
      <c r="BH59" s="60">
        <f t="shared" si="36"/>
        <v>0</v>
      </c>
      <c r="BI59" s="60">
        <f t="shared" si="36"/>
        <v>0</v>
      </c>
      <c r="BJ59" s="60">
        <f t="shared" si="36"/>
        <v>0</v>
      </c>
      <c r="BK59" s="60">
        <f t="shared" si="36"/>
        <v>0</v>
      </c>
      <c r="BL59" s="60">
        <f t="shared" si="36"/>
        <v>0</v>
      </c>
      <c r="BM59" s="60">
        <f t="shared" si="36"/>
        <v>0</v>
      </c>
      <c r="BN59" s="60">
        <f t="shared" si="36"/>
        <v>0</v>
      </c>
      <c r="BO59" s="60">
        <f t="shared" si="36"/>
        <v>0</v>
      </c>
      <c r="BP59" s="60">
        <f t="shared" si="36"/>
        <v>0</v>
      </c>
      <c r="BQ59" s="60">
        <f t="shared" si="36"/>
        <v>0</v>
      </c>
      <c r="BR59" s="60">
        <f t="shared" si="36"/>
        <v>0</v>
      </c>
      <c r="BS59" s="60">
        <f t="shared" si="36"/>
        <v>0</v>
      </c>
      <c r="BT59" s="60">
        <f t="shared" si="36"/>
        <v>0</v>
      </c>
      <c r="BU59" s="60">
        <f t="shared" si="36"/>
        <v>0</v>
      </c>
      <c r="BV59" s="60">
        <f t="shared" si="36"/>
        <v>0</v>
      </c>
      <c r="BW59" s="60">
        <f t="shared" si="36"/>
        <v>0</v>
      </c>
      <c r="BX59" s="60">
        <f t="shared" ref="BX59:DC59" si="37" xml:space="preserve"> COUNTIF(BX5:BX52,2)</f>
        <v>0</v>
      </c>
      <c r="BY59" s="60">
        <f t="shared" si="37"/>
        <v>0</v>
      </c>
      <c r="BZ59" s="60">
        <f t="shared" si="37"/>
        <v>0</v>
      </c>
      <c r="CA59" s="61">
        <f t="shared" si="37"/>
        <v>0</v>
      </c>
      <c r="CB59" s="62">
        <f t="shared" si="37"/>
        <v>0</v>
      </c>
      <c r="CC59" s="62">
        <f t="shared" si="37"/>
        <v>0</v>
      </c>
      <c r="CD59" s="62">
        <f t="shared" si="37"/>
        <v>0</v>
      </c>
      <c r="CE59" s="62">
        <f t="shared" si="37"/>
        <v>0</v>
      </c>
      <c r="CF59" s="62">
        <f t="shared" si="37"/>
        <v>0</v>
      </c>
      <c r="CG59" s="62">
        <f t="shared" si="37"/>
        <v>0</v>
      </c>
      <c r="CH59" s="62">
        <f t="shared" si="37"/>
        <v>0</v>
      </c>
      <c r="CI59" s="62">
        <f t="shared" si="37"/>
        <v>0</v>
      </c>
      <c r="CJ59" s="62">
        <f t="shared" si="37"/>
        <v>0</v>
      </c>
      <c r="CK59" s="62">
        <f t="shared" si="37"/>
        <v>0</v>
      </c>
      <c r="CL59" s="62">
        <f t="shared" si="37"/>
        <v>0</v>
      </c>
      <c r="CM59" s="62">
        <f t="shared" si="37"/>
        <v>0</v>
      </c>
      <c r="CN59" s="62">
        <f t="shared" si="37"/>
        <v>0</v>
      </c>
      <c r="CO59" s="62">
        <f t="shared" si="37"/>
        <v>0</v>
      </c>
      <c r="CP59" s="62">
        <f t="shared" si="37"/>
        <v>0</v>
      </c>
      <c r="CQ59" s="62">
        <f t="shared" si="37"/>
        <v>0</v>
      </c>
      <c r="CR59" s="62">
        <f t="shared" si="37"/>
        <v>0</v>
      </c>
      <c r="CS59" s="62">
        <f t="shared" si="37"/>
        <v>0</v>
      </c>
      <c r="CT59" s="62">
        <f t="shared" si="37"/>
        <v>0</v>
      </c>
      <c r="CU59" s="62">
        <f t="shared" si="37"/>
        <v>0</v>
      </c>
      <c r="CV59" s="62">
        <f t="shared" si="37"/>
        <v>0</v>
      </c>
      <c r="CW59" s="62">
        <f t="shared" si="37"/>
        <v>0</v>
      </c>
      <c r="CX59" s="62">
        <f t="shared" si="37"/>
        <v>0</v>
      </c>
      <c r="CY59" s="62">
        <f t="shared" si="37"/>
        <v>0</v>
      </c>
      <c r="CZ59" s="62">
        <f t="shared" si="37"/>
        <v>0</v>
      </c>
      <c r="DA59" s="62">
        <f t="shared" si="37"/>
        <v>0</v>
      </c>
      <c r="DB59" s="62">
        <f t="shared" si="37"/>
        <v>0</v>
      </c>
      <c r="DC59" s="62">
        <f t="shared" si="37"/>
        <v>0</v>
      </c>
      <c r="DD59" s="62">
        <f t="shared" ref="DD59:DL59" si="38" xml:space="preserve"> COUNTIF(DD5:DD52,2)</f>
        <v>0</v>
      </c>
      <c r="DE59" s="62">
        <f t="shared" si="38"/>
        <v>0</v>
      </c>
      <c r="DF59" s="62">
        <f t="shared" si="38"/>
        <v>0</v>
      </c>
      <c r="DG59" s="62">
        <f t="shared" si="38"/>
        <v>0</v>
      </c>
      <c r="DH59" s="62">
        <f t="shared" si="38"/>
        <v>0</v>
      </c>
      <c r="DI59" s="62">
        <f t="shared" si="38"/>
        <v>0</v>
      </c>
      <c r="DJ59" s="62">
        <f t="shared" si="38"/>
        <v>0</v>
      </c>
      <c r="DK59" s="62">
        <f t="shared" si="38"/>
        <v>0</v>
      </c>
      <c r="DL59" s="63">
        <f t="shared" si="38"/>
        <v>0</v>
      </c>
    </row>
    <row r="60" spans="1:119" s="6" customFormat="1" ht="13.5" thickBot="1" x14ac:dyDescent="0.25">
      <c r="A60" s="76" t="s">
        <v>149</v>
      </c>
      <c r="B60" s="77"/>
      <c r="C60" s="77"/>
      <c r="D60" s="77"/>
      <c r="E60" s="77"/>
      <c r="F60" s="77"/>
      <c r="G60" s="77"/>
      <c r="H60" s="77"/>
      <c r="I60" s="77"/>
      <c r="J60" s="78"/>
      <c r="K60" s="91"/>
      <c r="L60" s="60">
        <f t="shared" ref="L60:AQ60" si="39" xml:space="preserve"> COUNTIF(L5:L52,3)</f>
        <v>0</v>
      </c>
      <c r="M60" s="60">
        <f t="shared" si="39"/>
        <v>0</v>
      </c>
      <c r="N60" s="60">
        <f t="shared" si="39"/>
        <v>0</v>
      </c>
      <c r="O60" s="66">
        <f t="shared" si="39"/>
        <v>0</v>
      </c>
      <c r="P60" s="83">
        <f t="shared" si="39"/>
        <v>0</v>
      </c>
      <c r="Q60" s="60">
        <f t="shared" si="39"/>
        <v>0</v>
      </c>
      <c r="R60" s="60">
        <f t="shared" si="39"/>
        <v>0</v>
      </c>
      <c r="S60" s="60">
        <f t="shared" si="39"/>
        <v>2</v>
      </c>
      <c r="T60" s="60">
        <f t="shared" si="39"/>
        <v>0</v>
      </c>
      <c r="U60" s="60">
        <f t="shared" si="39"/>
        <v>0</v>
      </c>
      <c r="V60" s="60">
        <f t="shared" si="39"/>
        <v>0</v>
      </c>
      <c r="W60" s="60">
        <f t="shared" si="39"/>
        <v>0</v>
      </c>
      <c r="X60" s="60">
        <f t="shared" si="39"/>
        <v>3</v>
      </c>
      <c r="Y60" s="60">
        <f t="shared" si="39"/>
        <v>0</v>
      </c>
      <c r="Z60" s="60">
        <f t="shared" si="39"/>
        <v>0</v>
      </c>
      <c r="AA60" s="60">
        <f t="shared" si="39"/>
        <v>0</v>
      </c>
      <c r="AB60" s="60">
        <f t="shared" si="39"/>
        <v>0</v>
      </c>
      <c r="AC60" s="60">
        <f t="shared" si="39"/>
        <v>0</v>
      </c>
      <c r="AD60" s="60">
        <f t="shared" si="39"/>
        <v>0</v>
      </c>
      <c r="AE60" s="60">
        <f t="shared" si="39"/>
        <v>0</v>
      </c>
      <c r="AF60" s="60">
        <f t="shared" si="39"/>
        <v>0</v>
      </c>
      <c r="AG60" s="60">
        <f t="shared" si="39"/>
        <v>0</v>
      </c>
      <c r="AH60" s="60">
        <f t="shared" si="39"/>
        <v>0</v>
      </c>
      <c r="AI60" s="60">
        <f t="shared" si="39"/>
        <v>0</v>
      </c>
      <c r="AJ60" s="60">
        <f t="shared" si="39"/>
        <v>0</v>
      </c>
      <c r="AK60" s="60">
        <f t="shared" si="39"/>
        <v>0</v>
      </c>
      <c r="AL60" s="60">
        <f t="shared" si="39"/>
        <v>0</v>
      </c>
      <c r="AM60" s="60">
        <f t="shared" si="39"/>
        <v>0</v>
      </c>
      <c r="AN60" s="60">
        <f t="shared" si="39"/>
        <v>0</v>
      </c>
      <c r="AO60" s="60">
        <f t="shared" si="39"/>
        <v>0</v>
      </c>
      <c r="AP60" s="60">
        <f t="shared" si="39"/>
        <v>0</v>
      </c>
      <c r="AQ60" s="60">
        <f t="shared" si="39"/>
        <v>0</v>
      </c>
      <c r="AR60" s="60">
        <f t="shared" ref="AR60:BW60" si="40" xml:space="preserve"> COUNTIF(AR5:AR52,3)</f>
        <v>0</v>
      </c>
      <c r="AS60" s="60">
        <f t="shared" si="40"/>
        <v>0</v>
      </c>
      <c r="AT60" s="60">
        <f t="shared" si="40"/>
        <v>0</v>
      </c>
      <c r="AU60" s="60">
        <f t="shared" si="40"/>
        <v>0</v>
      </c>
      <c r="AV60" s="60">
        <f t="shared" si="40"/>
        <v>0</v>
      </c>
      <c r="AW60" s="60">
        <f t="shared" si="40"/>
        <v>0</v>
      </c>
      <c r="AX60" s="60">
        <f t="shared" si="40"/>
        <v>0</v>
      </c>
      <c r="AY60" s="60">
        <f t="shared" si="40"/>
        <v>0</v>
      </c>
      <c r="AZ60" s="60">
        <f t="shared" si="40"/>
        <v>0</v>
      </c>
      <c r="BA60" s="60">
        <f t="shared" si="40"/>
        <v>0</v>
      </c>
      <c r="BB60" s="60">
        <f t="shared" si="40"/>
        <v>0</v>
      </c>
      <c r="BC60" s="60">
        <f t="shared" si="40"/>
        <v>0</v>
      </c>
      <c r="BD60" s="60">
        <f t="shared" si="40"/>
        <v>0</v>
      </c>
      <c r="BE60" s="60">
        <f t="shared" si="40"/>
        <v>0</v>
      </c>
      <c r="BF60" s="60">
        <f t="shared" si="40"/>
        <v>0</v>
      </c>
      <c r="BG60" s="60">
        <f t="shared" si="40"/>
        <v>0</v>
      </c>
      <c r="BH60" s="60">
        <f t="shared" si="40"/>
        <v>0</v>
      </c>
      <c r="BI60" s="60">
        <f t="shared" si="40"/>
        <v>0</v>
      </c>
      <c r="BJ60" s="60">
        <f t="shared" si="40"/>
        <v>0</v>
      </c>
      <c r="BK60" s="60">
        <f t="shared" si="40"/>
        <v>0</v>
      </c>
      <c r="BL60" s="60">
        <f t="shared" si="40"/>
        <v>0</v>
      </c>
      <c r="BM60" s="60">
        <f t="shared" si="40"/>
        <v>0</v>
      </c>
      <c r="BN60" s="60">
        <f t="shared" si="40"/>
        <v>0</v>
      </c>
      <c r="BO60" s="60">
        <f t="shared" si="40"/>
        <v>0</v>
      </c>
      <c r="BP60" s="60">
        <f t="shared" si="40"/>
        <v>0</v>
      </c>
      <c r="BQ60" s="60">
        <f t="shared" si="40"/>
        <v>0</v>
      </c>
      <c r="BR60" s="60">
        <f t="shared" si="40"/>
        <v>0</v>
      </c>
      <c r="BS60" s="60">
        <f t="shared" si="40"/>
        <v>0</v>
      </c>
      <c r="BT60" s="60">
        <f t="shared" si="40"/>
        <v>0</v>
      </c>
      <c r="BU60" s="60">
        <f t="shared" si="40"/>
        <v>0</v>
      </c>
      <c r="BV60" s="60">
        <f t="shared" si="40"/>
        <v>0</v>
      </c>
      <c r="BW60" s="60">
        <f t="shared" si="40"/>
        <v>0</v>
      </c>
      <c r="BX60" s="60">
        <f t="shared" ref="BX60:DC60" si="41" xml:space="preserve"> COUNTIF(BX5:BX52,3)</f>
        <v>0</v>
      </c>
      <c r="BY60" s="60">
        <f t="shared" si="41"/>
        <v>0</v>
      </c>
      <c r="BZ60" s="60">
        <f t="shared" si="41"/>
        <v>0</v>
      </c>
      <c r="CA60" s="61">
        <f t="shared" si="41"/>
        <v>0</v>
      </c>
      <c r="CB60" s="62">
        <f t="shared" si="41"/>
        <v>0</v>
      </c>
      <c r="CC60" s="62">
        <f t="shared" si="41"/>
        <v>0</v>
      </c>
      <c r="CD60" s="62">
        <f t="shared" si="41"/>
        <v>0</v>
      </c>
      <c r="CE60" s="62">
        <f t="shared" si="41"/>
        <v>0</v>
      </c>
      <c r="CF60" s="62">
        <f t="shared" si="41"/>
        <v>0</v>
      </c>
      <c r="CG60" s="62">
        <f t="shared" si="41"/>
        <v>0</v>
      </c>
      <c r="CH60" s="62">
        <f t="shared" si="41"/>
        <v>0</v>
      </c>
      <c r="CI60" s="62">
        <f t="shared" si="41"/>
        <v>0</v>
      </c>
      <c r="CJ60" s="62">
        <f t="shared" si="41"/>
        <v>0</v>
      </c>
      <c r="CK60" s="62">
        <f t="shared" si="41"/>
        <v>0</v>
      </c>
      <c r="CL60" s="62">
        <f t="shared" si="41"/>
        <v>0</v>
      </c>
      <c r="CM60" s="62">
        <f t="shared" si="41"/>
        <v>0</v>
      </c>
      <c r="CN60" s="62">
        <f t="shared" si="41"/>
        <v>0</v>
      </c>
      <c r="CO60" s="62">
        <f t="shared" si="41"/>
        <v>0</v>
      </c>
      <c r="CP60" s="62">
        <f t="shared" si="41"/>
        <v>0</v>
      </c>
      <c r="CQ60" s="62">
        <f t="shared" si="41"/>
        <v>0</v>
      </c>
      <c r="CR60" s="62">
        <f t="shared" si="41"/>
        <v>0</v>
      </c>
      <c r="CS60" s="62">
        <f t="shared" si="41"/>
        <v>0</v>
      </c>
      <c r="CT60" s="62">
        <f t="shared" si="41"/>
        <v>0</v>
      </c>
      <c r="CU60" s="62">
        <f t="shared" si="41"/>
        <v>0</v>
      </c>
      <c r="CV60" s="62">
        <f t="shared" si="41"/>
        <v>0</v>
      </c>
      <c r="CW60" s="62">
        <f t="shared" si="41"/>
        <v>0</v>
      </c>
      <c r="CX60" s="62">
        <f t="shared" si="41"/>
        <v>0</v>
      </c>
      <c r="CY60" s="62">
        <f t="shared" si="41"/>
        <v>0</v>
      </c>
      <c r="CZ60" s="62">
        <f t="shared" si="41"/>
        <v>0</v>
      </c>
      <c r="DA60" s="62">
        <f t="shared" si="41"/>
        <v>0</v>
      </c>
      <c r="DB60" s="62">
        <f t="shared" si="41"/>
        <v>0</v>
      </c>
      <c r="DC60" s="62">
        <f t="shared" si="41"/>
        <v>0</v>
      </c>
      <c r="DD60" s="62">
        <f t="shared" ref="DD60:DL60" si="42" xml:space="preserve"> COUNTIF(DD5:DD52,3)</f>
        <v>0</v>
      </c>
      <c r="DE60" s="62">
        <f t="shared" si="42"/>
        <v>0</v>
      </c>
      <c r="DF60" s="62">
        <f t="shared" si="42"/>
        <v>0</v>
      </c>
      <c r="DG60" s="62">
        <f t="shared" si="42"/>
        <v>0</v>
      </c>
      <c r="DH60" s="62">
        <f t="shared" si="42"/>
        <v>0</v>
      </c>
      <c r="DI60" s="62">
        <f t="shared" si="42"/>
        <v>0</v>
      </c>
      <c r="DJ60" s="62">
        <f t="shared" si="42"/>
        <v>0</v>
      </c>
      <c r="DK60" s="62">
        <f t="shared" si="42"/>
        <v>0</v>
      </c>
      <c r="DL60" s="63">
        <f t="shared" si="42"/>
        <v>0</v>
      </c>
    </row>
    <row r="61" spans="1:119" s="112" customFormat="1" ht="3.95" customHeight="1" thickBot="1" x14ac:dyDescent="0.35">
      <c r="A61" s="31" t="e">
        <f>#REF!</f>
        <v>#REF!</v>
      </c>
      <c r="B61" s="32"/>
      <c r="C61" s="33">
        <f t="shared" ref="C61" si="43">H61</f>
        <v>0</v>
      </c>
      <c r="D61" s="34"/>
      <c r="E61" s="35">
        <f t="shared" ref="E61" si="44" xml:space="preserve"> COUNTIF(Q61:DL61,0)</f>
        <v>0</v>
      </c>
      <c r="F61" s="35">
        <f t="shared" ref="F61" si="45" xml:space="preserve"> COUNTIF(Q61:DL61,1)</f>
        <v>0</v>
      </c>
      <c r="G61" s="35">
        <f t="shared" ref="G61" si="46" xml:space="preserve"> COUNTIF(Q61:DL61,2)</f>
        <v>0</v>
      </c>
      <c r="H61" s="35">
        <f t="shared" ref="H61" si="47" xml:space="preserve"> COUNTIF(Q61:DL61,3)</f>
        <v>0</v>
      </c>
      <c r="I61" s="36"/>
      <c r="J61" s="36" t="e">
        <f>#REF!</f>
        <v>#REF!</v>
      </c>
      <c r="K61" s="91"/>
      <c r="L61" s="109"/>
      <c r="M61" s="109"/>
      <c r="N61" s="109"/>
      <c r="O61" s="109"/>
      <c r="P61" s="11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09"/>
      <c r="AO61" s="109"/>
      <c r="AP61" s="109"/>
      <c r="AQ61" s="109"/>
      <c r="AR61" s="109"/>
      <c r="AS61" s="109"/>
      <c r="AT61" s="109"/>
      <c r="AU61" s="109"/>
      <c r="AV61" s="109"/>
      <c r="AW61" s="109"/>
      <c r="AX61" s="109"/>
      <c r="AY61" s="109"/>
      <c r="AZ61" s="109"/>
      <c r="BA61" s="109"/>
      <c r="BB61" s="109"/>
      <c r="BC61" s="109"/>
      <c r="BD61" s="109"/>
      <c r="BE61" s="109"/>
      <c r="BF61" s="109"/>
      <c r="BG61" s="109"/>
      <c r="BH61" s="109"/>
      <c r="BI61" s="109"/>
      <c r="BJ61" s="109"/>
      <c r="BK61" s="109"/>
      <c r="BL61" s="109"/>
      <c r="BM61" s="109"/>
      <c r="BN61" s="109"/>
      <c r="BO61" s="109"/>
      <c r="BP61" s="109"/>
      <c r="BQ61" s="109"/>
      <c r="BR61" s="109"/>
      <c r="BS61" s="109"/>
      <c r="BT61" s="109"/>
      <c r="BU61" s="109"/>
      <c r="BV61" s="109"/>
      <c r="BW61" s="109"/>
      <c r="BX61" s="109"/>
      <c r="BY61" s="109"/>
      <c r="BZ61" s="109"/>
      <c r="CA61" s="109"/>
      <c r="CB61" s="109"/>
      <c r="CC61" s="109"/>
      <c r="CD61" s="109"/>
      <c r="CE61" s="109"/>
      <c r="CF61" s="109"/>
      <c r="CG61" s="109"/>
      <c r="CH61" s="109"/>
      <c r="CI61" s="109"/>
      <c r="CJ61" s="109"/>
      <c r="CK61" s="109"/>
      <c r="CL61" s="109"/>
      <c r="CM61" s="109"/>
      <c r="CN61" s="109"/>
      <c r="CO61" s="109"/>
      <c r="CP61" s="109"/>
      <c r="CQ61" s="109"/>
      <c r="CR61" s="109"/>
      <c r="CS61" s="109"/>
      <c r="CT61" s="109"/>
      <c r="CU61" s="109"/>
      <c r="CV61" s="109"/>
      <c r="CW61" s="109"/>
      <c r="CX61" s="109"/>
      <c r="CY61" s="109"/>
      <c r="CZ61" s="109"/>
      <c r="DA61" s="109"/>
      <c r="DB61" s="109"/>
      <c r="DC61" s="109"/>
      <c r="DD61" s="109"/>
      <c r="DE61" s="109"/>
      <c r="DF61" s="109"/>
      <c r="DG61" s="109"/>
      <c r="DH61" s="109"/>
      <c r="DI61" s="109"/>
      <c r="DJ61" s="109"/>
      <c r="DK61" s="109"/>
      <c r="DL61" s="110"/>
      <c r="DM61" s="111"/>
    </row>
    <row r="62" spans="1:119" s="6" customFormat="1" ht="13.5" thickBot="1" x14ac:dyDescent="0.25">
      <c r="A62" s="73" t="s">
        <v>150</v>
      </c>
      <c r="B62" s="74"/>
      <c r="C62" s="74"/>
      <c r="D62" s="74"/>
      <c r="E62" s="74"/>
      <c r="F62" s="74"/>
      <c r="G62" s="74"/>
      <c r="H62" s="74"/>
      <c r="I62" s="74"/>
      <c r="J62" s="75"/>
      <c r="K62" s="92"/>
      <c r="L62" s="120"/>
      <c r="M62" s="120"/>
      <c r="N62" s="120"/>
      <c r="O62" s="121"/>
      <c r="P62" s="122"/>
      <c r="Q62" s="123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0"/>
      <c r="AG62" s="120"/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120"/>
      <c r="AT62" s="120"/>
      <c r="AU62" s="120"/>
      <c r="AV62" s="120"/>
      <c r="AW62" s="120"/>
      <c r="AX62" s="120"/>
      <c r="AY62" s="120"/>
      <c r="AZ62" s="120"/>
      <c r="BA62" s="120"/>
      <c r="BB62" s="120"/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120"/>
      <c r="BQ62" s="120"/>
      <c r="BR62" s="120"/>
      <c r="BS62" s="120"/>
      <c r="BT62" s="120"/>
      <c r="BU62" s="120"/>
      <c r="BV62" s="120"/>
      <c r="BW62" s="120"/>
      <c r="BX62" s="120"/>
      <c r="BY62" s="120"/>
      <c r="BZ62" s="120"/>
      <c r="CA62" s="120"/>
      <c r="CB62" s="120"/>
      <c r="CC62" s="120"/>
      <c r="CD62" s="120"/>
      <c r="CE62" s="120"/>
      <c r="CF62" s="120"/>
      <c r="CG62" s="120"/>
      <c r="CH62" s="120"/>
      <c r="CI62" s="120"/>
      <c r="CJ62" s="120"/>
      <c r="CK62" s="120"/>
      <c r="CL62" s="120"/>
      <c r="CM62" s="120"/>
      <c r="CN62" s="120"/>
      <c r="CO62" s="120"/>
      <c r="CP62" s="120"/>
      <c r="CQ62" s="120"/>
      <c r="CR62" s="120"/>
      <c r="CS62" s="120"/>
      <c r="CT62" s="120"/>
      <c r="CU62" s="120"/>
      <c r="CV62" s="120"/>
      <c r="CW62" s="120"/>
      <c r="CX62" s="120"/>
      <c r="CY62" s="120"/>
      <c r="CZ62" s="120"/>
      <c r="DA62" s="120"/>
      <c r="DB62" s="120"/>
      <c r="DC62" s="120"/>
      <c r="DD62" s="120"/>
      <c r="DE62" s="120"/>
      <c r="DF62" s="120"/>
      <c r="DG62" s="120"/>
      <c r="DH62" s="120"/>
      <c r="DI62" s="120"/>
      <c r="DJ62" s="120"/>
      <c r="DK62" s="120"/>
      <c r="DL62" s="124"/>
    </row>
    <row r="63" spans="1:119" s="112" customFormat="1" ht="3.95" customHeight="1" thickBot="1" x14ac:dyDescent="0.35">
      <c r="A63" s="31" t="e">
        <f>#REF!</f>
        <v>#REF!</v>
      </c>
      <c r="B63" s="32"/>
      <c r="C63" s="33">
        <f t="shared" ref="C63" si="48">H63</f>
        <v>1</v>
      </c>
      <c r="D63" s="34"/>
      <c r="E63" s="35">
        <f t="shared" ref="E63" si="49" xml:space="preserve"> COUNTIF(Q63:DL63,0)</f>
        <v>0</v>
      </c>
      <c r="F63" s="35">
        <f t="shared" ref="F63" si="50" xml:space="preserve"> COUNTIF(Q63:DL63,1)</f>
        <v>0</v>
      </c>
      <c r="G63" s="35">
        <f t="shared" ref="G63" si="51" xml:space="preserve"> COUNTIF(Q63:DL63,2)</f>
        <v>0</v>
      </c>
      <c r="H63" s="35">
        <f t="shared" ref="H63" si="52" xml:space="preserve"> COUNTIF(Q63:DL63,3)</f>
        <v>1</v>
      </c>
      <c r="I63" s="36"/>
      <c r="J63" s="36" t="e">
        <f>#REF!</f>
        <v>#REF!</v>
      </c>
      <c r="K63" s="37"/>
      <c r="L63" s="64"/>
      <c r="M63" s="64"/>
      <c r="N63" s="64"/>
      <c r="O63" s="64"/>
      <c r="P63" s="84"/>
      <c r="Q63" s="109">
        <v>3</v>
      </c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109"/>
      <c r="AT63" s="109"/>
      <c r="AU63" s="109"/>
      <c r="AV63" s="109"/>
      <c r="AW63" s="109"/>
      <c r="AX63" s="109"/>
      <c r="AY63" s="109"/>
      <c r="AZ63" s="109"/>
      <c r="BA63" s="109"/>
      <c r="BB63" s="109"/>
      <c r="BC63" s="109"/>
      <c r="BD63" s="109"/>
      <c r="BE63" s="109"/>
      <c r="BF63" s="109"/>
      <c r="BG63" s="109"/>
      <c r="BH63" s="109"/>
      <c r="BI63" s="109"/>
      <c r="BJ63" s="109"/>
      <c r="BK63" s="109"/>
      <c r="BL63" s="109"/>
      <c r="BM63" s="109"/>
      <c r="BN63" s="109"/>
      <c r="BO63" s="109"/>
      <c r="BP63" s="109"/>
      <c r="BQ63" s="109"/>
      <c r="BR63" s="109"/>
      <c r="BS63" s="109"/>
      <c r="BT63" s="109"/>
      <c r="BU63" s="109"/>
      <c r="BV63" s="109"/>
      <c r="BW63" s="109"/>
      <c r="BX63" s="109"/>
      <c r="BY63" s="109"/>
      <c r="BZ63" s="109"/>
      <c r="CA63" s="109"/>
      <c r="CB63" s="109"/>
      <c r="CC63" s="109"/>
      <c r="CD63" s="109"/>
      <c r="CE63" s="109"/>
      <c r="CF63" s="109"/>
      <c r="CG63" s="109"/>
      <c r="CH63" s="109"/>
      <c r="CI63" s="109"/>
      <c r="CJ63" s="109"/>
      <c r="CK63" s="109"/>
      <c r="CL63" s="109"/>
      <c r="CM63" s="109"/>
      <c r="CN63" s="109"/>
      <c r="CO63" s="109"/>
      <c r="CP63" s="109"/>
      <c r="CQ63" s="109"/>
      <c r="CR63" s="109"/>
      <c r="CS63" s="109"/>
      <c r="CT63" s="109"/>
      <c r="CU63" s="109"/>
      <c r="CV63" s="109"/>
      <c r="CW63" s="109"/>
      <c r="CX63" s="109"/>
      <c r="CY63" s="109"/>
      <c r="CZ63" s="109"/>
      <c r="DA63" s="109"/>
      <c r="DB63" s="109"/>
      <c r="DC63" s="109"/>
      <c r="DD63" s="109"/>
      <c r="DE63" s="109"/>
      <c r="DF63" s="109"/>
      <c r="DG63" s="109"/>
      <c r="DH63" s="109"/>
      <c r="DI63" s="109"/>
      <c r="DJ63" s="109"/>
      <c r="DK63" s="109"/>
      <c r="DL63" s="110"/>
      <c r="DM63" s="111"/>
    </row>
    <row r="64" spans="1:119" s="6" customFormat="1" ht="13.5" thickBot="1" x14ac:dyDescent="0.25">
      <c r="A64" s="29"/>
      <c r="B64" s="29"/>
      <c r="C64" s="29"/>
      <c r="D64" s="29"/>
      <c r="E64" s="30"/>
      <c r="F64" s="30"/>
      <c r="G64" s="30"/>
      <c r="H64" s="30"/>
      <c r="I64" s="30"/>
      <c r="J64" s="30"/>
      <c r="L64" s="65"/>
      <c r="M64" s="65"/>
      <c r="N64" s="65"/>
      <c r="O64" s="65"/>
    </row>
    <row r="65" spans="1:119" s="6" customFormat="1" x14ac:dyDescent="0.2">
      <c r="A65" s="236" t="s">
        <v>158</v>
      </c>
      <c r="B65" s="239">
        <f>C5+C6+C7+C8+C15+C16+C17+C18+C19+C20+C21+C22+C24+C23+C36+C37+C38+C39+C42+C43+C44+C45+C46</f>
        <v>0</v>
      </c>
      <c r="C65" s="245" t="s">
        <v>179</v>
      </c>
      <c r="D65" s="245"/>
      <c r="E65" s="155" t="s">
        <v>180</v>
      </c>
      <c r="F65" s="155" t="s">
        <v>181</v>
      </c>
      <c r="G65" s="155" t="s">
        <v>191</v>
      </c>
      <c r="H65" s="155" t="s">
        <v>192</v>
      </c>
      <c r="I65" s="155" t="s">
        <v>193</v>
      </c>
      <c r="J65" s="156" t="s">
        <v>194</v>
      </c>
      <c r="K65" s="233">
        <f>IF(B65 = 23,1,0)</f>
        <v>0</v>
      </c>
      <c r="P65" s="169"/>
    </row>
    <row r="66" spans="1:119" s="6" customFormat="1" x14ac:dyDescent="0.2">
      <c r="A66" s="237"/>
      <c r="B66" s="240"/>
      <c r="C66" s="246" t="s">
        <v>195</v>
      </c>
      <c r="D66" s="246"/>
      <c r="E66" s="162" t="s">
        <v>196</v>
      </c>
      <c r="F66" s="162" t="s">
        <v>197</v>
      </c>
      <c r="G66" s="162" t="s">
        <v>167</v>
      </c>
      <c r="H66" s="162" t="s">
        <v>175</v>
      </c>
      <c r="I66" s="162" t="s">
        <v>168</v>
      </c>
      <c r="J66" s="163" t="s">
        <v>176</v>
      </c>
      <c r="K66" s="233"/>
    </row>
    <row r="67" spans="1:119" s="6" customFormat="1" x14ac:dyDescent="0.2">
      <c r="A67" s="237"/>
      <c r="B67" s="240"/>
      <c r="C67" s="246" t="s">
        <v>182</v>
      </c>
      <c r="D67" s="246"/>
      <c r="E67" s="162" t="s">
        <v>173</v>
      </c>
      <c r="F67" s="162" t="s">
        <v>183</v>
      </c>
      <c r="G67" s="247" t="s">
        <v>198</v>
      </c>
      <c r="H67" s="247"/>
      <c r="I67" s="247"/>
      <c r="J67" s="248"/>
      <c r="K67" s="233"/>
    </row>
    <row r="68" spans="1:119" s="6" customFormat="1" x14ac:dyDescent="0.2">
      <c r="A68" s="238"/>
      <c r="B68" s="241"/>
      <c r="C68" s="246" t="s">
        <v>171</v>
      </c>
      <c r="D68" s="246"/>
      <c r="E68" s="157" t="s">
        <v>174</v>
      </c>
      <c r="F68" s="157" t="s">
        <v>190</v>
      </c>
      <c r="G68" s="157" t="s">
        <v>199</v>
      </c>
      <c r="H68" s="249" t="s">
        <v>170</v>
      </c>
      <c r="I68" s="249"/>
      <c r="J68" s="250"/>
      <c r="K68" s="233"/>
      <c r="P68" s="164"/>
      <c r="Q68" s="164"/>
      <c r="R68" s="164"/>
      <c r="S68" s="164"/>
      <c r="T68" s="164"/>
      <c r="U68" s="164"/>
      <c r="V68" s="164"/>
    </row>
    <row r="69" spans="1:119" s="6" customFormat="1" ht="13.5" thickBot="1" x14ac:dyDescent="0.25">
      <c r="A69" s="107" t="s">
        <v>159</v>
      </c>
      <c r="B69" s="154">
        <f>C5+C6+C7+C36+C37+C38</f>
        <v>0</v>
      </c>
      <c r="C69" s="234" t="s">
        <v>179</v>
      </c>
      <c r="D69" s="234"/>
      <c r="E69" s="158" t="s">
        <v>180</v>
      </c>
      <c r="F69" s="158" t="s">
        <v>181</v>
      </c>
      <c r="G69" s="158" t="s">
        <v>182</v>
      </c>
      <c r="H69" s="158" t="s">
        <v>173</v>
      </c>
      <c r="I69" s="234" t="s">
        <v>183</v>
      </c>
      <c r="J69" s="235"/>
      <c r="K69" s="171">
        <f>IF(B69 = 6,1,0)</f>
        <v>0</v>
      </c>
      <c r="O69" s="164"/>
      <c r="P69" s="164"/>
      <c r="Q69" s="164"/>
      <c r="R69" s="164"/>
      <c r="S69" s="164"/>
      <c r="T69" s="164"/>
      <c r="U69" s="164"/>
      <c r="V69" s="164"/>
      <c r="W69" s="164"/>
      <c r="X69" s="164"/>
      <c r="Y69" s="164"/>
    </row>
    <row r="70" spans="1:119" s="6" customFormat="1" x14ac:dyDescent="0.2">
      <c r="A70" s="165" t="s">
        <v>163</v>
      </c>
      <c r="B70" s="105">
        <f>C13+C37+C43</f>
        <v>0</v>
      </c>
      <c r="C70" s="244" t="s">
        <v>172</v>
      </c>
      <c r="D70" s="244"/>
      <c r="E70" s="244"/>
      <c r="F70" s="242" t="s">
        <v>173</v>
      </c>
      <c r="G70" s="242"/>
      <c r="H70" s="242" t="s">
        <v>174</v>
      </c>
      <c r="I70" s="242"/>
      <c r="J70" s="243"/>
      <c r="K70" s="171">
        <f>IF(B70 = 3,1,0)</f>
        <v>0</v>
      </c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</row>
    <row r="71" spans="1:119" s="6" customFormat="1" x14ac:dyDescent="0.2">
      <c r="A71" s="166" t="s">
        <v>162</v>
      </c>
      <c r="B71" s="106">
        <f>C22+C24+C25+C34</f>
        <v>0</v>
      </c>
      <c r="C71" s="251" t="s">
        <v>175</v>
      </c>
      <c r="D71" s="251"/>
      <c r="E71" s="251" t="s">
        <v>176</v>
      </c>
      <c r="F71" s="251"/>
      <c r="G71" s="251" t="s">
        <v>177</v>
      </c>
      <c r="H71" s="251"/>
      <c r="I71" s="251" t="s">
        <v>178</v>
      </c>
      <c r="J71" s="254"/>
      <c r="K71" s="171">
        <f>IF(B71 = 4,1,0)</f>
        <v>0</v>
      </c>
      <c r="O71" s="164"/>
      <c r="P71" s="164"/>
      <c r="Q71" s="164"/>
      <c r="R71" s="164"/>
      <c r="S71" s="164"/>
      <c r="T71" s="164"/>
      <c r="U71" s="164"/>
      <c r="V71" s="164"/>
    </row>
    <row r="72" spans="1:119" s="6" customFormat="1" x14ac:dyDescent="0.2">
      <c r="A72" s="167" t="s">
        <v>160</v>
      </c>
      <c r="B72" s="106">
        <f>C6+C28+C29+C30+C31+C46+C52</f>
        <v>0</v>
      </c>
      <c r="C72" s="251" t="s">
        <v>180</v>
      </c>
      <c r="D72" s="251"/>
      <c r="E72" s="159" t="s">
        <v>184</v>
      </c>
      <c r="F72" s="159" t="s">
        <v>185</v>
      </c>
      <c r="G72" s="159" t="s">
        <v>186</v>
      </c>
      <c r="H72" s="159" t="s">
        <v>187</v>
      </c>
      <c r="I72" s="159" t="s">
        <v>188</v>
      </c>
      <c r="J72" s="160" t="s">
        <v>189</v>
      </c>
      <c r="K72" s="171">
        <f>IF(B72 = 7,1,0)</f>
        <v>0</v>
      </c>
      <c r="P72" s="164"/>
      <c r="Q72" s="164"/>
      <c r="R72" s="164"/>
      <c r="S72" s="164"/>
      <c r="T72" s="164"/>
      <c r="U72" s="164"/>
      <c r="V72" s="164"/>
    </row>
    <row r="73" spans="1:119" s="6" customFormat="1" ht="13.5" thickBot="1" x14ac:dyDescent="0.25">
      <c r="A73" s="168" t="s">
        <v>161</v>
      </c>
      <c r="B73" s="108">
        <f>C21+C23+C27+C40+C42+C44</f>
        <v>0</v>
      </c>
      <c r="C73" s="234" t="s">
        <v>167</v>
      </c>
      <c r="D73" s="234"/>
      <c r="E73" s="161" t="s">
        <v>168</v>
      </c>
      <c r="F73" s="161" t="s">
        <v>169</v>
      </c>
      <c r="G73" s="161" t="s">
        <v>170</v>
      </c>
      <c r="H73" s="161" t="s">
        <v>171</v>
      </c>
      <c r="I73" s="252" t="s">
        <v>190</v>
      </c>
      <c r="J73" s="253"/>
      <c r="K73" s="171">
        <f>IF(B73 = 6,1,0)</f>
        <v>0</v>
      </c>
      <c r="P73" s="164"/>
      <c r="Q73" s="164"/>
      <c r="R73" s="164"/>
      <c r="S73" s="164"/>
      <c r="T73" s="164"/>
      <c r="U73" s="164"/>
      <c r="V73" s="164"/>
    </row>
    <row r="74" spans="1:119" x14ac:dyDescent="0.2">
      <c r="L74" s="130"/>
      <c r="M74" s="130"/>
      <c r="N74" s="130"/>
      <c r="O74" s="130"/>
      <c r="P74" s="170"/>
      <c r="Q74" s="170"/>
      <c r="R74" s="170"/>
      <c r="S74" s="170"/>
      <c r="T74" s="170"/>
      <c r="U74" s="170"/>
      <c r="V74" s="170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</row>
    <row r="75" spans="1:119" x14ac:dyDescent="0.2">
      <c r="L75" s="130"/>
      <c r="M75" s="130"/>
      <c r="N75" s="130"/>
      <c r="O75" s="130"/>
      <c r="P75" s="170"/>
      <c r="Q75" s="170"/>
      <c r="R75" s="170"/>
      <c r="S75" s="170"/>
      <c r="T75" s="170"/>
      <c r="U75" s="170"/>
      <c r="V75" s="170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</row>
    <row r="76" spans="1:119" x14ac:dyDescent="0.2">
      <c r="L76" s="130"/>
      <c r="M76" s="130"/>
      <c r="N76" s="130"/>
      <c r="O76" s="130"/>
      <c r="P76" s="170"/>
      <c r="Q76" s="170"/>
      <c r="R76" s="170"/>
      <c r="S76" s="170"/>
      <c r="T76" s="170"/>
      <c r="U76" s="170"/>
      <c r="V76" s="170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</row>
    <row r="77" spans="1:119" x14ac:dyDescent="0.2">
      <c r="L77" s="130"/>
      <c r="M77" s="130"/>
      <c r="N77" s="130"/>
      <c r="O77" s="13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</row>
    <row r="78" spans="1:119" x14ac:dyDescent="0.2">
      <c r="L78" s="130"/>
      <c r="M78" s="130"/>
      <c r="N78" s="130"/>
      <c r="O78" s="13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</row>
    <row r="79" spans="1:119" x14ac:dyDescent="0.2">
      <c r="L79" s="130"/>
      <c r="M79" s="130"/>
      <c r="N79" s="130"/>
      <c r="O79" s="130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</row>
    <row r="80" spans="1:119" x14ac:dyDescent="0.2">
      <c r="L80" s="130"/>
      <c r="M80" s="130"/>
      <c r="N80" s="130"/>
      <c r="O80" s="130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</row>
    <row r="81" spans="12:119" x14ac:dyDescent="0.2">
      <c r="L81" s="130"/>
      <c r="M81" s="130"/>
      <c r="N81" s="130"/>
      <c r="O81" s="130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</row>
  </sheetData>
  <sheetProtection password="CE88" sheet="1" objects="1" scenarios="1"/>
  <mergeCells count="21">
    <mergeCell ref="C71:D71"/>
    <mergeCell ref="C72:D72"/>
    <mergeCell ref="C73:D73"/>
    <mergeCell ref="I73:J73"/>
    <mergeCell ref="I71:J71"/>
    <mergeCell ref="G71:H71"/>
    <mergeCell ref="E71:F71"/>
    <mergeCell ref="K65:K68"/>
    <mergeCell ref="I69:J69"/>
    <mergeCell ref="A65:A68"/>
    <mergeCell ref="B65:B68"/>
    <mergeCell ref="F70:G70"/>
    <mergeCell ref="H70:J70"/>
    <mergeCell ref="C70:E70"/>
    <mergeCell ref="C65:D65"/>
    <mergeCell ref="C66:D66"/>
    <mergeCell ref="C67:D67"/>
    <mergeCell ref="C68:D68"/>
    <mergeCell ref="C69:D69"/>
    <mergeCell ref="G67:J67"/>
    <mergeCell ref="H68:J68"/>
  </mergeCells>
  <conditionalFormatting sqref="DM37:DM39">
    <cfRule type="cellIs" dxfId="116" priority="401" operator="equal">
      <formula>3</formula>
    </cfRule>
    <cfRule type="cellIs" dxfId="115" priority="402" operator="equal">
      <formula>2</formula>
    </cfRule>
    <cfRule type="cellIs" dxfId="114" priority="403" operator="equal">
      <formula>1</formula>
    </cfRule>
    <cfRule type="cellIs" dxfId="113" priority="404" operator="equal">
      <formula>0</formula>
    </cfRule>
    <cfRule type="cellIs" dxfId="112" priority="405" operator="equal">
      <formula>"NE"</formula>
    </cfRule>
    <cfRule type="colorScale" priority="406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5:O13 Q5:DL13">
    <cfRule type="cellIs" dxfId="111" priority="656" operator="equal">
      <formula>3</formula>
    </cfRule>
    <cfRule type="cellIs" dxfId="110" priority="657" operator="equal">
      <formula>2</formula>
    </cfRule>
    <cfRule type="cellIs" dxfId="109" priority="658" operator="equal">
      <formula>1</formula>
    </cfRule>
    <cfRule type="cellIs" dxfId="108" priority="659" operator="equal">
      <formula>0</formula>
    </cfRule>
    <cfRule type="cellIs" dxfId="107" priority="660" operator="equal">
      <formula>"NE"</formula>
    </cfRule>
    <cfRule type="colorScale" priority="661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15:O15 Q15:DL15">
    <cfRule type="cellIs" dxfId="106" priority="662" operator="equal">
      <formula>3</formula>
    </cfRule>
    <cfRule type="cellIs" dxfId="105" priority="663" operator="equal">
      <formula>2</formula>
    </cfRule>
    <cfRule type="cellIs" dxfId="104" priority="664" operator="equal">
      <formula>1</formula>
    </cfRule>
    <cfRule type="cellIs" dxfId="103" priority="665" operator="equal">
      <formula>0</formula>
    </cfRule>
    <cfRule type="cellIs" dxfId="102" priority="666" operator="equal">
      <formula>"NE"</formula>
    </cfRule>
    <cfRule type="colorScale" priority="667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36:O36 Q36:DL36">
    <cfRule type="cellIs" dxfId="101" priority="668" operator="equal">
      <formula>3</formula>
    </cfRule>
    <cfRule type="cellIs" dxfId="100" priority="669" operator="equal">
      <formula>2</formula>
    </cfRule>
    <cfRule type="cellIs" dxfId="99" priority="670" operator="equal">
      <formula>1</formula>
    </cfRule>
    <cfRule type="cellIs" dxfId="98" priority="671" operator="equal">
      <formula>0</formula>
    </cfRule>
    <cfRule type="cellIs" dxfId="97" priority="672" operator="equal">
      <formula>"NE"</formula>
    </cfRule>
    <cfRule type="colorScale" priority="673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16:O16 Q16:DL16">
    <cfRule type="cellIs" dxfId="96" priority="674" operator="equal">
      <formula>3</formula>
    </cfRule>
    <cfRule type="cellIs" dxfId="95" priority="675" operator="equal">
      <formula>2</formula>
    </cfRule>
    <cfRule type="cellIs" dxfId="94" priority="676" operator="equal">
      <formula>1</formula>
    </cfRule>
    <cfRule type="cellIs" dxfId="93" priority="677" operator="equal">
      <formula>0</formula>
    </cfRule>
    <cfRule type="cellIs" dxfId="92" priority="678" operator="equal">
      <formula>"NE"</formula>
    </cfRule>
    <cfRule type="colorScale" priority="679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37:O39 Q37:DL39">
    <cfRule type="cellIs" dxfId="91" priority="680" operator="equal">
      <formula>3</formula>
    </cfRule>
    <cfRule type="cellIs" dxfId="90" priority="681" operator="equal">
      <formula>2</formula>
    </cfRule>
    <cfRule type="cellIs" dxfId="89" priority="682" operator="equal">
      <formula>1</formula>
    </cfRule>
    <cfRule type="cellIs" dxfId="88" priority="683" operator="equal">
      <formula>0</formula>
    </cfRule>
    <cfRule type="cellIs" dxfId="87" priority="684" operator="equal">
      <formula>"NE"</formula>
    </cfRule>
    <cfRule type="colorScale" priority="685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40:O40 Q40:DL40">
    <cfRule type="cellIs" dxfId="86" priority="686" operator="equal">
      <formula>3</formula>
    </cfRule>
    <cfRule type="cellIs" dxfId="85" priority="687" operator="equal">
      <formula>2</formula>
    </cfRule>
    <cfRule type="cellIs" dxfId="84" priority="688" operator="equal">
      <formula>1</formula>
    </cfRule>
    <cfRule type="cellIs" dxfId="83" priority="689" operator="equal">
      <formula>0</formula>
    </cfRule>
    <cfRule type="cellIs" dxfId="82" priority="690" operator="equal">
      <formula>"NE"</formula>
    </cfRule>
    <cfRule type="colorScale" priority="691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15:O33 Q15:DL33">
    <cfRule type="cellIs" dxfId="81" priority="692" operator="equal">
      <formula>3</formula>
    </cfRule>
    <cfRule type="cellIs" dxfId="80" priority="693" operator="equal">
      <formula>2</formula>
    </cfRule>
    <cfRule type="cellIs" dxfId="79" priority="694" operator="equal">
      <formula>1</formula>
    </cfRule>
    <cfRule type="cellIs" dxfId="78" priority="695" operator="equal">
      <formula>0</formula>
    </cfRule>
    <cfRule type="cellIs" dxfId="77" priority="696" operator="equal">
      <formula>"NE"</formula>
    </cfRule>
    <cfRule type="colorScale" priority="697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34:O34 Q34:DL34">
    <cfRule type="cellIs" dxfId="76" priority="698" operator="equal">
      <formula>3</formula>
    </cfRule>
    <cfRule type="cellIs" dxfId="75" priority="699" operator="equal">
      <formula>2</formula>
    </cfRule>
    <cfRule type="cellIs" dxfId="74" priority="700" operator="equal">
      <formula>1</formula>
    </cfRule>
    <cfRule type="cellIs" dxfId="73" priority="701" operator="equal">
      <formula>0</formula>
    </cfRule>
    <cfRule type="cellIs" dxfId="72" priority="702" operator="equal">
      <formula>"NE"</formula>
    </cfRule>
    <cfRule type="colorScale" priority="703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48:O48 Q48:DL48">
    <cfRule type="cellIs" dxfId="71" priority="704" operator="equal">
      <formula>3</formula>
    </cfRule>
    <cfRule type="cellIs" dxfId="70" priority="705" operator="equal">
      <formula>2</formula>
    </cfRule>
    <cfRule type="cellIs" dxfId="69" priority="706" operator="equal">
      <formula>1</formula>
    </cfRule>
    <cfRule type="cellIs" dxfId="68" priority="707" operator="equal">
      <formula>0</formula>
    </cfRule>
    <cfRule type="cellIs" dxfId="67" priority="708" operator="equal">
      <formula>"NE"</formula>
    </cfRule>
    <cfRule type="colorScale" priority="709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42:O47 Q42:DL47">
    <cfRule type="cellIs" dxfId="66" priority="710" operator="equal">
      <formula>3</formula>
    </cfRule>
    <cfRule type="cellIs" dxfId="65" priority="711" operator="equal">
      <formula>2</formula>
    </cfRule>
    <cfRule type="cellIs" dxfId="64" priority="712" operator="equal">
      <formula>1</formula>
    </cfRule>
    <cfRule type="cellIs" dxfId="63" priority="713" operator="equal">
      <formula>0</formula>
    </cfRule>
    <cfRule type="cellIs" dxfId="62" priority="714" operator="equal">
      <formula>"NE"</formula>
    </cfRule>
    <cfRule type="colorScale" priority="715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50:O50 Q50:DL50">
    <cfRule type="cellIs" dxfId="61" priority="15936" operator="equal">
      <formula>3</formula>
    </cfRule>
    <cfRule type="cellIs" dxfId="60" priority="15937" operator="equal">
      <formula>2</formula>
    </cfRule>
    <cfRule type="cellIs" dxfId="59" priority="15938" operator="equal">
      <formula>1</formula>
    </cfRule>
    <cfRule type="cellIs" dxfId="58" priority="15939" operator="equal">
      <formula>0</formula>
    </cfRule>
    <cfRule type="cellIs" dxfId="57" priority="15940" operator="equal">
      <formula>"NE"</formula>
    </cfRule>
    <cfRule type="colorScale" priority="15941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56:DL60">
    <cfRule type="cellIs" dxfId="56" priority="372" operator="equal">
      <formula>0</formula>
    </cfRule>
  </conditionalFormatting>
  <conditionalFormatting sqref="AL58">
    <cfRule type="cellIs" dxfId="55" priority="370" operator="greaterThan">
      <formula>0</formula>
    </cfRule>
  </conditionalFormatting>
  <conditionalFormatting sqref="C50 C42:C48 C36:C40 C15:C34 C5:C13">
    <cfRule type="cellIs" dxfId="54" priority="57" operator="greaterThanOrEqual">
      <formula>1</formula>
    </cfRule>
  </conditionalFormatting>
  <conditionalFormatting sqref="C50 C42:C48 C36:C40 C15:C34 C5:C13">
    <cfRule type="cellIs" dxfId="53" priority="56" operator="equal">
      <formula>0</formula>
    </cfRule>
  </conditionalFormatting>
  <conditionalFormatting sqref="Q3:DL3 L3:O3">
    <cfRule type="colorScale" priority="53">
      <colorScale>
        <cfvo type="min"/>
        <cfvo type="max"/>
        <color theme="3" tint="0.79998168889431442"/>
        <color theme="3" tint="-0.499984740745262"/>
      </colorScale>
    </cfRule>
  </conditionalFormatting>
  <conditionalFormatting sqref="C65">
    <cfRule type="expression" dxfId="52" priority="49">
      <formula>IF(C5=1,1,0)</formula>
    </cfRule>
  </conditionalFormatting>
  <conditionalFormatting sqref="E65">
    <cfRule type="expression" dxfId="51" priority="48">
      <formula>IF(C6=1,1,0)</formula>
    </cfRule>
  </conditionalFormatting>
  <conditionalFormatting sqref="F65">
    <cfRule type="expression" dxfId="50" priority="47">
      <formula>IF(C7=1,1,0)</formula>
    </cfRule>
  </conditionalFormatting>
  <conditionalFormatting sqref="G65">
    <cfRule type="expression" dxfId="49" priority="46">
      <formula>IF(C8=1,1,0)</formula>
    </cfRule>
  </conditionalFormatting>
  <conditionalFormatting sqref="H65">
    <cfRule type="expression" dxfId="48" priority="45">
      <formula>IF(C15=1,1,0)</formula>
    </cfRule>
  </conditionalFormatting>
  <conditionalFormatting sqref="I65">
    <cfRule type="expression" dxfId="47" priority="44">
      <formula>IF(C16=1,1,0)</formula>
    </cfRule>
  </conditionalFormatting>
  <conditionalFormatting sqref="J65">
    <cfRule type="expression" dxfId="46" priority="43">
      <formula>IF(C17=1,1,0)</formula>
    </cfRule>
  </conditionalFormatting>
  <conditionalFormatting sqref="C66">
    <cfRule type="expression" dxfId="45" priority="42">
      <formula>IF(C18=1,1,0)</formula>
    </cfRule>
  </conditionalFormatting>
  <conditionalFormatting sqref="E66">
    <cfRule type="expression" dxfId="44" priority="41">
      <formula>IF(C19=1,1,0)</formula>
    </cfRule>
  </conditionalFormatting>
  <conditionalFormatting sqref="F66">
    <cfRule type="expression" dxfId="43" priority="40">
      <formula>IF(C20=1,1,0)</formula>
    </cfRule>
  </conditionalFormatting>
  <conditionalFormatting sqref="G66">
    <cfRule type="expression" dxfId="42" priority="39">
      <formula>IF(C21=1,1,0)</formula>
    </cfRule>
  </conditionalFormatting>
  <conditionalFormatting sqref="H66">
    <cfRule type="expression" dxfId="41" priority="38">
      <formula>IF(C5=1,1,0)</formula>
    </cfRule>
  </conditionalFormatting>
  <conditionalFormatting sqref="I66">
    <cfRule type="expression" dxfId="40" priority="37">
      <formula>IF(C23=1,1,0)</formula>
    </cfRule>
  </conditionalFormatting>
  <conditionalFormatting sqref="J66">
    <cfRule type="expression" dxfId="39" priority="36">
      <formula>IF(C24=1,1,0)</formula>
    </cfRule>
  </conditionalFormatting>
  <conditionalFormatting sqref="C67">
    <cfRule type="expression" dxfId="38" priority="35">
      <formula>IF(C36=1,1,0)</formula>
    </cfRule>
  </conditionalFormatting>
  <conditionalFormatting sqref="E67">
    <cfRule type="expression" dxfId="37" priority="34">
      <formula>IF(C37=1,1,0)</formula>
    </cfRule>
  </conditionalFormatting>
  <conditionalFormatting sqref="F67">
    <cfRule type="expression" dxfId="36" priority="33">
      <formula>IF(C38=1,1,0)</formula>
    </cfRule>
  </conditionalFormatting>
  <conditionalFormatting sqref="G67">
    <cfRule type="expression" dxfId="35" priority="32">
      <formula>IF(C39=1,1,0)</formula>
    </cfRule>
  </conditionalFormatting>
  <conditionalFormatting sqref="C68">
    <cfRule type="expression" dxfId="34" priority="31">
      <formula>IF(C42=1,1,0)</formula>
    </cfRule>
  </conditionalFormatting>
  <conditionalFormatting sqref="E68">
    <cfRule type="expression" dxfId="33" priority="30">
      <formula>IF(C43=1,1,0)</formula>
    </cfRule>
  </conditionalFormatting>
  <conditionalFormatting sqref="F68">
    <cfRule type="expression" dxfId="32" priority="29">
      <formula>IF(C45=1,1,0)</formula>
    </cfRule>
  </conditionalFormatting>
  <conditionalFormatting sqref="G68">
    <cfRule type="expression" dxfId="31" priority="28">
      <formula>IF(C45=1,1,0)</formula>
    </cfRule>
  </conditionalFormatting>
  <conditionalFormatting sqref="H68">
    <cfRule type="expression" dxfId="30" priority="27">
      <formula>IF(C46=1,1,0)</formula>
    </cfRule>
  </conditionalFormatting>
  <conditionalFormatting sqref="C70:E70">
    <cfRule type="expression" dxfId="29" priority="26">
      <formula>IF(C13=1,1,0)</formula>
    </cfRule>
  </conditionalFormatting>
  <conditionalFormatting sqref="F70:G70">
    <cfRule type="expression" dxfId="28" priority="25">
      <formula>IF(C37=1,1,0)</formula>
    </cfRule>
  </conditionalFormatting>
  <conditionalFormatting sqref="H70:J70">
    <cfRule type="expression" dxfId="27" priority="24">
      <formula>IF(C43=1,1,0)</formula>
    </cfRule>
  </conditionalFormatting>
  <conditionalFormatting sqref="C69">
    <cfRule type="expression" dxfId="26" priority="23">
      <formula>IF(C5=1,1,0)</formula>
    </cfRule>
  </conditionalFormatting>
  <conditionalFormatting sqref="E69">
    <cfRule type="expression" dxfId="25" priority="22">
      <formula>IF(C6=1,1,0)</formula>
    </cfRule>
  </conditionalFormatting>
  <conditionalFormatting sqref="F69">
    <cfRule type="expression" dxfId="24" priority="21">
      <formula>IF(C7=1,1,0)</formula>
    </cfRule>
  </conditionalFormatting>
  <conditionalFormatting sqref="G69">
    <cfRule type="expression" dxfId="23" priority="20">
      <formula>IF(C36=1,1,0)</formula>
    </cfRule>
  </conditionalFormatting>
  <conditionalFormatting sqref="H69">
    <cfRule type="expression" dxfId="22" priority="19">
      <formula>IF(C37=1,1,0)</formula>
    </cfRule>
  </conditionalFormatting>
  <conditionalFormatting sqref="I69:J69">
    <cfRule type="expression" dxfId="21" priority="18">
      <formula>IF(C38=1,1,0)</formula>
    </cfRule>
  </conditionalFormatting>
  <conditionalFormatting sqref="C71">
    <cfRule type="expression" dxfId="20" priority="17">
      <formula>IF(C22=1,1,0)</formula>
    </cfRule>
  </conditionalFormatting>
  <conditionalFormatting sqref="E71:F71">
    <cfRule type="expression" dxfId="19" priority="16">
      <formula>IF(C24=1,1,0)</formula>
    </cfRule>
  </conditionalFormatting>
  <conditionalFormatting sqref="G71:H71">
    <cfRule type="expression" dxfId="18" priority="15">
      <formula>IF(C25=1,1,0)</formula>
    </cfRule>
  </conditionalFormatting>
  <conditionalFormatting sqref="I71:J71">
    <cfRule type="expression" dxfId="17" priority="14">
      <formula>IF(C34=1,1,0)</formula>
    </cfRule>
  </conditionalFormatting>
  <conditionalFormatting sqref="C72">
    <cfRule type="expression" dxfId="16" priority="13">
      <formula>IF(C6=1,1,0)</formula>
    </cfRule>
  </conditionalFormatting>
  <conditionalFormatting sqref="E72">
    <cfRule type="expression" dxfId="15" priority="12">
      <formula>IF(C28=1,1,0)</formula>
    </cfRule>
  </conditionalFormatting>
  <conditionalFormatting sqref="F72">
    <cfRule type="expression" dxfId="14" priority="11">
      <formula>IF(C29=1,1,0)</formula>
    </cfRule>
  </conditionalFormatting>
  <conditionalFormatting sqref="G72">
    <cfRule type="expression" dxfId="13" priority="10">
      <formula>IF(C30=1,1,0)</formula>
    </cfRule>
  </conditionalFormatting>
  <conditionalFormatting sqref="H72">
    <cfRule type="expression" dxfId="12" priority="9">
      <formula>IF(C31=1,1,0)</formula>
    </cfRule>
  </conditionalFormatting>
  <conditionalFormatting sqref="I72">
    <cfRule type="expression" dxfId="11" priority="8">
      <formula>IF(C46=1,1,0)</formula>
    </cfRule>
  </conditionalFormatting>
  <conditionalFormatting sqref="J72">
    <cfRule type="expression" dxfId="10" priority="7">
      <formula>IF(C52=1,1,0)</formula>
    </cfRule>
  </conditionalFormatting>
  <conditionalFormatting sqref="C73">
    <cfRule type="expression" dxfId="9" priority="6">
      <formula>IF(C21=1,1,0)</formula>
    </cfRule>
  </conditionalFormatting>
  <conditionalFormatting sqref="E73">
    <cfRule type="expression" dxfId="8" priority="5">
      <formula>IF(C23=1,1,0)</formula>
    </cfRule>
  </conditionalFormatting>
  <conditionalFormatting sqref="F73">
    <cfRule type="expression" dxfId="7" priority="4">
      <formula>IF(C27=1,1,0)</formula>
    </cfRule>
  </conditionalFormatting>
  <conditionalFormatting sqref="G73">
    <cfRule type="expression" dxfId="6" priority="3">
      <formula>IF(C40=1,1,0)</formula>
    </cfRule>
  </conditionalFormatting>
  <conditionalFormatting sqref="H73">
    <cfRule type="expression" dxfId="5" priority="2">
      <formula>IF(C42=1,1,0)</formula>
    </cfRule>
  </conditionalFormatting>
  <conditionalFormatting sqref="I73:J73">
    <cfRule type="expression" dxfId="4" priority="1">
      <formula>IF(C44=1,1,0)</formula>
    </cfRule>
  </conditionalFormatting>
  <pageMargins left="0.23622047244094491" right="0.23622047244094491" top="0.39370078740157483" bottom="0.39370078740157483" header="0" footer="0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DD54"/>
  <sheetViews>
    <sheetView topLeftCell="A10" zoomScale="112" zoomScaleNormal="112" workbookViewId="0">
      <pane xSplit="1" topLeftCell="B1" activePane="topRight" state="frozen"/>
      <selection activeCell="D15" sqref="D15:S15"/>
      <selection pane="topRight" activeCell="I16" sqref="I16"/>
    </sheetView>
  </sheetViews>
  <sheetFormatPr baseColWidth="10" defaultRowHeight="12.75" x14ac:dyDescent="0.2"/>
  <cols>
    <col min="1" max="1" width="41.85546875" style="6" customWidth="1"/>
    <col min="2" max="3" width="5.7109375" style="6" customWidth="1"/>
    <col min="4" max="4" width="4" style="6" customWidth="1"/>
    <col min="5" max="8" width="3.7109375" style="6" customWidth="1"/>
    <col min="9" max="10" width="3.28515625" style="6" customWidth="1"/>
    <col min="11" max="12" width="3.28515625" style="207" customWidth="1"/>
    <col min="13" max="82" width="3.28515625" style="6" customWidth="1"/>
    <col min="83" max="83" width="3.42578125" style="6" customWidth="1"/>
    <col min="84" max="195" width="3.28515625" style="6" customWidth="1"/>
    <col min="196" max="16384" width="11.42578125" style="6"/>
  </cols>
  <sheetData>
    <row r="1" spans="1:108" ht="43.5" customHeight="1" x14ac:dyDescent="0.2">
      <c r="A1" s="143"/>
      <c r="B1" s="258" t="s">
        <v>166</v>
      </c>
      <c r="C1" s="189"/>
      <c r="D1" s="255" t="s">
        <v>152</v>
      </c>
      <c r="E1" s="256"/>
      <c r="F1" s="256"/>
      <c r="G1" s="257"/>
      <c r="H1" s="193"/>
      <c r="I1" s="209" t="s">
        <v>47</v>
      </c>
      <c r="J1" s="209" t="s">
        <v>48</v>
      </c>
      <c r="K1" s="209" t="s">
        <v>49</v>
      </c>
      <c r="L1" s="209" t="s">
        <v>50</v>
      </c>
      <c r="M1" s="209" t="s">
        <v>51</v>
      </c>
      <c r="N1" s="209" t="s">
        <v>52</v>
      </c>
      <c r="O1" s="209" t="s">
        <v>53</v>
      </c>
      <c r="P1" s="209" t="s">
        <v>54</v>
      </c>
      <c r="Q1" s="209" t="s">
        <v>55</v>
      </c>
      <c r="R1" s="209" t="s">
        <v>56</v>
      </c>
      <c r="S1" s="209" t="s">
        <v>57</v>
      </c>
      <c r="T1" s="209" t="s">
        <v>58</v>
      </c>
      <c r="U1" s="209" t="s">
        <v>59</v>
      </c>
      <c r="V1" s="209" t="s">
        <v>60</v>
      </c>
      <c r="W1" s="209" t="s">
        <v>61</v>
      </c>
      <c r="X1" s="209" t="s">
        <v>62</v>
      </c>
      <c r="Y1" s="209" t="s">
        <v>63</v>
      </c>
      <c r="Z1" s="209" t="s">
        <v>64</v>
      </c>
      <c r="AA1" s="209" t="s">
        <v>65</v>
      </c>
      <c r="AB1" s="209" t="s">
        <v>66</v>
      </c>
      <c r="AC1" s="209" t="s">
        <v>67</v>
      </c>
      <c r="AD1" s="209" t="s">
        <v>68</v>
      </c>
      <c r="AE1" s="209" t="s">
        <v>69</v>
      </c>
      <c r="AF1" s="209" t="s">
        <v>70</v>
      </c>
      <c r="AG1" s="209" t="s">
        <v>71</v>
      </c>
      <c r="AH1" s="209" t="s">
        <v>72</v>
      </c>
      <c r="AI1" s="209" t="s">
        <v>73</v>
      </c>
      <c r="AJ1" s="209" t="s">
        <v>74</v>
      </c>
      <c r="AK1" s="209" t="s">
        <v>74</v>
      </c>
      <c r="AL1" s="209" t="s">
        <v>75</v>
      </c>
      <c r="AM1" s="209" t="s">
        <v>76</v>
      </c>
      <c r="AN1" s="209" t="s">
        <v>77</v>
      </c>
      <c r="AO1" s="209" t="s">
        <v>78</v>
      </c>
      <c r="AP1" s="209" t="s">
        <v>79</v>
      </c>
      <c r="AQ1" s="209" t="s">
        <v>80</v>
      </c>
      <c r="AR1" s="209" t="s">
        <v>81</v>
      </c>
      <c r="AS1" s="209" t="s">
        <v>82</v>
      </c>
      <c r="AT1" s="209" t="s">
        <v>83</v>
      </c>
      <c r="AU1" s="209" t="s">
        <v>84</v>
      </c>
      <c r="AV1" s="209" t="s">
        <v>85</v>
      </c>
      <c r="AW1" s="209" t="s">
        <v>86</v>
      </c>
      <c r="AX1" s="209" t="s">
        <v>87</v>
      </c>
      <c r="AY1" s="209" t="s">
        <v>88</v>
      </c>
      <c r="AZ1" s="209" t="s">
        <v>89</v>
      </c>
      <c r="BA1" s="209" t="s">
        <v>90</v>
      </c>
      <c r="BB1" s="209" t="s">
        <v>91</v>
      </c>
      <c r="BC1" s="209" t="s">
        <v>92</v>
      </c>
      <c r="BD1" s="209" t="s">
        <v>93</v>
      </c>
      <c r="BE1" s="209" t="s">
        <v>94</v>
      </c>
      <c r="BF1" s="209" t="s">
        <v>95</v>
      </c>
      <c r="BG1" s="209" t="s">
        <v>96</v>
      </c>
      <c r="BH1" s="209" t="s">
        <v>97</v>
      </c>
      <c r="BI1" s="209" t="s">
        <v>98</v>
      </c>
      <c r="BJ1" s="209" t="s">
        <v>99</v>
      </c>
      <c r="BK1" s="209" t="s">
        <v>100</v>
      </c>
      <c r="BL1" s="209" t="s">
        <v>101</v>
      </c>
      <c r="BM1" s="209" t="s">
        <v>102</v>
      </c>
      <c r="BN1" s="209" t="s">
        <v>103</v>
      </c>
      <c r="BO1" s="209" t="s">
        <v>104</v>
      </c>
      <c r="BP1" s="209" t="s">
        <v>105</v>
      </c>
      <c r="BQ1" s="209" t="s">
        <v>106</v>
      </c>
      <c r="BR1" s="209" t="s">
        <v>107</v>
      </c>
      <c r="BS1" s="209" t="s">
        <v>108</v>
      </c>
      <c r="BT1" s="209" t="s">
        <v>109</v>
      </c>
      <c r="BU1" s="209" t="s">
        <v>110</v>
      </c>
      <c r="BV1" s="209" t="s">
        <v>111</v>
      </c>
      <c r="BW1" s="209" t="s">
        <v>112</v>
      </c>
      <c r="BX1" s="209" t="s">
        <v>113</v>
      </c>
      <c r="BY1" s="209" t="s">
        <v>114</v>
      </c>
      <c r="BZ1" s="209" t="s">
        <v>115</v>
      </c>
      <c r="CA1" s="209" t="s">
        <v>116</v>
      </c>
      <c r="CB1" s="209" t="s">
        <v>117</v>
      </c>
      <c r="CC1" s="209" t="s">
        <v>118</v>
      </c>
      <c r="CD1" s="209" t="s">
        <v>119</v>
      </c>
      <c r="CE1" s="209" t="s">
        <v>120</v>
      </c>
      <c r="CF1" s="209" t="s">
        <v>121</v>
      </c>
      <c r="CG1" s="209" t="s">
        <v>122</v>
      </c>
      <c r="CH1" s="209" t="s">
        <v>123</v>
      </c>
      <c r="CI1" s="209" t="s">
        <v>124</v>
      </c>
      <c r="CJ1" s="211" t="s">
        <v>125</v>
      </c>
      <c r="CK1" s="209" t="s">
        <v>126</v>
      </c>
      <c r="CL1" s="209" t="s">
        <v>127</v>
      </c>
      <c r="CM1" s="209" t="s">
        <v>128</v>
      </c>
      <c r="CN1" s="209" t="s">
        <v>129</v>
      </c>
      <c r="CO1" s="209" t="s">
        <v>130</v>
      </c>
      <c r="CP1" s="209" t="s">
        <v>131</v>
      </c>
      <c r="CQ1" s="209" t="s">
        <v>132</v>
      </c>
      <c r="CR1" s="209" t="s">
        <v>133</v>
      </c>
      <c r="CS1" s="209" t="s">
        <v>134</v>
      </c>
      <c r="CT1" s="209" t="s">
        <v>135</v>
      </c>
      <c r="CU1" s="209" t="s">
        <v>136</v>
      </c>
      <c r="CV1" s="209" t="s">
        <v>137</v>
      </c>
      <c r="CW1" s="209" t="s">
        <v>138</v>
      </c>
      <c r="CX1" s="209" t="s">
        <v>139</v>
      </c>
      <c r="CY1" s="209" t="s">
        <v>140</v>
      </c>
      <c r="CZ1" s="209" t="s">
        <v>141</v>
      </c>
      <c r="DA1" s="209" t="s">
        <v>142</v>
      </c>
      <c r="DB1" s="209" t="s">
        <v>143</v>
      </c>
      <c r="DC1" s="209" t="s">
        <v>144</v>
      </c>
      <c r="DD1" s="209" t="s">
        <v>145</v>
      </c>
    </row>
    <row r="2" spans="1:108" s="197" customFormat="1" ht="264" customHeight="1" x14ac:dyDescent="0.2">
      <c r="A2" s="144"/>
      <c r="B2" s="259"/>
      <c r="C2" s="190"/>
      <c r="D2" s="194" t="s">
        <v>153</v>
      </c>
      <c r="E2" s="195" t="s">
        <v>154</v>
      </c>
      <c r="F2" s="195" t="s">
        <v>155</v>
      </c>
      <c r="G2" s="195" t="s">
        <v>156</v>
      </c>
      <c r="H2" s="196"/>
      <c r="I2" s="208" t="str">
        <f>'[1]competence evaluation'!D1</f>
        <v>LOT 1 Garage</v>
      </c>
      <c r="J2" s="208" t="str">
        <f>'[2]competence evaluation'!D1</f>
        <v>Garga lot 2 et 3</v>
      </c>
      <c r="K2" s="208" t="str">
        <f>'[3]competence evaluation'!D1</f>
        <v>lot 4 garage</v>
      </c>
      <c r="L2" s="208" t="str">
        <f>'[4]competence evaluation'!D1</f>
        <v>eclairage</v>
      </c>
      <c r="M2" s="208" t="str">
        <f>'[5]competence evaluation'!D1</f>
        <v>court de court circuit</v>
      </c>
      <c r="N2" s="208" t="str">
        <f>'[6]competence evaluation'!D1</f>
        <v>choix de cable</v>
      </c>
      <c r="O2" s="208" t="str">
        <f>'[7]competence evaluation'!D1</f>
        <v>ecodial</v>
      </c>
      <c r="P2" s="208" t="str">
        <f>'[8]competence evaluation'!D1</f>
        <v>signalisation routière</v>
      </c>
      <c r="Q2" s="208" t="str">
        <f>'[9]competence evaluation'!D1</f>
        <v>soutenance PFMP2</v>
      </c>
      <c r="R2" s="208">
        <f>'[10]competence evaluation'!D1</f>
        <v>0</v>
      </c>
      <c r="S2" s="208">
        <f>'[11]competence evaluation'!D1</f>
        <v>0</v>
      </c>
      <c r="T2" s="208">
        <f>'[12]competence evaluation'!D1</f>
        <v>0</v>
      </c>
      <c r="U2" s="208">
        <f>'[13]competence evaluation'!D1</f>
        <v>0</v>
      </c>
      <c r="V2" s="208">
        <f>'[14]competence evaluation'!D1</f>
        <v>0</v>
      </c>
      <c r="W2" s="208">
        <f>'[15]competence evaluation'!D1</f>
        <v>0</v>
      </c>
      <c r="X2" s="208">
        <f>'[16]competence evaluation'!D1</f>
        <v>0</v>
      </c>
      <c r="Y2" s="208">
        <f>'[17]competence evaluation'!D1</f>
        <v>0</v>
      </c>
      <c r="Z2" s="208">
        <f>'[18]competence evaluation'!D1</f>
        <v>0</v>
      </c>
      <c r="AA2" s="208">
        <f>'[19]competence evaluation'!D1</f>
        <v>0</v>
      </c>
      <c r="AB2" s="208">
        <f>'[20]competence evaluation'!D1</f>
        <v>0</v>
      </c>
      <c r="AC2" s="208">
        <f>'[21]competence evaluation'!D1</f>
        <v>0</v>
      </c>
      <c r="AD2" s="208">
        <f>'[22]competence evaluation'!D1</f>
        <v>0</v>
      </c>
      <c r="AE2" s="208">
        <f>'[23]competence evaluation'!D1</f>
        <v>0</v>
      </c>
      <c r="AF2" s="208">
        <f>'[24]competence evaluation'!D1</f>
        <v>0</v>
      </c>
      <c r="AG2" s="208">
        <f>'[25]competence evaluation'!D1</f>
        <v>0</v>
      </c>
      <c r="AH2" s="208">
        <f>'[26]competence evaluation'!D1</f>
        <v>0</v>
      </c>
      <c r="AI2" s="208">
        <f>'[27]competence evaluation'!D1</f>
        <v>0</v>
      </c>
      <c r="AJ2" s="208">
        <f>'[28]competence evaluation'!D1</f>
        <v>0</v>
      </c>
      <c r="AK2" s="208">
        <f>'[29]competence evaluation'!D1</f>
        <v>0</v>
      </c>
      <c r="AL2" s="208">
        <f>'[30]competence evaluation'!D1</f>
        <v>0</v>
      </c>
      <c r="AM2" s="208">
        <f>'[31]competence evaluation'!D1</f>
        <v>0</v>
      </c>
      <c r="AN2" s="208">
        <f>'[32]competence evaluation'!D1</f>
        <v>0</v>
      </c>
      <c r="AO2" s="208">
        <f>'[33]competence evaluation'!D1</f>
        <v>0</v>
      </c>
      <c r="AP2" s="208">
        <f>'[34]competence evaluation'!D1</f>
        <v>0</v>
      </c>
      <c r="AQ2" s="208">
        <f>'[35]competence evaluation'!D1</f>
        <v>0</v>
      </c>
      <c r="AR2" s="208">
        <f>'[36]competence evaluation'!D1</f>
        <v>0</v>
      </c>
      <c r="AS2" s="208">
        <f>'[37]competence evaluation'!D1</f>
        <v>0</v>
      </c>
      <c r="AT2" s="208">
        <f>'[38]competence evaluation'!D1</f>
        <v>0</v>
      </c>
      <c r="AU2" s="208">
        <f>'[39]competence evaluation'!D1</f>
        <v>0</v>
      </c>
      <c r="AV2" s="208">
        <f>'[40]competence evaluation'!D1</f>
        <v>0</v>
      </c>
      <c r="AW2" s="208">
        <f>'[41]competence evaluation'!D1</f>
        <v>0</v>
      </c>
      <c r="AX2" s="208">
        <f>'[42]competence evaluation'!D1</f>
        <v>0</v>
      </c>
      <c r="AY2" s="208">
        <f>'[43]competence evaluation'!D1</f>
        <v>0</v>
      </c>
      <c r="AZ2" s="208">
        <f>'[44]competence evaluation'!D1</f>
        <v>0</v>
      </c>
      <c r="BA2" s="208">
        <f>'[45]competence evaluation'!D1</f>
        <v>0</v>
      </c>
      <c r="BB2" s="208">
        <f>'[46]competence evaluation'!D1</f>
        <v>0</v>
      </c>
      <c r="BC2" s="208">
        <f>'[47]competence evaluation'!D1</f>
        <v>0</v>
      </c>
      <c r="BD2" s="208">
        <f>'[48]competence evaluation'!D1</f>
        <v>0</v>
      </c>
      <c r="BE2" s="208">
        <f>'[49]competence evaluation'!D1</f>
        <v>0</v>
      </c>
      <c r="BF2" s="208">
        <f>'[50]competence evaluation'!D1</f>
        <v>0</v>
      </c>
      <c r="BG2" s="208">
        <f>'[51]competence evaluation'!D1</f>
        <v>0</v>
      </c>
      <c r="BH2" s="208">
        <f>'[52]competence evaluation'!D1</f>
        <v>0</v>
      </c>
      <c r="BI2" s="208">
        <f>'[53]competence evaluation'!D1</f>
        <v>0</v>
      </c>
      <c r="BJ2" s="208">
        <f>'[54]competence evaluation'!D1</f>
        <v>0</v>
      </c>
      <c r="BK2" s="208">
        <f>'[55]competence evaluation'!D1</f>
        <v>0</v>
      </c>
      <c r="BL2" s="208">
        <f>'[56]competence evaluation'!D1</f>
        <v>0</v>
      </c>
      <c r="BM2" s="208">
        <f>'[57]competence evaluation'!D1</f>
        <v>0</v>
      </c>
      <c r="BN2" s="208">
        <f>'[58]competence evaluation'!D1</f>
        <v>0</v>
      </c>
      <c r="BO2" s="208">
        <f>'[59]competence evaluation'!D1</f>
        <v>0</v>
      </c>
      <c r="BP2" s="208">
        <f>'[60]competence evaluation'!D1</f>
        <v>0</v>
      </c>
      <c r="BQ2" s="208">
        <f>'[61]competence evaluation'!D1</f>
        <v>0</v>
      </c>
      <c r="BR2" s="208">
        <f>'[62]competence evaluation'!D1</f>
        <v>0</v>
      </c>
      <c r="BS2" s="208">
        <f>'[63]competence evaluation'!D1</f>
        <v>0</v>
      </c>
      <c r="BT2" s="208">
        <f>'[64]competence evaluation'!D1</f>
        <v>0</v>
      </c>
      <c r="BU2" s="208">
        <f>'[65]competence evaluation'!D1</f>
        <v>0</v>
      </c>
      <c r="BV2" s="208">
        <f>'[66]competence evaluation'!D1</f>
        <v>0</v>
      </c>
      <c r="BW2" s="208">
        <f>'[67]competence evaluation'!D1</f>
        <v>0</v>
      </c>
      <c r="BX2" s="208">
        <f>'[68]competence evaluation'!D1</f>
        <v>0</v>
      </c>
      <c r="BY2" s="143">
        <f>'[69]competence evaluation'!D1</f>
        <v>0</v>
      </c>
      <c r="BZ2" s="208">
        <f>'[70]competence evaluation'!D1</f>
        <v>0</v>
      </c>
      <c r="CA2" s="208">
        <f>'[71]competence evaluation'!D1</f>
        <v>0</v>
      </c>
      <c r="CB2" s="208">
        <f>'[72]competence evaluation'!D1</f>
        <v>0</v>
      </c>
      <c r="CC2" s="208">
        <f>'[73]competence evaluation'!D1</f>
        <v>0</v>
      </c>
      <c r="CD2" s="208">
        <f>'[74]competence evaluation'!D1</f>
        <v>0</v>
      </c>
      <c r="CE2" s="208">
        <f>'[75]competence evaluation'!D1</f>
        <v>0</v>
      </c>
      <c r="CF2" s="208">
        <f>'[76]competence evaluation'!D1</f>
        <v>0</v>
      </c>
      <c r="CG2" s="208">
        <f>'[51]competence evaluation'!D1</f>
        <v>0</v>
      </c>
      <c r="CH2" s="208">
        <f>'[77]competence evaluation'!D1</f>
        <v>0</v>
      </c>
      <c r="CI2" s="208">
        <f>'[78]competence evaluation'!D1</f>
        <v>0</v>
      </c>
      <c r="CJ2" s="210">
        <f>'[79]competence evaluation'!D1</f>
        <v>0</v>
      </c>
      <c r="CK2" s="208">
        <f>'[80]competence evaluation'!D1</f>
        <v>0</v>
      </c>
      <c r="CL2" s="208">
        <f>'[81]competence evaluation'!D1</f>
        <v>0</v>
      </c>
      <c r="CM2" s="208">
        <f>'[82]competence evaluation'!D1</f>
        <v>0</v>
      </c>
      <c r="CN2" s="208">
        <f>'[83]competence evaluation'!D1</f>
        <v>0</v>
      </c>
      <c r="CO2" s="208">
        <f>'[84]competence evaluation'!D1</f>
        <v>0</v>
      </c>
      <c r="CP2" s="208">
        <f>'[85]competence evaluation'!D1</f>
        <v>0</v>
      </c>
      <c r="CQ2" s="208">
        <f>'[86]competence evaluation'!D1</f>
        <v>0</v>
      </c>
      <c r="CR2" s="208">
        <f>'[87]competence evaluation'!D1</f>
        <v>0</v>
      </c>
      <c r="CS2" s="208">
        <f>'[88]competence evaluation'!D1</f>
        <v>0</v>
      </c>
      <c r="CT2" s="208">
        <f>'[89]competence evaluation'!D1</f>
        <v>0</v>
      </c>
      <c r="CU2" s="208">
        <f>'[90]competence evaluation'!D1</f>
        <v>0</v>
      </c>
      <c r="CV2" s="208">
        <f>'[91]competence evaluation'!D1</f>
        <v>0</v>
      </c>
      <c r="CW2" s="208">
        <f>'[92]competence evaluation'!D1</f>
        <v>0</v>
      </c>
      <c r="CX2" s="208">
        <f>'[93]competence evaluation'!D1</f>
        <v>0</v>
      </c>
      <c r="CY2" s="208">
        <f>'[94]competence evaluation'!D1</f>
        <v>0</v>
      </c>
      <c r="CZ2" s="208">
        <f>'[95]competence evaluation'!D1</f>
        <v>0</v>
      </c>
      <c r="DA2" s="208">
        <f>'[96]competence evaluation'!D1</f>
        <v>0</v>
      </c>
      <c r="DB2" s="208">
        <f>'[97]competence evaluation'!D1</f>
        <v>0</v>
      </c>
      <c r="DC2" s="208">
        <f>'[98]competence evaluation'!D1</f>
        <v>0</v>
      </c>
      <c r="DD2" s="208">
        <f>'[99]competence evaluation'!D1</f>
        <v>0</v>
      </c>
    </row>
    <row r="3" spans="1:108" x14ac:dyDescent="0.2">
      <c r="A3" s="147"/>
      <c r="B3" s="198"/>
      <c r="C3" s="190"/>
      <c r="D3" s="199" t="s">
        <v>151</v>
      </c>
      <c r="E3" s="199" t="s">
        <v>151</v>
      </c>
      <c r="F3" s="199" t="s">
        <v>151</v>
      </c>
      <c r="G3" s="199" t="s">
        <v>151</v>
      </c>
      <c r="H3" s="196"/>
      <c r="I3" s="199" t="str">
        <f>'[1]competence evaluation'!D2</f>
        <v>NE</v>
      </c>
      <c r="J3" s="199" t="str">
        <f>'[2]competence evaluation'!D2</f>
        <v>NE</v>
      </c>
      <c r="K3" s="199" t="str">
        <f>'[3]competence evaluation'!D2</f>
        <v>NE</v>
      </c>
      <c r="L3" s="199" t="str">
        <f>'[4]competence evaluation'!D2</f>
        <v>NE</v>
      </c>
      <c r="M3" s="199" t="str">
        <f>'[5]competence evaluation'!D2</f>
        <v>NE</v>
      </c>
      <c r="N3" s="199" t="str">
        <f>'[6]competence evaluation'!D2</f>
        <v>NE</v>
      </c>
      <c r="O3" s="199" t="str">
        <f>'[7]competence evaluation'!D2</f>
        <v>NE</v>
      </c>
      <c r="P3" s="199" t="str">
        <f>'[8]competence evaluation'!D2</f>
        <v>NE</v>
      </c>
      <c r="Q3" s="199" t="str">
        <f>'[9]competence evaluation'!D2</f>
        <v>NE</v>
      </c>
      <c r="R3" s="199" t="str">
        <f>'[10]competence evaluation'!D2</f>
        <v>NE</v>
      </c>
      <c r="S3" s="199" t="str">
        <f>'[11]competence evaluation'!D2</f>
        <v>NE</v>
      </c>
      <c r="T3" s="199" t="str">
        <f>'[12]competence evaluation'!D2</f>
        <v>NE</v>
      </c>
      <c r="U3" s="199" t="str">
        <f>'[13]competence evaluation'!D2</f>
        <v>NE</v>
      </c>
      <c r="V3" s="199" t="str">
        <f>'[14]competence evaluation'!D2</f>
        <v>NE</v>
      </c>
      <c r="W3" s="199" t="str">
        <f>'[15]competence evaluation'!D2</f>
        <v>NE</v>
      </c>
      <c r="X3" s="199" t="str">
        <f>'[16]competence evaluation'!D2</f>
        <v>NE</v>
      </c>
      <c r="Y3" s="199" t="str">
        <f>'[17]competence evaluation'!D2</f>
        <v>NE</v>
      </c>
      <c r="Z3" s="199" t="str">
        <f>'[18]competence evaluation'!D2</f>
        <v>NE</v>
      </c>
      <c r="AA3" s="199" t="str">
        <f>'[19]competence evaluation'!D2</f>
        <v>NE</v>
      </c>
      <c r="AB3" s="199" t="str">
        <f>'[20]competence evaluation'!D2</f>
        <v>NE</v>
      </c>
      <c r="AC3" s="199" t="str">
        <f>'[21]competence evaluation'!D2</f>
        <v>NE</v>
      </c>
      <c r="AD3" s="199" t="str">
        <f>'[22]competence evaluation'!D2</f>
        <v>NE</v>
      </c>
      <c r="AE3" s="199" t="str">
        <f>'[23]competence evaluation'!D2</f>
        <v>NE</v>
      </c>
      <c r="AF3" s="199" t="str">
        <f>'[24]competence evaluation'!D2</f>
        <v>NE</v>
      </c>
      <c r="AG3" s="199" t="str">
        <f>'[25]competence evaluation'!D2</f>
        <v>NE</v>
      </c>
      <c r="AH3" s="199" t="str">
        <f>'[26]competence evaluation'!D2</f>
        <v>NE</v>
      </c>
      <c r="AI3" s="199" t="str">
        <f>'[27]competence evaluation'!D2</f>
        <v>NE</v>
      </c>
      <c r="AJ3" s="199" t="str">
        <f>'[28]competence evaluation'!D2</f>
        <v>NE</v>
      </c>
      <c r="AK3" s="199" t="str">
        <f>'[29]competence evaluation'!D2</f>
        <v>NE</v>
      </c>
      <c r="AL3" s="199" t="str">
        <f>'[30]competence evaluation'!D2</f>
        <v>NE</v>
      </c>
      <c r="AM3" s="199" t="str">
        <f>'[31]competence evaluation'!D2</f>
        <v>NE</v>
      </c>
      <c r="AN3" s="199" t="str">
        <f>'[32]competence evaluation'!D2</f>
        <v>NE</v>
      </c>
      <c r="AO3" s="199" t="str">
        <f>'[33]competence evaluation'!D2</f>
        <v>NE</v>
      </c>
      <c r="AP3" s="199" t="str">
        <f>'[34]competence evaluation'!D2</f>
        <v>NE</v>
      </c>
      <c r="AQ3" s="199" t="str">
        <f>'[35]competence evaluation'!D2</f>
        <v>NE</v>
      </c>
      <c r="AR3" s="199" t="str">
        <f>'[36]competence evaluation'!D2</f>
        <v>NE</v>
      </c>
      <c r="AS3" s="199" t="str">
        <f>'[37]competence evaluation'!D2</f>
        <v>NE</v>
      </c>
      <c r="AT3" s="199" t="str">
        <f>'[38]competence evaluation'!D2</f>
        <v>NE</v>
      </c>
      <c r="AU3" s="199" t="str">
        <f>'[39]competence evaluation'!D2</f>
        <v>NE</v>
      </c>
      <c r="AV3" s="199" t="str">
        <f>'[40]competence evaluation'!D2</f>
        <v>NE</v>
      </c>
      <c r="AW3" s="199" t="str">
        <f>'[41]competence evaluation'!D2</f>
        <v>NE</v>
      </c>
      <c r="AX3" s="199" t="str">
        <f>'[42]competence evaluation'!D2</f>
        <v>NE</v>
      </c>
      <c r="AY3" s="199" t="str">
        <f>'[43]competence evaluation'!D2</f>
        <v>NE</v>
      </c>
      <c r="AZ3" s="199" t="str">
        <f>'[44]competence evaluation'!D2</f>
        <v>NE</v>
      </c>
      <c r="BA3" s="199" t="str">
        <f>'[45]competence evaluation'!D2</f>
        <v>NE</v>
      </c>
      <c r="BB3" s="199" t="str">
        <f>'[46]competence evaluation'!D2</f>
        <v>NE</v>
      </c>
      <c r="BC3" s="199" t="str">
        <f>'[47]competence evaluation'!D2</f>
        <v>NE</v>
      </c>
      <c r="BD3" s="199" t="str">
        <f>'[48]competence evaluation'!D2</f>
        <v>NE</v>
      </c>
      <c r="BE3" s="199" t="str">
        <f>'[49]competence evaluation'!D2</f>
        <v>NE</v>
      </c>
      <c r="BF3" s="199" t="str">
        <f>'[50]competence evaluation'!D2</f>
        <v>NE</v>
      </c>
      <c r="BG3" s="199" t="str">
        <f>'[51]competence evaluation'!D2</f>
        <v>NE</v>
      </c>
      <c r="BH3" s="199" t="str">
        <f>'[52]competence evaluation'!D2</f>
        <v>NE</v>
      </c>
      <c r="BI3" s="199" t="str">
        <f>'[53]competence evaluation'!D2</f>
        <v>NE</v>
      </c>
      <c r="BJ3" s="199" t="str">
        <f>'[54]competence evaluation'!D2</f>
        <v>NE</v>
      </c>
      <c r="BK3" s="199" t="str">
        <f>'[55]competence evaluation'!D2</f>
        <v>NE</v>
      </c>
      <c r="BL3" s="199" t="str">
        <f>'[56]competence evaluation'!D2</f>
        <v>NE</v>
      </c>
      <c r="BM3" s="199" t="str">
        <f>'[57]competence evaluation'!D2</f>
        <v>NE</v>
      </c>
      <c r="BN3" s="199" t="str">
        <f>'[58]competence evaluation'!D2</f>
        <v>NE</v>
      </c>
      <c r="BO3" s="199" t="str">
        <f>'[59]competence evaluation'!D2</f>
        <v>NE</v>
      </c>
      <c r="BP3" s="199" t="str">
        <f>'[60]competence evaluation'!D2</f>
        <v>NE</v>
      </c>
      <c r="BQ3" s="199" t="str">
        <f>'[61]competence evaluation'!D2</f>
        <v>NE</v>
      </c>
      <c r="BR3" s="199" t="str">
        <f>'[62]competence evaluation'!D2</f>
        <v>NE</v>
      </c>
      <c r="BS3" s="199" t="str">
        <f>'[63]competence evaluation'!D2</f>
        <v>NE</v>
      </c>
      <c r="BT3" s="199" t="str">
        <f>'[64]competence evaluation'!D2</f>
        <v>NE</v>
      </c>
      <c r="BU3" s="199" t="str">
        <f>'[65]competence evaluation'!D2</f>
        <v>NE</v>
      </c>
      <c r="BV3" s="199" t="str">
        <f>'[66]competence evaluation'!D2</f>
        <v>NE</v>
      </c>
      <c r="BW3" s="199" t="str">
        <f>'[67]competence evaluation'!D2</f>
        <v>NE</v>
      </c>
      <c r="BX3" s="199" t="str">
        <f>'[68]competence evaluation'!D2</f>
        <v>NE</v>
      </c>
      <c r="BY3" s="199" t="str">
        <f>'[69]competence evaluation'!D2</f>
        <v>NE</v>
      </c>
      <c r="BZ3" s="199" t="str">
        <f>'[70]competence evaluation'!D2</f>
        <v>NE</v>
      </c>
      <c r="CA3" s="199" t="str">
        <f>'[71]competence evaluation'!D2</f>
        <v>NE</v>
      </c>
      <c r="CB3" s="199" t="str">
        <f>'[72]competence evaluation'!D2</f>
        <v>NE</v>
      </c>
      <c r="CC3" s="199" t="str">
        <f>'[73]competence evaluation'!D2</f>
        <v>NE</v>
      </c>
      <c r="CD3" s="199" t="str">
        <f>'[74]competence evaluation'!D2</f>
        <v>NE</v>
      </c>
      <c r="CE3" s="199" t="str">
        <f>'[75]competence evaluation'!D2</f>
        <v>NE</v>
      </c>
      <c r="CF3" s="199" t="str">
        <f>'[76]competence evaluation'!D2</f>
        <v>NE</v>
      </c>
      <c r="CG3" s="199" t="str">
        <f>'[51]competence evaluation'!D2</f>
        <v>NE</v>
      </c>
      <c r="CH3" s="199" t="str">
        <f>'[77]competence evaluation'!D2</f>
        <v>NE</v>
      </c>
      <c r="CI3" s="199" t="str">
        <f>'[78]competence evaluation'!D2</f>
        <v>NE</v>
      </c>
      <c r="CJ3" s="199" t="str">
        <f>'[79]competence evaluation'!D2</f>
        <v>NE</v>
      </c>
      <c r="CK3" s="199" t="str">
        <f>'[80]competence evaluation'!D2</f>
        <v>NE</v>
      </c>
      <c r="CL3" s="199" t="str">
        <f>'[81]competence evaluation'!D2</f>
        <v>NE</v>
      </c>
      <c r="CM3" s="199" t="str">
        <f>'[82]competence evaluation'!D2</f>
        <v>NE</v>
      </c>
      <c r="CN3" s="199" t="str">
        <f>'[83]competence evaluation'!D2</f>
        <v>NE</v>
      </c>
      <c r="CO3" s="199" t="str">
        <f>'[84]competence evaluation'!D2</f>
        <v>NE</v>
      </c>
      <c r="CP3" s="199" t="str">
        <f>'[85]competence evaluation'!D2</f>
        <v>NE</v>
      </c>
      <c r="CQ3" s="199" t="str">
        <f>'[86]competence evaluation'!D2</f>
        <v>NE</v>
      </c>
      <c r="CR3" s="199" t="str">
        <f>'[87]competence evaluation'!D2</f>
        <v>NE</v>
      </c>
      <c r="CS3" s="199" t="str">
        <f>'[88]competence evaluation'!D2</f>
        <v>NE</v>
      </c>
      <c r="CT3" s="199" t="str">
        <f>'[89]competence evaluation'!D2</f>
        <v>NE</v>
      </c>
      <c r="CU3" s="199" t="str">
        <f>'[90]competence evaluation'!D2</f>
        <v>NE</v>
      </c>
      <c r="CV3" s="199" t="str">
        <f>'[91]competence evaluation'!D2</f>
        <v>NE</v>
      </c>
      <c r="CW3" s="199" t="str">
        <f>'[92]competence evaluation'!D2</f>
        <v>NE</v>
      </c>
      <c r="CX3" s="199" t="str">
        <f>'[93]competence evaluation'!D2</f>
        <v>NE</v>
      </c>
      <c r="CY3" s="199" t="str">
        <f>'[94]competence evaluation'!D2</f>
        <v>NE</v>
      </c>
      <c r="CZ3" s="199" t="str">
        <f>'[95]competence evaluation'!D2</f>
        <v>NE</v>
      </c>
      <c r="DA3" s="199" t="str">
        <f>'[96]competence evaluation'!D2</f>
        <v>NE</v>
      </c>
      <c r="DB3" s="199" t="str">
        <f>'[97]competence evaluation'!D2</f>
        <v>NE</v>
      </c>
      <c r="DC3" s="199" t="str">
        <f>'[98]competence evaluation'!D2</f>
        <v>NE</v>
      </c>
      <c r="DD3" s="199" t="str">
        <f>'[99]competence evaluation'!D2</f>
        <v>NE</v>
      </c>
    </row>
    <row r="4" spans="1:108" ht="13.5" x14ac:dyDescent="0.25">
      <c r="A4" s="145" t="s">
        <v>34</v>
      </c>
      <c r="B4" s="200">
        <v>3</v>
      </c>
      <c r="C4" s="190"/>
      <c r="D4" s="201" t="s">
        <v>203</v>
      </c>
      <c r="E4" s="202" t="s">
        <v>151</v>
      </c>
      <c r="F4" s="202" t="s">
        <v>151</v>
      </c>
      <c r="G4" s="202" t="s">
        <v>151</v>
      </c>
      <c r="H4" s="196"/>
      <c r="I4" s="202" t="str">
        <f>'[1]competence evaluation'!D3</f>
        <v>NE</v>
      </c>
      <c r="J4" s="202" t="str">
        <f>'[2]competence evaluation'!D3</f>
        <v>NE</v>
      </c>
      <c r="K4" s="202" t="str">
        <f>'[3]competence evaluation'!D3</f>
        <v>NE</v>
      </c>
      <c r="L4" s="202" t="str">
        <f>'[4]competence evaluation'!D3</f>
        <v>NE</v>
      </c>
      <c r="M4" s="202" t="str">
        <f>'[5]competence evaluation'!D3</f>
        <v>NE</v>
      </c>
      <c r="N4" s="202" t="str">
        <f>'[6]competence evaluation'!D3</f>
        <v>NE</v>
      </c>
      <c r="O4" s="202" t="str">
        <f>'[7]competence evaluation'!D3</f>
        <v>NE</v>
      </c>
      <c r="P4" s="202" t="str">
        <f>'[8]competence evaluation'!D3</f>
        <v>NE</v>
      </c>
      <c r="Q4" s="202" t="str">
        <f>'[9]competence evaluation'!D3</f>
        <v>NE</v>
      </c>
      <c r="R4" s="202" t="str">
        <f>'[10]competence evaluation'!D3</f>
        <v>NE</v>
      </c>
      <c r="S4" s="202" t="str">
        <f>'[11]competence evaluation'!D3</f>
        <v>NE</v>
      </c>
      <c r="T4" s="202" t="str">
        <f>'[12]competence evaluation'!D3</f>
        <v>NE</v>
      </c>
      <c r="U4" s="202" t="str">
        <f>'[13]competence evaluation'!D3</f>
        <v>NE</v>
      </c>
      <c r="V4" s="202" t="str">
        <f>'[14]competence evaluation'!D3</f>
        <v>NE</v>
      </c>
      <c r="W4" s="202" t="str">
        <f>'[15]competence evaluation'!D3</f>
        <v>NE</v>
      </c>
      <c r="X4" s="202" t="str">
        <f>'[16]competence evaluation'!D3</f>
        <v>NE</v>
      </c>
      <c r="Y4" s="202" t="str">
        <f>'[17]competence evaluation'!D3</f>
        <v>NE</v>
      </c>
      <c r="Z4" s="202" t="str">
        <f>'[18]competence evaluation'!D3</f>
        <v>NE</v>
      </c>
      <c r="AA4" s="202" t="str">
        <f>'[19]competence evaluation'!D3</f>
        <v>NE</v>
      </c>
      <c r="AB4" s="202" t="str">
        <f>'[20]competence evaluation'!D3</f>
        <v>NE</v>
      </c>
      <c r="AC4" s="202" t="str">
        <f>'[21]competence evaluation'!D3</f>
        <v>NE</v>
      </c>
      <c r="AD4" s="202" t="str">
        <f>'[22]competence evaluation'!D3</f>
        <v>NE</v>
      </c>
      <c r="AE4" s="202" t="str">
        <f>'[23]competence evaluation'!D3</f>
        <v>NE</v>
      </c>
      <c r="AF4" s="202" t="str">
        <f>'[24]competence evaluation'!D3</f>
        <v>NE</v>
      </c>
      <c r="AG4" s="202" t="str">
        <f>'[25]competence evaluation'!D3</f>
        <v>NE</v>
      </c>
      <c r="AH4" s="202" t="str">
        <f>'[26]competence evaluation'!D3</f>
        <v>NE</v>
      </c>
      <c r="AI4" s="202" t="str">
        <f>'[27]competence evaluation'!D3</f>
        <v>NE</v>
      </c>
      <c r="AJ4" s="202" t="str">
        <f>'[28]competence evaluation'!D3</f>
        <v>NE</v>
      </c>
      <c r="AK4" s="202" t="str">
        <f>'[29]competence evaluation'!D3</f>
        <v>NE</v>
      </c>
      <c r="AL4" s="202" t="str">
        <f>'[30]competence evaluation'!D3</f>
        <v>NE</v>
      </c>
      <c r="AM4" s="202" t="str">
        <f>'[31]competence evaluation'!D3</f>
        <v>NE</v>
      </c>
      <c r="AN4" s="202" t="str">
        <f>'[32]competence evaluation'!D3</f>
        <v>NE</v>
      </c>
      <c r="AO4" s="202" t="str">
        <f>'[33]competence evaluation'!D3</f>
        <v>NE</v>
      </c>
      <c r="AP4" s="202" t="str">
        <f>'[34]competence evaluation'!D3</f>
        <v>NE</v>
      </c>
      <c r="AQ4" s="202" t="str">
        <f>'[35]competence evaluation'!D3</f>
        <v>NE</v>
      </c>
      <c r="AR4" s="202" t="str">
        <f>'[36]competence evaluation'!D3</f>
        <v>NE</v>
      </c>
      <c r="AS4" s="202" t="str">
        <f>'[37]competence evaluation'!D3</f>
        <v>NE</v>
      </c>
      <c r="AT4" s="202" t="str">
        <f>'[38]competence evaluation'!D3</f>
        <v>NE</v>
      </c>
      <c r="AU4" s="202" t="str">
        <f>'[39]competence evaluation'!D3</f>
        <v>NE</v>
      </c>
      <c r="AV4" s="202" t="str">
        <f>'[40]competence evaluation'!D3</f>
        <v>NE</v>
      </c>
      <c r="AW4" s="202" t="str">
        <f>'[41]competence evaluation'!D3</f>
        <v>NE</v>
      </c>
      <c r="AX4" s="202" t="str">
        <f>'[42]competence evaluation'!D3</f>
        <v>NE</v>
      </c>
      <c r="AY4" s="202" t="str">
        <f>'[43]competence evaluation'!D3</f>
        <v>NE</v>
      </c>
      <c r="AZ4" s="202" t="str">
        <f>'[44]competence evaluation'!D3</f>
        <v>NE</v>
      </c>
      <c r="BA4" s="202" t="str">
        <f>'[45]competence evaluation'!D3</f>
        <v>NE</v>
      </c>
      <c r="BB4" s="202" t="str">
        <f>'[46]competence evaluation'!D3</f>
        <v>NE</v>
      </c>
      <c r="BC4" s="202" t="str">
        <f>'[47]competence evaluation'!D3</f>
        <v>NE</v>
      </c>
      <c r="BD4" s="202" t="str">
        <f>'[48]competence evaluation'!D3</f>
        <v>NE</v>
      </c>
      <c r="BE4" s="202" t="str">
        <f>'[49]competence evaluation'!D3</f>
        <v>NE</v>
      </c>
      <c r="BF4" s="202" t="str">
        <f>'[50]competence evaluation'!D3</f>
        <v>NE</v>
      </c>
      <c r="BG4" s="202" t="str">
        <f>'[51]competence evaluation'!D3</f>
        <v>NE</v>
      </c>
      <c r="BH4" s="202" t="str">
        <f>'[52]competence evaluation'!D3</f>
        <v>NE</v>
      </c>
      <c r="BI4" s="202" t="str">
        <f>'[53]competence evaluation'!D3</f>
        <v>NE</v>
      </c>
      <c r="BJ4" s="202" t="str">
        <f>'[54]competence evaluation'!D3</f>
        <v>NE</v>
      </c>
      <c r="BK4" s="202" t="str">
        <f>'[55]competence evaluation'!D3</f>
        <v>NE</v>
      </c>
      <c r="BL4" s="202" t="str">
        <f>'[56]competence evaluation'!D3</f>
        <v>NE</v>
      </c>
      <c r="BM4" s="202" t="str">
        <f>'[57]competence evaluation'!D3</f>
        <v>NE</v>
      </c>
      <c r="BN4" s="202" t="str">
        <f>'[58]competence evaluation'!D3</f>
        <v>NE</v>
      </c>
      <c r="BO4" s="202" t="str">
        <f>'[59]competence evaluation'!D3</f>
        <v>NE</v>
      </c>
      <c r="BP4" s="202" t="str">
        <f>'[60]competence evaluation'!D3</f>
        <v>NE</v>
      </c>
      <c r="BQ4" s="202" t="str">
        <f>'[61]competence evaluation'!D3</f>
        <v>NE</v>
      </c>
      <c r="BR4" s="202" t="str">
        <f>'[62]competence evaluation'!D3</f>
        <v>NE</v>
      </c>
      <c r="BS4" s="202" t="str">
        <f>'[63]competence evaluation'!D3</f>
        <v>NE</v>
      </c>
      <c r="BT4" s="202" t="str">
        <f>'[64]competence evaluation'!D3</f>
        <v>NE</v>
      </c>
      <c r="BU4" s="202" t="str">
        <f>'[65]competence evaluation'!D3</f>
        <v>NE</v>
      </c>
      <c r="BV4" s="202" t="str">
        <f>'[66]competence evaluation'!D3</f>
        <v>NE</v>
      </c>
      <c r="BW4" s="202" t="str">
        <f>'[67]competence evaluation'!D3</f>
        <v>NE</v>
      </c>
      <c r="BX4" s="202" t="str">
        <f>'[68]competence evaluation'!D3</f>
        <v>NE</v>
      </c>
      <c r="BY4" s="202" t="str">
        <f>'[69]competence evaluation'!D3</f>
        <v>NE</v>
      </c>
      <c r="BZ4" s="202" t="str">
        <f>'[70]competence evaluation'!D3</f>
        <v>NE</v>
      </c>
      <c r="CA4" s="202" t="str">
        <f>'[71]competence evaluation'!D3</f>
        <v>NE</v>
      </c>
      <c r="CB4" s="202" t="str">
        <f>'[72]competence evaluation'!D3</f>
        <v>NE</v>
      </c>
      <c r="CC4" s="29" t="str">
        <f>'[73]competence evaluation'!D3</f>
        <v>NE</v>
      </c>
      <c r="CD4" s="202" t="str">
        <f>'[74]competence evaluation'!D3</f>
        <v>NE</v>
      </c>
      <c r="CE4" s="202" t="str">
        <f>'[75]competence evaluation'!D3</f>
        <v>NE</v>
      </c>
      <c r="CF4" s="202" t="str">
        <f>'[76]competence evaluation'!D3</f>
        <v>NE</v>
      </c>
      <c r="CG4" s="202" t="str">
        <f>'[51]competence evaluation'!D3</f>
        <v>NE</v>
      </c>
      <c r="CH4" s="202" t="str">
        <f>'[77]competence evaluation'!D3</f>
        <v>NE</v>
      </c>
      <c r="CI4" s="202" t="str">
        <f>'[78]competence evaluation'!D3</f>
        <v>NE</v>
      </c>
      <c r="CJ4" s="202" t="str">
        <f>'[79]competence evaluation'!D3</f>
        <v>NE</v>
      </c>
      <c r="CK4" s="202" t="str">
        <f>'[80]competence evaluation'!D3</f>
        <v>NE</v>
      </c>
      <c r="CL4" s="202" t="str">
        <f>'[81]competence evaluation'!D3</f>
        <v>NE</v>
      </c>
      <c r="CM4" s="202" t="str">
        <f>'[82]competence evaluation'!D3</f>
        <v>NE</v>
      </c>
      <c r="CN4" s="202" t="str">
        <f>'[83]competence evaluation'!D3</f>
        <v>NE</v>
      </c>
      <c r="CO4" s="202" t="str">
        <f>'[84]competence evaluation'!D3</f>
        <v>NE</v>
      </c>
      <c r="CP4" s="202" t="str">
        <f>'[85]competence evaluation'!D3</f>
        <v>NE</v>
      </c>
      <c r="CQ4" s="202" t="str">
        <f>'[86]competence evaluation'!D3</f>
        <v>NE</v>
      </c>
      <c r="CR4" s="202" t="str">
        <f>'[87]competence evaluation'!D3</f>
        <v>NE</v>
      </c>
      <c r="CS4" s="202" t="str">
        <f>'[88]competence evaluation'!D3</f>
        <v>NE</v>
      </c>
      <c r="CT4" s="202" t="str">
        <f>'[89]competence evaluation'!D3</f>
        <v>NE</v>
      </c>
      <c r="CU4" s="202" t="str">
        <f>'[90]competence evaluation'!D3</f>
        <v>NE</v>
      </c>
      <c r="CV4" s="202" t="str">
        <f>'[91]competence evaluation'!D3</f>
        <v>NE</v>
      </c>
      <c r="CW4" s="202" t="str">
        <f>'[92]competence evaluation'!D3</f>
        <v>NE</v>
      </c>
      <c r="CX4" s="202" t="str">
        <f>'[93]competence evaluation'!D3</f>
        <v>NE</v>
      </c>
      <c r="CY4" s="202" t="str">
        <f>'[94]competence evaluation'!D3</f>
        <v>NE</v>
      </c>
      <c r="CZ4" s="202" t="str">
        <f>'[95]competence evaluation'!D3</f>
        <v>NE</v>
      </c>
      <c r="DA4" s="202" t="str">
        <f>'[96]competence evaluation'!D3</f>
        <v>NE</v>
      </c>
      <c r="DB4" s="202" t="str">
        <f>'[97]competence evaluation'!D3</f>
        <v>NE</v>
      </c>
      <c r="DC4" s="202" t="str">
        <f>'[98]competence evaluation'!D3</f>
        <v>NE</v>
      </c>
      <c r="DD4" s="202" t="str">
        <f>'[99]competence evaluation'!D3</f>
        <v>NE</v>
      </c>
    </row>
    <row r="5" spans="1:108" ht="22.5" x14ac:dyDescent="0.25">
      <c r="A5" s="145" t="s">
        <v>201</v>
      </c>
      <c r="B5" s="200">
        <v>3</v>
      </c>
      <c r="C5" s="190"/>
      <c r="D5" s="201" t="s">
        <v>151</v>
      </c>
      <c r="E5" s="202" t="s">
        <v>151</v>
      </c>
      <c r="F5" s="202" t="s">
        <v>151</v>
      </c>
      <c r="G5" s="202" t="s">
        <v>151</v>
      </c>
      <c r="H5" s="196"/>
      <c r="I5" s="202" t="str">
        <f>'[1]competence evaluation'!D4</f>
        <v>NE</v>
      </c>
      <c r="J5" s="202" t="str">
        <f>'[2]competence evaluation'!D4</f>
        <v>NE</v>
      </c>
      <c r="K5" s="202" t="str">
        <f>'[3]competence evaluation'!D4</f>
        <v>NE</v>
      </c>
      <c r="L5" s="202" t="str">
        <f>'[4]competence evaluation'!D4</f>
        <v>NE</v>
      </c>
      <c r="M5" s="202" t="str">
        <f>'[5]competence evaluation'!D4</f>
        <v>NE</v>
      </c>
      <c r="N5" s="202" t="str">
        <f>'[6]competence evaluation'!D4</f>
        <v>NE</v>
      </c>
      <c r="O5" s="202" t="str">
        <f>'[7]competence evaluation'!D4</f>
        <v>NE</v>
      </c>
      <c r="P5" s="202" t="str">
        <f>'[8]competence evaluation'!D4</f>
        <v>NE</v>
      </c>
      <c r="Q5" s="202" t="str">
        <f>'[9]competence evaluation'!D4</f>
        <v>NE</v>
      </c>
      <c r="R5" s="202" t="str">
        <f>'[10]competence evaluation'!D4</f>
        <v>NE</v>
      </c>
      <c r="S5" s="202" t="str">
        <f>'[11]competence evaluation'!D4</f>
        <v>NE</v>
      </c>
      <c r="T5" s="202" t="str">
        <f>'[12]competence evaluation'!D4</f>
        <v>NE</v>
      </c>
      <c r="U5" s="202" t="str">
        <f>'[13]competence evaluation'!D4</f>
        <v>NE</v>
      </c>
      <c r="V5" s="202" t="str">
        <f>'[14]competence evaluation'!D4</f>
        <v>NE</v>
      </c>
      <c r="W5" s="202" t="str">
        <f>'[15]competence evaluation'!D4</f>
        <v>NE</v>
      </c>
      <c r="X5" s="202" t="str">
        <f>'[16]competence evaluation'!D4</f>
        <v>NE</v>
      </c>
      <c r="Y5" s="202" t="str">
        <f>'[17]competence evaluation'!D4</f>
        <v>NE</v>
      </c>
      <c r="Z5" s="202" t="str">
        <f>'[18]competence evaluation'!D4</f>
        <v>NE</v>
      </c>
      <c r="AA5" s="202" t="str">
        <f>'[19]competence evaluation'!D4</f>
        <v>NE</v>
      </c>
      <c r="AB5" s="202" t="str">
        <f>'[20]competence evaluation'!D4</f>
        <v>NE</v>
      </c>
      <c r="AC5" s="202" t="str">
        <f>'[21]competence evaluation'!D4</f>
        <v>NE</v>
      </c>
      <c r="AD5" s="202" t="str">
        <f>'[22]competence evaluation'!D4</f>
        <v>NE</v>
      </c>
      <c r="AE5" s="202" t="str">
        <f>'[23]competence evaluation'!D4</f>
        <v>NE</v>
      </c>
      <c r="AF5" s="202" t="str">
        <f>'[24]competence evaluation'!D4</f>
        <v>NE</v>
      </c>
      <c r="AG5" s="202" t="str">
        <f>'[25]competence evaluation'!D4</f>
        <v>NE</v>
      </c>
      <c r="AH5" s="202" t="str">
        <f>'[26]competence evaluation'!D4</f>
        <v>NE</v>
      </c>
      <c r="AI5" s="202" t="str">
        <f>'[27]competence evaluation'!D4</f>
        <v>NE</v>
      </c>
      <c r="AJ5" s="202" t="str">
        <f>'[28]competence evaluation'!D4</f>
        <v>NE</v>
      </c>
      <c r="AK5" s="202" t="str">
        <f>'[29]competence evaluation'!D4</f>
        <v>NE</v>
      </c>
      <c r="AL5" s="202" t="str">
        <f>'[30]competence evaluation'!D4</f>
        <v>NE</v>
      </c>
      <c r="AM5" s="202" t="str">
        <f>'[31]competence evaluation'!D4</f>
        <v>NE</v>
      </c>
      <c r="AN5" s="202" t="str">
        <f>'[32]competence evaluation'!D4</f>
        <v>NE</v>
      </c>
      <c r="AO5" s="202" t="str">
        <f>'[33]competence evaluation'!D4</f>
        <v>NE</v>
      </c>
      <c r="AP5" s="202" t="str">
        <f>'[34]competence evaluation'!D4</f>
        <v>NE</v>
      </c>
      <c r="AQ5" s="202" t="str">
        <f>'[35]competence evaluation'!D4</f>
        <v>NE</v>
      </c>
      <c r="AR5" s="202" t="str">
        <f>'[36]competence evaluation'!D4</f>
        <v>NE</v>
      </c>
      <c r="AS5" s="202" t="str">
        <f>'[37]competence evaluation'!D4</f>
        <v>NE</v>
      </c>
      <c r="AT5" s="202" t="str">
        <f>'[38]competence evaluation'!D4</f>
        <v>NE</v>
      </c>
      <c r="AU5" s="202" t="str">
        <f>'[39]competence evaluation'!D4</f>
        <v>NE</v>
      </c>
      <c r="AV5" s="202" t="str">
        <f>'[40]competence evaluation'!D4</f>
        <v>NE</v>
      </c>
      <c r="AW5" s="202" t="str">
        <f>'[41]competence evaluation'!D4</f>
        <v>NE</v>
      </c>
      <c r="AX5" s="202" t="str">
        <f>'[42]competence evaluation'!D4</f>
        <v>NE</v>
      </c>
      <c r="AY5" s="202" t="str">
        <f>'[43]competence evaluation'!D4</f>
        <v>NE</v>
      </c>
      <c r="AZ5" s="202" t="str">
        <f>'[44]competence evaluation'!D4</f>
        <v>NE</v>
      </c>
      <c r="BA5" s="202" t="str">
        <f>'[45]competence evaluation'!D4</f>
        <v>NE</v>
      </c>
      <c r="BB5" s="202" t="str">
        <f>'[46]competence evaluation'!D4</f>
        <v>NE</v>
      </c>
      <c r="BC5" s="202" t="str">
        <f>'[47]competence evaluation'!D4</f>
        <v>NE</v>
      </c>
      <c r="BD5" s="202" t="str">
        <f>'[48]competence evaluation'!D4</f>
        <v>NE</v>
      </c>
      <c r="BE5" s="202" t="str">
        <f>'[49]competence evaluation'!D4</f>
        <v>NE</v>
      </c>
      <c r="BF5" s="202" t="str">
        <f>'[50]competence evaluation'!D4</f>
        <v>NE</v>
      </c>
      <c r="BG5" s="202" t="str">
        <f>'[51]competence evaluation'!D4</f>
        <v>NE</v>
      </c>
      <c r="BH5" s="202" t="str">
        <f>'[52]competence evaluation'!D4</f>
        <v>NE</v>
      </c>
      <c r="BI5" s="202" t="str">
        <f>'[53]competence evaluation'!D4</f>
        <v>NE</v>
      </c>
      <c r="BJ5" s="202" t="str">
        <f>'[54]competence evaluation'!D4</f>
        <v>NE</v>
      </c>
      <c r="BK5" s="202" t="str">
        <f>'[55]competence evaluation'!D4</f>
        <v>NE</v>
      </c>
      <c r="BL5" s="202" t="str">
        <f>'[56]competence evaluation'!D4</f>
        <v>NE</v>
      </c>
      <c r="BM5" s="202" t="str">
        <f>'[57]competence evaluation'!D4</f>
        <v>NE</v>
      </c>
      <c r="BN5" s="202" t="str">
        <f>'[58]competence evaluation'!D4</f>
        <v>NE</v>
      </c>
      <c r="BO5" s="202" t="str">
        <f>'[59]competence evaluation'!D4</f>
        <v>NE</v>
      </c>
      <c r="BP5" s="202" t="str">
        <f>'[60]competence evaluation'!D4</f>
        <v>NE</v>
      </c>
      <c r="BQ5" s="202" t="str">
        <f>'[61]competence evaluation'!D4</f>
        <v>NE</v>
      </c>
      <c r="BR5" s="202" t="str">
        <f>'[62]competence evaluation'!D4</f>
        <v>NE</v>
      </c>
      <c r="BS5" s="202" t="str">
        <f>'[63]competence evaluation'!D4</f>
        <v>NE</v>
      </c>
      <c r="BT5" s="202" t="str">
        <f>'[64]competence evaluation'!D4</f>
        <v>NE</v>
      </c>
      <c r="BU5" s="202" t="str">
        <f>'[65]competence evaluation'!D4</f>
        <v>NE</v>
      </c>
      <c r="BV5" s="202" t="str">
        <f>'[66]competence evaluation'!D4</f>
        <v>NE</v>
      </c>
      <c r="BW5" s="202" t="str">
        <f>'[67]competence evaluation'!D4</f>
        <v>NE</v>
      </c>
      <c r="BX5" s="202" t="str">
        <f>'[68]competence evaluation'!D4</f>
        <v>NE</v>
      </c>
      <c r="BY5" s="202" t="str">
        <f>'[69]competence evaluation'!D4</f>
        <v>NE</v>
      </c>
      <c r="BZ5" s="202" t="str">
        <f>'[70]competence evaluation'!D4</f>
        <v>NE</v>
      </c>
      <c r="CA5" s="202" t="str">
        <f>'[71]competence evaluation'!D4</f>
        <v>NE</v>
      </c>
      <c r="CB5" s="202" t="str">
        <f>'[72]competence evaluation'!D4</f>
        <v>NE</v>
      </c>
      <c r="CC5" s="202" t="str">
        <f>'[73]competence evaluation'!D4</f>
        <v>NE</v>
      </c>
      <c r="CD5" s="202" t="str">
        <f>'[74]competence evaluation'!D4</f>
        <v>NE</v>
      </c>
      <c r="CE5" s="202" t="str">
        <f>'[75]competence evaluation'!D4</f>
        <v>NE</v>
      </c>
      <c r="CF5" s="202" t="str">
        <f>'[76]competence evaluation'!D4</f>
        <v>NE</v>
      </c>
      <c r="CG5" s="202" t="str">
        <f>'[51]competence evaluation'!D4</f>
        <v>NE</v>
      </c>
      <c r="CH5" s="202" t="str">
        <f>'[77]competence evaluation'!D4</f>
        <v>NE</v>
      </c>
      <c r="CI5" s="202" t="str">
        <f>'[78]competence evaluation'!D4</f>
        <v>NE</v>
      </c>
      <c r="CJ5" s="202" t="str">
        <f>'[79]competence evaluation'!D4</f>
        <v>NE</v>
      </c>
      <c r="CK5" s="202" t="str">
        <f>'[80]competence evaluation'!D4</f>
        <v>NE</v>
      </c>
      <c r="CL5" s="202" t="str">
        <f>'[81]competence evaluation'!D4</f>
        <v>NE</v>
      </c>
      <c r="CM5" s="202" t="str">
        <f>'[82]competence evaluation'!D4</f>
        <v>NE</v>
      </c>
      <c r="CN5" s="202" t="str">
        <f>'[83]competence evaluation'!D4</f>
        <v>NE</v>
      </c>
      <c r="CO5" s="202" t="str">
        <f>'[84]competence evaluation'!D4</f>
        <v>NE</v>
      </c>
      <c r="CP5" s="202" t="str">
        <f>'[85]competence evaluation'!D4</f>
        <v>NE</v>
      </c>
      <c r="CQ5" s="202" t="str">
        <f>'[86]competence evaluation'!D4</f>
        <v>NE</v>
      </c>
      <c r="CR5" s="202" t="str">
        <f>'[87]competence evaluation'!D4</f>
        <v>NE</v>
      </c>
      <c r="CS5" s="202" t="str">
        <f>'[88]competence evaluation'!D4</f>
        <v>NE</v>
      </c>
      <c r="CT5" s="202" t="str">
        <f>'[89]competence evaluation'!D4</f>
        <v>NE</v>
      </c>
      <c r="CU5" s="202" t="str">
        <f>'[90]competence evaluation'!D4</f>
        <v>NE</v>
      </c>
      <c r="CV5" s="202" t="str">
        <f>'[91]competence evaluation'!D4</f>
        <v>NE</v>
      </c>
      <c r="CW5" s="202" t="str">
        <f>'[92]competence evaluation'!D4</f>
        <v>NE</v>
      </c>
      <c r="CX5" s="202" t="str">
        <f>'[93]competence evaluation'!D4</f>
        <v>NE</v>
      </c>
      <c r="CY5" s="202" t="str">
        <f>'[94]competence evaluation'!D4</f>
        <v>NE</v>
      </c>
      <c r="CZ5" s="202" t="str">
        <f>'[95]competence evaluation'!D4</f>
        <v>NE</v>
      </c>
      <c r="DA5" s="202" t="str">
        <f>'[96]competence evaluation'!D4</f>
        <v>NE</v>
      </c>
      <c r="DB5" s="202" t="str">
        <f>'[97]competence evaluation'!D4</f>
        <v>NE</v>
      </c>
      <c r="DC5" s="202" t="str">
        <f>'[98]competence evaluation'!D4</f>
        <v>NE</v>
      </c>
      <c r="DD5" s="202" t="str">
        <f>'[99]competence evaluation'!D4</f>
        <v>NE</v>
      </c>
    </row>
    <row r="6" spans="1:108" ht="22.5" x14ac:dyDescent="0.25">
      <c r="A6" s="145" t="s">
        <v>0</v>
      </c>
      <c r="B6" s="200">
        <v>3</v>
      </c>
      <c r="C6" s="190"/>
      <c r="D6" s="201" t="s">
        <v>151</v>
      </c>
      <c r="E6" s="202" t="s">
        <v>151</v>
      </c>
      <c r="F6" s="202" t="s">
        <v>151</v>
      </c>
      <c r="G6" s="202" t="s">
        <v>151</v>
      </c>
      <c r="H6" s="196"/>
      <c r="I6" s="202" t="s">
        <v>151</v>
      </c>
      <c r="J6" s="202" t="str">
        <f>'[2]competence evaluation'!D5</f>
        <v>NE</v>
      </c>
      <c r="K6" s="202" t="str">
        <f>'[3]competence evaluation'!D5</f>
        <v>NE</v>
      </c>
      <c r="L6" s="202" t="str">
        <f>'[4]competence evaluation'!D5</f>
        <v>NE</v>
      </c>
      <c r="M6" s="202" t="str">
        <f>'[5]competence evaluation'!D5</f>
        <v>E</v>
      </c>
      <c r="N6" s="202" t="str">
        <f>'[6]competence evaluation'!D5</f>
        <v>E</v>
      </c>
      <c r="O6" s="202" t="str">
        <f>'[7]competence evaluation'!D5</f>
        <v>E</v>
      </c>
      <c r="P6" s="202" t="str">
        <f>'[8]competence evaluation'!D5</f>
        <v>E</v>
      </c>
      <c r="Q6" s="202" t="str">
        <f>'[9]competence evaluation'!D5</f>
        <v>NE</v>
      </c>
      <c r="R6" s="202" t="str">
        <f>'[10]competence evaluation'!D5</f>
        <v>NE</v>
      </c>
      <c r="S6" s="202" t="str">
        <f>'[11]competence evaluation'!D5</f>
        <v>NE</v>
      </c>
      <c r="T6" s="202" t="str">
        <f>'[12]competence evaluation'!D5</f>
        <v>NE</v>
      </c>
      <c r="U6" s="202" t="str">
        <f>'[13]competence evaluation'!D5</f>
        <v>NE</v>
      </c>
      <c r="V6" s="202" t="str">
        <f>'[14]competence evaluation'!D5</f>
        <v>NE</v>
      </c>
      <c r="W6" s="202" t="str">
        <f>'[15]competence evaluation'!D5</f>
        <v>NE</v>
      </c>
      <c r="X6" s="202" t="str">
        <f>'[16]competence evaluation'!D5</f>
        <v>NE</v>
      </c>
      <c r="Y6" s="202" t="str">
        <f>'[17]competence evaluation'!D5</f>
        <v>NE</v>
      </c>
      <c r="Z6" s="202" t="str">
        <f>'[18]competence evaluation'!D5</f>
        <v>NE</v>
      </c>
      <c r="AA6" s="202" t="str">
        <f>'[19]competence evaluation'!D5</f>
        <v>NE</v>
      </c>
      <c r="AB6" s="202" t="str">
        <f>'[20]competence evaluation'!D5</f>
        <v>NE</v>
      </c>
      <c r="AC6" s="202" t="str">
        <f>'[21]competence evaluation'!D5</f>
        <v>NE</v>
      </c>
      <c r="AD6" s="202" t="str">
        <f>'[22]competence evaluation'!D5</f>
        <v>NE</v>
      </c>
      <c r="AE6" s="202" t="str">
        <f>'[23]competence evaluation'!D5</f>
        <v>NE</v>
      </c>
      <c r="AF6" s="202" t="str">
        <f>'[24]competence evaluation'!D5</f>
        <v>NE</v>
      </c>
      <c r="AG6" s="202" t="str">
        <f>'[25]competence evaluation'!D5</f>
        <v>NE</v>
      </c>
      <c r="AH6" s="202" t="str">
        <f>'[26]competence evaluation'!D5</f>
        <v>NE</v>
      </c>
      <c r="AI6" s="202" t="str">
        <f>'[27]competence evaluation'!D5</f>
        <v>NE</v>
      </c>
      <c r="AJ6" s="202" t="str">
        <f>'[28]competence evaluation'!D5</f>
        <v>NE</v>
      </c>
      <c r="AK6" s="202" t="str">
        <f>'[29]competence evaluation'!D5</f>
        <v>NE</v>
      </c>
      <c r="AL6" s="202" t="str">
        <f>'[30]competence evaluation'!D5</f>
        <v>NE</v>
      </c>
      <c r="AM6" s="202" t="str">
        <f>'[31]competence evaluation'!D5</f>
        <v>NE</v>
      </c>
      <c r="AN6" s="202" t="str">
        <f>'[32]competence evaluation'!D5</f>
        <v>NE</v>
      </c>
      <c r="AO6" s="202" t="str">
        <f>'[33]competence evaluation'!D5</f>
        <v>NE</v>
      </c>
      <c r="AP6" s="202" t="str">
        <f>'[34]competence evaluation'!D5</f>
        <v>NE</v>
      </c>
      <c r="AQ6" s="202" t="str">
        <f>'[35]competence evaluation'!D5</f>
        <v>NE</v>
      </c>
      <c r="AR6" s="202" t="str">
        <f>'[36]competence evaluation'!D5</f>
        <v>NE</v>
      </c>
      <c r="AS6" s="202" t="str">
        <f>'[37]competence evaluation'!D5</f>
        <v>NE</v>
      </c>
      <c r="AT6" s="202" t="str">
        <f>'[38]competence evaluation'!D5</f>
        <v>NE</v>
      </c>
      <c r="AU6" s="202" t="str">
        <f>'[39]competence evaluation'!D5</f>
        <v>NE</v>
      </c>
      <c r="AV6" s="202" t="str">
        <f>'[40]competence evaluation'!D5</f>
        <v>NE</v>
      </c>
      <c r="AW6" s="202" t="str">
        <f>'[41]competence evaluation'!D5</f>
        <v>NE</v>
      </c>
      <c r="AX6" s="202" t="str">
        <f>'[42]competence evaluation'!D5</f>
        <v>NE</v>
      </c>
      <c r="AY6" s="202" t="str">
        <f>'[43]competence evaluation'!D5</f>
        <v>NE</v>
      </c>
      <c r="AZ6" s="202" t="str">
        <f>'[44]competence evaluation'!D5</f>
        <v>NE</v>
      </c>
      <c r="BA6" s="202" t="str">
        <f>'[45]competence evaluation'!D5</f>
        <v>NE</v>
      </c>
      <c r="BB6" s="202" t="str">
        <f>'[46]competence evaluation'!D5</f>
        <v>NE</v>
      </c>
      <c r="BC6" s="202" t="str">
        <f>'[47]competence evaluation'!D5</f>
        <v>NE</v>
      </c>
      <c r="BD6" s="202" t="str">
        <f>'[48]competence evaluation'!D5</f>
        <v>NE</v>
      </c>
      <c r="BE6" s="202" t="str">
        <f>'[49]competence evaluation'!D5</f>
        <v>NE</v>
      </c>
      <c r="BF6" s="202" t="str">
        <f>'[50]competence evaluation'!D5</f>
        <v>NE</v>
      </c>
      <c r="BG6" s="202" t="str">
        <f>'[51]competence evaluation'!D5</f>
        <v>NE</v>
      </c>
      <c r="BH6" s="202" t="str">
        <f>'[52]competence evaluation'!D5</f>
        <v>NE</v>
      </c>
      <c r="BI6" s="202" t="str">
        <f>'[53]competence evaluation'!D5</f>
        <v>NE</v>
      </c>
      <c r="BJ6" s="202" t="str">
        <f>'[54]competence evaluation'!D5</f>
        <v>NE</v>
      </c>
      <c r="BK6" s="202" t="str">
        <f>'[55]competence evaluation'!D5</f>
        <v>NE</v>
      </c>
      <c r="BL6" s="202" t="str">
        <f>'[56]competence evaluation'!D5</f>
        <v>NE</v>
      </c>
      <c r="BM6" s="202" t="str">
        <f>'[57]competence evaluation'!D5</f>
        <v>NE</v>
      </c>
      <c r="BN6" s="202" t="str">
        <f>'[58]competence evaluation'!D5</f>
        <v>NE</v>
      </c>
      <c r="BO6" s="202" t="str">
        <f>'[59]competence evaluation'!D5</f>
        <v>NE</v>
      </c>
      <c r="BP6" s="202" t="str">
        <f>'[60]competence evaluation'!D5</f>
        <v>NE</v>
      </c>
      <c r="BQ6" s="202" t="str">
        <f>'[61]competence evaluation'!D5</f>
        <v>NE</v>
      </c>
      <c r="BR6" s="202" t="str">
        <f>'[62]competence evaluation'!D5</f>
        <v>NE</v>
      </c>
      <c r="BS6" s="202" t="str">
        <f>'[63]competence evaluation'!D5</f>
        <v>NE</v>
      </c>
      <c r="BT6" s="202" t="str">
        <f>'[64]competence evaluation'!D5</f>
        <v>NE</v>
      </c>
      <c r="BU6" s="202" t="str">
        <f>'[65]competence evaluation'!D5</f>
        <v>NE</v>
      </c>
      <c r="BV6" s="202" t="str">
        <f>'[66]competence evaluation'!D5</f>
        <v>NE</v>
      </c>
      <c r="BW6" s="202" t="str">
        <f>'[67]competence evaluation'!D5</f>
        <v>NE</v>
      </c>
      <c r="BX6" s="202" t="str">
        <f>'[68]competence evaluation'!D5</f>
        <v>NE</v>
      </c>
      <c r="BY6" s="202" t="str">
        <f>'[69]competence evaluation'!D5</f>
        <v>NE</v>
      </c>
      <c r="BZ6" s="202" t="str">
        <f>'[70]competence evaluation'!D5</f>
        <v>NE</v>
      </c>
      <c r="CA6" s="202" t="str">
        <f>'[71]competence evaluation'!D5</f>
        <v>NE</v>
      </c>
      <c r="CB6" s="202" t="str">
        <f>'[72]competence evaluation'!D5</f>
        <v>NE</v>
      </c>
      <c r="CC6" s="202" t="str">
        <f>'[73]competence evaluation'!D5</f>
        <v>NE</v>
      </c>
      <c r="CD6" s="202" t="str">
        <f>'[74]competence evaluation'!D5</f>
        <v>NE</v>
      </c>
      <c r="CE6" s="202" t="str">
        <f>'[75]competence evaluation'!D5</f>
        <v>NE</v>
      </c>
      <c r="CF6" s="202" t="str">
        <f>'[76]competence evaluation'!D5</f>
        <v>NE</v>
      </c>
      <c r="CG6" s="202" t="str">
        <f>'[51]competence evaluation'!D5</f>
        <v>NE</v>
      </c>
      <c r="CH6" s="202" t="str">
        <f>'[77]competence evaluation'!D5</f>
        <v>NE</v>
      </c>
      <c r="CI6" s="202" t="str">
        <f>'[78]competence evaluation'!D5</f>
        <v>NE</v>
      </c>
      <c r="CJ6" s="202" t="str">
        <f>'[79]competence evaluation'!D5</f>
        <v>NE</v>
      </c>
      <c r="CK6" s="202" t="str">
        <f>'[80]competence evaluation'!D5</f>
        <v>NE</v>
      </c>
      <c r="CL6" s="202" t="str">
        <f>'[81]competence evaluation'!D5</f>
        <v>NE</v>
      </c>
      <c r="CM6" s="202" t="str">
        <f>'[82]competence evaluation'!D5</f>
        <v>NE</v>
      </c>
      <c r="CN6" s="202" t="str">
        <f>'[83]competence evaluation'!D5</f>
        <v>NE</v>
      </c>
      <c r="CO6" s="202" t="str">
        <f>'[84]competence evaluation'!D5</f>
        <v>NE</v>
      </c>
      <c r="CP6" s="202" t="str">
        <f>'[85]competence evaluation'!D5</f>
        <v>NE</v>
      </c>
      <c r="CQ6" s="202" t="str">
        <f>'[86]competence evaluation'!D5</f>
        <v>NE</v>
      </c>
      <c r="CR6" s="202" t="str">
        <f>'[87]competence evaluation'!D5</f>
        <v>NE</v>
      </c>
      <c r="CS6" s="202" t="str">
        <f>'[88]competence evaluation'!D5</f>
        <v>NE</v>
      </c>
      <c r="CT6" s="202" t="str">
        <f>'[89]competence evaluation'!D5</f>
        <v>NE</v>
      </c>
      <c r="CU6" s="202" t="str">
        <f>'[90]competence evaluation'!D5</f>
        <v>NE</v>
      </c>
      <c r="CV6" s="202" t="str">
        <f>'[91]competence evaluation'!D5</f>
        <v>NE</v>
      </c>
      <c r="CW6" s="202" t="str">
        <f>'[92]competence evaluation'!D5</f>
        <v>NE</v>
      </c>
      <c r="CX6" s="202" t="str">
        <f>'[93]competence evaluation'!D5</f>
        <v>NE</v>
      </c>
      <c r="CY6" s="202" t="str">
        <f>'[94]competence evaluation'!D5</f>
        <v>NE</v>
      </c>
      <c r="CZ6" s="202" t="str">
        <f>'[95]competence evaluation'!D5</f>
        <v>NE</v>
      </c>
      <c r="DA6" s="202" t="str">
        <f>'[96]competence evaluation'!D5</f>
        <v>NE</v>
      </c>
      <c r="DB6" s="202" t="str">
        <f>'[97]competence evaluation'!D5</f>
        <v>NE</v>
      </c>
      <c r="DC6" s="202" t="str">
        <f>'[98]competence evaluation'!D5</f>
        <v>NE</v>
      </c>
      <c r="DD6" s="202" t="str">
        <f>'[99]competence evaluation'!D5</f>
        <v>NE</v>
      </c>
    </row>
    <row r="7" spans="1:108" ht="22.5" x14ac:dyDescent="0.25">
      <c r="A7" s="145" t="s">
        <v>3</v>
      </c>
      <c r="B7" s="200">
        <v>3</v>
      </c>
      <c r="C7" s="190"/>
      <c r="D7" s="201" t="s">
        <v>204</v>
      </c>
      <c r="E7" s="202" t="s">
        <v>151</v>
      </c>
      <c r="F7" s="202" t="s">
        <v>151</v>
      </c>
      <c r="G7" s="202" t="s">
        <v>151</v>
      </c>
      <c r="H7" s="196"/>
      <c r="I7" s="202" t="str">
        <f>'[1]competence evaluation'!D6</f>
        <v>NE</v>
      </c>
      <c r="J7" s="202" t="str">
        <f>'[2]competence evaluation'!D6</f>
        <v>NE</v>
      </c>
      <c r="K7" s="202" t="str">
        <f>'[3]competence evaluation'!D6</f>
        <v>NE</v>
      </c>
      <c r="L7" s="202" t="str">
        <f>'[4]competence evaluation'!D6</f>
        <v>NE</v>
      </c>
      <c r="M7" s="202" t="str">
        <f>'[5]competence evaluation'!D6</f>
        <v>NE</v>
      </c>
      <c r="N7" s="202" t="str">
        <f>'[6]competence evaluation'!D6</f>
        <v>NE</v>
      </c>
      <c r="O7" s="202" t="str">
        <f>'[7]competence evaluation'!D6</f>
        <v>NE</v>
      </c>
      <c r="P7" s="202" t="str">
        <f>'[8]competence evaluation'!D6</f>
        <v>NE</v>
      </c>
      <c r="Q7" s="202" t="str">
        <f>'[9]competence evaluation'!D6</f>
        <v>NE</v>
      </c>
      <c r="R7" s="202" t="str">
        <f>'[10]competence evaluation'!D6</f>
        <v>NE</v>
      </c>
      <c r="S7" s="202" t="str">
        <f>'[11]competence evaluation'!D6</f>
        <v>NE</v>
      </c>
      <c r="T7" s="202" t="str">
        <f>'[12]competence evaluation'!D6</f>
        <v>NE</v>
      </c>
      <c r="U7" s="202" t="str">
        <f>'[13]competence evaluation'!D6</f>
        <v>NE</v>
      </c>
      <c r="V7" s="202" t="str">
        <f>'[14]competence evaluation'!D6</f>
        <v>NE</v>
      </c>
      <c r="W7" s="202" t="str">
        <f>'[15]competence evaluation'!D6</f>
        <v>NE</v>
      </c>
      <c r="X7" s="202" t="str">
        <f>'[16]competence evaluation'!D6</f>
        <v>NE</v>
      </c>
      <c r="Y7" s="202" t="str">
        <f>'[17]competence evaluation'!D6</f>
        <v>NE</v>
      </c>
      <c r="Z7" s="202" t="str">
        <f>'[18]competence evaluation'!D6</f>
        <v>NE</v>
      </c>
      <c r="AA7" s="202" t="str">
        <f>'[19]competence evaluation'!D6</f>
        <v>NE</v>
      </c>
      <c r="AB7" s="202" t="str">
        <f>'[20]competence evaluation'!D6</f>
        <v>NE</v>
      </c>
      <c r="AC7" s="202" t="str">
        <f>'[21]competence evaluation'!D6</f>
        <v>NE</v>
      </c>
      <c r="AD7" s="202" t="str">
        <f>'[22]competence evaluation'!D6</f>
        <v>NE</v>
      </c>
      <c r="AE7" s="202" t="str">
        <f>'[23]competence evaluation'!D6</f>
        <v>NE</v>
      </c>
      <c r="AF7" s="202" t="str">
        <f>'[24]competence evaluation'!D6</f>
        <v>NE</v>
      </c>
      <c r="AG7" s="202" t="str">
        <f>'[25]competence evaluation'!D6</f>
        <v>NE</v>
      </c>
      <c r="AH7" s="202" t="str">
        <f>'[26]competence evaluation'!D6</f>
        <v>NE</v>
      </c>
      <c r="AI7" s="202" t="str">
        <f>'[27]competence evaluation'!D6</f>
        <v>NE</v>
      </c>
      <c r="AJ7" s="202" t="str">
        <f>'[28]competence evaluation'!D6</f>
        <v>NE</v>
      </c>
      <c r="AK7" s="202" t="str">
        <f>'[29]competence evaluation'!D6</f>
        <v>NE</v>
      </c>
      <c r="AL7" s="202" t="str">
        <f>'[30]competence evaluation'!D6</f>
        <v>NE</v>
      </c>
      <c r="AM7" s="202" t="str">
        <f>'[31]competence evaluation'!D6</f>
        <v>NE</v>
      </c>
      <c r="AN7" s="202" t="str">
        <f>'[32]competence evaluation'!D6</f>
        <v>NE</v>
      </c>
      <c r="AO7" s="202" t="str">
        <f>'[33]competence evaluation'!D6</f>
        <v>NE</v>
      </c>
      <c r="AP7" s="202" t="str">
        <f>'[34]competence evaluation'!D6</f>
        <v>NE</v>
      </c>
      <c r="AQ7" s="202" t="str">
        <f>'[35]competence evaluation'!D6</f>
        <v>NE</v>
      </c>
      <c r="AR7" s="202" t="str">
        <f>'[36]competence evaluation'!D6</f>
        <v>NE</v>
      </c>
      <c r="AS7" s="202" t="str">
        <f>'[37]competence evaluation'!D6</f>
        <v>NE</v>
      </c>
      <c r="AT7" s="202" t="str">
        <f>'[38]competence evaluation'!D6</f>
        <v>NE</v>
      </c>
      <c r="AU7" s="202" t="str">
        <f>'[39]competence evaluation'!D6</f>
        <v>NE</v>
      </c>
      <c r="AV7" s="202" t="str">
        <f>'[40]competence evaluation'!D6</f>
        <v>NE</v>
      </c>
      <c r="AW7" s="202" t="str">
        <f>'[41]competence evaluation'!D6</f>
        <v>NE</v>
      </c>
      <c r="AX7" s="202" t="str">
        <f>'[42]competence evaluation'!D6</f>
        <v>NE</v>
      </c>
      <c r="AY7" s="202" t="str">
        <f>'[43]competence evaluation'!D6</f>
        <v>NE</v>
      </c>
      <c r="AZ7" s="202" t="str">
        <f>'[44]competence evaluation'!D6</f>
        <v>NE</v>
      </c>
      <c r="BA7" s="202" t="str">
        <f>'[45]competence evaluation'!D6</f>
        <v>NE</v>
      </c>
      <c r="BB7" s="202" t="str">
        <f>'[46]competence evaluation'!D6</f>
        <v>NE</v>
      </c>
      <c r="BC7" s="202" t="str">
        <f>'[47]competence evaluation'!D6</f>
        <v>NE</v>
      </c>
      <c r="BD7" s="202" t="str">
        <f>'[48]competence evaluation'!D6</f>
        <v>NE</v>
      </c>
      <c r="BE7" s="202" t="str">
        <f>'[49]competence evaluation'!D6</f>
        <v>NE</v>
      </c>
      <c r="BF7" s="202" t="str">
        <f>'[50]competence evaluation'!D6</f>
        <v>NE</v>
      </c>
      <c r="BG7" s="202" t="str">
        <f>'[51]competence evaluation'!D6</f>
        <v>NE</v>
      </c>
      <c r="BH7" s="202" t="str">
        <f>'[52]competence evaluation'!D6</f>
        <v>NE</v>
      </c>
      <c r="BI7" s="202" t="str">
        <f>'[53]competence evaluation'!D6</f>
        <v>NE</v>
      </c>
      <c r="BJ7" s="202" t="str">
        <f>'[54]competence evaluation'!D6</f>
        <v>NE</v>
      </c>
      <c r="BK7" s="202" t="str">
        <f>'[55]competence evaluation'!D6</f>
        <v>NE</v>
      </c>
      <c r="BL7" s="202" t="str">
        <f>'[56]competence evaluation'!D6</f>
        <v>NE</v>
      </c>
      <c r="BM7" s="202" t="str">
        <f>'[57]competence evaluation'!D6</f>
        <v>NE</v>
      </c>
      <c r="BN7" s="202" t="str">
        <f>'[58]competence evaluation'!D6</f>
        <v>NE</v>
      </c>
      <c r="BO7" s="202" t="str">
        <f>'[59]competence evaluation'!D6</f>
        <v>NE</v>
      </c>
      <c r="BP7" s="202" t="str">
        <f>'[60]competence evaluation'!D6</f>
        <v>NE</v>
      </c>
      <c r="BQ7" s="202" t="str">
        <f>'[61]competence evaluation'!D6</f>
        <v>NE</v>
      </c>
      <c r="BR7" s="202" t="str">
        <f>'[62]competence evaluation'!D6</f>
        <v>NE</v>
      </c>
      <c r="BS7" s="202" t="str">
        <f>'[63]competence evaluation'!D6</f>
        <v>NE</v>
      </c>
      <c r="BT7" s="202" t="str">
        <f>'[64]competence evaluation'!D6</f>
        <v>NE</v>
      </c>
      <c r="BU7" s="202" t="str">
        <f>'[65]competence evaluation'!D6</f>
        <v>NE</v>
      </c>
      <c r="BV7" s="202" t="str">
        <f>'[66]competence evaluation'!D6</f>
        <v>NE</v>
      </c>
      <c r="BW7" s="202" t="str">
        <f>'[67]competence evaluation'!D6</f>
        <v>NE</v>
      </c>
      <c r="BX7" s="202" t="str">
        <f>'[68]competence evaluation'!D6</f>
        <v>NE</v>
      </c>
      <c r="BY7" s="202" t="str">
        <f>'[69]competence evaluation'!D6</f>
        <v>NE</v>
      </c>
      <c r="BZ7" s="202" t="str">
        <f>'[70]competence evaluation'!D6</f>
        <v>NE</v>
      </c>
      <c r="CA7" s="202" t="str">
        <f>'[71]competence evaluation'!D6</f>
        <v>NE</v>
      </c>
      <c r="CB7" s="202" t="str">
        <f>'[72]competence evaluation'!D6</f>
        <v>NE</v>
      </c>
      <c r="CC7" s="202" t="str">
        <f>'[73]competence evaluation'!D6</f>
        <v>NE</v>
      </c>
      <c r="CD7" s="202" t="str">
        <f>'[74]competence evaluation'!D6</f>
        <v>NE</v>
      </c>
      <c r="CE7" s="202" t="str">
        <f>'[75]competence evaluation'!D6</f>
        <v>NE</v>
      </c>
      <c r="CF7" s="202" t="str">
        <f>'[76]competence evaluation'!D6</f>
        <v>NE</v>
      </c>
      <c r="CG7" s="202" t="str">
        <f>'[51]competence evaluation'!D6</f>
        <v>NE</v>
      </c>
      <c r="CH7" s="202" t="str">
        <f>'[77]competence evaluation'!D6</f>
        <v>NE</v>
      </c>
      <c r="CI7" s="202" t="str">
        <f>'[78]competence evaluation'!D6</f>
        <v>NE</v>
      </c>
      <c r="CJ7" s="202" t="str">
        <f>'[79]competence evaluation'!D6</f>
        <v>NE</v>
      </c>
      <c r="CK7" s="202" t="str">
        <f>'[80]competence evaluation'!D6</f>
        <v>NE</v>
      </c>
      <c r="CL7" s="202" t="str">
        <f>'[81]competence evaluation'!D6</f>
        <v>NE</v>
      </c>
      <c r="CM7" s="202" t="str">
        <f>'[82]competence evaluation'!D6</f>
        <v>NE</v>
      </c>
      <c r="CN7" s="202" t="str">
        <f>'[83]competence evaluation'!D6</f>
        <v>NE</v>
      </c>
      <c r="CO7" s="202" t="str">
        <f>'[84]competence evaluation'!D6</f>
        <v>NE</v>
      </c>
      <c r="CP7" s="202" t="str">
        <f>'[85]competence evaluation'!D6</f>
        <v>NE</v>
      </c>
      <c r="CQ7" s="202" t="str">
        <f>'[86]competence evaluation'!D6</f>
        <v>NE</v>
      </c>
      <c r="CR7" s="202" t="str">
        <f>'[87]competence evaluation'!D6</f>
        <v>NE</v>
      </c>
      <c r="CS7" s="202" t="str">
        <f>'[88]competence evaluation'!D6</f>
        <v>NE</v>
      </c>
      <c r="CT7" s="202" t="str">
        <f>'[89]competence evaluation'!D6</f>
        <v>NE</v>
      </c>
      <c r="CU7" s="202" t="str">
        <f>'[90]competence evaluation'!D6</f>
        <v>NE</v>
      </c>
      <c r="CV7" s="202" t="str">
        <f>'[91]competence evaluation'!D6</f>
        <v>NE</v>
      </c>
      <c r="CW7" s="202" t="str">
        <f>'[92]competence evaluation'!D6</f>
        <v>NE</v>
      </c>
      <c r="CX7" s="202" t="str">
        <f>'[93]competence evaluation'!D6</f>
        <v>NE</v>
      </c>
      <c r="CY7" s="202" t="str">
        <f>'[94]competence evaluation'!D6</f>
        <v>NE</v>
      </c>
      <c r="CZ7" s="202" t="str">
        <f>'[95]competence evaluation'!D6</f>
        <v>NE</v>
      </c>
      <c r="DA7" s="202" t="str">
        <f>'[96]competence evaluation'!D6</f>
        <v>NE</v>
      </c>
      <c r="DB7" s="202" t="str">
        <f>'[97]competence evaluation'!D6</f>
        <v>NE</v>
      </c>
      <c r="DC7" s="202" t="str">
        <f>'[98]competence evaluation'!D6</f>
        <v>NE</v>
      </c>
      <c r="DD7" s="202" t="str">
        <f>'[99]competence evaluation'!D6</f>
        <v>NE</v>
      </c>
    </row>
    <row r="8" spans="1:108" ht="13.5" x14ac:dyDescent="0.25">
      <c r="A8" s="145" t="s">
        <v>17</v>
      </c>
      <c r="B8" s="200">
        <v>4</v>
      </c>
      <c r="C8" s="190"/>
      <c r="D8" s="201" t="s">
        <v>207</v>
      </c>
      <c r="E8" s="202" t="s">
        <v>151</v>
      </c>
      <c r="F8" s="202" t="s">
        <v>151</v>
      </c>
      <c r="G8" s="202" t="s">
        <v>151</v>
      </c>
      <c r="H8" s="196"/>
      <c r="I8" s="202" t="str">
        <f>'[1]competence evaluation'!D7</f>
        <v>NE</v>
      </c>
      <c r="J8" s="202" t="str">
        <f>'[2]competence evaluation'!D7</f>
        <v>NE</v>
      </c>
      <c r="K8" s="202" t="str">
        <f>'[3]competence evaluation'!D7</f>
        <v>NE</v>
      </c>
      <c r="L8" s="202" t="str">
        <f>'[4]competence evaluation'!D7</f>
        <v>NE</v>
      </c>
      <c r="M8" s="202" t="str">
        <f>'[5]competence evaluation'!D7</f>
        <v>NE</v>
      </c>
      <c r="N8" s="202" t="str">
        <f>'[6]competence evaluation'!D7</f>
        <v>NE</v>
      </c>
      <c r="O8" s="202" t="str">
        <f>'[7]competence evaluation'!D7</f>
        <v>NE</v>
      </c>
      <c r="P8" s="202" t="str">
        <f>'[8]competence evaluation'!D7</f>
        <v>NE</v>
      </c>
      <c r="Q8" s="202" t="str">
        <f>'[9]competence evaluation'!D7</f>
        <v>NE</v>
      </c>
      <c r="R8" s="202" t="str">
        <f>'[10]competence evaluation'!D7</f>
        <v>NE</v>
      </c>
      <c r="S8" s="202" t="str">
        <f>'[11]competence evaluation'!D7</f>
        <v>NE</v>
      </c>
      <c r="T8" s="202" t="str">
        <f>'[12]competence evaluation'!D7</f>
        <v>NE</v>
      </c>
      <c r="U8" s="202" t="str">
        <f>'[13]competence evaluation'!D7</f>
        <v>NE</v>
      </c>
      <c r="V8" s="202" t="str">
        <f>'[14]competence evaluation'!D7</f>
        <v>NE</v>
      </c>
      <c r="W8" s="202" t="str">
        <f>'[15]competence evaluation'!D7</f>
        <v>NE</v>
      </c>
      <c r="X8" s="202" t="str">
        <f>'[16]competence evaluation'!D7</f>
        <v>NE</v>
      </c>
      <c r="Y8" s="202" t="str">
        <f>'[17]competence evaluation'!D7</f>
        <v>NE</v>
      </c>
      <c r="Z8" s="202" t="str">
        <f>'[18]competence evaluation'!D7</f>
        <v>NE</v>
      </c>
      <c r="AA8" s="202" t="str">
        <f>'[19]competence evaluation'!D7</f>
        <v>NE</v>
      </c>
      <c r="AB8" s="202" t="str">
        <f>'[20]competence evaluation'!D7</f>
        <v>NE</v>
      </c>
      <c r="AC8" s="202" t="str">
        <f>'[21]competence evaluation'!D7</f>
        <v>NE</v>
      </c>
      <c r="AD8" s="202" t="str">
        <f>'[22]competence evaluation'!D7</f>
        <v>NE</v>
      </c>
      <c r="AE8" s="202" t="str">
        <f>'[23]competence evaluation'!D7</f>
        <v>NE</v>
      </c>
      <c r="AF8" s="202" t="str">
        <f>'[24]competence evaluation'!D7</f>
        <v>NE</v>
      </c>
      <c r="AG8" s="202" t="str">
        <f>'[25]competence evaluation'!D7</f>
        <v>NE</v>
      </c>
      <c r="AH8" s="202" t="str">
        <f>'[26]competence evaluation'!D7</f>
        <v>NE</v>
      </c>
      <c r="AI8" s="202" t="str">
        <f>'[27]competence evaluation'!D7</f>
        <v>NE</v>
      </c>
      <c r="AJ8" s="202" t="str">
        <f>'[28]competence evaluation'!D7</f>
        <v>NE</v>
      </c>
      <c r="AK8" s="202" t="str">
        <f>'[29]competence evaluation'!D7</f>
        <v>NE</v>
      </c>
      <c r="AL8" s="202" t="str">
        <f>'[30]competence evaluation'!D7</f>
        <v>NE</v>
      </c>
      <c r="AM8" s="202" t="str">
        <f>'[31]competence evaluation'!D7</f>
        <v>NE</v>
      </c>
      <c r="AN8" s="202" t="str">
        <f>'[32]competence evaluation'!D7</f>
        <v>NE</v>
      </c>
      <c r="AO8" s="202" t="str">
        <f>'[33]competence evaluation'!D7</f>
        <v>NE</v>
      </c>
      <c r="AP8" s="202" t="str">
        <f>'[34]competence evaluation'!D7</f>
        <v>NE</v>
      </c>
      <c r="AQ8" s="202" t="str">
        <f>'[35]competence evaluation'!D7</f>
        <v>NE</v>
      </c>
      <c r="AR8" s="202" t="str">
        <f>'[36]competence evaluation'!D7</f>
        <v>NE</v>
      </c>
      <c r="AS8" s="202" t="str">
        <f>'[37]competence evaluation'!D7</f>
        <v>NE</v>
      </c>
      <c r="AT8" s="202" t="str">
        <f>'[38]competence evaluation'!D7</f>
        <v>NE</v>
      </c>
      <c r="AU8" s="202" t="str">
        <f>'[39]competence evaluation'!D7</f>
        <v>NE</v>
      </c>
      <c r="AV8" s="202" t="str">
        <f>'[40]competence evaluation'!D7</f>
        <v>NE</v>
      </c>
      <c r="AW8" s="202" t="str">
        <f>'[41]competence evaluation'!D7</f>
        <v>NE</v>
      </c>
      <c r="AX8" s="202" t="str">
        <f>'[42]competence evaluation'!D7</f>
        <v>NE</v>
      </c>
      <c r="AY8" s="202" t="str">
        <f>'[43]competence evaluation'!D7</f>
        <v>NE</v>
      </c>
      <c r="AZ8" s="202" t="str">
        <f>'[44]competence evaluation'!D7</f>
        <v>NE</v>
      </c>
      <c r="BA8" s="202" t="str">
        <f>'[45]competence evaluation'!D7</f>
        <v>NE</v>
      </c>
      <c r="BB8" s="202" t="str">
        <f>'[46]competence evaluation'!D7</f>
        <v>NE</v>
      </c>
      <c r="BC8" s="202" t="str">
        <f>'[47]competence evaluation'!D7</f>
        <v>NE</v>
      </c>
      <c r="BD8" s="202" t="str">
        <f>'[48]competence evaluation'!D7</f>
        <v>NE</v>
      </c>
      <c r="BE8" s="202" t="str">
        <f>'[49]competence evaluation'!D7</f>
        <v>NE</v>
      </c>
      <c r="BF8" s="202" t="str">
        <f>'[50]competence evaluation'!D7</f>
        <v>NE</v>
      </c>
      <c r="BG8" s="202" t="str">
        <f>'[51]competence evaluation'!D7</f>
        <v>NE</v>
      </c>
      <c r="BH8" s="202" t="str">
        <f>'[52]competence evaluation'!D7</f>
        <v>NE</v>
      </c>
      <c r="BI8" s="202" t="str">
        <f>'[53]competence evaluation'!D7</f>
        <v>NE</v>
      </c>
      <c r="BJ8" s="202" t="str">
        <f>'[54]competence evaluation'!D7</f>
        <v>NE</v>
      </c>
      <c r="BK8" s="202" t="str">
        <f>'[55]competence evaluation'!D7</f>
        <v>NE</v>
      </c>
      <c r="BL8" s="202" t="str">
        <f>'[56]competence evaluation'!D7</f>
        <v>NE</v>
      </c>
      <c r="BM8" s="202" t="str">
        <f>'[57]competence evaluation'!D7</f>
        <v>NE</v>
      </c>
      <c r="BN8" s="202" t="str">
        <f>'[58]competence evaluation'!D7</f>
        <v>NE</v>
      </c>
      <c r="BO8" s="202" t="str">
        <f>'[59]competence evaluation'!D7</f>
        <v>NE</v>
      </c>
      <c r="BP8" s="202" t="str">
        <f>'[60]competence evaluation'!D7</f>
        <v>NE</v>
      </c>
      <c r="BQ8" s="202" t="str">
        <f>'[61]competence evaluation'!D7</f>
        <v>NE</v>
      </c>
      <c r="BR8" s="202" t="str">
        <f>'[62]competence evaluation'!D7</f>
        <v>NE</v>
      </c>
      <c r="BS8" s="202" t="str">
        <f>'[63]competence evaluation'!D7</f>
        <v>NE</v>
      </c>
      <c r="BT8" s="202" t="str">
        <f>'[64]competence evaluation'!D7</f>
        <v>NE</v>
      </c>
      <c r="BU8" s="202" t="str">
        <f>'[65]competence evaluation'!D7</f>
        <v>NE</v>
      </c>
      <c r="BV8" s="202" t="str">
        <f>'[66]competence evaluation'!D7</f>
        <v>NE</v>
      </c>
      <c r="BW8" s="202" t="str">
        <f>'[67]competence evaluation'!D7</f>
        <v>NE</v>
      </c>
      <c r="BX8" s="202" t="str">
        <f>'[68]competence evaluation'!D7</f>
        <v>NE</v>
      </c>
      <c r="BY8" s="202" t="str">
        <f>'[69]competence evaluation'!D7</f>
        <v>NE</v>
      </c>
      <c r="BZ8" s="202" t="str">
        <f>'[70]competence evaluation'!D7</f>
        <v>NE</v>
      </c>
      <c r="CA8" s="202" t="str">
        <f>'[71]competence evaluation'!D7</f>
        <v>NE</v>
      </c>
      <c r="CB8" s="202" t="str">
        <f>'[72]competence evaluation'!D7</f>
        <v>NE</v>
      </c>
      <c r="CC8" s="202" t="str">
        <f>'[73]competence evaluation'!D7</f>
        <v>NE</v>
      </c>
      <c r="CD8" s="202" t="str">
        <f>'[74]competence evaluation'!D7</f>
        <v>NE</v>
      </c>
      <c r="CE8" s="202" t="str">
        <f>'[75]competence evaluation'!D7</f>
        <v>NE</v>
      </c>
      <c r="CF8" s="202" t="str">
        <f>'[76]competence evaluation'!D7</f>
        <v>NE</v>
      </c>
      <c r="CG8" s="202" t="str">
        <f>'[51]competence evaluation'!D7</f>
        <v>NE</v>
      </c>
      <c r="CH8" s="202" t="str">
        <f>'[77]competence evaluation'!D7</f>
        <v>NE</v>
      </c>
      <c r="CI8" s="202" t="str">
        <f>'[78]competence evaluation'!D7</f>
        <v>NE</v>
      </c>
      <c r="CJ8" s="202" t="str">
        <f>'[79]competence evaluation'!D7</f>
        <v>NE</v>
      </c>
      <c r="CK8" s="202" t="str">
        <f>'[80]competence evaluation'!D7</f>
        <v>NE</v>
      </c>
      <c r="CL8" s="202" t="str">
        <f>'[81]competence evaluation'!D7</f>
        <v>NE</v>
      </c>
      <c r="CM8" s="202" t="str">
        <f>'[82]competence evaluation'!D7</f>
        <v>NE</v>
      </c>
      <c r="CN8" s="202" t="str">
        <f>'[83]competence evaluation'!D7</f>
        <v>NE</v>
      </c>
      <c r="CO8" s="202" t="str">
        <f>'[84]competence evaluation'!D7</f>
        <v>NE</v>
      </c>
      <c r="CP8" s="202" t="str">
        <f>'[85]competence evaluation'!D7</f>
        <v>NE</v>
      </c>
      <c r="CQ8" s="202" t="str">
        <f>'[86]competence evaluation'!D7</f>
        <v>NE</v>
      </c>
      <c r="CR8" s="202" t="str">
        <f>'[87]competence evaluation'!D7</f>
        <v>NE</v>
      </c>
      <c r="CS8" s="202" t="str">
        <f>'[88]competence evaluation'!D7</f>
        <v>NE</v>
      </c>
      <c r="CT8" s="202" t="str">
        <f>'[89]competence evaluation'!D7</f>
        <v>NE</v>
      </c>
      <c r="CU8" s="202" t="str">
        <f>'[90]competence evaluation'!D7</f>
        <v>NE</v>
      </c>
      <c r="CV8" s="202" t="str">
        <f>'[91]competence evaluation'!D7</f>
        <v>NE</v>
      </c>
      <c r="CW8" s="202" t="str">
        <f>'[92]competence evaluation'!D7</f>
        <v>NE</v>
      </c>
      <c r="CX8" s="202" t="str">
        <f>'[93]competence evaluation'!D7</f>
        <v>NE</v>
      </c>
      <c r="CY8" s="202" t="str">
        <f>'[94]competence evaluation'!D7</f>
        <v>NE</v>
      </c>
      <c r="CZ8" s="202" t="str">
        <f>'[95]competence evaluation'!D7</f>
        <v>NE</v>
      </c>
      <c r="DA8" s="202" t="str">
        <f>'[96]competence evaluation'!D7</f>
        <v>NE</v>
      </c>
      <c r="DB8" s="202" t="str">
        <f>'[97]competence evaluation'!D7</f>
        <v>NE</v>
      </c>
      <c r="DC8" s="202" t="str">
        <f>'[98]competence evaluation'!D7</f>
        <v>NE</v>
      </c>
      <c r="DD8" s="202" t="str">
        <f>'[99]competence evaluation'!D7</f>
        <v>NE</v>
      </c>
    </row>
    <row r="9" spans="1:108" ht="22.5" x14ac:dyDescent="0.25">
      <c r="A9" s="145" t="s">
        <v>9</v>
      </c>
      <c r="B9" s="200">
        <v>3</v>
      </c>
      <c r="C9" s="190"/>
      <c r="D9" s="201" t="s">
        <v>151</v>
      </c>
      <c r="E9" s="202" t="s">
        <v>151</v>
      </c>
      <c r="F9" s="202" t="s">
        <v>151</v>
      </c>
      <c r="G9" s="202" t="s">
        <v>151</v>
      </c>
      <c r="H9" s="196"/>
      <c r="I9" s="202" t="str">
        <f>'[1]competence evaluation'!D8</f>
        <v>NE</v>
      </c>
      <c r="J9" s="202" t="str">
        <f>'[2]competence evaluation'!D8</f>
        <v>NE</v>
      </c>
      <c r="K9" s="202" t="str">
        <f>'[3]competence evaluation'!D8</f>
        <v>NE</v>
      </c>
      <c r="L9" s="202" t="str">
        <f>'[4]competence evaluation'!D8</f>
        <v>NE</v>
      </c>
      <c r="M9" s="202" t="str">
        <f>'[5]competence evaluation'!D8</f>
        <v>NE</v>
      </c>
      <c r="N9" s="202" t="str">
        <f>'[6]competence evaluation'!D8</f>
        <v>NE</v>
      </c>
      <c r="O9" s="202" t="str">
        <f>'[7]competence evaluation'!D8</f>
        <v>NE</v>
      </c>
      <c r="P9" s="202" t="str">
        <f>'[8]competence evaluation'!D8</f>
        <v>NE</v>
      </c>
      <c r="Q9" s="202" t="str">
        <f>'[9]competence evaluation'!D8</f>
        <v>NE</v>
      </c>
      <c r="R9" s="202" t="str">
        <f>'[10]competence evaluation'!D8</f>
        <v>NE</v>
      </c>
      <c r="S9" s="202" t="str">
        <f>'[11]competence evaluation'!D8</f>
        <v>NE</v>
      </c>
      <c r="T9" s="202" t="str">
        <f>'[12]competence evaluation'!D8</f>
        <v>NE</v>
      </c>
      <c r="U9" s="202" t="str">
        <f>'[13]competence evaluation'!D8</f>
        <v>NE</v>
      </c>
      <c r="V9" s="202" t="str">
        <f>'[14]competence evaluation'!D8</f>
        <v>NE</v>
      </c>
      <c r="W9" s="202" t="str">
        <f>'[15]competence evaluation'!D8</f>
        <v>NE</v>
      </c>
      <c r="X9" s="202" t="str">
        <f>'[16]competence evaluation'!D8</f>
        <v>NE</v>
      </c>
      <c r="Y9" s="202" t="str">
        <f>'[17]competence evaluation'!D8</f>
        <v>NE</v>
      </c>
      <c r="Z9" s="202" t="str">
        <f>'[18]competence evaluation'!D8</f>
        <v>NE</v>
      </c>
      <c r="AA9" s="202" t="str">
        <f>'[19]competence evaluation'!D8</f>
        <v>NE</v>
      </c>
      <c r="AB9" s="202" t="str">
        <f>'[20]competence evaluation'!D8</f>
        <v>NE</v>
      </c>
      <c r="AC9" s="202" t="str">
        <f>'[21]competence evaluation'!D8</f>
        <v>NE</v>
      </c>
      <c r="AD9" s="202" t="str">
        <f>'[22]competence evaluation'!D8</f>
        <v>NE</v>
      </c>
      <c r="AE9" s="202" t="str">
        <f>'[23]competence evaluation'!D8</f>
        <v>NE</v>
      </c>
      <c r="AF9" s="202" t="str">
        <f>'[24]competence evaluation'!D8</f>
        <v>NE</v>
      </c>
      <c r="AG9" s="202" t="str">
        <f>'[25]competence evaluation'!D8</f>
        <v>NE</v>
      </c>
      <c r="AH9" s="202" t="str">
        <f>'[26]competence evaluation'!D8</f>
        <v>NE</v>
      </c>
      <c r="AI9" s="202" t="str">
        <f>'[27]competence evaluation'!D8</f>
        <v>NE</v>
      </c>
      <c r="AJ9" s="202" t="str">
        <f>'[28]competence evaluation'!D8</f>
        <v>NE</v>
      </c>
      <c r="AK9" s="202" t="str">
        <f>'[29]competence evaluation'!D8</f>
        <v>NE</v>
      </c>
      <c r="AL9" s="202" t="str">
        <f>'[30]competence evaluation'!D8</f>
        <v>NE</v>
      </c>
      <c r="AM9" s="202" t="str">
        <f>'[31]competence evaluation'!D8</f>
        <v>NE</v>
      </c>
      <c r="AN9" s="202" t="str">
        <f>'[32]competence evaluation'!D8</f>
        <v>NE</v>
      </c>
      <c r="AO9" s="202" t="str">
        <f>'[33]competence evaluation'!D8</f>
        <v>NE</v>
      </c>
      <c r="AP9" s="202" t="str">
        <f>'[34]competence evaluation'!D8</f>
        <v>NE</v>
      </c>
      <c r="AQ9" s="202" t="str">
        <f>'[35]competence evaluation'!D8</f>
        <v>NE</v>
      </c>
      <c r="AR9" s="202" t="str">
        <f>'[36]competence evaluation'!D8</f>
        <v>NE</v>
      </c>
      <c r="AS9" s="202" t="str">
        <f>'[37]competence evaluation'!D8</f>
        <v>NE</v>
      </c>
      <c r="AT9" s="202" t="str">
        <f>'[38]competence evaluation'!D8</f>
        <v>NE</v>
      </c>
      <c r="AU9" s="202" t="str">
        <f>'[39]competence evaluation'!D8</f>
        <v>NE</v>
      </c>
      <c r="AV9" s="202" t="str">
        <f>'[40]competence evaluation'!D8</f>
        <v>NE</v>
      </c>
      <c r="AW9" s="202" t="str">
        <f>'[41]competence evaluation'!D8</f>
        <v>NE</v>
      </c>
      <c r="AX9" s="202" t="str">
        <f>'[42]competence evaluation'!D8</f>
        <v>NE</v>
      </c>
      <c r="AY9" s="202" t="str">
        <f>'[43]competence evaluation'!D8</f>
        <v>NE</v>
      </c>
      <c r="AZ9" s="202" t="str">
        <f>'[44]competence evaluation'!D8</f>
        <v>NE</v>
      </c>
      <c r="BA9" s="202" t="str">
        <f>'[45]competence evaluation'!D8</f>
        <v>NE</v>
      </c>
      <c r="BB9" s="202" t="str">
        <f>'[46]competence evaluation'!D8</f>
        <v>NE</v>
      </c>
      <c r="BC9" s="202" t="str">
        <f>'[47]competence evaluation'!D8</f>
        <v>NE</v>
      </c>
      <c r="BD9" s="202" t="str">
        <f>'[48]competence evaluation'!D8</f>
        <v>NE</v>
      </c>
      <c r="BE9" s="202" t="str">
        <f>'[49]competence evaluation'!D8</f>
        <v>NE</v>
      </c>
      <c r="BF9" s="202" t="str">
        <f>'[50]competence evaluation'!D8</f>
        <v>NE</v>
      </c>
      <c r="BG9" s="202" t="str">
        <f>'[51]competence evaluation'!D8</f>
        <v>NE</v>
      </c>
      <c r="BH9" s="202" t="str">
        <f>'[52]competence evaluation'!D8</f>
        <v>NE</v>
      </c>
      <c r="BI9" s="202" t="str">
        <f>'[53]competence evaluation'!D8</f>
        <v>NE</v>
      </c>
      <c r="BJ9" s="202" t="str">
        <f>'[54]competence evaluation'!D8</f>
        <v>NE</v>
      </c>
      <c r="BK9" s="202" t="str">
        <f>'[55]competence evaluation'!D8</f>
        <v>NE</v>
      </c>
      <c r="BL9" s="202" t="str">
        <f>'[56]competence evaluation'!D8</f>
        <v>NE</v>
      </c>
      <c r="BM9" s="202" t="str">
        <f>'[57]competence evaluation'!D8</f>
        <v>NE</v>
      </c>
      <c r="BN9" s="202" t="str">
        <f>'[58]competence evaluation'!D8</f>
        <v>NE</v>
      </c>
      <c r="BO9" s="202" t="str">
        <f>'[59]competence evaluation'!D8</f>
        <v>NE</v>
      </c>
      <c r="BP9" s="202" t="str">
        <f>'[60]competence evaluation'!D8</f>
        <v>NE</v>
      </c>
      <c r="BQ9" s="202" t="str">
        <f>'[61]competence evaluation'!D8</f>
        <v>NE</v>
      </c>
      <c r="BR9" s="202" t="str">
        <f>'[62]competence evaluation'!D8</f>
        <v>NE</v>
      </c>
      <c r="BS9" s="202" t="str">
        <f>'[63]competence evaluation'!D8</f>
        <v>NE</v>
      </c>
      <c r="BT9" s="202" t="str">
        <f>'[64]competence evaluation'!D8</f>
        <v>NE</v>
      </c>
      <c r="BU9" s="202" t="str">
        <f>'[65]competence evaluation'!D8</f>
        <v>NE</v>
      </c>
      <c r="BV9" s="202" t="str">
        <f>'[66]competence evaluation'!D8</f>
        <v>NE</v>
      </c>
      <c r="BW9" s="202" t="str">
        <f>'[67]competence evaluation'!D8</f>
        <v>NE</v>
      </c>
      <c r="BX9" s="202" t="str">
        <f>'[68]competence evaluation'!D8</f>
        <v>NE</v>
      </c>
      <c r="BY9" s="202" t="str">
        <f>'[69]competence evaluation'!D8</f>
        <v>NE</v>
      </c>
      <c r="BZ9" s="202" t="str">
        <f>'[70]competence evaluation'!D8</f>
        <v>NE</v>
      </c>
      <c r="CA9" s="202" t="str">
        <f>'[71]competence evaluation'!D8</f>
        <v>NE</v>
      </c>
      <c r="CB9" s="202" t="str">
        <f>'[72]competence evaluation'!D8</f>
        <v>NE</v>
      </c>
      <c r="CC9" s="202" t="str">
        <f>'[73]competence evaluation'!D8</f>
        <v>NE</v>
      </c>
      <c r="CD9" s="202" t="str">
        <f>'[74]competence evaluation'!D8</f>
        <v>NE</v>
      </c>
      <c r="CE9" s="202" t="str">
        <f>'[75]competence evaluation'!D8</f>
        <v>NE</v>
      </c>
      <c r="CF9" s="202" t="str">
        <f>'[76]competence evaluation'!D8</f>
        <v>NE</v>
      </c>
      <c r="CG9" s="202" t="str">
        <f>'[51]competence evaluation'!D8</f>
        <v>NE</v>
      </c>
      <c r="CH9" s="202" t="str">
        <f>'[77]competence evaluation'!D8</f>
        <v>NE</v>
      </c>
      <c r="CI9" s="202" t="str">
        <f>'[78]competence evaluation'!D8</f>
        <v>NE</v>
      </c>
      <c r="CJ9" s="202" t="str">
        <f>'[79]competence evaluation'!D8</f>
        <v>NE</v>
      </c>
      <c r="CK9" s="202" t="str">
        <f>'[80]competence evaluation'!D8</f>
        <v>NE</v>
      </c>
      <c r="CL9" s="202" t="str">
        <f>'[81]competence evaluation'!D8</f>
        <v>NE</v>
      </c>
      <c r="CM9" s="202" t="str">
        <f>'[82]competence evaluation'!D8</f>
        <v>NE</v>
      </c>
      <c r="CN9" s="202" t="str">
        <f>'[83]competence evaluation'!D8</f>
        <v>NE</v>
      </c>
      <c r="CO9" s="202" t="str">
        <f>'[84]competence evaluation'!D8</f>
        <v>NE</v>
      </c>
      <c r="CP9" s="202" t="str">
        <f>'[85]competence evaluation'!D8</f>
        <v>NE</v>
      </c>
      <c r="CQ9" s="202" t="str">
        <f>'[86]competence evaluation'!D8</f>
        <v>NE</v>
      </c>
      <c r="CR9" s="202" t="str">
        <f>'[87]competence evaluation'!D8</f>
        <v>NE</v>
      </c>
      <c r="CS9" s="202" t="str">
        <f>'[88]competence evaluation'!D8</f>
        <v>NE</v>
      </c>
      <c r="CT9" s="202" t="str">
        <f>'[89]competence evaluation'!D8</f>
        <v>NE</v>
      </c>
      <c r="CU9" s="202" t="str">
        <f>'[90]competence evaluation'!D8</f>
        <v>NE</v>
      </c>
      <c r="CV9" s="202" t="str">
        <f>'[91]competence evaluation'!D8</f>
        <v>NE</v>
      </c>
      <c r="CW9" s="202" t="str">
        <f>'[92]competence evaluation'!D8</f>
        <v>NE</v>
      </c>
      <c r="CX9" s="202" t="str">
        <f>'[93]competence evaluation'!D8</f>
        <v>NE</v>
      </c>
      <c r="CY9" s="202" t="str">
        <f>'[94]competence evaluation'!D8</f>
        <v>NE</v>
      </c>
      <c r="CZ9" s="202" t="str">
        <f>'[95]competence evaluation'!D8</f>
        <v>NE</v>
      </c>
      <c r="DA9" s="202" t="str">
        <f>'[96]competence evaluation'!D8</f>
        <v>NE</v>
      </c>
      <c r="DB9" s="202" t="str">
        <f>'[97]competence evaluation'!D8</f>
        <v>NE</v>
      </c>
      <c r="DC9" s="202" t="str">
        <f>'[98]competence evaluation'!D8</f>
        <v>NE</v>
      </c>
      <c r="DD9" s="202" t="str">
        <f>'[99]competence evaluation'!D8</f>
        <v>NE</v>
      </c>
    </row>
    <row r="10" spans="1:108" ht="33.75" x14ac:dyDescent="0.25">
      <c r="A10" s="145" t="s">
        <v>200</v>
      </c>
      <c r="B10" s="200">
        <v>3</v>
      </c>
      <c r="C10" s="190"/>
      <c r="D10" s="201" t="s">
        <v>151</v>
      </c>
      <c r="E10" s="202" t="s">
        <v>151</v>
      </c>
      <c r="F10" s="202" t="s">
        <v>151</v>
      </c>
      <c r="G10" s="202" t="s">
        <v>151</v>
      </c>
      <c r="H10" s="196"/>
      <c r="I10" s="202" t="str">
        <f>'[1]competence evaluation'!D9</f>
        <v>NE</v>
      </c>
      <c r="J10" s="202" t="str">
        <f>'[2]competence evaluation'!D9</f>
        <v>NE</v>
      </c>
      <c r="K10" s="202" t="str">
        <f>'[3]competence evaluation'!D9</f>
        <v>NE</v>
      </c>
      <c r="L10" s="202" t="str">
        <f>'[4]competence evaluation'!D9</f>
        <v>NE</v>
      </c>
      <c r="M10" s="202" t="str">
        <f>'[5]competence evaluation'!D9</f>
        <v>NE</v>
      </c>
      <c r="N10" s="202" t="str">
        <f>'[6]competence evaluation'!D9</f>
        <v>NE</v>
      </c>
      <c r="O10" s="202" t="str">
        <f>'[7]competence evaluation'!D9</f>
        <v>NE</v>
      </c>
      <c r="P10" s="202" t="str">
        <f>'[8]competence evaluation'!D9</f>
        <v>NE</v>
      </c>
      <c r="Q10" s="202" t="str">
        <f>'[9]competence evaluation'!D9</f>
        <v>NE</v>
      </c>
      <c r="R10" s="202" t="str">
        <f>'[10]competence evaluation'!D9</f>
        <v>NE</v>
      </c>
      <c r="S10" s="202" t="str">
        <f>'[11]competence evaluation'!D9</f>
        <v>NE</v>
      </c>
      <c r="T10" s="202" t="str">
        <f>'[12]competence evaluation'!D9</f>
        <v>NE</v>
      </c>
      <c r="U10" s="202" t="str">
        <f>'[13]competence evaluation'!D9</f>
        <v>NE</v>
      </c>
      <c r="V10" s="202" t="str">
        <f>'[14]competence evaluation'!D9</f>
        <v>NE</v>
      </c>
      <c r="W10" s="202" t="str">
        <f>'[15]competence evaluation'!D9</f>
        <v>NE</v>
      </c>
      <c r="X10" s="202" t="str">
        <f>'[16]competence evaluation'!D9</f>
        <v>NE</v>
      </c>
      <c r="Y10" s="202" t="str">
        <f>'[17]competence evaluation'!D9</f>
        <v>NE</v>
      </c>
      <c r="Z10" s="202" t="str">
        <f>'[18]competence evaluation'!D9</f>
        <v>NE</v>
      </c>
      <c r="AA10" s="202" t="str">
        <f>'[19]competence evaluation'!D9</f>
        <v>NE</v>
      </c>
      <c r="AB10" s="202" t="str">
        <f>'[20]competence evaluation'!D9</f>
        <v>NE</v>
      </c>
      <c r="AC10" s="202" t="str">
        <f>'[21]competence evaluation'!D9</f>
        <v>NE</v>
      </c>
      <c r="AD10" s="202" t="str">
        <f>'[22]competence evaluation'!D9</f>
        <v>NE</v>
      </c>
      <c r="AE10" s="202" t="str">
        <f>'[23]competence evaluation'!D9</f>
        <v>NE</v>
      </c>
      <c r="AF10" s="202" t="str">
        <f>'[24]competence evaluation'!D9</f>
        <v>NE</v>
      </c>
      <c r="AG10" s="202" t="str">
        <f>'[25]competence evaluation'!D9</f>
        <v>NE</v>
      </c>
      <c r="AH10" s="202" t="str">
        <f>'[26]competence evaluation'!D9</f>
        <v>NE</v>
      </c>
      <c r="AI10" s="202" t="str">
        <f>'[27]competence evaluation'!D9</f>
        <v>NE</v>
      </c>
      <c r="AJ10" s="202" t="str">
        <f>'[28]competence evaluation'!D9</f>
        <v>NE</v>
      </c>
      <c r="AK10" s="202" t="str">
        <f>'[29]competence evaluation'!D9</f>
        <v>NE</v>
      </c>
      <c r="AL10" s="202" t="str">
        <f>'[30]competence evaluation'!D9</f>
        <v>NE</v>
      </c>
      <c r="AM10" s="202" t="str">
        <f>'[31]competence evaluation'!D9</f>
        <v>NE</v>
      </c>
      <c r="AN10" s="202" t="str">
        <f>'[32]competence evaluation'!D9</f>
        <v>NE</v>
      </c>
      <c r="AO10" s="202" t="str">
        <f>'[33]competence evaluation'!D9</f>
        <v>NE</v>
      </c>
      <c r="AP10" s="202" t="str">
        <f>'[34]competence evaluation'!D9</f>
        <v>NE</v>
      </c>
      <c r="AQ10" s="202" t="str">
        <f>'[35]competence evaluation'!D9</f>
        <v>NE</v>
      </c>
      <c r="AR10" s="202" t="str">
        <f>'[36]competence evaluation'!D9</f>
        <v>NE</v>
      </c>
      <c r="AS10" s="202" t="str">
        <f>'[37]competence evaluation'!D9</f>
        <v>NE</v>
      </c>
      <c r="AT10" s="202" t="str">
        <f>'[38]competence evaluation'!D9</f>
        <v>NE</v>
      </c>
      <c r="AU10" s="202" t="str">
        <f>'[39]competence evaluation'!D9</f>
        <v>NE</v>
      </c>
      <c r="AV10" s="202" t="str">
        <f>'[40]competence evaluation'!D9</f>
        <v>NE</v>
      </c>
      <c r="AW10" s="202" t="str">
        <f>'[41]competence evaluation'!D9</f>
        <v>NE</v>
      </c>
      <c r="AX10" s="202" t="str">
        <f>'[42]competence evaluation'!D9</f>
        <v>NE</v>
      </c>
      <c r="AY10" s="202" t="str">
        <f>'[43]competence evaluation'!D9</f>
        <v>NE</v>
      </c>
      <c r="AZ10" s="202" t="str">
        <f>'[44]competence evaluation'!D9</f>
        <v>NE</v>
      </c>
      <c r="BA10" s="202" t="str">
        <f>'[45]competence evaluation'!D9</f>
        <v>NE</v>
      </c>
      <c r="BB10" s="202" t="str">
        <f>'[46]competence evaluation'!D9</f>
        <v>NE</v>
      </c>
      <c r="BC10" s="202" t="str">
        <f>'[47]competence evaluation'!D9</f>
        <v>NE</v>
      </c>
      <c r="BD10" s="202" t="str">
        <f>'[48]competence evaluation'!D9</f>
        <v>NE</v>
      </c>
      <c r="BE10" s="202" t="str">
        <f>'[49]competence evaluation'!D9</f>
        <v>NE</v>
      </c>
      <c r="BF10" s="202" t="str">
        <f>'[50]competence evaluation'!D9</f>
        <v>NE</v>
      </c>
      <c r="BG10" s="202" t="str">
        <f>'[51]competence evaluation'!D9</f>
        <v>NE</v>
      </c>
      <c r="BH10" s="202" t="str">
        <f>'[52]competence evaluation'!D9</f>
        <v>NE</v>
      </c>
      <c r="BI10" s="202" t="str">
        <f>'[53]competence evaluation'!D9</f>
        <v>NE</v>
      </c>
      <c r="BJ10" s="202" t="str">
        <f>'[54]competence evaluation'!D9</f>
        <v>NE</v>
      </c>
      <c r="BK10" s="202" t="str">
        <f>'[55]competence evaluation'!D9</f>
        <v>NE</v>
      </c>
      <c r="BL10" s="202" t="str">
        <f>'[56]competence evaluation'!D9</f>
        <v>NE</v>
      </c>
      <c r="BM10" s="202" t="str">
        <f>'[57]competence evaluation'!D9</f>
        <v>NE</v>
      </c>
      <c r="BN10" s="202" t="str">
        <f>'[58]competence evaluation'!D9</f>
        <v>NE</v>
      </c>
      <c r="BO10" s="202" t="str">
        <f>'[59]competence evaluation'!D9</f>
        <v>NE</v>
      </c>
      <c r="BP10" s="202" t="str">
        <f>'[60]competence evaluation'!D9</f>
        <v>NE</v>
      </c>
      <c r="BQ10" s="202" t="str">
        <f>'[61]competence evaluation'!D9</f>
        <v>NE</v>
      </c>
      <c r="BR10" s="202" t="str">
        <f>'[62]competence evaluation'!D9</f>
        <v>NE</v>
      </c>
      <c r="BS10" s="202" t="str">
        <f>'[63]competence evaluation'!D9</f>
        <v>NE</v>
      </c>
      <c r="BT10" s="202" t="str">
        <f>'[64]competence evaluation'!D9</f>
        <v>NE</v>
      </c>
      <c r="BU10" s="202" t="str">
        <f>'[65]competence evaluation'!D9</f>
        <v>NE</v>
      </c>
      <c r="BV10" s="202" t="str">
        <f>'[66]competence evaluation'!D9</f>
        <v>NE</v>
      </c>
      <c r="BW10" s="202" t="str">
        <f>'[67]competence evaluation'!D9</f>
        <v>NE</v>
      </c>
      <c r="BX10" s="202" t="str">
        <f>'[68]competence evaluation'!D9</f>
        <v>NE</v>
      </c>
      <c r="BY10" s="202" t="str">
        <f>'[69]competence evaluation'!D9</f>
        <v>NE</v>
      </c>
      <c r="BZ10" s="202" t="str">
        <f>'[70]competence evaluation'!D9</f>
        <v>NE</v>
      </c>
      <c r="CA10" s="202" t="str">
        <f>'[71]competence evaluation'!D9</f>
        <v>NE</v>
      </c>
      <c r="CB10" s="202" t="str">
        <f>'[72]competence evaluation'!D9</f>
        <v>NE</v>
      </c>
      <c r="CC10" s="202" t="str">
        <f>'[73]competence evaluation'!D9</f>
        <v>NE</v>
      </c>
      <c r="CD10" s="202" t="str">
        <f>'[74]competence evaluation'!D9</f>
        <v>NE</v>
      </c>
      <c r="CE10" s="202" t="str">
        <f>'[75]competence evaluation'!D9</f>
        <v>NE</v>
      </c>
      <c r="CF10" s="202" t="str">
        <f>'[76]competence evaluation'!D9</f>
        <v>NE</v>
      </c>
      <c r="CG10" s="202" t="str">
        <f>'[51]competence evaluation'!D9</f>
        <v>NE</v>
      </c>
      <c r="CH10" s="202" t="str">
        <f>'[77]competence evaluation'!D9</f>
        <v>NE</v>
      </c>
      <c r="CI10" s="202" t="str">
        <f>'[78]competence evaluation'!D9</f>
        <v>NE</v>
      </c>
      <c r="CJ10" s="202" t="str">
        <f>'[79]competence evaluation'!D9</f>
        <v>NE</v>
      </c>
      <c r="CK10" s="202" t="str">
        <f>'[80]competence evaluation'!D9</f>
        <v>NE</v>
      </c>
      <c r="CL10" s="202" t="str">
        <f>'[81]competence evaluation'!D9</f>
        <v>NE</v>
      </c>
      <c r="CM10" s="202" t="str">
        <f>'[82]competence evaluation'!D9</f>
        <v>NE</v>
      </c>
      <c r="CN10" s="202" t="str">
        <f>'[83]competence evaluation'!D9</f>
        <v>NE</v>
      </c>
      <c r="CO10" s="202" t="str">
        <f>'[84]competence evaluation'!D9</f>
        <v>NE</v>
      </c>
      <c r="CP10" s="202" t="str">
        <f>'[85]competence evaluation'!D9</f>
        <v>NE</v>
      </c>
      <c r="CQ10" s="202" t="str">
        <f>'[86]competence evaluation'!D9</f>
        <v>NE</v>
      </c>
      <c r="CR10" s="202" t="str">
        <f>'[87]competence evaluation'!D9</f>
        <v>NE</v>
      </c>
      <c r="CS10" s="202" t="str">
        <f>'[88]competence evaluation'!D9</f>
        <v>NE</v>
      </c>
      <c r="CT10" s="202" t="str">
        <f>'[89]competence evaluation'!D9</f>
        <v>NE</v>
      </c>
      <c r="CU10" s="202" t="str">
        <f>'[90]competence evaluation'!D9</f>
        <v>NE</v>
      </c>
      <c r="CV10" s="202" t="str">
        <f>'[91]competence evaluation'!D9</f>
        <v>NE</v>
      </c>
      <c r="CW10" s="202" t="str">
        <f>'[92]competence evaluation'!D9</f>
        <v>NE</v>
      </c>
      <c r="CX10" s="202" t="str">
        <f>'[93]competence evaluation'!D9</f>
        <v>NE</v>
      </c>
      <c r="CY10" s="202" t="str">
        <f>'[94]competence evaluation'!D9</f>
        <v>NE</v>
      </c>
      <c r="CZ10" s="202" t="str">
        <f>'[95]competence evaluation'!D9</f>
        <v>NE</v>
      </c>
      <c r="DA10" s="202" t="str">
        <f>'[96]competence evaluation'!D9</f>
        <v>NE</v>
      </c>
      <c r="DB10" s="202" t="str">
        <f>'[97]competence evaluation'!D9</f>
        <v>NE</v>
      </c>
      <c r="DC10" s="202" t="str">
        <f>'[98]competence evaluation'!D9</f>
        <v>NE</v>
      </c>
      <c r="DD10" s="202" t="str">
        <f>'[99]competence evaluation'!D9</f>
        <v>NE</v>
      </c>
    </row>
    <row r="11" spans="1:108" ht="33.75" x14ac:dyDescent="0.25">
      <c r="A11" s="145" t="s">
        <v>202</v>
      </c>
      <c r="B11" s="200">
        <v>3</v>
      </c>
      <c r="C11" s="190"/>
      <c r="D11" s="201" t="s">
        <v>205</v>
      </c>
      <c r="E11" s="202" t="s">
        <v>151</v>
      </c>
      <c r="F11" s="202" t="s">
        <v>151</v>
      </c>
      <c r="G11" s="202" t="s">
        <v>151</v>
      </c>
      <c r="H11" s="196"/>
      <c r="I11" s="202" t="str">
        <f>'[1]competence evaluation'!D10</f>
        <v>NE</v>
      </c>
      <c r="J11" s="202" t="str">
        <f>'[2]competence evaluation'!D10</f>
        <v>NE</v>
      </c>
      <c r="K11" s="202" t="str">
        <f>'[3]competence evaluation'!D10</f>
        <v>NE</v>
      </c>
      <c r="L11" s="202" t="str">
        <f>'[4]competence evaluation'!D10</f>
        <v>NE</v>
      </c>
      <c r="M11" s="202" t="str">
        <f>'[5]competence evaluation'!D10</f>
        <v>NE</v>
      </c>
      <c r="N11" s="202" t="str">
        <f>'[6]competence evaluation'!D10</f>
        <v>NE</v>
      </c>
      <c r="O11" s="202" t="str">
        <f>'[7]competence evaluation'!D10</f>
        <v>NE</v>
      </c>
      <c r="P11" s="202" t="str">
        <f>'[8]competence evaluation'!D10</f>
        <v>NE</v>
      </c>
      <c r="Q11" s="202" t="str">
        <f>'[9]competence evaluation'!D10</f>
        <v>NE</v>
      </c>
      <c r="R11" s="202" t="str">
        <f>'[10]competence evaluation'!D10</f>
        <v>NE</v>
      </c>
      <c r="S11" s="202" t="str">
        <f>'[11]competence evaluation'!D10</f>
        <v>NE</v>
      </c>
      <c r="T11" s="202" t="str">
        <f>'[12]competence evaluation'!D10</f>
        <v>NE</v>
      </c>
      <c r="U11" s="202" t="str">
        <f>'[13]competence evaluation'!D10</f>
        <v>NE</v>
      </c>
      <c r="V11" s="202" t="str">
        <f>'[14]competence evaluation'!D10</f>
        <v>NE</v>
      </c>
      <c r="W11" s="202" t="str">
        <f>'[15]competence evaluation'!D10</f>
        <v>NE</v>
      </c>
      <c r="X11" s="202" t="str">
        <f>'[16]competence evaluation'!D10</f>
        <v>NE</v>
      </c>
      <c r="Y11" s="202" t="str">
        <f>'[17]competence evaluation'!D10</f>
        <v>NE</v>
      </c>
      <c r="Z11" s="202" t="str">
        <f>'[18]competence evaluation'!D10</f>
        <v>NE</v>
      </c>
      <c r="AA11" s="202" t="str">
        <f>'[19]competence evaluation'!D10</f>
        <v>NE</v>
      </c>
      <c r="AB11" s="202" t="str">
        <f>'[20]competence evaluation'!D10</f>
        <v>NE</v>
      </c>
      <c r="AC11" s="202" t="str">
        <f>'[21]competence evaluation'!D10</f>
        <v>NE</v>
      </c>
      <c r="AD11" s="202" t="str">
        <f>'[22]competence evaluation'!D10</f>
        <v>NE</v>
      </c>
      <c r="AE11" s="202" t="str">
        <f>'[23]competence evaluation'!D10</f>
        <v>NE</v>
      </c>
      <c r="AF11" s="202" t="str">
        <f>'[24]competence evaluation'!D10</f>
        <v>NE</v>
      </c>
      <c r="AG11" s="202" t="str">
        <f>'[25]competence evaluation'!D10</f>
        <v>NE</v>
      </c>
      <c r="AH11" s="202" t="str">
        <f>'[26]competence evaluation'!D10</f>
        <v>NE</v>
      </c>
      <c r="AI11" s="202" t="str">
        <f>'[27]competence evaluation'!D10</f>
        <v>NE</v>
      </c>
      <c r="AJ11" s="202" t="str">
        <f>'[28]competence evaluation'!D10</f>
        <v>NE</v>
      </c>
      <c r="AK11" s="202" t="str">
        <f>'[29]competence evaluation'!D10</f>
        <v>NE</v>
      </c>
      <c r="AL11" s="202" t="str">
        <f>'[30]competence evaluation'!D10</f>
        <v>NE</v>
      </c>
      <c r="AM11" s="202" t="str">
        <f>'[31]competence evaluation'!D10</f>
        <v>NE</v>
      </c>
      <c r="AN11" s="202" t="str">
        <f>'[32]competence evaluation'!D10</f>
        <v>NE</v>
      </c>
      <c r="AO11" s="202" t="str">
        <f>'[33]competence evaluation'!D10</f>
        <v>NE</v>
      </c>
      <c r="AP11" s="202" t="str">
        <f>'[34]competence evaluation'!D10</f>
        <v>NE</v>
      </c>
      <c r="AQ11" s="202" t="str">
        <f>'[35]competence evaluation'!D10</f>
        <v>NE</v>
      </c>
      <c r="AR11" s="202" t="str">
        <f>'[36]competence evaluation'!D10</f>
        <v>NE</v>
      </c>
      <c r="AS11" s="202" t="str">
        <f>'[37]competence evaluation'!D10</f>
        <v>NE</v>
      </c>
      <c r="AT11" s="202" t="str">
        <f>'[38]competence evaluation'!D10</f>
        <v>NE</v>
      </c>
      <c r="AU11" s="202" t="str">
        <f>'[39]competence evaluation'!D10</f>
        <v>NE</v>
      </c>
      <c r="AV11" s="202" t="str">
        <f>'[40]competence evaluation'!D10</f>
        <v>NE</v>
      </c>
      <c r="AW11" s="202" t="str">
        <f>'[41]competence evaluation'!D10</f>
        <v>NE</v>
      </c>
      <c r="AX11" s="202" t="str">
        <f>'[42]competence evaluation'!D10</f>
        <v>NE</v>
      </c>
      <c r="AY11" s="202" t="str">
        <f>'[43]competence evaluation'!D10</f>
        <v>NE</v>
      </c>
      <c r="AZ11" s="202" t="str">
        <f>'[44]competence evaluation'!D10</f>
        <v>NE</v>
      </c>
      <c r="BA11" s="202" t="str">
        <f>'[45]competence evaluation'!D10</f>
        <v>NE</v>
      </c>
      <c r="BB11" s="202" t="str">
        <f>'[46]competence evaluation'!D10</f>
        <v>NE</v>
      </c>
      <c r="BC11" s="202" t="str">
        <f>'[47]competence evaluation'!D10</f>
        <v>NE</v>
      </c>
      <c r="BD11" s="202" t="str">
        <f>'[48]competence evaluation'!D10</f>
        <v>NE</v>
      </c>
      <c r="BE11" s="202" t="str">
        <f>'[49]competence evaluation'!D10</f>
        <v>NE</v>
      </c>
      <c r="BF11" s="202" t="str">
        <f>'[50]competence evaluation'!D10</f>
        <v>NE</v>
      </c>
      <c r="BG11" s="202" t="str">
        <f>'[51]competence evaluation'!D10</f>
        <v>NE</v>
      </c>
      <c r="BH11" s="202" t="str">
        <f>'[52]competence evaluation'!D10</f>
        <v>NE</v>
      </c>
      <c r="BI11" s="202" t="str">
        <f>'[53]competence evaluation'!D10</f>
        <v>NE</v>
      </c>
      <c r="BJ11" s="202" t="str">
        <f>'[54]competence evaluation'!D10</f>
        <v>NE</v>
      </c>
      <c r="BK11" s="202" t="str">
        <f>'[55]competence evaluation'!D10</f>
        <v>NE</v>
      </c>
      <c r="BL11" s="202" t="str">
        <f>'[56]competence evaluation'!D10</f>
        <v>NE</v>
      </c>
      <c r="BM11" s="202" t="str">
        <f>'[57]competence evaluation'!D10</f>
        <v>NE</v>
      </c>
      <c r="BN11" s="202" t="str">
        <f>'[58]competence evaluation'!D10</f>
        <v>NE</v>
      </c>
      <c r="BO11" s="202" t="str">
        <f>'[59]competence evaluation'!D10</f>
        <v>NE</v>
      </c>
      <c r="BP11" s="202" t="str">
        <f>'[60]competence evaluation'!D10</f>
        <v>NE</v>
      </c>
      <c r="BQ11" s="202" t="str">
        <f>'[61]competence evaluation'!D10</f>
        <v>NE</v>
      </c>
      <c r="BR11" s="202" t="str">
        <f>'[62]competence evaluation'!D10</f>
        <v>NE</v>
      </c>
      <c r="BS11" s="202" t="str">
        <f>'[63]competence evaluation'!D10</f>
        <v>NE</v>
      </c>
      <c r="BT11" s="202" t="str">
        <f>'[64]competence evaluation'!D10</f>
        <v>NE</v>
      </c>
      <c r="BU11" s="202" t="str">
        <f>'[65]competence evaluation'!D10</f>
        <v>NE</v>
      </c>
      <c r="BV11" s="202" t="str">
        <f>'[66]competence evaluation'!D10</f>
        <v>NE</v>
      </c>
      <c r="BW11" s="202" t="str">
        <f>'[67]competence evaluation'!D10</f>
        <v>NE</v>
      </c>
      <c r="BX11" s="202" t="str">
        <f>'[68]competence evaluation'!D10</f>
        <v>NE</v>
      </c>
      <c r="BY11" s="202" t="str">
        <f>'[69]competence evaluation'!D10</f>
        <v>NE</v>
      </c>
      <c r="BZ11" s="202" t="str">
        <f>'[70]competence evaluation'!D10</f>
        <v>NE</v>
      </c>
      <c r="CA11" s="202" t="str">
        <f>'[71]competence evaluation'!D10</f>
        <v>NE</v>
      </c>
      <c r="CB11" s="202" t="str">
        <f>'[72]competence evaluation'!D10</f>
        <v>NE</v>
      </c>
      <c r="CC11" s="202" t="str">
        <f>'[73]competence evaluation'!D10</f>
        <v>NE</v>
      </c>
      <c r="CD11" s="202" t="str">
        <f>'[74]competence evaluation'!D10</f>
        <v>NE</v>
      </c>
      <c r="CE11" s="202" t="str">
        <f>'[75]competence evaluation'!D10</f>
        <v>NE</v>
      </c>
      <c r="CF11" s="202" t="str">
        <f>'[76]competence evaluation'!D10</f>
        <v>NE</v>
      </c>
      <c r="CG11" s="202" t="str">
        <f>'[51]competence evaluation'!D10</f>
        <v>NE</v>
      </c>
      <c r="CH11" s="202" t="str">
        <f>'[77]competence evaluation'!D10</f>
        <v>NE</v>
      </c>
      <c r="CI11" s="202" t="str">
        <f>'[78]competence evaluation'!D10</f>
        <v>NE</v>
      </c>
      <c r="CJ11" s="202" t="str">
        <f>'[79]competence evaluation'!D10</f>
        <v>NE</v>
      </c>
      <c r="CK11" s="202" t="str">
        <f>'[80]competence evaluation'!D10</f>
        <v>NE</v>
      </c>
      <c r="CL11" s="202" t="str">
        <f>'[81]competence evaluation'!D10</f>
        <v>NE</v>
      </c>
      <c r="CM11" s="202" t="str">
        <f>'[82]competence evaluation'!D10</f>
        <v>NE</v>
      </c>
      <c r="CN11" s="202" t="str">
        <f>'[83]competence evaluation'!D10</f>
        <v>NE</v>
      </c>
      <c r="CO11" s="202" t="str">
        <f>'[84]competence evaluation'!D10</f>
        <v>NE</v>
      </c>
      <c r="CP11" s="202" t="str">
        <f>'[85]competence evaluation'!D10</f>
        <v>NE</v>
      </c>
      <c r="CQ11" s="202" t="str">
        <f>'[86]competence evaluation'!D10</f>
        <v>NE</v>
      </c>
      <c r="CR11" s="202" t="str">
        <f>'[87]competence evaluation'!D10</f>
        <v>NE</v>
      </c>
      <c r="CS11" s="202" t="str">
        <f>'[88]competence evaluation'!D10</f>
        <v>NE</v>
      </c>
      <c r="CT11" s="202" t="str">
        <f>'[89]competence evaluation'!D10</f>
        <v>NE</v>
      </c>
      <c r="CU11" s="202" t="str">
        <f>'[90]competence evaluation'!D10</f>
        <v>NE</v>
      </c>
      <c r="CV11" s="202" t="str">
        <f>'[91]competence evaluation'!D10</f>
        <v>NE</v>
      </c>
      <c r="CW11" s="202" t="str">
        <f>'[92]competence evaluation'!D10</f>
        <v>NE</v>
      </c>
      <c r="CX11" s="202" t="str">
        <f>'[93]competence evaluation'!D10</f>
        <v>NE</v>
      </c>
      <c r="CY11" s="202" t="str">
        <f>'[94]competence evaluation'!D10</f>
        <v>NE</v>
      </c>
      <c r="CZ11" s="202" t="str">
        <f>'[95]competence evaluation'!D10</f>
        <v>NE</v>
      </c>
      <c r="DA11" s="202" t="str">
        <f>'[96]competence evaluation'!D10</f>
        <v>NE</v>
      </c>
      <c r="DB11" s="202" t="str">
        <f>'[97]competence evaluation'!D10</f>
        <v>NE</v>
      </c>
      <c r="DC11" s="202" t="str">
        <f>'[98]competence evaluation'!D10</f>
        <v>NE</v>
      </c>
      <c r="DD11" s="202" t="str">
        <f>'[99]competence evaluation'!D10</f>
        <v>NE</v>
      </c>
    </row>
    <row r="12" spans="1:108" ht="13.5" x14ac:dyDescent="0.25">
      <c r="A12" s="145" t="s">
        <v>35</v>
      </c>
      <c r="B12" s="200">
        <v>3</v>
      </c>
      <c r="C12" s="190"/>
      <c r="D12" s="201" t="s">
        <v>151</v>
      </c>
      <c r="E12" s="202" t="s">
        <v>151</v>
      </c>
      <c r="F12" s="202" t="s">
        <v>151</v>
      </c>
      <c r="G12" s="202" t="s">
        <v>151</v>
      </c>
      <c r="H12" s="196"/>
      <c r="I12" s="202" t="str">
        <f>'[1]competence evaluation'!D11</f>
        <v>NE</v>
      </c>
      <c r="J12" s="202" t="str">
        <f>'[2]competence evaluation'!D11</f>
        <v>NE</v>
      </c>
      <c r="K12" s="202" t="str">
        <f>'[3]competence evaluation'!D11</f>
        <v>NE</v>
      </c>
      <c r="L12" s="202" t="str">
        <f>'[4]competence evaluation'!D11</f>
        <v>NE</v>
      </c>
      <c r="M12" s="202" t="str">
        <f>'[5]competence evaluation'!D11</f>
        <v>NE</v>
      </c>
      <c r="N12" s="202" t="str">
        <f>'[6]competence evaluation'!D11</f>
        <v>NE</v>
      </c>
      <c r="O12" s="202" t="str">
        <f>'[7]competence evaluation'!D11</f>
        <v>NE</v>
      </c>
      <c r="P12" s="202" t="str">
        <f>'[8]competence evaluation'!D11</f>
        <v>NE</v>
      </c>
      <c r="Q12" s="202" t="str">
        <f>'[9]competence evaluation'!D11</f>
        <v>E</v>
      </c>
      <c r="R12" s="202" t="str">
        <f>'[10]competence evaluation'!D11</f>
        <v>NE</v>
      </c>
      <c r="S12" s="202" t="str">
        <f>'[11]competence evaluation'!D11</f>
        <v>NE</v>
      </c>
      <c r="T12" s="202" t="str">
        <f>'[12]competence evaluation'!D11</f>
        <v>NE</v>
      </c>
      <c r="U12" s="202" t="str">
        <f>'[13]competence evaluation'!D11</f>
        <v>NE</v>
      </c>
      <c r="V12" s="202" t="str">
        <f>'[14]competence evaluation'!D11</f>
        <v>NE</v>
      </c>
      <c r="W12" s="202" t="str">
        <f>'[15]competence evaluation'!D11</f>
        <v>NE</v>
      </c>
      <c r="X12" s="202" t="str">
        <f>'[16]competence evaluation'!D11</f>
        <v>NE</v>
      </c>
      <c r="Y12" s="202" t="str">
        <f>'[17]competence evaluation'!D11</f>
        <v>NE</v>
      </c>
      <c r="Z12" s="202" t="str">
        <f>'[18]competence evaluation'!D11</f>
        <v>NE</v>
      </c>
      <c r="AA12" s="202" t="str">
        <f>'[19]competence evaluation'!D11</f>
        <v>NE</v>
      </c>
      <c r="AB12" s="202" t="str">
        <f>'[20]competence evaluation'!D11</f>
        <v>NE</v>
      </c>
      <c r="AC12" s="202" t="str">
        <f>'[21]competence evaluation'!D11</f>
        <v>NE</v>
      </c>
      <c r="AD12" s="202" t="str">
        <f>'[22]competence evaluation'!D11</f>
        <v>NE</v>
      </c>
      <c r="AE12" s="202" t="str">
        <f>'[23]competence evaluation'!D11</f>
        <v>NE</v>
      </c>
      <c r="AF12" s="202" t="str">
        <f>'[24]competence evaluation'!D11</f>
        <v>NE</v>
      </c>
      <c r="AG12" s="202" t="str">
        <f>'[25]competence evaluation'!D11</f>
        <v>NE</v>
      </c>
      <c r="AH12" s="202" t="str">
        <f>'[26]competence evaluation'!D11</f>
        <v>NE</v>
      </c>
      <c r="AI12" s="202" t="str">
        <f>'[27]competence evaluation'!D11</f>
        <v>NE</v>
      </c>
      <c r="AJ12" s="202" t="str">
        <f>'[28]competence evaluation'!D11</f>
        <v>NE</v>
      </c>
      <c r="AK12" s="202" t="str">
        <f>'[29]competence evaluation'!D11</f>
        <v>NE</v>
      </c>
      <c r="AL12" s="202" t="str">
        <f>'[30]competence evaluation'!D11</f>
        <v>NE</v>
      </c>
      <c r="AM12" s="202" t="str">
        <f>'[31]competence evaluation'!D11</f>
        <v>NE</v>
      </c>
      <c r="AN12" s="202" t="str">
        <f>'[32]competence evaluation'!D11</f>
        <v>NE</v>
      </c>
      <c r="AO12" s="202" t="str">
        <f>'[33]competence evaluation'!D11</f>
        <v>NE</v>
      </c>
      <c r="AP12" s="202" t="str">
        <f>'[34]competence evaluation'!D11</f>
        <v>NE</v>
      </c>
      <c r="AQ12" s="202" t="str">
        <f>'[35]competence evaluation'!D11</f>
        <v>NE</v>
      </c>
      <c r="AR12" s="202" t="str">
        <f>'[36]competence evaluation'!D11</f>
        <v>NE</v>
      </c>
      <c r="AS12" s="202" t="str">
        <f>'[37]competence evaluation'!D11</f>
        <v>NE</v>
      </c>
      <c r="AT12" s="202" t="str">
        <f>'[38]competence evaluation'!D11</f>
        <v>NE</v>
      </c>
      <c r="AU12" s="202" t="str">
        <f>'[39]competence evaluation'!D11</f>
        <v>NE</v>
      </c>
      <c r="AV12" s="202" t="str">
        <f>'[40]competence evaluation'!D11</f>
        <v>NE</v>
      </c>
      <c r="AW12" s="202" t="str">
        <f>'[41]competence evaluation'!D11</f>
        <v>NE</v>
      </c>
      <c r="AX12" s="202" t="str">
        <f>'[42]competence evaluation'!D11</f>
        <v>NE</v>
      </c>
      <c r="AY12" s="202" t="str">
        <f>'[43]competence evaluation'!D11</f>
        <v>NE</v>
      </c>
      <c r="AZ12" s="202" t="str">
        <f>'[44]competence evaluation'!D11</f>
        <v>NE</v>
      </c>
      <c r="BA12" s="202" t="str">
        <f>'[45]competence evaluation'!D11</f>
        <v>NE</v>
      </c>
      <c r="BB12" s="202" t="str">
        <f>'[46]competence evaluation'!D11</f>
        <v>NE</v>
      </c>
      <c r="BC12" s="202" t="str">
        <f>'[47]competence evaluation'!D11</f>
        <v>NE</v>
      </c>
      <c r="BD12" s="202" t="str">
        <f>'[48]competence evaluation'!D11</f>
        <v>NE</v>
      </c>
      <c r="BE12" s="202" t="str">
        <f>'[49]competence evaluation'!D11</f>
        <v>NE</v>
      </c>
      <c r="BF12" s="202" t="str">
        <f>'[50]competence evaluation'!D11</f>
        <v>NE</v>
      </c>
      <c r="BG12" s="202" t="str">
        <f>'[51]competence evaluation'!D11</f>
        <v>NE</v>
      </c>
      <c r="BH12" s="202" t="str">
        <f>'[52]competence evaluation'!D11</f>
        <v>NE</v>
      </c>
      <c r="BI12" s="202" t="str">
        <f>'[53]competence evaluation'!D11</f>
        <v>NE</v>
      </c>
      <c r="BJ12" s="202" t="str">
        <f>'[54]competence evaluation'!D11</f>
        <v>NE</v>
      </c>
      <c r="BK12" s="202" t="str">
        <f>'[55]competence evaluation'!D11</f>
        <v>NE</v>
      </c>
      <c r="BL12" s="202" t="str">
        <f>'[56]competence evaluation'!D11</f>
        <v>NE</v>
      </c>
      <c r="BM12" s="202" t="str">
        <f>'[57]competence evaluation'!D11</f>
        <v>NE</v>
      </c>
      <c r="BN12" s="202" t="str">
        <f>'[58]competence evaluation'!D11</f>
        <v>NE</v>
      </c>
      <c r="BO12" s="202" t="str">
        <f>'[59]competence evaluation'!D11</f>
        <v>NE</v>
      </c>
      <c r="BP12" s="202" t="str">
        <f>'[60]competence evaluation'!D11</f>
        <v>NE</v>
      </c>
      <c r="BQ12" s="202" t="str">
        <f>'[61]competence evaluation'!D11</f>
        <v>NE</v>
      </c>
      <c r="BR12" s="202" t="str">
        <f>'[62]competence evaluation'!D11</f>
        <v>NE</v>
      </c>
      <c r="BS12" s="202" t="str">
        <f>'[63]competence evaluation'!D11</f>
        <v>NE</v>
      </c>
      <c r="BT12" s="202" t="str">
        <f>'[64]competence evaluation'!D11</f>
        <v>NE</v>
      </c>
      <c r="BU12" s="202" t="str">
        <f>'[65]competence evaluation'!D11</f>
        <v>NE</v>
      </c>
      <c r="BV12" s="202" t="str">
        <f>'[66]competence evaluation'!D11</f>
        <v>NE</v>
      </c>
      <c r="BW12" s="202" t="str">
        <f>'[67]competence evaluation'!D11</f>
        <v>NE</v>
      </c>
      <c r="BX12" s="202" t="str">
        <f>'[68]competence evaluation'!D11</f>
        <v>NE</v>
      </c>
      <c r="BY12" s="202" t="str">
        <f>'[69]competence evaluation'!D11</f>
        <v>NE</v>
      </c>
      <c r="BZ12" s="202" t="str">
        <f>'[70]competence evaluation'!D11</f>
        <v>NE</v>
      </c>
      <c r="CA12" s="202" t="str">
        <f>'[71]competence evaluation'!D11</f>
        <v>NE</v>
      </c>
      <c r="CB12" s="202" t="str">
        <f>'[72]competence evaluation'!D11</f>
        <v>NE</v>
      </c>
      <c r="CC12" s="202" t="str">
        <f>'[73]competence evaluation'!D11</f>
        <v>NE</v>
      </c>
      <c r="CD12" s="202" t="str">
        <f>'[74]competence evaluation'!D11</f>
        <v>NE</v>
      </c>
      <c r="CE12" s="202" t="str">
        <f>'[75]competence evaluation'!D11</f>
        <v>NE</v>
      </c>
      <c r="CF12" s="202" t="str">
        <f>'[76]competence evaluation'!D11</f>
        <v>NE</v>
      </c>
      <c r="CG12" s="202" t="str">
        <f>'[51]competence evaluation'!D11</f>
        <v>NE</v>
      </c>
      <c r="CH12" s="202" t="str">
        <f>'[77]competence evaluation'!D11</f>
        <v>NE</v>
      </c>
      <c r="CI12" s="202" t="str">
        <f>'[78]competence evaluation'!D11</f>
        <v>NE</v>
      </c>
      <c r="CJ12" s="202" t="str">
        <f>'[79]competence evaluation'!D11</f>
        <v>NE</v>
      </c>
      <c r="CK12" s="202" t="str">
        <f>'[80]competence evaluation'!D11</f>
        <v>NE</v>
      </c>
      <c r="CL12" s="202" t="str">
        <f>'[81]competence evaluation'!D11</f>
        <v>NE</v>
      </c>
      <c r="CM12" s="202" t="str">
        <f>'[82]competence evaluation'!D11</f>
        <v>NE</v>
      </c>
      <c r="CN12" s="202" t="str">
        <f>'[83]competence evaluation'!D11</f>
        <v>NE</v>
      </c>
      <c r="CO12" s="202" t="str">
        <f>'[84]competence evaluation'!D11</f>
        <v>NE</v>
      </c>
      <c r="CP12" s="202" t="str">
        <f>'[85]competence evaluation'!D11</f>
        <v>NE</v>
      </c>
      <c r="CQ12" s="202" t="str">
        <f>'[86]competence evaluation'!D11</f>
        <v>NE</v>
      </c>
      <c r="CR12" s="202" t="str">
        <f>'[87]competence evaluation'!D11</f>
        <v>NE</v>
      </c>
      <c r="CS12" s="202" t="str">
        <f>'[88]competence evaluation'!D11</f>
        <v>NE</v>
      </c>
      <c r="CT12" s="202" t="str">
        <f>'[89]competence evaluation'!D11</f>
        <v>NE</v>
      </c>
      <c r="CU12" s="202" t="str">
        <f>'[90]competence evaluation'!D11</f>
        <v>NE</v>
      </c>
      <c r="CV12" s="202" t="str">
        <f>'[91]competence evaluation'!D11</f>
        <v>NE</v>
      </c>
      <c r="CW12" s="202" t="str">
        <f>'[92]competence evaluation'!D11</f>
        <v>NE</v>
      </c>
      <c r="CX12" s="202" t="str">
        <f>'[93]competence evaluation'!D11</f>
        <v>NE</v>
      </c>
      <c r="CY12" s="202" t="str">
        <f>'[94]competence evaluation'!D11</f>
        <v>NE</v>
      </c>
      <c r="CZ12" s="202" t="str">
        <f>'[95]competence evaluation'!D11</f>
        <v>NE</v>
      </c>
      <c r="DA12" s="202" t="str">
        <f>'[96]competence evaluation'!D11</f>
        <v>NE</v>
      </c>
      <c r="DB12" s="202" t="str">
        <f>'[97]competence evaluation'!D11</f>
        <v>NE</v>
      </c>
      <c r="DC12" s="202" t="str">
        <f>'[98]competence evaluation'!D11</f>
        <v>NE</v>
      </c>
      <c r="DD12" s="202" t="str">
        <f>'[99]competence evaluation'!D11</f>
        <v>NE</v>
      </c>
    </row>
    <row r="13" spans="1:108" x14ac:dyDescent="0.2">
      <c r="A13" s="147"/>
      <c r="B13" s="203"/>
      <c r="C13" s="190"/>
      <c r="D13" s="199" t="s">
        <v>151</v>
      </c>
      <c r="E13" s="199" t="s">
        <v>151</v>
      </c>
      <c r="F13" s="199" t="s">
        <v>151</v>
      </c>
      <c r="G13" s="199" t="s">
        <v>151</v>
      </c>
      <c r="H13" s="196"/>
      <c r="I13" s="199" t="str">
        <f>'[1]competence evaluation'!D12</f>
        <v>NE</v>
      </c>
      <c r="J13" s="199" t="str">
        <f>'[2]competence evaluation'!D12</f>
        <v>NE</v>
      </c>
      <c r="K13" s="199" t="str">
        <f>'[3]competence evaluation'!D12</f>
        <v>NE</v>
      </c>
      <c r="L13" s="199" t="str">
        <f>'[4]competence evaluation'!D12</f>
        <v>NE</v>
      </c>
      <c r="M13" s="199" t="str">
        <f>'[5]competence evaluation'!D12</f>
        <v>NE</v>
      </c>
      <c r="N13" s="199" t="str">
        <f>'[6]competence evaluation'!D12</f>
        <v>NE</v>
      </c>
      <c r="O13" s="199" t="str">
        <f>'[7]competence evaluation'!D12</f>
        <v>NE</v>
      </c>
      <c r="P13" s="199" t="str">
        <f>'[8]competence evaluation'!D12</f>
        <v>NE</v>
      </c>
      <c r="Q13" s="199" t="str">
        <f>'[9]competence evaluation'!D12</f>
        <v>NE</v>
      </c>
      <c r="R13" s="199" t="str">
        <f>'[10]competence evaluation'!D12</f>
        <v>NE</v>
      </c>
      <c r="S13" s="199" t="str">
        <f>'[11]competence evaluation'!D12</f>
        <v>NE</v>
      </c>
      <c r="T13" s="199" t="str">
        <f>'[12]competence evaluation'!D12</f>
        <v>NE</v>
      </c>
      <c r="U13" s="199" t="str">
        <f>'[13]competence evaluation'!D12</f>
        <v>NE</v>
      </c>
      <c r="V13" s="199" t="str">
        <f>'[14]competence evaluation'!D12</f>
        <v>NE</v>
      </c>
      <c r="W13" s="199" t="str">
        <f>'[15]competence evaluation'!D12</f>
        <v>NE</v>
      </c>
      <c r="X13" s="199" t="str">
        <f>'[16]competence evaluation'!D12</f>
        <v>NE</v>
      </c>
      <c r="Y13" s="199" t="str">
        <f>'[17]competence evaluation'!D12</f>
        <v>NE</v>
      </c>
      <c r="Z13" s="199" t="str">
        <f>'[18]competence evaluation'!D12</f>
        <v>NE</v>
      </c>
      <c r="AA13" s="199" t="str">
        <f>'[19]competence evaluation'!D12</f>
        <v>NE</v>
      </c>
      <c r="AB13" s="199" t="str">
        <f>'[20]competence evaluation'!D12</f>
        <v>NE</v>
      </c>
      <c r="AC13" s="199" t="str">
        <f>'[21]competence evaluation'!D12</f>
        <v>NE</v>
      </c>
      <c r="AD13" s="199" t="str">
        <f>'[22]competence evaluation'!D12</f>
        <v>NE</v>
      </c>
      <c r="AE13" s="199" t="str">
        <f>'[23]competence evaluation'!D12</f>
        <v>NE</v>
      </c>
      <c r="AF13" s="199" t="str">
        <f>'[24]competence evaluation'!D12</f>
        <v>NE</v>
      </c>
      <c r="AG13" s="199" t="str">
        <f>'[25]competence evaluation'!D12</f>
        <v>NE</v>
      </c>
      <c r="AH13" s="199" t="str">
        <f>'[26]competence evaluation'!D12</f>
        <v>NE</v>
      </c>
      <c r="AI13" s="199" t="str">
        <f>'[27]competence evaluation'!D12</f>
        <v>NE</v>
      </c>
      <c r="AJ13" s="199" t="str">
        <f>'[28]competence evaluation'!D12</f>
        <v>NE</v>
      </c>
      <c r="AK13" s="199" t="str">
        <f>'[29]competence evaluation'!D12</f>
        <v>NE</v>
      </c>
      <c r="AL13" s="199" t="str">
        <f>'[30]competence evaluation'!D12</f>
        <v>NE</v>
      </c>
      <c r="AM13" s="199" t="str">
        <f>'[31]competence evaluation'!D12</f>
        <v>NE</v>
      </c>
      <c r="AN13" s="199" t="str">
        <f>'[32]competence evaluation'!D12</f>
        <v>NE</v>
      </c>
      <c r="AO13" s="199" t="str">
        <f>'[33]competence evaluation'!D12</f>
        <v>NE</v>
      </c>
      <c r="AP13" s="199" t="str">
        <f>'[34]competence evaluation'!D12</f>
        <v>NE</v>
      </c>
      <c r="AQ13" s="199" t="str">
        <f>'[35]competence evaluation'!D12</f>
        <v>NE</v>
      </c>
      <c r="AR13" s="199" t="str">
        <f>'[36]competence evaluation'!D12</f>
        <v>NE</v>
      </c>
      <c r="AS13" s="199" t="str">
        <f>'[37]competence evaluation'!D12</f>
        <v>NE</v>
      </c>
      <c r="AT13" s="199" t="str">
        <f>'[38]competence evaluation'!D12</f>
        <v>NE</v>
      </c>
      <c r="AU13" s="199" t="str">
        <f>'[39]competence evaluation'!D12</f>
        <v>NE</v>
      </c>
      <c r="AV13" s="199" t="str">
        <f>'[40]competence evaluation'!D12</f>
        <v>NE</v>
      </c>
      <c r="AW13" s="199" t="str">
        <f>'[41]competence evaluation'!D12</f>
        <v>NE</v>
      </c>
      <c r="AX13" s="199" t="str">
        <f>'[42]competence evaluation'!D12</f>
        <v>NE</v>
      </c>
      <c r="AY13" s="199" t="str">
        <f>'[43]competence evaluation'!D12</f>
        <v>NE</v>
      </c>
      <c r="AZ13" s="199" t="str">
        <f>'[44]competence evaluation'!D12</f>
        <v>NE</v>
      </c>
      <c r="BA13" s="199" t="str">
        <f>'[45]competence evaluation'!D12</f>
        <v>NE</v>
      </c>
      <c r="BB13" s="199" t="str">
        <f>'[46]competence evaluation'!D12</f>
        <v>NE</v>
      </c>
      <c r="BC13" s="199" t="str">
        <f>'[47]competence evaluation'!D12</f>
        <v>NE</v>
      </c>
      <c r="BD13" s="199" t="str">
        <f>'[48]competence evaluation'!D12</f>
        <v>NE</v>
      </c>
      <c r="BE13" s="199" t="str">
        <f>'[49]competence evaluation'!D12</f>
        <v>NE</v>
      </c>
      <c r="BF13" s="199" t="str">
        <f>'[50]competence evaluation'!D12</f>
        <v>NE</v>
      </c>
      <c r="BG13" s="199" t="str">
        <f>'[51]competence evaluation'!D12</f>
        <v>NE</v>
      </c>
      <c r="BH13" s="199" t="str">
        <f>'[52]competence evaluation'!D12</f>
        <v>NE</v>
      </c>
      <c r="BI13" s="199" t="str">
        <f>'[53]competence evaluation'!D12</f>
        <v>NE</v>
      </c>
      <c r="BJ13" s="199" t="str">
        <f>'[54]competence evaluation'!D12</f>
        <v>NE</v>
      </c>
      <c r="BK13" s="199" t="str">
        <f>'[55]competence evaluation'!D12</f>
        <v>NE</v>
      </c>
      <c r="BL13" s="199" t="str">
        <f>'[56]competence evaluation'!D12</f>
        <v>NE</v>
      </c>
      <c r="BM13" s="199" t="str">
        <f>'[57]competence evaluation'!D12</f>
        <v>NE</v>
      </c>
      <c r="BN13" s="199" t="str">
        <f>'[58]competence evaluation'!D12</f>
        <v>NE</v>
      </c>
      <c r="BO13" s="199" t="str">
        <f>'[59]competence evaluation'!D12</f>
        <v>NE</v>
      </c>
      <c r="BP13" s="199" t="str">
        <f>'[60]competence evaluation'!D12</f>
        <v>NE</v>
      </c>
      <c r="BQ13" s="199" t="str">
        <f>'[61]competence evaluation'!D12</f>
        <v>NE</v>
      </c>
      <c r="BR13" s="199" t="str">
        <f>'[62]competence evaluation'!D12</f>
        <v>NE</v>
      </c>
      <c r="BS13" s="199" t="str">
        <f>'[63]competence evaluation'!D12</f>
        <v>NE</v>
      </c>
      <c r="BT13" s="199" t="str">
        <f>'[64]competence evaluation'!D12</f>
        <v>NE</v>
      </c>
      <c r="BU13" s="199" t="str">
        <f>'[65]competence evaluation'!D12</f>
        <v>NE</v>
      </c>
      <c r="BV13" s="199" t="str">
        <f>'[66]competence evaluation'!D12</f>
        <v>NE</v>
      </c>
      <c r="BW13" s="199" t="str">
        <f>'[67]competence evaluation'!D12</f>
        <v>NE</v>
      </c>
      <c r="BX13" s="199" t="str">
        <f>'[68]competence evaluation'!D12</f>
        <v>NE</v>
      </c>
      <c r="BY13" s="199" t="str">
        <f>'[69]competence evaluation'!D12</f>
        <v>NE</v>
      </c>
      <c r="BZ13" s="199" t="str">
        <f>'[70]competence evaluation'!D12</f>
        <v>NE</v>
      </c>
      <c r="CA13" s="199" t="str">
        <f>'[71]competence evaluation'!D12</f>
        <v>NE</v>
      </c>
      <c r="CB13" s="199" t="str">
        <f>'[72]competence evaluation'!D12</f>
        <v>NE</v>
      </c>
      <c r="CC13" s="199" t="str">
        <f>'[73]competence evaluation'!D12</f>
        <v>NE</v>
      </c>
      <c r="CD13" s="199" t="str">
        <f>'[74]competence evaluation'!D12</f>
        <v>NE</v>
      </c>
      <c r="CE13" s="199" t="str">
        <f>'[75]competence evaluation'!D12</f>
        <v>NE</v>
      </c>
      <c r="CF13" s="199" t="str">
        <f>'[76]competence evaluation'!D12</f>
        <v>NE</v>
      </c>
      <c r="CG13" s="199" t="str">
        <f>'[51]competence evaluation'!D12</f>
        <v>NE</v>
      </c>
      <c r="CH13" s="199" t="str">
        <f>'[77]competence evaluation'!D12</f>
        <v>NE</v>
      </c>
      <c r="CI13" s="199" t="str">
        <f>'[78]competence evaluation'!D12</f>
        <v>NE</v>
      </c>
      <c r="CJ13" s="199" t="str">
        <f>'[79]competence evaluation'!D12</f>
        <v>NE</v>
      </c>
      <c r="CK13" s="199" t="str">
        <f>'[80]competence evaluation'!D12</f>
        <v>NE</v>
      </c>
      <c r="CL13" s="199" t="str">
        <f>'[81]competence evaluation'!D12</f>
        <v>NE</v>
      </c>
      <c r="CM13" s="199" t="str">
        <f>'[82]competence evaluation'!D12</f>
        <v>NE</v>
      </c>
      <c r="CN13" s="199" t="str">
        <f>'[83]competence evaluation'!D12</f>
        <v>NE</v>
      </c>
      <c r="CO13" s="199" t="str">
        <f>'[84]competence evaluation'!D12</f>
        <v>NE</v>
      </c>
      <c r="CP13" s="199" t="str">
        <f>'[85]competence evaluation'!D12</f>
        <v>NE</v>
      </c>
      <c r="CQ13" s="199" t="str">
        <f>'[86]competence evaluation'!D12</f>
        <v>NE</v>
      </c>
      <c r="CR13" s="199" t="str">
        <f>'[87]competence evaluation'!D12</f>
        <v>NE</v>
      </c>
      <c r="CS13" s="199" t="str">
        <f>'[88]competence evaluation'!D12</f>
        <v>NE</v>
      </c>
      <c r="CT13" s="199" t="str">
        <f>'[89]competence evaluation'!D12</f>
        <v>NE</v>
      </c>
      <c r="CU13" s="199" t="str">
        <f>'[90]competence evaluation'!D12</f>
        <v>NE</v>
      </c>
      <c r="CV13" s="199" t="str">
        <f>'[91]competence evaluation'!D12</f>
        <v>NE</v>
      </c>
      <c r="CW13" s="199" t="str">
        <f>'[92]competence evaluation'!D12</f>
        <v>NE</v>
      </c>
      <c r="CX13" s="199" t="str">
        <f>'[93]competence evaluation'!D12</f>
        <v>NE</v>
      </c>
      <c r="CY13" s="199" t="str">
        <f>'[94]competence evaluation'!D12</f>
        <v>NE</v>
      </c>
      <c r="CZ13" s="199" t="str">
        <f>'[95]competence evaluation'!D12</f>
        <v>NE</v>
      </c>
      <c r="DA13" s="199" t="str">
        <f>'[96]competence evaluation'!D12</f>
        <v>NE</v>
      </c>
      <c r="DB13" s="199" t="str">
        <f>'[97]competence evaluation'!D12</f>
        <v>NE</v>
      </c>
      <c r="DC13" s="199" t="str">
        <f>'[98]competence evaluation'!D12</f>
        <v>NE</v>
      </c>
      <c r="DD13" s="199" t="str">
        <f>'[99]competence evaluation'!D12</f>
        <v>NE</v>
      </c>
    </row>
    <row r="14" spans="1:108" ht="22.5" x14ac:dyDescent="0.25">
      <c r="A14" s="145" t="s">
        <v>36</v>
      </c>
      <c r="B14" s="200">
        <v>3</v>
      </c>
      <c r="C14" s="190"/>
      <c r="D14" s="201" t="s">
        <v>203</v>
      </c>
      <c r="E14" s="202" t="s">
        <v>203</v>
      </c>
      <c r="F14" s="202" t="s">
        <v>151</v>
      </c>
      <c r="G14" s="202" t="s">
        <v>151</v>
      </c>
      <c r="H14" s="196"/>
      <c r="I14" s="202" t="str">
        <f>'[1]competence evaluation'!D13</f>
        <v>NE</v>
      </c>
      <c r="J14" s="202" t="str">
        <f>'[2]competence evaluation'!D13</f>
        <v>NE</v>
      </c>
      <c r="K14" s="202" t="str">
        <f>'[3]competence evaluation'!D13</f>
        <v>NE</v>
      </c>
      <c r="L14" s="202" t="str">
        <f>'[4]competence evaluation'!D13</f>
        <v>NE</v>
      </c>
      <c r="M14" s="202" t="str">
        <f>'[5]competence evaluation'!D13</f>
        <v>NE</v>
      </c>
      <c r="N14" s="202" t="str">
        <f>'[6]competence evaluation'!D13</f>
        <v>NE</v>
      </c>
      <c r="O14" s="202" t="str">
        <f>'[7]competence evaluation'!D13</f>
        <v>NE</v>
      </c>
      <c r="P14" s="202" t="str">
        <f>'[8]competence evaluation'!D13</f>
        <v>NE</v>
      </c>
      <c r="Q14" s="202" t="str">
        <f>'[9]competence evaluation'!D13</f>
        <v>NE</v>
      </c>
      <c r="R14" s="202" t="str">
        <f>'[10]competence evaluation'!D13</f>
        <v>NE</v>
      </c>
      <c r="S14" s="202" t="str">
        <f>'[11]competence evaluation'!D13</f>
        <v>NE</v>
      </c>
      <c r="T14" s="202" t="str">
        <f>'[12]competence evaluation'!D13</f>
        <v>NE</v>
      </c>
      <c r="U14" s="202" t="str">
        <f>'[13]competence evaluation'!D13</f>
        <v>NE</v>
      </c>
      <c r="V14" s="202" t="str">
        <f>'[14]competence evaluation'!D13</f>
        <v>NE</v>
      </c>
      <c r="W14" s="202" t="str">
        <f>'[15]competence evaluation'!D13</f>
        <v>NE</v>
      </c>
      <c r="X14" s="202" t="str">
        <f>'[16]competence evaluation'!D13</f>
        <v>NE</v>
      </c>
      <c r="Y14" s="202" t="str">
        <f>'[17]competence evaluation'!D13</f>
        <v>NE</v>
      </c>
      <c r="Z14" s="202" t="str">
        <f>'[18]competence evaluation'!D13</f>
        <v>NE</v>
      </c>
      <c r="AA14" s="202" t="str">
        <f>'[19]competence evaluation'!D13</f>
        <v>NE</v>
      </c>
      <c r="AB14" s="202" t="str">
        <f>'[20]competence evaluation'!D13</f>
        <v>NE</v>
      </c>
      <c r="AC14" s="202" t="str">
        <f>'[21]competence evaluation'!D13</f>
        <v>NE</v>
      </c>
      <c r="AD14" s="202" t="str">
        <f>'[22]competence evaluation'!D13</f>
        <v>NE</v>
      </c>
      <c r="AE14" s="202" t="str">
        <f>'[23]competence evaluation'!D13</f>
        <v>NE</v>
      </c>
      <c r="AF14" s="202" t="str">
        <f>'[24]competence evaluation'!D13</f>
        <v>NE</v>
      </c>
      <c r="AG14" s="202" t="str">
        <f>'[25]competence evaluation'!D13</f>
        <v>NE</v>
      </c>
      <c r="AH14" s="202" t="str">
        <f>'[26]competence evaluation'!D13</f>
        <v>NE</v>
      </c>
      <c r="AI14" s="202" t="str">
        <f>'[27]competence evaluation'!D13</f>
        <v>NE</v>
      </c>
      <c r="AJ14" s="202" t="str">
        <f>'[28]competence evaluation'!D13</f>
        <v>NE</v>
      </c>
      <c r="AK14" s="202" t="str">
        <f>'[29]competence evaluation'!D13</f>
        <v>NE</v>
      </c>
      <c r="AL14" s="202" t="str">
        <f>'[30]competence evaluation'!D13</f>
        <v>NE</v>
      </c>
      <c r="AM14" s="202" t="str">
        <f>'[31]competence evaluation'!D13</f>
        <v>NE</v>
      </c>
      <c r="AN14" s="202" t="str">
        <f>'[32]competence evaluation'!D13</f>
        <v>NE</v>
      </c>
      <c r="AO14" s="202" t="str">
        <f>'[33]competence evaluation'!D13</f>
        <v>NE</v>
      </c>
      <c r="AP14" s="202" t="str">
        <f>'[34]competence evaluation'!D13</f>
        <v>NE</v>
      </c>
      <c r="AQ14" s="202" t="str">
        <f>'[35]competence evaluation'!D13</f>
        <v>NE</v>
      </c>
      <c r="AR14" s="202" t="str">
        <f>'[36]competence evaluation'!D13</f>
        <v>NE</v>
      </c>
      <c r="AS14" s="202" t="str">
        <f>'[37]competence evaluation'!D13</f>
        <v>NE</v>
      </c>
      <c r="AT14" s="202" t="str">
        <f>'[38]competence evaluation'!D13</f>
        <v>NE</v>
      </c>
      <c r="AU14" s="202" t="str">
        <f>'[39]competence evaluation'!D13</f>
        <v>NE</v>
      </c>
      <c r="AV14" s="202" t="str">
        <f>'[40]competence evaluation'!D13</f>
        <v>NE</v>
      </c>
      <c r="AW14" s="202" t="str">
        <f>'[41]competence evaluation'!D13</f>
        <v>NE</v>
      </c>
      <c r="AX14" s="202" t="str">
        <f>'[42]competence evaluation'!D13</f>
        <v>NE</v>
      </c>
      <c r="AY14" s="202" t="str">
        <f>'[43]competence evaluation'!D13</f>
        <v>NE</v>
      </c>
      <c r="AZ14" s="202" t="str">
        <f>'[44]competence evaluation'!D13</f>
        <v>NE</v>
      </c>
      <c r="BA14" s="202" t="str">
        <f>'[45]competence evaluation'!D13</f>
        <v>NE</v>
      </c>
      <c r="BB14" s="202" t="str">
        <f>'[46]competence evaluation'!D13</f>
        <v>NE</v>
      </c>
      <c r="BC14" s="202" t="str">
        <f>'[47]competence evaluation'!D13</f>
        <v>NE</v>
      </c>
      <c r="BD14" s="202" t="str">
        <f>'[48]competence evaluation'!D13</f>
        <v>NE</v>
      </c>
      <c r="BE14" s="202" t="str">
        <f>'[49]competence evaluation'!D13</f>
        <v>NE</v>
      </c>
      <c r="BF14" s="202" t="str">
        <f>'[50]competence evaluation'!D13</f>
        <v>NE</v>
      </c>
      <c r="BG14" s="202" t="str">
        <f>'[51]competence evaluation'!D13</f>
        <v>NE</v>
      </c>
      <c r="BH14" s="202" t="str">
        <f>'[52]competence evaluation'!D13</f>
        <v>NE</v>
      </c>
      <c r="BI14" s="202" t="str">
        <f>'[53]competence evaluation'!D13</f>
        <v>NE</v>
      </c>
      <c r="BJ14" s="202" t="str">
        <f>'[54]competence evaluation'!D13</f>
        <v>NE</v>
      </c>
      <c r="BK14" s="202" t="str">
        <f>'[55]competence evaluation'!D13</f>
        <v>NE</v>
      </c>
      <c r="BL14" s="202" t="str">
        <f>'[56]competence evaluation'!D13</f>
        <v>NE</v>
      </c>
      <c r="BM14" s="202" t="str">
        <f>'[57]competence evaluation'!D13</f>
        <v>NE</v>
      </c>
      <c r="BN14" s="202" t="str">
        <f>'[58]competence evaluation'!D13</f>
        <v>NE</v>
      </c>
      <c r="BO14" s="202" t="str">
        <f>'[59]competence evaluation'!D13</f>
        <v>NE</v>
      </c>
      <c r="BP14" s="202" t="str">
        <f>'[60]competence evaluation'!D13</f>
        <v>NE</v>
      </c>
      <c r="BQ14" s="202" t="str">
        <f>'[61]competence evaluation'!D13</f>
        <v>NE</v>
      </c>
      <c r="BR14" s="202" t="str">
        <f>'[62]competence evaluation'!D13</f>
        <v>NE</v>
      </c>
      <c r="BS14" s="202" t="str">
        <f>'[63]competence evaluation'!D13</f>
        <v>NE</v>
      </c>
      <c r="BT14" s="202" t="str">
        <f>'[64]competence evaluation'!D13</f>
        <v>NE</v>
      </c>
      <c r="BU14" s="202" t="str">
        <f>'[65]competence evaluation'!D13</f>
        <v>NE</v>
      </c>
      <c r="BV14" s="202" t="str">
        <f>'[66]competence evaluation'!D13</f>
        <v>NE</v>
      </c>
      <c r="BW14" s="202" t="str">
        <f>'[67]competence evaluation'!D13</f>
        <v>NE</v>
      </c>
      <c r="BX14" s="202" t="str">
        <f>'[68]competence evaluation'!D13</f>
        <v>NE</v>
      </c>
      <c r="BY14" s="202" t="str">
        <f>'[69]competence evaluation'!D13</f>
        <v>NE</v>
      </c>
      <c r="BZ14" s="202" t="str">
        <f>'[70]competence evaluation'!D13</f>
        <v>NE</v>
      </c>
      <c r="CA14" s="202" t="str">
        <f>'[71]competence evaluation'!D13</f>
        <v>NE</v>
      </c>
      <c r="CB14" s="202" t="str">
        <f>'[72]competence evaluation'!D13</f>
        <v>NE</v>
      </c>
      <c r="CC14" s="202" t="str">
        <f>'[73]competence evaluation'!D13</f>
        <v>NE</v>
      </c>
      <c r="CD14" s="202" t="str">
        <f>'[74]competence evaluation'!D13</f>
        <v>NE</v>
      </c>
      <c r="CE14" s="202" t="str">
        <f>'[75]competence evaluation'!D13</f>
        <v>NE</v>
      </c>
      <c r="CF14" s="202" t="str">
        <f>'[76]competence evaluation'!D13</f>
        <v>NE</v>
      </c>
      <c r="CG14" s="202" t="str">
        <f>'[51]competence evaluation'!D13</f>
        <v>NE</v>
      </c>
      <c r="CH14" s="202" t="str">
        <f>'[77]competence evaluation'!D13</f>
        <v>NE</v>
      </c>
      <c r="CI14" s="202" t="str">
        <f>'[78]competence evaluation'!D13</f>
        <v>NE</v>
      </c>
      <c r="CJ14" s="202" t="str">
        <f>'[79]competence evaluation'!D13</f>
        <v>NE</v>
      </c>
      <c r="CK14" s="202" t="str">
        <f>'[80]competence evaluation'!D13</f>
        <v>NE</v>
      </c>
      <c r="CL14" s="202" t="str">
        <f>'[81]competence evaluation'!D13</f>
        <v>NE</v>
      </c>
      <c r="CM14" s="202" t="str">
        <f>'[82]competence evaluation'!D13</f>
        <v>NE</v>
      </c>
      <c r="CN14" s="202" t="str">
        <f>'[83]competence evaluation'!D13</f>
        <v>NE</v>
      </c>
      <c r="CO14" s="202" t="str">
        <f>'[84]competence evaluation'!D13</f>
        <v>NE</v>
      </c>
      <c r="CP14" s="202" t="str">
        <f>'[85]competence evaluation'!D13</f>
        <v>NE</v>
      </c>
      <c r="CQ14" s="202" t="str">
        <f>'[86]competence evaluation'!D13</f>
        <v>NE</v>
      </c>
      <c r="CR14" s="202" t="str">
        <f>'[87]competence evaluation'!D13</f>
        <v>NE</v>
      </c>
      <c r="CS14" s="202" t="str">
        <f>'[88]competence evaluation'!D13</f>
        <v>NE</v>
      </c>
      <c r="CT14" s="202" t="str">
        <f>'[89]competence evaluation'!D13</f>
        <v>NE</v>
      </c>
      <c r="CU14" s="202" t="str">
        <f>'[90]competence evaluation'!D13</f>
        <v>NE</v>
      </c>
      <c r="CV14" s="202" t="str">
        <f>'[91]competence evaluation'!D13</f>
        <v>NE</v>
      </c>
      <c r="CW14" s="202" t="str">
        <f>'[92]competence evaluation'!D13</f>
        <v>NE</v>
      </c>
      <c r="CX14" s="202" t="str">
        <f>'[93]competence evaluation'!D13</f>
        <v>NE</v>
      </c>
      <c r="CY14" s="202" t="str">
        <f>'[94]competence evaluation'!D13</f>
        <v>NE</v>
      </c>
      <c r="CZ14" s="202" t="str">
        <f>'[95]competence evaluation'!D13</f>
        <v>NE</v>
      </c>
      <c r="DA14" s="202" t="str">
        <f>'[96]competence evaluation'!D13</f>
        <v>NE</v>
      </c>
      <c r="DB14" s="202" t="str">
        <f>'[97]competence evaluation'!D13</f>
        <v>NE</v>
      </c>
      <c r="DC14" s="202" t="str">
        <f>'[98]competence evaluation'!D13</f>
        <v>NE</v>
      </c>
      <c r="DD14" s="202" t="str">
        <f>'[99]competence evaluation'!D13</f>
        <v>NE</v>
      </c>
    </row>
    <row r="15" spans="1:108" ht="13.5" x14ac:dyDescent="0.25">
      <c r="A15" s="145" t="s">
        <v>1</v>
      </c>
      <c r="B15" s="200">
        <v>3</v>
      </c>
      <c r="C15" s="190"/>
      <c r="D15" s="201" t="s">
        <v>151</v>
      </c>
      <c r="E15" s="202" t="s">
        <v>151</v>
      </c>
      <c r="F15" s="202" t="s">
        <v>151</v>
      </c>
      <c r="G15" s="202" t="s">
        <v>151</v>
      </c>
      <c r="H15" s="196"/>
      <c r="I15" s="202" t="s">
        <v>213</v>
      </c>
      <c r="J15" s="202" t="str">
        <f>'[2]competence evaluation'!D14</f>
        <v>E</v>
      </c>
      <c r="K15" s="202" t="str">
        <f>'[3]competence evaluation'!D14</f>
        <v>NE</v>
      </c>
      <c r="L15" s="202" t="str">
        <f>'[4]competence evaluation'!D14</f>
        <v>NE</v>
      </c>
      <c r="M15" s="202" t="str">
        <f>'[5]competence evaluation'!D14</f>
        <v>NE</v>
      </c>
      <c r="N15" s="202" t="str">
        <f>'[6]competence evaluation'!D14</f>
        <v>NE</v>
      </c>
      <c r="O15" s="202" t="str">
        <f>'[7]competence evaluation'!D14</f>
        <v>NE</v>
      </c>
      <c r="P15" s="202" t="str">
        <f>'[8]competence evaluation'!D14</f>
        <v>E</v>
      </c>
      <c r="Q15" s="202" t="str">
        <f>'[9]competence evaluation'!D14</f>
        <v>NE</v>
      </c>
      <c r="R15" s="202" t="str">
        <f>'[10]competence evaluation'!D14</f>
        <v>NE</v>
      </c>
      <c r="S15" s="202" t="str">
        <f>'[11]competence evaluation'!D14</f>
        <v>NE</v>
      </c>
      <c r="T15" s="202" t="str">
        <f>'[12]competence evaluation'!D14</f>
        <v>NE</v>
      </c>
      <c r="U15" s="202" t="str">
        <f>'[13]competence evaluation'!D14</f>
        <v>NE</v>
      </c>
      <c r="V15" s="202" t="str">
        <f>'[14]competence evaluation'!D14</f>
        <v>NE</v>
      </c>
      <c r="W15" s="202" t="str">
        <f>'[15]competence evaluation'!D14</f>
        <v>NE</v>
      </c>
      <c r="X15" s="202" t="str">
        <f>'[16]competence evaluation'!D14</f>
        <v>NE</v>
      </c>
      <c r="Y15" s="202" t="str">
        <f>'[17]competence evaluation'!D14</f>
        <v>NE</v>
      </c>
      <c r="Z15" s="202" t="str">
        <f>'[18]competence evaluation'!D14</f>
        <v>NE</v>
      </c>
      <c r="AA15" s="202" t="str">
        <f>'[19]competence evaluation'!D14</f>
        <v>NE</v>
      </c>
      <c r="AB15" s="202" t="str">
        <f>'[20]competence evaluation'!D14</f>
        <v>NE</v>
      </c>
      <c r="AC15" s="202" t="str">
        <f>'[21]competence evaluation'!D14</f>
        <v>NE</v>
      </c>
      <c r="AD15" s="202" t="str">
        <f>'[22]competence evaluation'!D14</f>
        <v>NE</v>
      </c>
      <c r="AE15" s="202" t="str">
        <f>'[23]competence evaluation'!D14</f>
        <v>NE</v>
      </c>
      <c r="AF15" s="202" t="str">
        <f>'[24]competence evaluation'!D14</f>
        <v>NE</v>
      </c>
      <c r="AG15" s="202" t="str">
        <f>'[25]competence evaluation'!D14</f>
        <v>NE</v>
      </c>
      <c r="AH15" s="202" t="str">
        <f>'[26]competence evaluation'!D14</f>
        <v>NE</v>
      </c>
      <c r="AI15" s="202" t="str">
        <f>'[27]competence evaluation'!D14</f>
        <v>NE</v>
      </c>
      <c r="AJ15" s="202" t="str">
        <f>'[28]competence evaluation'!D14</f>
        <v>NE</v>
      </c>
      <c r="AK15" s="202" t="str">
        <f>'[29]competence evaluation'!D14</f>
        <v>NE</v>
      </c>
      <c r="AL15" s="202" t="str">
        <f>'[30]competence evaluation'!D14</f>
        <v>NE</v>
      </c>
      <c r="AM15" s="202" t="str">
        <f>'[31]competence evaluation'!D14</f>
        <v>NE</v>
      </c>
      <c r="AN15" s="202" t="str">
        <f>'[32]competence evaluation'!D14</f>
        <v>NE</v>
      </c>
      <c r="AO15" s="202" t="str">
        <f>'[33]competence evaluation'!D14</f>
        <v>NE</v>
      </c>
      <c r="AP15" s="202" t="str">
        <f>'[34]competence evaluation'!D14</f>
        <v>NE</v>
      </c>
      <c r="AQ15" s="202" t="str">
        <f>'[35]competence evaluation'!D14</f>
        <v>NE</v>
      </c>
      <c r="AR15" s="202" t="str">
        <f>'[36]competence evaluation'!D14</f>
        <v>NE</v>
      </c>
      <c r="AS15" s="202" t="str">
        <f>'[37]competence evaluation'!D14</f>
        <v>NE</v>
      </c>
      <c r="AT15" s="202" t="str">
        <f>'[38]competence evaluation'!D14</f>
        <v>NE</v>
      </c>
      <c r="AU15" s="202" t="str">
        <f>'[39]competence evaluation'!D14</f>
        <v>NE</v>
      </c>
      <c r="AV15" s="202" t="str">
        <f>'[40]competence evaluation'!D14</f>
        <v>NE</v>
      </c>
      <c r="AW15" s="202" t="str">
        <f>'[41]competence evaluation'!D14</f>
        <v>NE</v>
      </c>
      <c r="AX15" s="202" t="str">
        <f>'[42]competence evaluation'!D14</f>
        <v>NE</v>
      </c>
      <c r="AY15" s="202" t="str">
        <f>'[43]competence evaluation'!D14</f>
        <v>NE</v>
      </c>
      <c r="AZ15" s="202" t="str">
        <f>'[44]competence evaluation'!D14</f>
        <v>NE</v>
      </c>
      <c r="BA15" s="202" t="str">
        <f>'[45]competence evaluation'!D14</f>
        <v>NE</v>
      </c>
      <c r="BB15" s="202" t="str">
        <f>'[46]competence evaluation'!D14</f>
        <v>NE</v>
      </c>
      <c r="BC15" s="202" t="str">
        <f>'[47]competence evaluation'!D14</f>
        <v>NE</v>
      </c>
      <c r="BD15" s="202" t="str">
        <f>'[48]competence evaluation'!D14</f>
        <v>NE</v>
      </c>
      <c r="BE15" s="202" t="str">
        <f>'[49]competence evaluation'!D14</f>
        <v>NE</v>
      </c>
      <c r="BF15" s="202" t="str">
        <f>'[50]competence evaluation'!D14</f>
        <v>NE</v>
      </c>
      <c r="BG15" s="202" t="str">
        <f>'[51]competence evaluation'!D14</f>
        <v>NE</v>
      </c>
      <c r="BH15" s="202" t="str">
        <f>'[52]competence evaluation'!D14</f>
        <v>NE</v>
      </c>
      <c r="BI15" s="202" t="str">
        <f>'[53]competence evaluation'!D14</f>
        <v>NE</v>
      </c>
      <c r="BJ15" s="202" t="str">
        <f>'[54]competence evaluation'!D14</f>
        <v>NE</v>
      </c>
      <c r="BK15" s="202" t="str">
        <f>'[55]competence evaluation'!D14</f>
        <v>NE</v>
      </c>
      <c r="BL15" s="202" t="str">
        <f>'[56]competence evaluation'!D14</f>
        <v>NE</v>
      </c>
      <c r="BM15" s="202" t="str">
        <f>'[57]competence evaluation'!D14</f>
        <v>NE</v>
      </c>
      <c r="BN15" s="202" t="str">
        <f>'[58]competence evaluation'!D14</f>
        <v>NE</v>
      </c>
      <c r="BO15" s="202" t="str">
        <f>'[59]competence evaluation'!D14</f>
        <v>NE</v>
      </c>
      <c r="BP15" s="202" t="str">
        <f>'[60]competence evaluation'!D14</f>
        <v>NE</v>
      </c>
      <c r="BQ15" s="202" t="str">
        <f>'[61]competence evaluation'!D14</f>
        <v>NE</v>
      </c>
      <c r="BR15" s="202" t="str">
        <f>'[62]competence evaluation'!D14</f>
        <v>NE</v>
      </c>
      <c r="BS15" s="202" t="str">
        <f>'[63]competence evaluation'!D14</f>
        <v>NE</v>
      </c>
      <c r="BT15" s="202" t="str">
        <f>'[64]competence evaluation'!D14</f>
        <v>NE</v>
      </c>
      <c r="BU15" s="202" t="str">
        <f>'[65]competence evaluation'!D14</f>
        <v>NE</v>
      </c>
      <c r="BV15" s="202" t="str">
        <f>'[66]competence evaluation'!D14</f>
        <v>NE</v>
      </c>
      <c r="BW15" s="202" t="str">
        <f>'[67]competence evaluation'!D14</f>
        <v>NE</v>
      </c>
      <c r="BX15" s="202" t="str">
        <f>'[68]competence evaluation'!D14</f>
        <v>NE</v>
      </c>
      <c r="BY15" s="202" t="str">
        <f>'[69]competence evaluation'!D14</f>
        <v>NE</v>
      </c>
      <c r="BZ15" s="202" t="str">
        <f>'[70]competence evaluation'!D14</f>
        <v>NE</v>
      </c>
      <c r="CA15" s="202" t="str">
        <f>'[71]competence evaluation'!D14</f>
        <v>NE</v>
      </c>
      <c r="CB15" s="202" t="str">
        <f>'[72]competence evaluation'!D14</f>
        <v>NE</v>
      </c>
      <c r="CC15" s="202" t="str">
        <f>'[73]competence evaluation'!D14</f>
        <v>NE</v>
      </c>
      <c r="CD15" s="202" t="str">
        <f>'[74]competence evaluation'!D14</f>
        <v>NE</v>
      </c>
      <c r="CE15" s="202" t="str">
        <f>'[75]competence evaluation'!D14</f>
        <v>NE</v>
      </c>
      <c r="CF15" s="202" t="str">
        <f>'[76]competence evaluation'!D14</f>
        <v>NE</v>
      </c>
      <c r="CG15" s="202" t="str">
        <f>'[51]competence evaluation'!D14</f>
        <v>NE</v>
      </c>
      <c r="CH15" s="202" t="str">
        <f>'[77]competence evaluation'!D14</f>
        <v>NE</v>
      </c>
      <c r="CI15" s="202" t="str">
        <f>'[78]competence evaluation'!D14</f>
        <v>NE</v>
      </c>
      <c r="CJ15" s="202" t="str">
        <f>'[79]competence evaluation'!D14</f>
        <v>NE</v>
      </c>
      <c r="CK15" s="202" t="str">
        <f>'[80]competence evaluation'!D14</f>
        <v>NE</v>
      </c>
      <c r="CL15" s="202" t="str">
        <f>'[81]competence evaluation'!D14</f>
        <v>NE</v>
      </c>
      <c r="CM15" s="202" t="str">
        <f>'[82]competence evaluation'!D14</f>
        <v>NE</v>
      </c>
      <c r="CN15" s="202" t="str">
        <f>'[83]competence evaluation'!D14</f>
        <v>NE</v>
      </c>
      <c r="CO15" s="202" t="str">
        <f>'[84]competence evaluation'!D14</f>
        <v>NE</v>
      </c>
      <c r="CP15" s="202" t="str">
        <f>'[85]competence evaluation'!D14</f>
        <v>NE</v>
      </c>
      <c r="CQ15" s="202" t="str">
        <f>'[86]competence evaluation'!D14</f>
        <v>NE</v>
      </c>
      <c r="CR15" s="202" t="str">
        <f>'[87]competence evaluation'!D14</f>
        <v>NE</v>
      </c>
      <c r="CS15" s="202" t="str">
        <f>'[88]competence evaluation'!D14</f>
        <v>NE</v>
      </c>
      <c r="CT15" s="202" t="str">
        <f>'[89]competence evaluation'!D14</f>
        <v>NE</v>
      </c>
      <c r="CU15" s="202" t="str">
        <f>'[90]competence evaluation'!D14</f>
        <v>NE</v>
      </c>
      <c r="CV15" s="202" t="str">
        <f>'[91]competence evaluation'!D14</f>
        <v>NE</v>
      </c>
      <c r="CW15" s="202" t="str">
        <f>'[92]competence evaluation'!D14</f>
        <v>NE</v>
      </c>
      <c r="CX15" s="202" t="str">
        <f>'[93]competence evaluation'!D14</f>
        <v>NE</v>
      </c>
      <c r="CY15" s="202" t="str">
        <f>'[94]competence evaluation'!D14</f>
        <v>NE</v>
      </c>
      <c r="CZ15" s="202" t="str">
        <f>'[95]competence evaluation'!D14</f>
        <v>NE</v>
      </c>
      <c r="DA15" s="202" t="str">
        <f>'[96]competence evaluation'!D14</f>
        <v>NE</v>
      </c>
      <c r="DB15" s="202" t="str">
        <f>'[97]competence evaluation'!D14</f>
        <v>NE</v>
      </c>
      <c r="DC15" s="202" t="str">
        <f>'[98]competence evaluation'!D14</f>
        <v>NE</v>
      </c>
      <c r="DD15" s="202" t="str">
        <f>'[99]competence evaluation'!D14</f>
        <v>NE</v>
      </c>
    </row>
    <row r="16" spans="1:108" ht="13.5" x14ac:dyDescent="0.25">
      <c r="A16" s="145" t="s">
        <v>18</v>
      </c>
      <c r="B16" s="200">
        <v>3</v>
      </c>
      <c r="C16" s="190"/>
      <c r="D16" s="201" t="s">
        <v>207</v>
      </c>
      <c r="E16" s="202" t="s">
        <v>207</v>
      </c>
      <c r="F16" s="202" t="s">
        <v>151</v>
      </c>
      <c r="G16" s="202" t="s">
        <v>151</v>
      </c>
      <c r="H16" s="196"/>
      <c r="I16" s="202" t="str">
        <f>'[1]competence evaluation'!D15</f>
        <v>NE</v>
      </c>
      <c r="J16" s="202" t="str">
        <f>'[2]competence evaluation'!D15</f>
        <v>NE</v>
      </c>
      <c r="K16" s="202" t="str">
        <f>'[3]competence evaluation'!D15</f>
        <v>NE</v>
      </c>
      <c r="L16" s="202" t="str">
        <f>'[4]competence evaluation'!D15</f>
        <v>NE</v>
      </c>
      <c r="M16" s="202" t="str">
        <f>'[5]competence evaluation'!D15</f>
        <v>NE</v>
      </c>
      <c r="N16" s="202" t="str">
        <f>'[6]competence evaluation'!D15</f>
        <v>NE</v>
      </c>
      <c r="O16" s="202" t="str">
        <f>'[7]competence evaluation'!D15</f>
        <v>NE</v>
      </c>
      <c r="P16" s="202" t="str">
        <f>'[8]competence evaluation'!D15</f>
        <v>NE</v>
      </c>
      <c r="Q16" s="202" t="str">
        <f>'[9]competence evaluation'!D15</f>
        <v>NE</v>
      </c>
      <c r="R16" s="202" t="str">
        <f>'[10]competence evaluation'!D15</f>
        <v>NE</v>
      </c>
      <c r="S16" s="202" t="str">
        <f>'[11]competence evaluation'!D15</f>
        <v>NE</v>
      </c>
      <c r="T16" s="202" t="str">
        <f>'[12]competence evaluation'!D15</f>
        <v>NE</v>
      </c>
      <c r="U16" s="202" t="str">
        <f>'[13]competence evaluation'!D15</f>
        <v>NE</v>
      </c>
      <c r="V16" s="202" t="str">
        <f>'[14]competence evaluation'!D15</f>
        <v>NE</v>
      </c>
      <c r="W16" s="202" t="str">
        <f>'[15]competence evaluation'!D15</f>
        <v>NE</v>
      </c>
      <c r="X16" s="202" t="str">
        <f>'[16]competence evaluation'!D15</f>
        <v>NE</v>
      </c>
      <c r="Y16" s="202" t="str">
        <f>'[17]competence evaluation'!D15</f>
        <v>NE</v>
      </c>
      <c r="Z16" s="202" t="str">
        <f>'[18]competence evaluation'!D15</f>
        <v>NE</v>
      </c>
      <c r="AA16" s="202" t="str">
        <f>'[19]competence evaluation'!D15</f>
        <v>NE</v>
      </c>
      <c r="AB16" s="202" t="str">
        <f>'[20]competence evaluation'!D15</f>
        <v>NE</v>
      </c>
      <c r="AC16" s="202" t="str">
        <f>'[21]competence evaluation'!D15</f>
        <v>NE</v>
      </c>
      <c r="AD16" s="202" t="str">
        <f>'[22]competence evaluation'!D15</f>
        <v>NE</v>
      </c>
      <c r="AE16" s="202" t="str">
        <f>'[23]competence evaluation'!D15</f>
        <v>NE</v>
      </c>
      <c r="AF16" s="202" t="str">
        <f>'[24]competence evaluation'!D15</f>
        <v>NE</v>
      </c>
      <c r="AG16" s="202" t="str">
        <f>'[25]competence evaluation'!D15</f>
        <v>NE</v>
      </c>
      <c r="AH16" s="202" t="str">
        <f>'[26]competence evaluation'!D15</f>
        <v>NE</v>
      </c>
      <c r="AI16" s="202" t="str">
        <f>'[27]competence evaluation'!D15</f>
        <v>NE</v>
      </c>
      <c r="AJ16" s="202" t="str">
        <f>'[28]competence evaluation'!D15</f>
        <v>NE</v>
      </c>
      <c r="AK16" s="202" t="str">
        <f>'[29]competence evaluation'!D15</f>
        <v>NE</v>
      </c>
      <c r="AL16" s="202" t="str">
        <f>'[30]competence evaluation'!D15</f>
        <v>NE</v>
      </c>
      <c r="AM16" s="202" t="str">
        <f>'[31]competence evaluation'!D15</f>
        <v>NE</v>
      </c>
      <c r="AN16" s="202" t="str">
        <f>'[32]competence evaluation'!D15</f>
        <v>NE</v>
      </c>
      <c r="AO16" s="202" t="str">
        <f>'[33]competence evaluation'!D15</f>
        <v>NE</v>
      </c>
      <c r="AP16" s="202" t="str">
        <f>'[34]competence evaluation'!D15</f>
        <v>NE</v>
      </c>
      <c r="AQ16" s="202" t="str">
        <f>'[35]competence evaluation'!D15</f>
        <v>NE</v>
      </c>
      <c r="AR16" s="202" t="str">
        <f>'[36]competence evaluation'!D15</f>
        <v>NE</v>
      </c>
      <c r="AS16" s="202" t="str">
        <f>'[37]competence evaluation'!D15</f>
        <v>NE</v>
      </c>
      <c r="AT16" s="202" t="str">
        <f>'[38]competence evaluation'!D15</f>
        <v>NE</v>
      </c>
      <c r="AU16" s="202" t="str">
        <f>'[39]competence evaluation'!D15</f>
        <v>NE</v>
      </c>
      <c r="AV16" s="202" t="str">
        <f>'[40]competence evaluation'!D15</f>
        <v>NE</v>
      </c>
      <c r="AW16" s="202" t="str">
        <f>'[41]competence evaluation'!D15</f>
        <v>NE</v>
      </c>
      <c r="AX16" s="202" t="str">
        <f>'[42]competence evaluation'!D15</f>
        <v>NE</v>
      </c>
      <c r="AY16" s="202" t="str">
        <f>'[43]competence evaluation'!D15</f>
        <v>NE</v>
      </c>
      <c r="AZ16" s="202" t="str">
        <f>'[44]competence evaluation'!D15</f>
        <v>NE</v>
      </c>
      <c r="BA16" s="202" t="str">
        <f>'[45]competence evaluation'!D15</f>
        <v>NE</v>
      </c>
      <c r="BB16" s="202" t="str">
        <f>'[46]competence evaluation'!D15</f>
        <v>NE</v>
      </c>
      <c r="BC16" s="202" t="str">
        <f>'[47]competence evaluation'!D15</f>
        <v>NE</v>
      </c>
      <c r="BD16" s="202" t="str">
        <f>'[48]competence evaluation'!D15</f>
        <v>NE</v>
      </c>
      <c r="BE16" s="202" t="str">
        <f>'[49]competence evaluation'!D15</f>
        <v>NE</v>
      </c>
      <c r="BF16" s="202" t="str">
        <f>'[50]competence evaluation'!D15</f>
        <v>NE</v>
      </c>
      <c r="BG16" s="202" t="str">
        <f>'[51]competence evaluation'!D15</f>
        <v>NE</v>
      </c>
      <c r="BH16" s="202" t="str">
        <f>'[52]competence evaluation'!D15</f>
        <v>NE</v>
      </c>
      <c r="BI16" s="202" t="str">
        <f>'[53]competence evaluation'!D15</f>
        <v>NE</v>
      </c>
      <c r="BJ16" s="202" t="str">
        <f>'[54]competence evaluation'!D15</f>
        <v>NE</v>
      </c>
      <c r="BK16" s="202" t="str">
        <f>'[55]competence evaluation'!D15</f>
        <v>NE</v>
      </c>
      <c r="BL16" s="202" t="str">
        <f>'[56]competence evaluation'!D15</f>
        <v>NE</v>
      </c>
      <c r="BM16" s="202" t="str">
        <f>'[57]competence evaluation'!D15</f>
        <v>NE</v>
      </c>
      <c r="BN16" s="202" t="str">
        <f>'[58]competence evaluation'!D15</f>
        <v>NE</v>
      </c>
      <c r="BO16" s="202" t="str">
        <f>'[59]competence evaluation'!D15</f>
        <v>NE</v>
      </c>
      <c r="BP16" s="202" t="str">
        <f>'[60]competence evaluation'!D15</f>
        <v>NE</v>
      </c>
      <c r="BQ16" s="202" t="str">
        <f>'[61]competence evaluation'!D15</f>
        <v>NE</v>
      </c>
      <c r="BR16" s="202" t="str">
        <f>'[62]competence evaluation'!D15</f>
        <v>NE</v>
      </c>
      <c r="BS16" s="202" t="str">
        <f>'[63]competence evaluation'!D15</f>
        <v>NE</v>
      </c>
      <c r="BT16" s="202" t="str">
        <f>'[64]competence evaluation'!D15</f>
        <v>NE</v>
      </c>
      <c r="BU16" s="202" t="str">
        <f>'[65]competence evaluation'!D15</f>
        <v>NE</v>
      </c>
      <c r="BV16" s="202" t="str">
        <f>'[66]competence evaluation'!D15</f>
        <v>NE</v>
      </c>
      <c r="BW16" s="202" t="str">
        <f>'[67]competence evaluation'!D15</f>
        <v>NE</v>
      </c>
      <c r="BX16" s="202" t="str">
        <f>'[68]competence evaluation'!D15</f>
        <v>NE</v>
      </c>
      <c r="BY16" s="202" t="str">
        <f>'[69]competence evaluation'!D15</f>
        <v>NE</v>
      </c>
      <c r="BZ16" s="202" t="str">
        <f>'[70]competence evaluation'!D15</f>
        <v>NE</v>
      </c>
      <c r="CA16" s="202" t="str">
        <f>'[71]competence evaluation'!D15</f>
        <v>NE</v>
      </c>
      <c r="CB16" s="202" t="str">
        <f>'[72]competence evaluation'!D15</f>
        <v>NE</v>
      </c>
      <c r="CC16" s="202" t="str">
        <f>'[73]competence evaluation'!D15</f>
        <v>NE</v>
      </c>
      <c r="CD16" s="202" t="str">
        <f>'[74]competence evaluation'!D15</f>
        <v>NE</v>
      </c>
      <c r="CE16" s="202" t="str">
        <f>'[75]competence evaluation'!D15</f>
        <v>NE</v>
      </c>
      <c r="CF16" s="202" t="str">
        <f>'[76]competence evaluation'!D15</f>
        <v>NE</v>
      </c>
      <c r="CG16" s="202" t="str">
        <f>'[51]competence evaluation'!D15</f>
        <v>NE</v>
      </c>
      <c r="CH16" s="202" t="str">
        <f>'[77]competence evaluation'!D15</f>
        <v>NE</v>
      </c>
      <c r="CI16" s="202" t="str">
        <f>'[78]competence evaluation'!D15</f>
        <v>NE</v>
      </c>
      <c r="CJ16" s="202" t="str">
        <f>'[79]competence evaluation'!D15</f>
        <v>NE</v>
      </c>
      <c r="CK16" s="202" t="str">
        <f>'[80]competence evaluation'!D15</f>
        <v>NE</v>
      </c>
      <c r="CL16" s="202" t="str">
        <f>'[81]competence evaluation'!D15</f>
        <v>NE</v>
      </c>
      <c r="CM16" s="202" t="str">
        <f>'[82]competence evaluation'!D15</f>
        <v>NE</v>
      </c>
      <c r="CN16" s="202" t="str">
        <f>'[83]competence evaluation'!D15</f>
        <v>NE</v>
      </c>
      <c r="CO16" s="202" t="str">
        <f>'[84]competence evaluation'!D15</f>
        <v>NE</v>
      </c>
      <c r="CP16" s="202" t="str">
        <f>'[85]competence evaluation'!D15</f>
        <v>NE</v>
      </c>
      <c r="CQ16" s="202" t="str">
        <f>'[86]competence evaluation'!D15</f>
        <v>NE</v>
      </c>
      <c r="CR16" s="202" t="str">
        <f>'[87]competence evaluation'!D15</f>
        <v>NE</v>
      </c>
      <c r="CS16" s="202" t="str">
        <f>'[88]competence evaluation'!D15</f>
        <v>NE</v>
      </c>
      <c r="CT16" s="202" t="str">
        <f>'[89]competence evaluation'!D15</f>
        <v>NE</v>
      </c>
      <c r="CU16" s="202" t="str">
        <f>'[90]competence evaluation'!D15</f>
        <v>NE</v>
      </c>
      <c r="CV16" s="202" t="str">
        <f>'[91]competence evaluation'!D15</f>
        <v>NE</v>
      </c>
      <c r="CW16" s="202" t="str">
        <f>'[92]competence evaluation'!D15</f>
        <v>NE</v>
      </c>
      <c r="CX16" s="202" t="str">
        <f>'[93]competence evaluation'!D15</f>
        <v>NE</v>
      </c>
      <c r="CY16" s="202" t="str">
        <f>'[94]competence evaluation'!D15</f>
        <v>NE</v>
      </c>
      <c r="CZ16" s="202" t="str">
        <f>'[95]competence evaluation'!D15</f>
        <v>NE</v>
      </c>
      <c r="DA16" s="202" t="str">
        <f>'[96]competence evaluation'!D15</f>
        <v>NE</v>
      </c>
      <c r="DB16" s="202" t="str">
        <f>'[97]competence evaluation'!D15</f>
        <v>NE</v>
      </c>
      <c r="DC16" s="202" t="str">
        <f>'[98]competence evaluation'!D15</f>
        <v>NE</v>
      </c>
      <c r="DD16" s="202" t="str">
        <f>'[99]competence evaluation'!D15</f>
        <v>NE</v>
      </c>
    </row>
    <row r="17" spans="1:108" ht="13.5" x14ac:dyDescent="0.25">
      <c r="A17" s="145" t="s">
        <v>13</v>
      </c>
      <c r="B17" s="200">
        <v>3</v>
      </c>
      <c r="C17" s="190"/>
      <c r="D17" s="201" t="s">
        <v>151</v>
      </c>
      <c r="E17" s="202" t="s">
        <v>151</v>
      </c>
      <c r="F17" s="202" t="s">
        <v>151</v>
      </c>
      <c r="G17" s="202" t="s">
        <v>151</v>
      </c>
      <c r="H17" s="196"/>
      <c r="I17" s="202" t="str">
        <f>'[1]competence evaluation'!D16</f>
        <v>NE</v>
      </c>
      <c r="J17" s="202" t="str">
        <f>'[2]competence evaluation'!D16</f>
        <v>E</v>
      </c>
      <c r="K17" s="202" t="str">
        <f>'[3]competence evaluation'!D16</f>
        <v>E</v>
      </c>
      <c r="L17" s="202" t="str">
        <f>'[4]competence evaluation'!D16</f>
        <v>NE</v>
      </c>
      <c r="M17" s="202" t="str">
        <f>'[5]competence evaluation'!D16</f>
        <v>NE</v>
      </c>
      <c r="N17" s="202" t="str">
        <f>'[6]competence evaluation'!D16</f>
        <v>NE</v>
      </c>
      <c r="O17" s="202" t="str">
        <f>'[7]competence evaluation'!D16</f>
        <v>NE</v>
      </c>
      <c r="P17" s="202" t="str">
        <f>'[8]competence evaluation'!D16</f>
        <v>NE</v>
      </c>
      <c r="Q17" s="202" t="str">
        <f>'[9]competence evaluation'!D16</f>
        <v>NE</v>
      </c>
      <c r="R17" s="202" t="str">
        <f>'[10]competence evaluation'!D16</f>
        <v>NE</v>
      </c>
      <c r="S17" s="202" t="str">
        <f>'[11]competence evaluation'!D16</f>
        <v>NE</v>
      </c>
      <c r="T17" s="202" t="str">
        <f>'[12]competence evaluation'!D16</f>
        <v>NE</v>
      </c>
      <c r="U17" s="202" t="str">
        <f>'[13]competence evaluation'!D16</f>
        <v>NE</v>
      </c>
      <c r="V17" s="202" t="str">
        <f>'[14]competence evaluation'!D16</f>
        <v>NE</v>
      </c>
      <c r="W17" s="202" t="str">
        <f>'[15]competence evaluation'!D16</f>
        <v>NE</v>
      </c>
      <c r="X17" s="202" t="str">
        <f>'[16]competence evaluation'!D16</f>
        <v>NE</v>
      </c>
      <c r="Y17" s="202" t="str">
        <f>'[17]competence evaluation'!D16</f>
        <v>NE</v>
      </c>
      <c r="Z17" s="202" t="str">
        <f>'[18]competence evaluation'!D16</f>
        <v>NE</v>
      </c>
      <c r="AA17" s="202" t="str">
        <f>'[19]competence evaluation'!D16</f>
        <v>NE</v>
      </c>
      <c r="AB17" s="202" t="str">
        <f>'[20]competence evaluation'!D16</f>
        <v>NE</v>
      </c>
      <c r="AC17" s="202" t="str">
        <f>'[21]competence evaluation'!D16</f>
        <v>NE</v>
      </c>
      <c r="AD17" s="202" t="str">
        <f>'[22]competence evaluation'!D16</f>
        <v>NE</v>
      </c>
      <c r="AE17" s="202" t="str">
        <f>'[23]competence evaluation'!D16</f>
        <v>NE</v>
      </c>
      <c r="AF17" s="202" t="str">
        <f>'[24]competence evaluation'!D16</f>
        <v>NE</v>
      </c>
      <c r="AG17" s="202" t="str">
        <f>'[25]competence evaluation'!D16</f>
        <v>NE</v>
      </c>
      <c r="AH17" s="202" t="str">
        <f>'[26]competence evaluation'!D16</f>
        <v>NE</v>
      </c>
      <c r="AI17" s="202" t="str">
        <f>'[27]competence evaluation'!D16</f>
        <v>NE</v>
      </c>
      <c r="AJ17" s="202" t="str">
        <f>'[28]competence evaluation'!D16</f>
        <v>NE</v>
      </c>
      <c r="AK17" s="202" t="str">
        <f>'[29]competence evaluation'!D16</f>
        <v>NE</v>
      </c>
      <c r="AL17" s="202" t="str">
        <f>'[30]competence evaluation'!D16</f>
        <v>NE</v>
      </c>
      <c r="AM17" s="202" t="str">
        <f>'[31]competence evaluation'!D16</f>
        <v>NE</v>
      </c>
      <c r="AN17" s="202" t="str">
        <f>'[32]competence evaluation'!D16</f>
        <v>NE</v>
      </c>
      <c r="AO17" s="202" t="str">
        <f>'[33]competence evaluation'!D16</f>
        <v>NE</v>
      </c>
      <c r="AP17" s="202" t="str">
        <f>'[34]competence evaluation'!D16</f>
        <v>NE</v>
      </c>
      <c r="AQ17" s="202" t="str">
        <f>'[35]competence evaluation'!D16</f>
        <v>NE</v>
      </c>
      <c r="AR17" s="202" t="str">
        <f>'[36]competence evaluation'!D16</f>
        <v>NE</v>
      </c>
      <c r="AS17" s="202" t="str">
        <f>'[37]competence evaluation'!D16</f>
        <v>NE</v>
      </c>
      <c r="AT17" s="202" t="str">
        <f>'[38]competence evaluation'!D16</f>
        <v>NE</v>
      </c>
      <c r="AU17" s="202" t="str">
        <f>'[39]competence evaluation'!D16</f>
        <v>NE</v>
      </c>
      <c r="AV17" s="202" t="str">
        <f>'[40]competence evaluation'!D16</f>
        <v>NE</v>
      </c>
      <c r="AW17" s="202" t="str">
        <f>'[41]competence evaluation'!D16</f>
        <v>NE</v>
      </c>
      <c r="AX17" s="202" t="str">
        <f>'[42]competence evaluation'!D16</f>
        <v>NE</v>
      </c>
      <c r="AY17" s="202" t="str">
        <f>'[43]competence evaluation'!D16</f>
        <v>NE</v>
      </c>
      <c r="AZ17" s="202" t="str">
        <f>'[44]competence evaluation'!D16</f>
        <v>NE</v>
      </c>
      <c r="BA17" s="202" t="str">
        <f>'[45]competence evaluation'!D16</f>
        <v>NE</v>
      </c>
      <c r="BB17" s="202" t="str">
        <f>'[46]competence evaluation'!D16</f>
        <v>NE</v>
      </c>
      <c r="BC17" s="202" t="str">
        <f>'[47]competence evaluation'!D16</f>
        <v>NE</v>
      </c>
      <c r="BD17" s="202" t="str">
        <f>'[48]competence evaluation'!D16</f>
        <v>NE</v>
      </c>
      <c r="BE17" s="202" t="str">
        <f>'[49]competence evaluation'!D16</f>
        <v>NE</v>
      </c>
      <c r="BF17" s="202" t="str">
        <f>'[50]competence evaluation'!D16</f>
        <v>NE</v>
      </c>
      <c r="BG17" s="202" t="str">
        <f>'[51]competence evaluation'!D16</f>
        <v>NE</v>
      </c>
      <c r="BH17" s="202" t="str">
        <f>'[52]competence evaluation'!D16</f>
        <v>NE</v>
      </c>
      <c r="BI17" s="202" t="str">
        <f>'[53]competence evaluation'!D16</f>
        <v>NE</v>
      </c>
      <c r="BJ17" s="202" t="str">
        <f>'[54]competence evaluation'!D16</f>
        <v>NE</v>
      </c>
      <c r="BK17" s="202" t="str">
        <f>'[55]competence evaluation'!D16</f>
        <v>NE</v>
      </c>
      <c r="BL17" s="202" t="str">
        <f>'[56]competence evaluation'!D16</f>
        <v>NE</v>
      </c>
      <c r="BM17" s="202" t="str">
        <f>'[57]competence evaluation'!D16</f>
        <v>NE</v>
      </c>
      <c r="BN17" s="202" t="str">
        <f>'[58]competence evaluation'!D16</f>
        <v>NE</v>
      </c>
      <c r="BO17" s="202" t="str">
        <f>'[59]competence evaluation'!D16</f>
        <v>NE</v>
      </c>
      <c r="BP17" s="202" t="str">
        <f>'[60]competence evaluation'!D16</f>
        <v>NE</v>
      </c>
      <c r="BQ17" s="202" t="str">
        <f>'[61]competence evaluation'!D16</f>
        <v>NE</v>
      </c>
      <c r="BR17" s="202" t="str">
        <f>'[62]competence evaluation'!D16</f>
        <v>NE</v>
      </c>
      <c r="BS17" s="202" t="str">
        <f>'[63]competence evaluation'!D16</f>
        <v>NE</v>
      </c>
      <c r="BT17" s="202" t="str">
        <f>'[64]competence evaluation'!D16</f>
        <v>NE</v>
      </c>
      <c r="BU17" s="202" t="str">
        <f>'[65]competence evaluation'!D16</f>
        <v>NE</v>
      </c>
      <c r="BV17" s="202" t="str">
        <f>'[66]competence evaluation'!D16</f>
        <v>NE</v>
      </c>
      <c r="BW17" s="202" t="str">
        <f>'[67]competence evaluation'!D16</f>
        <v>NE</v>
      </c>
      <c r="BX17" s="202" t="str">
        <f>'[68]competence evaluation'!D16</f>
        <v>NE</v>
      </c>
      <c r="BY17" s="202" t="str">
        <f>'[69]competence evaluation'!D16</f>
        <v>NE</v>
      </c>
      <c r="BZ17" s="202" t="str">
        <f>'[70]competence evaluation'!D16</f>
        <v>NE</v>
      </c>
      <c r="CA17" s="202" t="str">
        <f>'[71]competence evaluation'!D16</f>
        <v>NE</v>
      </c>
      <c r="CB17" s="202" t="str">
        <f>'[72]competence evaluation'!D16</f>
        <v>NE</v>
      </c>
      <c r="CC17" s="202" t="str">
        <f>'[73]competence evaluation'!D16</f>
        <v>NE</v>
      </c>
      <c r="CD17" s="202" t="str">
        <f>'[74]competence evaluation'!D16</f>
        <v>NE</v>
      </c>
      <c r="CE17" s="202" t="str">
        <f>'[75]competence evaluation'!D16</f>
        <v>NE</v>
      </c>
      <c r="CF17" s="202" t="str">
        <f>'[76]competence evaluation'!D16</f>
        <v>NE</v>
      </c>
      <c r="CG17" s="202" t="str">
        <f>'[51]competence evaluation'!D16</f>
        <v>NE</v>
      </c>
      <c r="CH17" s="202" t="str">
        <f>'[77]competence evaluation'!D16</f>
        <v>NE</v>
      </c>
      <c r="CI17" s="202" t="str">
        <f>'[78]competence evaluation'!D16</f>
        <v>NE</v>
      </c>
      <c r="CJ17" s="202" t="str">
        <f>'[79]competence evaluation'!D16</f>
        <v>NE</v>
      </c>
      <c r="CK17" s="202" t="str">
        <f>'[80]competence evaluation'!D16</f>
        <v>NE</v>
      </c>
      <c r="CL17" s="202" t="str">
        <f>'[81]competence evaluation'!D16</f>
        <v>NE</v>
      </c>
      <c r="CM17" s="202" t="str">
        <f>'[82]competence evaluation'!D16</f>
        <v>NE</v>
      </c>
      <c r="CN17" s="202" t="str">
        <f>'[83]competence evaluation'!D16</f>
        <v>NE</v>
      </c>
      <c r="CO17" s="202" t="str">
        <f>'[84]competence evaluation'!D16</f>
        <v>NE</v>
      </c>
      <c r="CP17" s="202" t="str">
        <f>'[85]competence evaluation'!D16</f>
        <v>NE</v>
      </c>
      <c r="CQ17" s="202" t="str">
        <f>'[86]competence evaluation'!D16</f>
        <v>NE</v>
      </c>
      <c r="CR17" s="202" t="str">
        <f>'[87]competence evaluation'!D16</f>
        <v>NE</v>
      </c>
      <c r="CS17" s="202" t="str">
        <f>'[88]competence evaluation'!D16</f>
        <v>NE</v>
      </c>
      <c r="CT17" s="202" t="str">
        <f>'[89]competence evaluation'!D16</f>
        <v>NE</v>
      </c>
      <c r="CU17" s="202" t="str">
        <f>'[90]competence evaluation'!D16</f>
        <v>NE</v>
      </c>
      <c r="CV17" s="202" t="str">
        <f>'[91]competence evaluation'!D16</f>
        <v>NE</v>
      </c>
      <c r="CW17" s="202" t="str">
        <f>'[92]competence evaluation'!D16</f>
        <v>NE</v>
      </c>
      <c r="CX17" s="202" t="str">
        <f>'[93]competence evaluation'!D16</f>
        <v>NE</v>
      </c>
      <c r="CY17" s="202" t="str">
        <f>'[94]competence evaluation'!D16</f>
        <v>NE</v>
      </c>
      <c r="CZ17" s="202" t="str">
        <f>'[95]competence evaluation'!D16</f>
        <v>NE</v>
      </c>
      <c r="DA17" s="202" t="str">
        <f>'[96]competence evaluation'!D16</f>
        <v>NE</v>
      </c>
      <c r="DB17" s="202" t="str">
        <f>'[97]competence evaluation'!D16</f>
        <v>NE</v>
      </c>
      <c r="DC17" s="202" t="str">
        <f>'[98]competence evaluation'!D16</f>
        <v>NE</v>
      </c>
      <c r="DD17" s="202" t="str">
        <f>'[99]competence evaluation'!D16</f>
        <v>NE</v>
      </c>
    </row>
    <row r="18" spans="1:108" ht="33.75" x14ac:dyDescent="0.25">
      <c r="A18" s="145" t="s">
        <v>11</v>
      </c>
      <c r="B18" s="200">
        <v>3</v>
      </c>
      <c r="C18" s="190"/>
      <c r="D18" s="201" t="s">
        <v>206</v>
      </c>
      <c r="E18" s="202" t="s">
        <v>206</v>
      </c>
      <c r="F18" s="202" t="s">
        <v>151</v>
      </c>
      <c r="G18" s="202" t="s">
        <v>151</v>
      </c>
      <c r="H18" s="196"/>
      <c r="I18" s="202" t="str">
        <f>'[1]competence evaluation'!D17</f>
        <v>E</v>
      </c>
      <c r="J18" s="202" t="str">
        <f>'[2]competence evaluation'!D17</f>
        <v>NE</v>
      </c>
      <c r="K18" s="202" t="str">
        <f>'[3]competence evaluation'!D17</f>
        <v>NE</v>
      </c>
      <c r="L18" s="202" t="str">
        <f>'[4]competence evaluation'!D17</f>
        <v>NE</v>
      </c>
      <c r="M18" s="202" t="str">
        <f>'[5]competence evaluation'!D17</f>
        <v>NE</v>
      </c>
      <c r="N18" s="202" t="str">
        <f>'[6]competence evaluation'!D17</f>
        <v>NE</v>
      </c>
      <c r="O18" s="202" t="str">
        <f>'[7]competence evaluation'!D17</f>
        <v>NE</v>
      </c>
      <c r="P18" s="202" t="str">
        <f>'[8]competence evaluation'!D17</f>
        <v>NE</v>
      </c>
      <c r="Q18" s="202" t="str">
        <f>'[9]competence evaluation'!D17</f>
        <v>NE</v>
      </c>
      <c r="R18" s="202" t="str">
        <f>'[10]competence evaluation'!D17</f>
        <v>NE</v>
      </c>
      <c r="S18" s="202" t="str">
        <f>'[11]competence evaluation'!D17</f>
        <v>NE</v>
      </c>
      <c r="T18" s="202" t="str">
        <f>'[12]competence evaluation'!D17</f>
        <v>NE</v>
      </c>
      <c r="U18" s="202" t="str">
        <f>'[13]competence evaluation'!D17</f>
        <v>NE</v>
      </c>
      <c r="V18" s="202" t="str">
        <f>'[14]competence evaluation'!D17</f>
        <v>NE</v>
      </c>
      <c r="W18" s="202" t="str">
        <f>'[15]competence evaluation'!D17</f>
        <v>NE</v>
      </c>
      <c r="X18" s="202" t="str">
        <f>'[16]competence evaluation'!D17</f>
        <v>NE</v>
      </c>
      <c r="Y18" s="202" t="str">
        <f>'[17]competence evaluation'!D17</f>
        <v>NE</v>
      </c>
      <c r="Z18" s="202" t="str">
        <f>'[18]competence evaluation'!D17</f>
        <v>NE</v>
      </c>
      <c r="AA18" s="202" t="str">
        <f>'[19]competence evaluation'!D17</f>
        <v>NE</v>
      </c>
      <c r="AB18" s="202" t="str">
        <f>'[20]competence evaluation'!D17</f>
        <v>NE</v>
      </c>
      <c r="AC18" s="202" t="str">
        <f>'[21]competence evaluation'!D17</f>
        <v>NE</v>
      </c>
      <c r="AD18" s="202" t="str">
        <f>'[22]competence evaluation'!D17</f>
        <v>NE</v>
      </c>
      <c r="AE18" s="202" t="str">
        <f>'[23]competence evaluation'!D17</f>
        <v>NE</v>
      </c>
      <c r="AF18" s="202" t="str">
        <f>'[24]competence evaluation'!D17</f>
        <v>NE</v>
      </c>
      <c r="AG18" s="202" t="str">
        <f>'[25]competence evaluation'!D17</f>
        <v>NE</v>
      </c>
      <c r="AH18" s="202" t="str">
        <f>'[26]competence evaluation'!D17</f>
        <v>NE</v>
      </c>
      <c r="AI18" s="202" t="str">
        <f>'[27]competence evaluation'!D17</f>
        <v>NE</v>
      </c>
      <c r="AJ18" s="202" t="str">
        <f>'[28]competence evaluation'!D17</f>
        <v>NE</v>
      </c>
      <c r="AK18" s="202" t="str">
        <f>'[29]competence evaluation'!D17</f>
        <v>NE</v>
      </c>
      <c r="AL18" s="202" t="str">
        <f>'[30]competence evaluation'!D17</f>
        <v>NE</v>
      </c>
      <c r="AM18" s="202" t="str">
        <f>'[31]competence evaluation'!D17</f>
        <v>NE</v>
      </c>
      <c r="AN18" s="202" t="str">
        <f>'[32]competence evaluation'!D17</f>
        <v>NE</v>
      </c>
      <c r="AO18" s="202" t="str">
        <f>'[33]competence evaluation'!D17</f>
        <v>NE</v>
      </c>
      <c r="AP18" s="202" t="str">
        <f>'[34]competence evaluation'!D17</f>
        <v>NE</v>
      </c>
      <c r="AQ18" s="202" t="str">
        <f>'[35]competence evaluation'!D17</f>
        <v>NE</v>
      </c>
      <c r="AR18" s="202" t="str">
        <f>'[36]competence evaluation'!D17</f>
        <v>NE</v>
      </c>
      <c r="AS18" s="202" t="str">
        <f>'[37]competence evaluation'!D17</f>
        <v>NE</v>
      </c>
      <c r="AT18" s="202" t="str">
        <f>'[38]competence evaluation'!D17</f>
        <v>NE</v>
      </c>
      <c r="AU18" s="202" t="str">
        <f>'[39]competence evaluation'!D17</f>
        <v>NE</v>
      </c>
      <c r="AV18" s="202" t="str">
        <f>'[40]competence evaluation'!D17</f>
        <v>NE</v>
      </c>
      <c r="AW18" s="202" t="str">
        <f>'[41]competence evaluation'!D17</f>
        <v>NE</v>
      </c>
      <c r="AX18" s="202" t="str">
        <f>'[42]competence evaluation'!D17</f>
        <v>NE</v>
      </c>
      <c r="AY18" s="202" t="str">
        <f>'[43]competence evaluation'!D17</f>
        <v>NE</v>
      </c>
      <c r="AZ18" s="202" t="str">
        <f>'[44]competence evaluation'!D17</f>
        <v>NE</v>
      </c>
      <c r="BA18" s="202" t="str">
        <f>'[45]competence evaluation'!D17</f>
        <v>NE</v>
      </c>
      <c r="BB18" s="202" t="str">
        <f>'[46]competence evaluation'!D17</f>
        <v>NE</v>
      </c>
      <c r="BC18" s="202" t="str">
        <f>'[47]competence evaluation'!D17</f>
        <v>NE</v>
      </c>
      <c r="BD18" s="202" t="str">
        <f>'[48]competence evaluation'!D17</f>
        <v>NE</v>
      </c>
      <c r="BE18" s="202" t="str">
        <f>'[49]competence evaluation'!D17</f>
        <v>NE</v>
      </c>
      <c r="BF18" s="202" t="str">
        <f>'[50]competence evaluation'!D17</f>
        <v>NE</v>
      </c>
      <c r="BG18" s="202" t="str">
        <f>'[51]competence evaluation'!D17</f>
        <v>NE</v>
      </c>
      <c r="BH18" s="202" t="str">
        <f>'[52]competence evaluation'!D17</f>
        <v>NE</v>
      </c>
      <c r="BI18" s="202" t="str">
        <f>'[53]competence evaluation'!D17</f>
        <v>NE</v>
      </c>
      <c r="BJ18" s="202" t="str">
        <f>'[54]competence evaluation'!D17</f>
        <v>NE</v>
      </c>
      <c r="BK18" s="202" t="str">
        <f>'[55]competence evaluation'!D17</f>
        <v>NE</v>
      </c>
      <c r="BL18" s="202" t="str">
        <f>'[56]competence evaluation'!D17</f>
        <v>NE</v>
      </c>
      <c r="BM18" s="202" t="str">
        <f>'[57]competence evaluation'!D17</f>
        <v>NE</v>
      </c>
      <c r="BN18" s="202" t="str">
        <f>'[58]competence evaluation'!D17</f>
        <v>NE</v>
      </c>
      <c r="BO18" s="202" t="str">
        <f>'[59]competence evaluation'!D17</f>
        <v>NE</v>
      </c>
      <c r="BP18" s="202" t="str">
        <f>'[60]competence evaluation'!D17</f>
        <v>NE</v>
      </c>
      <c r="BQ18" s="202" t="str">
        <f>'[61]competence evaluation'!D17</f>
        <v>NE</v>
      </c>
      <c r="BR18" s="202" t="str">
        <f>'[62]competence evaluation'!D17</f>
        <v>NE</v>
      </c>
      <c r="BS18" s="202" t="str">
        <f>'[63]competence evaluation'!D17</f>
        <v>NE</v>
      </c>
      <c r="BT18" s="202" t="str">
        <f>'[64]competence evaluation'!D17</f>
        <v>NE</v>
      </c>
      <c r="BU18" s="202" t="str">
        <f>'[65]competence evaluation'!D17</f>
        <v>NE</v>
      </c>
      <c r="BV18" s="202" t="str">
        <f>'[66]competence evaluation'!D17</f>
        <v>NE</v>
      </c>
      <c r="BW18" s="202" t="str">
        <f>'[67]competence evaluation'!D17</f>
        <v>NE</v>
      </c>
      <c r="BX18" s="202" t="str">
        <f>'[68]competence evaluation'!D17</f>
        <v>NE</v>
      </c>
      <c r="BY18" s="202" t="str">
        <f>'[69]competence evaluation'!D17</f>
        <v>NE</v>
      </c>
      <c r="BZ18" s="202" t="str">
        <f>'[70]competence evaluation'!D17</f>
        <v>NE</v>
      </c>
      <c r="CA18" s="202" t="str">
        <f>'[71]competence evaluation'!D17</f>
        <v>NE</v>
      </c>
      <c r="CB18" s="202" t="str">
        <f>'[72]competence evaluation'!D17</f>
        <v>NE</v>
      </c>
      <c r="CC18" s="202" t="str">
        <f>'[73]competence evaluation'!D17</f>
        <v>NE</v>
      </c>
      <c r="CD18" s="202" t="str">
        <f>'[74]competence evaluation'!D17</f>
        <v>NE</v>
      </c>
      <c r="CE18" s="202" t="str">
        <f>'[75]competence evaluation'!D17</f>
        <v>NE</v>
      </c>
      <c r="CF18" s="202" t="str">
        <f>'[76]competence evaluation'!D17</f>
        <v>NE</v>
      </c>
      <c r="CG18" s="202" t="str">
        <f>'[51]competence evaluation'!D17</f>
        <v>NE</v>
      </c>
      <c r="CH18" s="202" t="str">
        <f>'[77]competence evaluation'!D17</f>
        <v>NE</v>
      </c>
      <c r="CI18" s="202" t="str">
        <f>'[78]competence evaluation'!D17</f>
        <v>NE</v>
      </c>
      <c r="CJ18" s="202" t="str">
        <f>'[79]competence evaluation'!D17</f>
        <v>NE</v>
      </c>
      <c r="CK18" s="202" t="str">
        <f>'[80]competence evaluation'!D17</f>
        <v>NE</v>
      </c>
      <c r="CL18" s="202" t="str">
        <f>'[81]competence evaluation'!D17</f>
        <v>NE</v>
      </c>
      <c r="CM18" s="202" t="str">
        <f>'[82]competence evaluation'!D17</f>
        <v>NE</v>
      </c>
      <c r="CN18" s="202" t="str">
        <f>'[83]competence evaluation'!D17</f>
        <v>NE</v>
      </c>
      <c r="CO18" s="202" t="str">
        <f>'[84]competence evaluation'!D17</f>
        <v>NE</v>
      </c>
      <c r="CP18" s="202" t="str">
        <f>'[85]competence evaluation'!D17</f>
        <v>NE</v>
      </c>
      <c r="CQ18" s="202" t="str">
        <f>'[86]competence evaluation'!D17</f>
        <v>NE</v>
      </c>
      <c r="CR18" s="202" t="str">
        <f>'[87]competence evaluation'!D17</f>
        <v>NE</v>
      </c>
      <c r="CS18" s="202" t="str">
        <f>'[88]competence evaluation'!D17</f>
        <v>NE</v>
      </c>
      <c r="CT18" s="202" t="str">
        <f>'[89]competence evaluation'!D17</f>
        <v>NE</v>
      </c>
      <c r="CU18" s="202" t="str">
        <f>'[90]competence evaluation'!D17</f>
        <v>NE</v>
      </c>
      <c r="CV18" s="202" t="str">
        <f>'[91]competence evaluation'!D17</f>
        <v>NE</v>
      </c>
      <c r="CW18" s="202" t="str">
        <f>'[92]competence evaluation'!D17</f>
        <v>NE</v>
      </c>
      <c r="CX18" s="202" t="str">
        <f>'[93]competence evaluation'!D17</f>
        <v>NE</v>
      </c>
      <c r="CY18" s="202" t="str">
        <f>'[94]competence evaluation'!D17</f>
        <v>NE</v>
      </c>
      <c r="CZ18" s="202" t="str">
        <f>'[95]competence evaluation'!D17</f>
        <v>NE</v>
      </c>
      <c r="DA18" s="202" t="str">
        <f>'[96]competence evaluation'!D17</f>
        <v>NE</v>
      </c>
      <c r="DB18" s="202" t="str">
        <f>'[97]competence evaluation'!D17</f>
        <v>NE</v>
      </c>
      <c r="DC18" s="202" t="str">
        <f>'[98]competence evaluation'!D17</f>
        <v>NE</v>
      </c>
      <c r="DD18" s="202" t="str">
        <f>'[99]competence evaluation'!D17</f>
        <v>NE</v>
      </c>
    </row>
    <row r="19" spans="1:108" ht="13.5" x14ac:dyDescent="0.25">
      <c r="A19" s="145" t="s">
        <v>12</v>
      </c>
      <c r="B19" s="200">
        <v>3</v>
      </c>
      <c r="C19" s="190"/>
      <c r="D19" s="201" t="s">
        <v>206</v>
      </c>
      <c r="E19" s="202" t="s">
        <v>206</v>
      </c>
      <c r="F19" s="202" t="s">
        <v>151</v>
      </c>
      <c r="G19" s="202" t="s">
        <v>151</v>
      </c>
      <c r="H19" s="196"/>
      <c r="I19" s="202" t="str">
        <f>'[1]competence evaluation'!D18</f>
        <v>E</v>
      </c>
      <c r="J19" s="202" t="str">
        <f>'[2]competence evaluation'!D18</f>
        <v>E</v>
      </c>
      <c r="K19" s="202" t="str">
        <f>'[3]competence evaluation'!D18</f>
        <v>E</v>
      </c>
      <c r="L19" s="202" t="str">
        <f>'[4]competence evaluation'!D18</f>
        <v>NE</v>
      </c>
      <c r="M19" s="202" t="str">
        <f>'[5]competence evaluation'!D18</f>
        <v>NE</v>
      </c>
      <c r="N19" s="202" t="str">
        <f>'[6]competence evaluation'!D18</f>
        <v>NE</v>
      </c>
      <c r="O19" s="202" t="str">
        <f>'[7]competence evaluation'!D18</f>
        <v>NE</v>
      </c>
      <c r="P19" s="202" t="str">
        <f>'[8]competence evaluation'!D18</f>
        <v>NE</v>
      </c>
      <c r="Q19" s="202" t="str">
        <f>'[9]competence evaluation'!D18</f>
        <v>NE</v>
      </c>
      <c r="R19" s="202" t="str">
        <f>'[10]competence evaluation'!D18</f>
        <v>NE</v>
      </c>
      <c r="S19" s="202" t="str">
        <f>'[11]competence evaluation'!D18</f>
        <v>NE</v>
      </c>
      <c r="T19" s="202" t="str">
        <f>'[12]competence evaluation'!D18</f>
        <v>NE</v>
      </c>
      <c r="U19" s="202" t="str">
        <f>'[13]competence evaluation'!D18</f>
        <v>NE</v>
      </c>
      <c r="V19" s="202" t="str">
        <f>'[14]competence evaluation'!D18</f>
        <v>NE</v>
      </c>
      <c r="W19" s="202" t="str">
        <f>'[15]competence evaluation'!D18</f>
        <v>NE</v>
      </c>
      <c r="X19" s="202" t="str">
        <f>'[16]competence evaluation'!D18</f>
        <v>NE</v>
      </c>
      <c r="Y19" s="202" t="str">
        <f>'[17]competence evaluation'!D18</f>
        <v>NE</v>
      </c>
      <c r="Z19" s="202" t="str">
        <f>'[18]competence evaluation'!D18</f>
        <v>NE</v>
      </c>
      <c r="AA19" s="202" t="str">
        <f>'[19]competence evaluation'!D18</f>
        <v>NE</v>
      </c>
      <c r="AB19" s="202" t="str">
        <f>'[20]competence evaluation'!D18</f>
        <v>NE</v>
      </c>
      <c r="AC19" s="202" t="str">
        <f>'[21]competence evaluation'!D18</f>
        <v>NE</v>
      </c>
      <c r="AD19" s="202" t="str">
        <f>'[22]competence evaluation'!D18</f>
        <v>NE</v>
      </c>
      <c r="AE19" s="202" t="str">
        <f>'[23]competence evaluation'!D18</f>
        <v>NE</v>
      </c>
      <c r="AF19" s="202" t="str">
        <f>'[24]competence evaluation'!D18</f>
        <v>NE</v>
      </c>
      <c r="AG19" s="202" t="str">
        <f>'[25]competence evaluation'!D18</f>
        <v>NE</v>
      </c>
      <c r="AH19" s="202" t="str">
        <f>'[26]competence evaluation'!D18</f>
        <v>NE</v>
      </c>
      <c r="AI19" s="202" t="str">
        <f>'[27]competence evaluation'!D18</f>
        <v>NE</v>
      </c>
      <c r="AJ19" s="202" t="str">
        <f>'[28]competence evaluation'!D18</f>
        <v>NE</v>
      </c>
      <c r="AK19" s="202" t="str">
        <f>'[29]competence evaluation'!D18</f>
        <v>NE</v>
      </c>
      <c r="AL19" s="202" t="str">
        <f>'[30]competence evaluation'!D18</f>
        <v>NE</v>
      </c>
      <c r="AM19" s="202" t="str">
        <f>'[31]competence evaluation'!D18</f>
        <v>NE</v>
      </c>
      <c r="AN19" s="202" t="str">
        <f>'[32]competence evaluation'!D18</f>
        <v>NE</v>
      </c>
      <c r="AO19" s="202" t="str">
        <f>'[33]competence evaluation'!D18</f>
        <v>NE</v>
      </c>
      <c r="AP19" s="202" t="str">
        <f>'[34]competence evaluation'!D18</f>
        <v>NE</v>
      </c>
      <c r="AQ19" s="202" t="str">
        <f>'[35]competence evaluation'!D18</f>
        <v>NE</v>
      </c>
      <c r="AR19" s="202" t="str">
        <f>'[36]competence evaluation'!D18</f>
        <v>NE</v>
      </c>
      <c r="AS19" s="202" t="str">
        <f>'[37]competence evaluation'!D18</f>
        <v>NE</v>
      </c>
      <c r="AT19" s="202" t="str">
        <f>'[38]competence evaluation'!D18</f>
        <v>NE</v>
      </c>
      <c r="AU19" s="202" t="str">
        <f>'[39]competence evaluation'!D18</f>
        <v>NE</v>
      </c>
      <c r="AV19" s="202" t="str">
        <f>'[40]competence evaluation'!D18</f>
        <v>NE</v>
      </c>
      <c r="AW19" s="202" t="str">
        <f>'[41]competence evaluation'!D18</f>
        <v>NE</v>
      </c>
      <c r="AX19" s="202" t="str">
        <f>'[42]competence evaluation'!D18</f>
        <v>NE</v>
      </c>
      <c r="AY19" s="202" t="str">
        <f>'[43]competence evaluation'!D18</f>
        <v>NE</v>
      </c>
      <c r="AZ19" s="202" t="str">
        <f>'[44]competence evaluation'!D18</f>
        <v>NE</v>
      </c>
      <c r="BA19" s="202" t="str">
        <f>'[45]competence evaluation'!D18</f>
        <v>NE</v>
      </c>
      <c r="BB19" s="202" t="str">
        <f>'[46]competence evaluation'!D18</f>
        <v>NE</v>
      </c>
      <c r="BC19" s="202" t="str">
        <f>'[47]competence evaluation'!D18</f>
        <v>NE</v>
      </c>
      <c r="BD19" s="202" t="str">
        <f>'[48]competence evaluation'!D18</f>
        <v>NE</v>
      </c>
      <c r="BE19" s="202" t="str">
        <f>'[49]competence evaluation'!D18</f>
        <v>NE</v>
      </c>
      <c r="BF19" s="202" t="str">
        <f>'[50]competence evaluation'!D18</f>
        <v>NE</v>
      </c>
      <c r="BG19" s="202" t="str">
        <f>'[51]competence evaluation'!D18</f>
        <v>NE</v>
      </c>
      <c r="BH19" s="202" t="str">
        <f>'[52]competence evaluation'!D18</f>
        <v>NE</v>
      </c>
      <c r="BI19" s="202" t="str">
        <f>'[53]competence evaluation'!D18</f>
        <v>NE</v>
      </c>
      <c r="BJ19" s="202" t="str">
        <f>'[54]competence evaluation'!D18</f>
        <v>NE</v>
      </c>
      <c r="BK19" s="202" t="str">
        <f>'[55]competence evaluation'!D18</f>
        <v>NE</v>
      </c>
      <c r="BL19" s="202" t="str">
        <f>'[56]competence evaluation'!D18</f>
        <v>NE</v>
      </c>
      <c r="BM19" s="202" t="str">
        <f>'[57]competence evaluation'!D18</f>
        <v>NE</v>
      </c>
      <c r="BN19" s="202" t="str">
        <f>'[58]competence evaluation'!D18</f>
        <v>NE</v>
      </c>
      <c r="BO19" s="202" t="str">
        <f>'[59]competence evaluation'!D18</f>
        <v>NE</v>
      </c>
      <c r="BP19" s="202" t="str">
        <f>'[60]competence evaluation'!D18</f>
        <v>NE</v>
      </c>
      <c r="BQ19" s="202" t="str">
        <f>'[61]competence evaluation'!D18</f>
        <v>NE</v>
      </c>
      <c r="BR19" s="202" t="str">
        <f>'[62]competence evaluation'!D18</f>
        <v>NE</v>
      </c>
      <c r="BS19" s="202" t="str">
        <f>'[63]competence evaluation'!D18</f>
        <v>NE</v>
      </c>
      <c r="BT19" s="202" t="str">
        <f>'[64]competence evaluation'!D18</f>
        <v>NE</v>
      </c>
      <c r="BU19" s="202" t="str">
        <f>'[65]competence evaluation'!D18</f>
        <v>NE</v>
      </c>
      <c r="BV19" s="202" t="str">
        <f>'[66]competence evaluation'!D18</f>
        <v>NE</v>
      </c>
      <c r="BW19" s="202" t="str">
        <f>'[67]competence evaluation'!D18</f>
        <v>NE</v>
      </c>
      <c r="BX19" s="202" t="str">
        <f>'[68]competence evaluation'!D18</f>
        <v>NE</v>
      </c>
      <c r="BY19" s="202" t="str">
        <f>'[69]competence evaluation'!D18</f>
        <v>NE</v>
      </c>
      <c r="BZ19" s="202" t="str">
        <f>'[70]competence evaluation'!D18</f>
        <v>NE</v>
      </c>
      <c r="CA19" s="202" t="str">
        <f>'[71]competence evaluation'!D18</f>
        <v>NE</v>
      </c>
      <c r="CB19" s="202" t="str">
        <f>'[72]competence evaluation'!D18</f>
        <v>NE</v>
      </c>
      <c r="CC19" s="202" t="str">
        <f>'[73]competence evaluation'!D18</f>
        <v>NE</v>
      </c>
      <c r="CD19" s="202" t="str">
        <f>'[74]competence evaluation'!D18</f>
        <v>NE</v>
      </c>
      <c r="CE19" s="202" t="str">
        <f>'[75]competence evaluation'!D18</f>
        <v>NE</v>
      </c>
      <c r="CF19" s="202" t="str">
        <f>'[76]competence evaluation'!D18</f>
        <v>NE</v>
      </c>
      <c r="CG19" s="202" t="str">
        <f>'[51]competence evaluation'!D18</f>
        <v>NE</v>
      </c>
      <c r="CH19" s="202" t="str">
        <f>'[77]competence evaluation'!D18</f>
        <v>NE</v>
      </c>
      <c r="CI19" s="202" t="str">
        <f>'[78]competence evaluation'!D18</f>
        <v>NE</v>
      </c>
      <c r="CJ19" s="202" t="str">
        <f>'[79]competence evaluation'!D18</f>
        <v>NE</v>
      </c>
      <c r="CK19" s="202" t="str">
        <f>'[80]competence evaluation'!D18</f>
        <v>NE</v>
      </c>
      <c r="CL19" s="202" t="str">
        <f>'[81]competence evaluation'!D18</f>
        <v>NE</v>
      </c>
      <c r="CM19" s="202" t="str">
        <f>'[82]competence evaluation'!D18</f>
        <v>NE</v>
      </c>
      <c r="CN19" s="202" t="str">
        <f>'[83]competence evaluation'!D18</f>
        <v>NE</v>
      </c>
      <c r="CO19" s="202" t="str">
        <f>'[84]competence evaluation'!D18</f>
        <v>NE</v>
      </c>
      <c r="CP19" s="202" t="str">
        <f>'[85]competence evaluation'!D18</f>
        <v>NE</v>
      </c>
      <c r="CQ19" s="202" t="str">
        <f>'[86]competence evaluation'!D18</f>
        <v>NE</v>
      </c>
      <c r="CR19" s="202" t="str">
        <f>'[87]competence evaluation'!D18</f>
        <v>NE</v>
      </c>
      <c r="CS19" s="202" t="str">
        <f>'[88]competence evaluation'!D18</f>
        <v>NE</v>
      </c>
      <c r="CT19" s="202" t="str">
        <f>'[89]competence evaluation'!D18</f>
        <v>NE</v>
      </c>
      <c r="CU19" s="202" t="str">
        <f>'[90]competence evaluation'!D18</f>
        <v>NE</v>
      </c>
      <c r="CV19" s="202" t="str">
        <f>'[91]competence evaluation'!D18</f>
        <v>NE</v>
      </c>
      <c r="CW19" s="202" t="str">
        <f>'[92]competence evaluation'!D18</f>
        <v>NE</v>
      </c>
      <c r="CX19" s="202" t="str">
        <f>'[93]competence evaluation'!D18</f>
        <v>NE</v>
      </c>
      <c r="CY19" s="202" t="str">
        <f>'[94]competence evaluation'!D18</f>
        <v>NE</v>
      </c>
      <c r="CZ19" s="202" t="str">
        <f>'[95]competence evaluation'!D18</f>
        <v>NE</v>
      </c>
      <c r="DA19" s="202" t="str">
        <f>'[96]competence evaluation'!D18</f>
        <v>NE</v>
      </c>
      <c r="DB19" s="202" t="str">
        <f>'[97]competence evaluation'!D18</f>
        <v>NE</v>
      </c>
      <c r="DC19" s="202" t="str">
        <f>'[98]competence evaluation'!D18</f>
        <v>NE</v>
      </c>
      <c r="DD19" s="202" t="str">
        <f>'[99]competence evaluation'!D18</f>
        <v>NE</v>
      </c>
    </row>
    <row r="20" spans="1:108" ht="13.5" x14ac:dyDescent="0.25">
      <c r="A20" s="145" t="s">
        <v>20</v>
      </c>
      <c r="B20" s="200">
        <v>3</v>
      </c>
      <c r="C20" s="190"/>
      <c r="D20" s="201" t="s">
        <v>208</v>
      </c>
      <c r="E20" s="202" t="s">
        <v>208</v>
      </c>
      <c r="F20" s="202" t="s">
        <v>151</v>
      </c>
      <c r="G20" s="202" t="s">
        <v>151</v>
      </c>
      <c r="H20" s="196"/>
      <c r="I20" s="202" t="str">
        <f>'[1]competence evaluation'!D19</f>
        <v>NE</v>
      </c>
      <c r="J20" s="202" t="str">
        <f>'[2]competence evaluation'!D19</f>
        <v>NE</v>
      </c>
      <c r="K20" s="202" t="str">
        <f>'[3]competence evaluation'!D19</f>
        <v>NE</v>
      </c>
      <c r="L20" s="202" t="str">
        <f>'[4]competence evaluation'!D19</f>
        <v>NE</v>
      </c>
      <c r="M20" s="202" t="str">
        <f>'[5]competence evaluation'!D19</f>
        <v>NE</v>
      </c>
      <c r="N20" s="202" t="str">
        <f>'[6]competence evaluation'!D19</f>
        <v>NE</v>
      </c>
      <c r="O20" s="202" t="str">
        <f>'[7]competence evaluation'!D19</f>
        <v>NE</v>
      </c>
      <c r="P20" s="202" t="str">
        <f>'[8]competence evaluation'!D19</f>
        <v>NE</v>
      </c>
      <c r="Q20" s="202" t="str">
        <f>'[9]competence evaluation'!D19</f>
        <v>NE</v>
      </c>
      <c r="R20" s="202" t="str">
        <f>'[10]competence evaluation'!D19</f>
        <v>NE</v>
      </c>
      <c r="S20" s="202" t="str">
        <f>'[11]competence evaluation'!D19</f>
        <v>NE</v>
      </c>
      <c r="T20" s="202" t="str">
        <f>'[12]competence evaluation'!D19</f>
        <v>NE</v>
      </c>
      <c r="U20" s="202" t="str">
        <f>'[13]competence evaluation'!D19</f>
        <v>NE</v>
      </c>
      <c r="V20" s="202" t="str">
        <f>'[14]competence evaluation'!D19</f>
        <v>NE</v>
      </c>
      <c r="W20" s="202" t="str">
        <f>'[15]competence evaluation'!D19</f>
        <v>NE</v>
      </c>
      <c r="X20" s="202" t="str">
        <f>'[16]competence evaluation'!D19</f>
        <v>NE</v>
      </c>
      <c r="Y20" s="202" t="str">
        <f>'[17]competence evaluation'!D19</f>
        <v>NE</v>
      </c>
      <c r="Z20" s="202" t="str">
        <f>'[18]competence evaluation'!D19</f>
        <v>NE</v>
      </c>
      <c r="AA20" s="202" t="str">
        <f>'[19]competence evaluation'!D19</f>
        <v>NE</v>
      </c>
      <c r="AB20" s="202" t="str">
        <f>'[20]competence evaluation'!D19</f>
        <v>NE</v>
      </c>
      <c r="AC20" s="202" t="str">
        <f>'[21]competence evaluation'!D19</f>
        <v>NE</v>
      </c>
      <c r="AD20" s="202" t="str">
        <f>'[22]competence evaluation'!D19</f>
        <v>NE</v>
      </c>
      <c r="AE20" s="202" t="str">
        <f>'[23]competence evaluation'!D19</f>
        <v>NE</v>
      </c>
      <c r="AF20" s="202" t="str">
        <f>'[24]competence evaluation'!D19</f>
        <v>NE</v>
      </c>
      <c r="AG20" s="202" t="str">
        <f>'[25]competence evaluation'!D19</f>
        <v>NE</v>
      </c>
      <c r="AH20" s="202" t="str">
        <f>'[26]competence evaluation'!D19</f>
        <v>NE</v>
      </c>
      <c r="AI20" s="202" t="str">
        <f>'[27]competence evaluation'!D19</f>
        <v>NE</v>
      </c>
      <c r="AJ20" s="202" t="str">
        <f>'[28]competence evaluation'!D19</f>
        <v>NE</v>
      </c>
      <c r="AK20" s="202" t="str">
        <f>'[29]competence evaluation'!D19</f>
        <v>NE</v>
      </c>
      <c r="AL20" s="202" t="str">
        <f>'[30]competence evaluation'!D19</f>
        <v>NE</v>
      </c>
      <c r="AM20" s="202" t="str">
        <f>'[31]competence evaluation'!D19</f>
        <v>NE</v>
      </c>
      <c r="AN20" s="202" t="str">
        <f>'[32]competence evaluation'!D19</f>
        <v>NE</v>
      </c>
      <c r="AO20" s="202" t="str">
        <f>'[33]competence evaluation'!D19</f>
        <v>NE</v>
      </c>
      <c r="AP20" s="202" t="str">
        <f>'[34]competence evaluation'!D19</f>
        <v>NE</v>
      </c>
      <c r="AQ20" s="202" t="str">
        <f>'[35]competence evaluation'!D19</f>
        <v>NE</v>
      </c>
      <c r="AR20" s="202" t="str">
        <f>'[36]competence evaluation'!D19</f>
        <v>NE</v>
      </c>
      <c r="AS20" s="202" t="str">
        <f>'[37]competence evaluation'!D19</f>
        <v>NE</v>
      </c>
      <c r="AT20" s="202" t="str">
        <f>'[38]competence evaluation'!D19</f>
        <v>NE</v>
      </c>
      <c r="AU20" s="202" t="str">
        <f>'[39]competence evaluation'!D19</f>
        <v>NE</v>
      </c>
      <c r="AV20" s="202" t="str">
        <f>'[40]competence evaluation'!D19</f>
        <v>NE</v>
      </c>
      <c r="AW20" s="202" t="str">
        <f>'[41]competence evaluation'!D19</f>
        <v>NE</v>
      </c>
      <c r="AX20" s="202" t="str">
        <f>'[42]competence evaluation'!D19</f>
        <v>NE</v>
      </c>
      <c r="AY20" s="202" t="str">
        <f>'[43]competence evaluation'!D19</f>
        <v>NE</v>
      </c>
      <c r="AZ20" s="202" t="str">
        <f>'[44]competence evaluation'!D19</f>
        <v>NE</v>
      </c>
      <c r="BA20" s="202" t="str">
        <f>'[45]competence evaluation'!D19</f>
        <v>NE</v>
      </c>
      <c r="BB20" s="202" t="str">
        <f>'[46]competence evaluation'!D19</f>
        <v>NE</v>
      </c>
      <c r="BC20" s="202" t="str">
        <f>'[47]competence evaluation'!D19</f>
        <v>NE</v>
      </c>
      <c r="BD20" s="202" t="str">
        <f>'[48]competence evaluation'!D19</f>
        <v>NE</v>
      </c>
      <c r="BE20" s="202" t="str">
        <f>'[49]competence evaluation'!D19</f>
        <v>NE</v>
      </c>
      <c r="BF20" s="202" t="str">
        <f>'[50]competence evaluation'!D19</f>
        <v>NE</v>
      </c>
      <c r="BG20" s="202" t="str">
        <f>'[51]competence evaluation'!D19</f>
        <v>NE</v>
      </c>
      <c r="BH20" s="202" t="str">
        <f>'[52]competence evaluation'!D19</f>
        <v>NE</v>
      </c>
      <c r="BI20" s="202" t="str">
        <f>'[53]competence evaluation'!D19</f>
        <v>NE</v>
      </c>
      <c r="BJ20" s="202" t="str">
        <f>'[54]competence evaluation'!D19</f>
        <v>NE</v>
      </c>
      <c r="BK20" s="202" t="str">
        <f>'[55]competence evaluation'!D19</f>
        <v>NE</v>
      </c>
      <c r="BL20" s="202" t="str">
        <f>'[56]competence evaluation'!D19</f>
        <v>NE</v>
      </c>
      <c r="BM20" s="202" t="str">
        <f>'[57]competence evaluation'!D19</f>
        <v>NE</v>
      </c>
      <c r="BN20" s="202" t="str">
        <f>'[58]competence evaluation'!D19</f>
        <v>NE</v>
      </c>
      <c r="BO20" s="202" t="str">
        <f>'[59]competence evaluation'!D19</f>
        <v>NE</v>
      </c>
      <c r="BP20" s="202" t="str">
        <f>'[60]competence evaluation'!D19</f>
        <v>NE</v>
      </c>
      <c r="BQ20" s="202" t="str">
        <f>'[61]competence evaluation'!D19</f>
        <v>NE</v>
      </c>
      <c r="BR20" s="202" t="str">
        <f>'[62]competence evaluation'!D19</f>
        <v>NE</v>
      </c>
      <c r="BS20" s="202" t="str">
        <f>'[63]competence evaluation'!D19</f>
        <v>NE</v>
      </c>
      <c r="BT20" s="202" t="str">
        <f>'[64]competence evaluation'!D19</f>
        <v>NE</v>
      </c>
      <c r="BU20" s="202" t="str">
        <f>'[65]competence evaluation'!D19</f>
        <v>NE</v>
      </c>
      <c r="BV20" s="202" t="str">
        <f>'[66]competence evaluation'!D19</f>
        <v>NE</v>
      </c>
      <c r="BW20" s="202" t="str">
        <f>'[67]competence evaluation'!D19</f>
        <v>NE</v>
      </c>
      <c r="BX20" s="202" t="str">
        <f>'[68]competence evaluation'!D19</f>
        <v>NE</v>
      </c>
      <c r="BY20" s="202" t="str">
        <f>'[69]competence evaluation'!D19</f>
        <v>NE</v>
      </c>
      <c r="BZ20" s="202" t="str">
        <f>'[70]competence evaluation'!D19</f>
        <v>NE</v>
      </c>
      <c r="CA20" s="202" t="str">
        <f>'[71]competence evaluation'!D19</f>
        <v>NE</v>
      </c>
      <c r="CB20" s="202" t="str">
        <f>'[72]competence evaluation'!D19</f>
        <v>NE</v>
      </c>
      <c r="CC20" s="202" t="str">
        <f>'[73]competence evaluation'!D19</f>
        <v>NE</v>
      </c>
      <c r="CD20" s="202" t="str">
        <f>'[74]competence evaluation'!D19</f>
        <v>NE</v>
      </c>
      <c r="CE20" s="202" t="str">
        <f>'[75]competence evaluation'!D19</f>
        <v>NE</v>
      </c>
      <c r="CF20" s="202" t="str">
        <f>'[76]competence evaluation'!D19</f>
        <v>NE</v>
      </c>
      <c r="CG20" s="202" t="str">
        <f>'[51]competence evaluation'!D19</f>
        <v>NE</v>
      </c>
      <c r="CH20" s="202" t="str">
        <f>'[77]competence evaluation'!D19</f>
        <v>NE</v>
      </c>
      <c r="CI20" s="202" t="str">
        <f>'[78]competence evaluation'!D19</f>
        <v>NE</v>
      </c>
      <c r="CJ20" s="202" t="str">
        <f>'[79]competence evaluation'!D19</f>
        <v>NE</v>
      </c>
      <c r="CK20" s="202" t="str">
        <f>'[80]competence evaluation'!D19</f>
        <v>NE</v>
      </c>
      <c r="CL20" s="202" t="str">
        <f>'[81]competence evaluation'!D19</f>
        <v>NE</v>
      </c>
      <c r="CM20" s="202" t="str">
        <f>'[82]competence evaluation'!D19</f>
        <v>NE</v>
      </c>
      <c r="CN20" s="202" t="str">
        <f>'[83]competence evaluation'!D19</f>
        <v>NE</v>
      </c>
      <c r="CO20" s="202" t="str">
        <f>'[84]competence evaluation'!D19</f>
        <v>NE</v>
      </c>
      <c r="CP20" s="202" t="str">
        <f>'[85]competence evaluation'!D19</f>
        <v>NE</v>
      </c>
      <c r="CQ20" s="202" t="str">
        <f>'[86]competence evaluation'!D19</f>
        <v>NE</v>
      </c>
      <c r="CR20" s="202" t="str">
        <f>'[87]competence evaluation'!D19</f>
        <v>NE</v>
      </c>
      <c r="CS20" s="202" t="str">
        <f>'[88]competence evaluation'!D19</f>
        <v>NE</v>
      </c>
      <c r="CT20" s="202" t="str">
        <f>'[89]competence evaluation'!D19</f>
        <v>NE</v>
      </c>
      <c r="CU20" s="202" t="str">
        <f>'[90]competence evaluation'!D19</f>
        <v>NE</v>
      </c>
      <c r="CV20" s="202" t="str">
        <f>'[91]competence evaluation'!D19</f>
        <v>NE</v>
      </c>
      <c r="CW20" s="202" t="str">
        <f>'[92]competence evaluation'!D19</f>
        <v>NE</v>
      </c>
      <c r="CX20" s="202" t="str">
        <f>'[93]competence evaluation'!D19</f>
        <v>NE</v>
      </c>
      <c r="CY20" s="202" t="str">
        <f>'[94]competence evaluation'!D19</f>
        <v>NE</v>
      </c>
      <c r="CZ20" s="202" t="str">
        <f>'[95]competence evaluation'!D19</f>
        <v>NE</v>
      </c>
      <c r="DA20" s="202" t="str">
        <f>'[96]competence evaluation'!D19</f>
        <v>NE</v>
      </c>
      <c r="DB20" s="202" t="str">
        <f>'[97]competence evaluation'!D19</f>
        <v>NE</v>
      </c>
      <c r="DC20" s="202" t="str">
        <f>'[98]competence evaluation'!D19</f>
        <v>NE</v>
      </c>
      <c r="DD20" s="202" t="str">
        <f>'[99]competence evaluation'!D19</f>
        <v>NE</v>
      </c>
    </row>
    <row r="21" spans="1:108" ht="22.5" x14ac:dyDescent="0.25">
      <c r="A21" s="145" t="s">
        <v>16</v>
      </c>
      <c r="B21" s="200">
        <v>3</v>
      </c>
      <c r="C21" s="190"/>
      <c r="D21" s="201" t="s">
        <v>151</v>
      </c>
      <c r="E21" s="202" t="s">
        <v>151</v>
      </c>
      <c r="F21" s="202" t="s">
        <v>151</v>
      </c>
      <c r="G21" s="202" t="s">
        <v>151</v>
      </c>
      <c r="H21" s="196"/>
      <c r="I21" s="202" t="str">
        <f>'[1]competence evaluation'!D20</f>
        <v>NE</v>
      </c>
      <c r="J21" s="202" t="str">
        <f>'[2]competence evaluation'!D20</f>
        <v>NE</v>
      </c>
      <c r="K21" s="202" t="str">
        <f>'[3]competence evaluation'!D20</f>
        <v>NE</v>
      </c>
      <c r="L21" s="202" t="str">
        <f>'[4]competence evaluation'!D20</f>
        <v>NE</v>
      </c>
      <c r="M21" s="202" t="str">
        <f>'[5]competence evaluation'!D20</f>
        <v>NE</v>
      </c>
      <c r="N21" s="202" t="str">
        <f>'[6]competence evaluation'!D20</f>
        <v>NE</v>
      </c>
      <c r="O21" s="202" t="str">
        <f>'[7]competence evaluation'!D20</f>
        <v>NE</v>
      </c>
      <c r="P21" s="202" t="str">
        <f>'[8]competence evaluation'!D20</f>
        <v>E</v>
      </c>
      <c r="Q21" s="202" t="str">
        <f>'[9]competence evaluation'!D20</f>
        <v>NE</v>
      </c>
      <c r="R21" s="202" t="str">
        <f>'[10]competence evaluation'!D20</f>
        <v>NE</v>
      </c>
      <c r="S21" s="202" t="str">
        <f>'[11]competence evaluation'!D20</f>
        <v>NE</v>
      </c>
      <c r="T21" s="202" t="str">
        <f>'[12]competence evaluation'!D20</f>
        <v>NE</v>
      </c>
      <c r="U21" s="202" t="str">
        <f>'[13]competence evaluation'!D20</f>
        <v>NE</v>
      </c>
      <c r="V21" s="202" t="str">
        <f>'[14]competence evaluation'!D20</f>
        <v>NE</v>
      </c>
      <c r="W21" s="202" t="str">
        <f>'[15]competence evaluation'!D20</f>
        <v>NE</v>
      </c>
      <c r="X21" s="202" t="str">
        <f>'[16]competence evaluation'!D20</f>
        <v>NE</v>
      </c>
      <c r="Y21" s="202" t="str">
        <f>'[17]competence evaluation'!D20</f>
        <v>NE</v>
      </c>
      <c r="Z21" s="202" t="str">
        <f>'[18]competence evaluation'!D20</f>
        <v>NE</v>
      </c>
      <c r="AA21" s="202" t="str">
        <f>'[19]competence evaluation'!D20</f>
        <v>NE</v>
      </c>
      <c r="AB21" s="202" t="str">
        <f>'[20]competence evaluation'!D20</f>
        <v>NE</v>
      </c>
      <c r="AC21" s="202" t="str">
        <f>'[21]competence evaluation'!D20</f>
        <v>NE</v>
      </c>
      <c r="AD21" s="202" t="str">
        <f>'[22]competence evaluation'!D20</f>
        <v>NE</v>
      </c>
      <c r="AE21" s="202" t="str">
        <f>'[23]competence evaluation'!D20</f>
        <v>NE</v>
      </c>
      <c r="AF21" s="202" t="str">
        <f>'[24]competence evaluation'!D20</f>
        <v>NE</v>
      </c>
      <c r="AG21" s="202" t="str">
        <f>'[25]competence evaluation'!D20</f>
        <v>NE</v>
      </c>
      <c r="AH21" s="202" t="str">
        <f>'[26]competence evaluation'!D20</f>
        <v>NE</v>
      </c>
      <c r="AI21" s="202" t="str">
        <f>'[27]competence evaluation'!D20</f>
        <v>NE</v>
      </c>
      <c r="AJ21" s="202" t="str">
        <f>'[28]competence evaluation'!D20</f>
        <v>NE</v>
      </c>
      <c r="AK21" s="202" t="str">
        <f>'[29]competence evaluation'!D20</f>
        <v>NE</v>
      </c>
      <c r="AL21" s="202" t="str">
        <f>'[30]competence evaluation'!D20</f>
        <v>NE</v>
      </c>
      <c r="AM21" s="202" t="str">
        <f>'[31]competence evaluation'!D20</f>
        <v>NE</v>
      </c>
      <c r="AN21" s="202" t="str">
        <f>'[32]competence evaluation'!D20</f>
        <v>NE</v>
      </c>
      <c r="AO21" s="202" t="str">
        <f>'[33]competence evaluation'!D20</f>
        <v>NE</v>
      </c>
      <c r="AP21" s="202" t="str">
        <f>'[34]competence evaluation'!D20</f>
        <v>NE</v>
      </c>
      <c r="AQ21" s="202" t="str">
        <f>'[35]competence evaluation'!D20</f>
        <v>NE</v>
      </c>
      <c r="AR21" s="202" t="str">
        <f>'[36]competence evaluation'!D20</f>
        <v>NE</v>
      </c>
      <c r="AS21" s="202" t="str">
        <f>'[37]competence evaluation'!D20</f>
        <v>NE</v>
      </c>
      <c r="AT21" s="202" t="str">
        <f>'[38]competence evaluation'!D20</f>
        <v>NE</v>
      </c>
      <c r="AU21" s="202" t="str">
        <f>'[39]competence evaluation'!D20</f>
        <v>NE</v>
      </c>
      <c r="AV21" s="202" t="str">
        <f>'[40]competence evaluation'!D20</f>
        <v>NE</v>
      </c>
      <c r="AW21" s="202" t="str">
        <f>'[41]competence evaluation'!D20</f>
        <v>NE</v>
      </c>
      <c r="AX21" s="202" t="str">
        <f>'[42]competence evaluation'!D20</f>
        <v>NE</v>
      </c>
      <c r="AY21" s="202" t="str">
        <f>'[43]competence evaluation'!D20</f>
        <v>NE</v>
      </c>
      <c r="AZ21" s="202" t="str">
        <f>'[44]competence evaluation'!D20</f>
        <v>NE</v>
      </c>
      <c r="BA21" s="202" t="str">
        <f>'[45]competence evaluation'!D20</f>
        <v>NE</v>
      </c>
      <c r="BB21" s="202" t="str">
        <f>'[46]competence evaluation'!D20</f>
        <v>NE</v>
      </c>
      <c r="BC21" s="202" t="str">
        <f>'[47]competence evaluation'!D20</f>
        <v>NE</v>
      </c>
      <c r="BD21" s="202" t="str">
        <f>'[48]competence evaluation'!D20</f>
        <v>NE</v>
      </c>
      <c r="BE21" s="202" t="str">
        <f>'[49]competence evaluation'!D20</f>
        <v>NE</v>
      </c>
      <c r="BF21" s="202" t="str">
        <f>'[50]competence evaluation'!D20</f>
        <v>NE</v>
      </c>
      <c r="BG21" s="202" t="str">
        <f>'[51]competence evaluation'!D20</f>
        <v>NE</v>
      </c>
      <c r="BH21" s="202" t="str">
        <f>'[52]competence evaluation'!D20</f>
        <v>NE</v>
      </c>
      <c r="BI21" s="202" t="str">
        <f>'[53]competence evaluation'!D20</f>
        <v>NE</v>
      </c>
      <c r="BJ21" s="202" t="str">
        <f>'[54]competence evaluation'!D20</f>
        <v>NE</v>
      </c>
      <c r="BK21" s="202" t="str">
        <f>'[55]competence evaluation'!D20</f>
        <v>NE</v>
      </c>
      <c r="BL21" s="202" t="str">
        <f>'[56]competence evaluation'!D20</f>
        <v>NE</v>
      </c>
      <c r="BM21" s="202" t="str">
        <f>'[57]competence evaluation'!D20</f>
        <v>NE</v>
      </c>
      <c r="BN21" s="202" t="str">
        <f>'[58]competence evaluation'!D20</f>
        <v>NE</v>
      </c>
      <c r="BO21" s="202" t="str">
        <f>'[59]competence evaluation'!D20</f>
        <v>NE</v>
      </c>
      <c r="BP21" s="202" t="str">
        <f>'[60]competence evaluation'!D20</f>
        <v>NE</v>
      </c>
      <c r="BQ21" s="202" t="str">
        <f>'[61]competence evaluation'!D20</f>
        <v>NE</v>
      </c>
      <c r="BR21" s="202" t="str">
        <f>'[62]competence evaluation'!D20</f>
        <v>NE</v>
      </c>
      <c r="BS21" s="202" t="str">
        <f>'[63]competence evaluation'!D20</f>
        <v>NE</v>
      </c>
      <c r="BT21" s="202" t="str">
        <f>'[64]competence evaluation'!D20</f>
        <v>NE</v>
      </c>
      <c r="BU21" s="202" t="str">
        <f>'[65]competence evaluation'!D20</f>
        <v>NE</v>
      </c>
      <c r="BV21" s="202" t="str">
        <f>'[66]competence evaluation'!D20</f>
        <v>NE</v>
      </c>
      <c r="BW21" s="202" t="str">
        <f>'[67]competence evaluation'!D20</f>
        <v>NE</v>
      </c>
      <c r="BX21" s="202" t="str">
        <f>'[68]competence evaluation'!D20</f>
        <v>NE</v>
      </c>
      <c r="BY21" s="202" t="str">
        <f>'[69]competence evaluation'!D20</f>
        <v>NE</v>
      </c>
      <c r="BZ21" s="202" t="str">
        <f>'[70]competence evaluation'!D20</f>
        <v>NE</v>
      </c>
      <c r="CA21" s="202" t="str">
        <f>'[71]competence evaluation'!D20</f>
        <v>NE</v>
      </c>
      <c r="CB21" s="202" t="str">
        <f>'[72]competence evaluation'!D20</f>
        <v>NE</v>
      </c>
      <c r="CC21" s="202" t="str">
        <f>'[73]competence evaluation'!D20</f>
        <v>NE</v>
      </c>
      <c r="CD21" s="202" t="str">
        <f>'[74]competence evaluation'!D20</f>
        <v>NE</v>
      </c>
      <c r="CE21" s="202" t="str">
        <f>'[75]competence evaluation'!D20</f>
        <v>NE</v>
      </c>
      <c r="CF21" s="202" t="str">
        <f>'[76]competence evaluation'!D20</f>
        <v>NE</v>
      </c>
      <c r="CG21" s="202" t="str">
        <f>'[51]competence evaluation'!D20</f>
        <v>NE</v>
      </c>
      <c r="CH21" s="202" t="str">
        <f>'[77]competence evaluation'!D20</f>
        <v>NE</v>
      </c>
      <c r="CI21" s="202" t="str">
        <f>'[78]competence evaluation'!D20</f>
        <v>NE</v>
      </c>
      <c r="CJ21" s="202" t="str">
        <f>'[79]competence evaluation'!D20</f>
        <v>NE</v>
      </c>
      <c r="CK21" s="202" t="str">
        <f>'[80]competence evaluation'!D20</f>
        <v>NE</v>
      </c>
      <c r="CL21" s="202" t="str">
        <f>'[81]competence evaluation'!D20</f>
        <v>NE</v>
      </c>
      <c r="CM21" s="202" t="str">
        <f>'[82]competence evaluation'!D20</f>
        <v>NE</v>
      </c>
      <c r="CN21" s="202" t="str">
        <f>'[83]competence evaluation'!D20</f>
        <v>NE</v>
      </c>
      <c r="CO21" s="202" t="str">
        <f>'[84]competence evaluation'!D20</f>
        <v>NE</v>
      </c>
      <c r="CP21" s="202" t="str">
        <f>'[85]competence evaluation'!D20</f>
        <v>NE</v>
      </c>
      <c r="CQ21" s="202" t="str">
        <f>'[86]competence evaluation'!D20</f>
        <v>NE</v>
      </c>
      <c r="CR21" s="202" t="str">
        <f>'[87]competence evaluation'!D20</f>
        <v>NE</v>
      </c>
      <c r="CS21" s="202" t="str">
        <f>'[88]competence evaluation'!D20</f>
        <v>NE</v>
      </c>
      <c r="CT21" s="202" t="str">
        <f>'[89]competence evaluation'!D20</f>
        <v>NE</v>
      </c>
      <c r="CU21" s="202" t="str">
        <f>'[90]competence evaluation'!D20</f>
        <v>NE</v>
      </c>
      <c r="CV21" s="202" t="str">
        <f>'[91]competence evaluation'!D20</f>
        <v>NE</v>
      </c>
      <c r="CW21" s="202" t="str">
        <f>'[92]competence evaluation'!D20</f>
        <v>NE</v>
      </c>
      <c r="CX21" s="202" t="str">
        <f>'[93]competence evaluation'!D20</f>
        <v>NE</v>
      </c>
      <c r="CY21" s="202" t="str">
        <f>'[94]competence evaluation'!D20</f>
        <v>NE</v>
      </c>
      <c r="CZ21" s="202" t="str">
        <f>'[95]competence evaluation'!D20</f>
        <v>NE</v>
      </c>
      <c r="DA21" s="202" t="str">
        <f>'[96]competence evaluation'!D20</f>
        <v>NE</v>
      </c>
      <c r="DB21" s="202" t="str">
        <f>'[97]competence evaluation'!D20</f>
        <v>NE</v>
      </c>
      <c r="DC21" s="202" t="str">
        <f>'[98]competence evaluation'!D20</f>
        <v>NE</v>
      </c>
      <c r="DD21" s="202" t="str">
        <f>'[99]competence evaluation'!D20</f>
        <v>NE</v>
      </c>
    </row>
    <row r="22" spans="1:108" ht="22.5" x14ac:dyDescent="0.25">
      <c r="A22" s="145" t="s">
        <v>21</v>
      </c>
      <c r="B22" s="200">
        <v>3</v>
      </c>
      <c r="C22" s="190"/>
      <c r="D22" s="201" t="s">
        <v>151</v>
      </c>
      <c r="E22" s="202" t="s">
        <v>151</v>
      </c>
      <c r="F22" s="202" t="s">
        <v>151</v>
      </c>
      <c r="G22" s="202" t="s">
        <v>151</v>
      </c>
      <c r="H22" s="196"/>
      <c r="I22" s="202" t="str">
        <f>'[1]competence evaluation'!D21</f>
        <v>E</v>
      </c>
      <c r="J22" s="202" t="str">
        <f>'[2]competence evaluation'!D21</f>
        <v>E</v>
      </c>
      <c r="K22" s="202" t="str">
        <f>'[3]competence evaluation'!D21</f>
        <v>E</v>
      </c>
      <c r="L22" s="202" t="str">
        <f>'[4]competence evaluation'!D21</f>
        <v>NE</v>
      </c>
      <c r="M22" s="202" t="str">
        <f>'[5]competence evaluation'!D21</f>
        <v>NE</v>
      </c>
      <c r="N22" s="202" t="str">
        <f>'[6]competence evaluation'!D21</f>
        <v>NE</v>
      </c>
      <c r="O22" s="202" t="str">
        <f>'[7]competence evaluation'!D21</f>
        <v>NE</v>
      </c>
      <c r="P22" s="202" t="str">
        <f>'[8]competence evaluation'!D21</f>
        <v>NE</v>
      </c>
      <c r="Q22" s="202" t="str">
        <f>'[9]competence evaluation'!D21</f>
        <v>NE</v>
      </c>
      <c r="R22" s="202" t="str">
        <f>'[10]competence evaluation'!D21</f>
        <v>NE</v>
      </c>
      <c r="S22" s="202" t="str">
        <f>'[11]competence evaluation'!D21</f>
        <v>NE</v>
      </c>
      <c r="T22" s="202" t="str">
        <f>'[12]competence evaluation'!D21</f>
        <v>NE</v>
      </c>
      <c r="U22" s="202" t="str">
        <f>'[13]competence evaluation'!D21</f>
        <v>NE</v>
      </c>
      <c r="V22" s="202" t="str">
        <f>'[14]competence evaluation'!D21</f>
        <v>NE</v>
      </c>
      <c r="W22" s="202" t="str">
        <f>'[15]competence evaluation'!D21</f>
        <v>NE</v>
      </c>
      <c r="X22" s="202" t="str">
        <f>'[16]competence evaluation'!D21</f>
        <v>NE</v>
      </c>
      <c r="Y22" s="202" t="str">
        <f>'[17]competence evaluation'!D21</f>
        <v>NE</v>
      </c>
      <c r="Z22" s="202" t="str">
        <f>'[18]competence evaluation'!D21</f>
        <v>NE</v>
      </c>
      <c r="AA22" s="202" t="str">
        <f>'[19]competence evaluation'!D21</f>
        <v>NE</v>
      </c>
      <c r="AB22" s="202" t="str">
        <f>'[20]competence evaluation'!D21</f>
        <v>NE</v>
      </c>
      <c r="AC22" s="202" t="str">
        <f>'[21]competence evaluation'!D21</f>
        <v>NE</v>
      </c>
      <c r="AD22" s="202" t="str">
        <f>'[22]competence evaluation'!D21</f>
        <v>NE</v>
      </c>
      <c r="AE22" s="202" t="str">
        <f>'[23]competence evaluation'!D21</f>
        <v>NE</v>
      </c>
      <c r="AF22" s="202" t="str">
        <f>'[24]competence evaluation'!D21</f>
        <v>NE</v>
      </c>
      <c r="AG22" s="202" t="str">
        <f>'[25]competence evaluation'!D21</f>
        <v>NE</v>
      </c>
      <c r="AH22" s="202" t="str">
        <f>'[26]competence evaluation'!D21</f>
        <v>NE</v>
      </c>
      <c r="AI22" s="202" t="str">
        <f>'[27]competence evaluation'!D21</f>
        <v>NE</v>
      </c>
      <c r="AJ22" s="202" t="str">
        <f>'[28]competence evaluation'!D21</f>
        <v>NE</v>
      </c>
      <c r="AK22" s="202" t="str">
        <f>'[29]competence evaluation'!D21</f>
        <v>NE</v>
      </c>
      <c r="AL22" s="202" t="str">
        <f>'[30]competence evaluation'!D21</f>
        <v>NE</v>
      </c>
      <c r="AM22" s="202" t="str">
        <f>'[31]competence evaluation'!D21</f>
        <v>NE</v>
      </c>
      <c r="AN22" s="202" t="str">
        <f>'[32]competence evaluation'!D21</f>
        <v>NE</v>
      </c>
      <c r="AO22" s="202" t="str">
        <f>'[33]competence evaluation'!D21</f>
        <v>NE</v>
      </c>
      <c r="AP22" s="202" t="str">
        <f>'[34]competence evaluation'!D21</f>
        <v>NE</v>
      </c>
      <c r="AQ22" s="202" t="str">
        <f>'[35]competence evaluation'!D21</f>
        <v>NE</v>
      </c>
      <c r="AR22" s="202" t="str">
        <f>'[36]competence evaluation'!D21</f>
        <v>NE</v>
      </c>
      <c r="AS22" s="202" t="str">
        <f>'[37]competence evaluation'!D21</f>
        <v>NE</v>
      </c>
      <c r="AT22" s="202" t="str">
        <f>'[38]competence evaluation'!D21</f>
        <v>NE</v>
      </c>
      <c r="AU22" s="202" t="str">
        <f>'[39]competence evaluation'!D21</f>
        <v>NE</v>
      </c>
      <c r="AV22" s="202" t="str">
        <f>'[40]competence evaluation'!D21</f>
        <v>NE</v>
      </c>
      <c r="AW22" s="202" t="str">
        <f>'[41]competence evaluation'!D21</f>
        <v>NE</v>
      </c>
      <c r="AX22" s="202" t="str">
        <f>'[42]competence evaluation'!D21</f>
        <v>NE</v>
      </c>
      <c r="AY22" s="202" t="str">
        <f>'[43]competence evaluation'!D21</f>
        <v>NE</v>
      </c>
      <c r="AZ22" s="202" t="str">
        <f>'[44]competence evaluation'!D21</f>
        <v>NE</v>
      </c>
      <c r="BA22" s="202" t="str">
        <f>'[45]competence evaluation'!D21</f>
        <v>NE</v>
      </c>
      <c r="BB22" s="202" t="str">
        <f>'[46]competence evaluation'!D21</f>
        <v>NE</v>
      </c>
      <c r="BC22" s="202" t="str">
        <f>'[47]competence evaluation'!D21</f>
        <v>NE</v>
      </c>
      <c r="BD22" s="202" t="str">
        <f>'[48]competence evaluation'!D21</f>
        <v>NE</v>
      </c>
      <c r="BE22" s="202" t="str">
        <f>'[49]competence evaluation'!D21</f>
        <v>NE</v>
      </c>
      <c r="BF22" s="202" t="str">
        <f>'[50]competence evaluation'!D21</f>
        <v>NE</v>
      </c>
      <c r="BG22" s="202" t="str">
        <f>'[51]competence evaluation'!D21</f>
        <v>NE</v>
      </c>
      <c r="BH22" s="202" t="str">
        <f>'[52]competence evaluation'!D21</f>
        <v>NE</v>
      </c>
      <c r="BI22" s="202" t="str">
        <f>'[53]competence evaluation'!D21</f>
        <v>NE</v>
      </c>
      <c r="BJ22" s="202" t="str">
        <f>'[54]competence evaluation'!D21</f>
        <v>NE</v>
      </c>
      <c r="BK22" s="202" t="str">
        <f>'[55]competence evaluation'!D21</f>
        <v>NE</v>
      </c>
      <c r="BL22" s="202" t="str">
        <f>'[56]competence evaluation'!D21</f>
        <v>NE</v>
      </c>
      <c r="BM22" s="202" t="str">
        <f>'[57]competence evaluation'!D21</f>
        <v>NE</v>
      </c>
      <c r="BN22" s="202" t="str">
        <f>'[58]competence evaluation'!D21</f>
        <v>NE</v>
      </c>
      <c r="BO22" s="202" t="str">
        <f>'[59]competence evaluation'!D21</f>
        <v>NE</v>
      </c>
      <c r="BP22" s="202" t="str">
        <f>'[60]competence evaluation'!D21</f>
        <v>NE</v>
      </c>
      <c r="BQ22" s="202" t="str">
        <f>'[61]competence evaluation'!D21</f>
        <v>NE</v>
      </c>
      <c r="BR22" s="202" t="str">
        <f>'[62]competence evaluation'!D21</f>
        <v>NE</v>
      </c>
      <c r="BS22" s="202" t="str">
        <f>'[63]competence evaluation'!D21</f>
        <v>NE</v>
      </c>
      <c r="BT22" s="202" t="str">
        <f>'[64]competence evaluation'!D21</f>
        <v>NE</v>
      </c>
      <c r="BU22" s="202" t="str">
        <f>'[65]competence evaluation'!D21</f>
        <v>NE</v>
      </c>
      <c r="BV22" s="202" t="str">
        <f>'[66]competence evaluation'!D21</f>
        <v>NE</v>
      </c>
      <c r="BW22" s="202" t="str">
        <f>'[67]competence evaluation'!D21</f>
        <v>NE</v>
      </c>
      <c r="BX22" s="202" t="str">
        <f>'[68]competence evaluation'!D21</f>
        <v>NE</v>
      </c>
      <c r="BY22" s="202" t="str">
        <f>'[69]competence evaluation'!D21</f>
        <v>NE</v>
      </c>
      <c r="BZ22" s="202" t="str">
        <f>'[70]competence evaluation'!D21</f>
        <v>NE</v>
      </c>
      <c r="CA22" s="202" t="str">
        <f>'[71]competence evaluation'!D21</f>
        <v>NE</v>
      </c>
      <c r="CB22" s="202" t="str">
        <f>'[72]competence evaluation'!D21</f>
        <v>NE</v>
      </c>
      <c r="CC22" s="202" t="str">
        <f>'[73]competence evaluation'!D21</f>
        <v>NE</v>
      </c>
      <c r="CD22" s="202" t="str">
        <f>'[74]competence evaluation'!D21</f>
        <v>NE</v>
      </c>
      <c r="CE22" s="202" t="str">
        <f>'[75]competence evaluation'!D21</f>
        <v>NE</v>
      </c>
      <c r="CF22" s="202" t="str">
        <f>'[76]competence evaluation'!D21</f>
        <v>NE</v>
      </c>
      <c r="CG22" s="202" t="str">
        <f>'[51]competence evaluation'!D21</f>
        <v>NE</v>
      </c>
      <c r="CH22" s="202" t="str">
        <f>'[77]competence evaluation'!D21</f>
        <v>NE</v>
      </c>
      <c r="CI22" s="202" t="str">
        <f>'[78]competence evaluation'!D21</f>
        <v>NE</v>
      </c>
      <c r="CJ22" s="202" t="str">
        <f>'[79]competence evaluation'!D21</f>
        <v>NE</v>
      </c>
      <c r="CK22" s="202" t="str">
        <f>'[80]competence evaluation'!D21</f>
        <v>NE</v>
      </c>
      <c r="CL22" s="202" t="str">
        <f>'[81]competence evaluation'!D21</f>
        <v>NE</v>
      </c>
      <c r="CM22" s="202" t="str">
        <f>'[82]competence evaluation'!D21</f>
        <v>NE</v>
      </c>
      <c r="CN22" s="202" t="str">
        <f>'[83]competence evaluation'!D21</f>
        <v>NE</v>
      </c>
      <c r="CO22" s="202" t="str">
        <f>'[84]competence evaluation'!D21</f>
        <v>NE</v>
      </c>
      <c r="CP22" s="202" t="str">
        <f>'[85]competence evaluation'!D21</f>
        <v>NE</v>
      </c>
      <c r="CQ22" s="202" t="str">
        <f>'[86]competence evaluation'!D21</f>
        <v>NE</v>
      </c>
      <c r="CR22" s="202" t="str">
        <f>'[87]competence evaluation'!D21</f>
        <v>NE</v>
      </c>
      <c r="CS22" s="202" t="str">
        <f>'[88]competence evaluation'!D21</f>
        <v>NE</v>
      </c>
      <c r="CT22" s="202" t="str">
        <f>'[89]competence evaluation'!D21</f>
        <v>NE</v>
      </c>
      <c r="CU22" s="202" t="str">
        <f>'[90]competence evaluation'!D21</f>
        <v>NE</v>
      </c>
      <c r="CV22" s="202" t="str">
        <f>'[91]competence evaluation'!D21</f>
        <v>NE</v>
      </c>
      <c r="CW22" s="202" t="str">
        <f>'[92]competence evaluation'!D21</f>
        <v>NE</v>
      </c>
      <c r="CX22" s="202" t="str">
        <f>'[93]competence evaluation'!D21</f>
        <v>NE</v>
      </c>
      <c r="CY22" s="202" t="str">
        <f>'[94]competence evaluation'!D21</f>
        <v>NE</v>
      </c>
      <c r="CZ22" s="202" t="str">
        <f>'[95]competence evaluation'!D21</f>
        <v>NE</v>
      </c>
      <c r="DA22" s="202" t="str">
        <f>'[96]competence evaluation'!D21</f>
        <v>NE</v>
      </c>
      <c r="DB22" s="202" t="str">
        <f>'[97]competence evaluation'!D21</f>
        <v>NE</v>
      </c>
      <c r="DC22" s="202" t="str">
        <f>'[98]competence evaluation'!D21</f>
        <v>NE</v>
      </c>
      <c r="DD22" s="202" t="str">
        <f>'[99]competence evaluation'!D21</f>
        <v>NE</v>
      </c>
    </row>
    <row r="23" spans="1:108" ht="13.5" x14ac:dyDescent="0.25">
      <c r="A23" s="145" t="s">
        <v>22</v>
      </c>
      <c r="B23" s="200">
        <v>3</v>
      </c>
      <c r="C23" s="190"/>
      <c r="D23" s="201" t="s">
        <v>151</v>
      </c>
      <c r="E23" s="202" t="s">
        <v>151</v>
      </c>
      <c r="F23" s="202" t="s">
        <v>151</v>
      </c>
      <c r="G23" s="202" t="s">
        <v>151</v>
      </c>
      <c r="H23" s="196"/>
      <c r="I23" s="202" t="str">
        <f>'[1]competence evaluation'!D22</f>
        <v>E</v>
      </c>
      <c r="J23" s="202" t="str">
        <f>'[2]competence evaluation'!D22</f>
        <v>E</v>
      </c>
      <c r="K23" s="202" t="str">
        <f>'[3]competence evaluation'!D22</f>
        <v>E</v>
      </c>
      <c r="L23" s="202" t="str">
        <f>'[4]competence evaluation'!D22</f>
        <v>NE</v>
      </c>
      <c r="M23" s="202" t="str">
        <f>'[5]competence evaluation'!D22</f>
        <v>NE</v>
      </c>
      <c r="N23" s="202" t="str">
        <f>'[6]competence evaluation'!D22</f>
        <v>NE</v>
      </c>
      <c r="O23" s="202" t="str">
        <f>'[7]competence evaluation'!D22</f>
        <v>NE</v>
      </c>
      <c r="P23" s="202" t="str">
        <f>'[8]competence evaluation'!D22</f>
        <v>E</v>
      </c>
      <c r="Q23" s="202" t="str">
        <f>'[9]competence evaluation'!D22</f>
        <v>NE</v>
      </c>
      <c r="R23" s="202" t="str">
        <f>'[10]competence evaluation'!D22</f>
        <v>NE</v>
      </c>
      <c r="S23" s="202" t="str">
        <f>'[11]competence evaluation'!D22</f>
        <v>NE</v>
      </c>
      <c r="T23" s="202" t="str">
        <f>'[12]competence evaluation'!D22</f>
        <v>NE</v>
      </c>
      <c r="U23" s="202" t="str">
        <f>'[13]competence evaluation'!D22</f>
        <v>NE</v>
      </c>
      <c r="V23" s="202" t="str">
        <f>'[14]competence evaluation'!D22</f>
        <v>NE</v>
      </c>
      <c r="W23" s="202" t="str">
        <f>'[15]competence evaluation'!D22</f>
        <v>NE</v>
      </c>
      <c r="X23" s="202" t="str">
        <f>'[16]competence evaluation'!D22</f>
        <v>NE</v>
      </c>
      <c r="Y23" s="202" t="str">
        <f>'[17]competence evaluation'!D22</f>
        <v>NE</v>
      </c>
      <c r="Z23" s="202" t="str">
        <f>'[18]competence evaluation'!D22</f>
        <v>NE</v>
      </c>
      <c r="AA23" s="202" t="str">
        <f>'[19]competence evaluation'!D22</f>
        <v>NE</v>
      </c>
      <c r="AB23" s="202" t="str">
        <f>'[20]competence evaluation'!D22</f>
        <v>NE</v>
      </c>
      <c r="AC23" s="202" t="str">
        <f>'[21]competence evaluation'!D22</f>
        <v>NE</v>
      </c>
      <c r="AD23" s="202" t="str">
        <f>'[22]competence evaluation'!D22</f>
        <v>NE</v>
      </c>
      <c r="AE23" s="202" t="str">
        <f>'[23]competence evaluation'!D22</f>
        <v>NE</v>
      </c>
      <c r="AF23" s="202" t="str">
        <f>'[24]competence evaluation'!D22</f>
        <v>NE</v>
      </c>
      <c r="AG23" s="202" t="str">
        <f>'[25]competence evaluation'!D22</f>
        <v>NE</v>
      </c>
      <c r="AH23" s="202" t="str">
        <f>'[26]competence evaluation'!D22</f>
        <v>NE</v>
      </c>
      <c r="AI23" s="202" t="str">
        <f>'[27]competence evaluation'!D22</f>
        <v>NE</v>
      </c>
      <c r="AJ23" s="202" t="str">
        <f>'[28]competence evaluation'!D22</f>
        <v>NE</v>
      </c>
      <c r="AK23" s="202" t="str">
        <f>'[29]competence evaluation'!D22</f>
        <v>NE</v>
      </c>
      <c r="AL23" s="202" t="str">
        <f>'[30]competence evaluation'!D22</f>
        <v>NE</v>
      </c>
      <c r="AM23" s="202" t="str">
        <f>'[31]competence evaluation'!D22</f>
        <v>NE</v>
      </c>
      <c r="AN23" s="202" t="str">
        <f>'[32]competence evaluation'!D22</f>
        <v>NE</v>
      </c>
      <c r="AO23" s="202" t="str">
        <f>'[33]competence evaluation'!D22</f>
        <v>NE</v>
      </c>
      <c r="AP23" s="202" t="str">
        <f>'[34]competence evaluation'!D22</f>
        <v>NE</v>
      </c>
      <c r="AQ23" s="202" t="str">
        <f>'[35]competence evaluation'!D22</f>
        <v>NE</v>
      </c>
      <c r="AR23" s="202" t="str">
        <f>'[36]competence evaluation'!D22</f>
        <v>NE</v>
      </c>
      <c r="AS23" s="202" t="str">
        <f>'[37]competence evaluation'!D22</f>
        <v>NE</v>
      </c>
      <c r="AT23" s="202" t="str">
        <f>'[38]competence evaluation'!D22</f>
        <v>NE</v>
      </c>
      <c r="AU23" s="202" t="str">
        <f>'[39]competence evaluation'!D22</f>
        <v>NE</v>
      </c>
      <c r="AV23" s="202" t="str">
        <f>'[40]competence evaluation'!D22</f>
        <v>NE</v>
      </c>
      <c r="AW23" s="202" t="str">
        <f>'[41]competence evaluation'!D22</f>
        <v>NE</v>
      </c>
      <c r="AX23" s="202" t="str">
        <f>'[42]competence evaluation'!D22</f>
        <v>NE</v>
      </c>
      <c r="AY23" s="202" t="str">
        <f>'[43]competence evaluation'!D22</f>
        <v>NE</v>
      </c>
      <c r="AZ23" s="202" t="str">
        <f>'[44]competence evaluation'!D22</f>
        <v>NE</v>
      </c>
      <c r="BA23" s="202" t="str">
        <f>'[45]competence evaluation'!D22</f>
        <v>NE</v>
      </c>
      <c r="BB23" s="202" t="str">
        <f>'[46]competence evaluation'!D22</f>
        <v>NE</v>
      </c>
      <c r="BC23" s="202" t="str">
        <f>'[47]competence evaluation'!D22</f>
        <v>NE</v>
      </c>
      <c r="BD23" s="202" t="str">
        <f>'[48]competence evaluation'!D22</f>
        <v>NE</v>
      </c>
      <c r="BE23" s="202" t="str">
        <f>'[49]competence evaluation'!D22</f>
        <v>NE</v>
      </c>
      <c r="BF23" s="202" t="str">
        <f>'[50]competence evaluation'!D22</f>
        <v>NE</v>
      </c>
      <c r="BG23" s="202" t="str">
        <f>'[51]competence evaluation'!D22</f>
        <v>NE</v>
      </c>
      <c r="BH23" s="202" t="str">
        <f>'[52]competence evaluation'!D22</f>
        <v>NE</v>
      </c>
      <c r="BI23" s="202" t="str">
        <f>'[53]competence evaluation'!D22</f>
        <v>NE</v>
      </c>
      <c r="BJ23" s="202" t="str">
        <f>'[54]competence evaluation'!D22</f>
        <v>NE</v>
      </c>
      <c r="BK23" s="202" t="str">
        <f>'[55]competence evaluation'!D22</f>
        <v>NE</v>
      </c>
      <c r="BL23" s="202" t="str">
        <f>'[56]competence evaluation'!D22</f>
        <v>NE</v>
      </c>
      <c r="BM23" s="202" t="str">
        <f>'[57]competence evaluation'!D22</f>
        <v>NE</v>
      </c>
      <c r="BN23" s="202" t="str">
        <f>'[58]competence evaluation'!D22</f>
        <v>NE</v>
      </c>
      <c r="BO23" s="202" t="str">
        <f>'[59]competence evaluation'!D22</f>
        <v>NE</v>
      </c>
      <c r="BP23" s="202" t="str">
        <f>'[60]competence evaluation'!D22</f>
        <v>NE</v>
      </c>
      <c r="BQ23" s="202" t="str">
        <f>'[61]competence evaluation'!D22</f>
        <v>NE</v>
      </c>
      <c r="BR23" s="202" t="str">
        <f>'[62]competence evaluation'!D22</f>
        <v>NE</v>
      </c>
      <c r="BS23" s="202" t="str">
        <f>'[63]competence evaluation'!D22</f>
        <v>NE</v>
      </c>
      <c r="BT23" s="202" t="str">
        <f>'[64]competence evaluation'!D22</f>
        <v>NE</v>
      </c>
      <c r="BU23" s="202" t="str">
        <f>'[65]competence evaluation'!D22</f>
        <v>NE</v>
      </c>
      <c r="BV23" s="202" t="str">
        <f>'[66]competence evaluation'!D22</f>
        <v>NE</v>
      </c>
      <c r="BW23" s="202" t="str">
        <f>'[67]competence evaluation'!D22</f>
        <v>NE</v>
      </c>
      <c r="BX23" s="202" t="str">
        <f>'[68]competence evaluation'!D22</f>
        <v>NE</v>
      </c>
      <c r="BY23" s="202" t="str">
        <f>'[69]competence evaluation'!D22</f>
        <v>NE</v>
      </c>
      <c r="BZ23" s="202" t="str">
        <f>'[70]competence evaluation'!D22</f>
        <v>NE</v>
      </c>
      <c r="CA23" s="202" t="str">
        <f>'[71]competence evaluation'!D22</f>
        <v>NE</v>
      </c>
      <c r="CB23" s="202" t="str">
        <f>'[72]competence evaluation'!D22</f>
        <v>NE</v>
      </c>
      <c r="CC23" s="202" t="str">
        <f>'[73]competence evaluation'!D22</f>
        <v>NE</v>
      </c>
      <c r="CD23" s="202" t="str">
        <f>'[74]competence evaluation'!D22</f>
        <v>NE</v>
      </c>
      <c r="CE23" s="202" t="str">
        <f>'[75]competence evaluation'!D22</f>
        <v>NE</v>
      </c>
      <c r="CF23" s="202" t="str">
        <f>'[76]competence evaluation'!D22</f>
        <v>NE</v>
      </c>
      <c r="CG23" s="202" t="str">
        <f>'[51]competence evaluation'!D22</f>
        <v>NE</v>
      </c>
      <c r="CH23" s="202" t="str">
        <f>'[77]competence evaluation'!D22</f>
        <v>NE</v>
      </c>
      <c r="CI23" s="202" t="str">
        <f>'[78]competence evaluation'!D22</f>
        <v>NE</v>
      </c>
      <c r="CJ23" s="202" t="str">
        <f>'[79]competence evaluation'!D22</f>
        <v>NE</v>
      </c>
      <c r="CK23" s="202" t="str">
        <f>'[80]competence evaluation'!D22</f>
        <v>NE</v>
      </c>
      <c r="CL23" s="202" t="str">
        <f>'[81]competence evaluation'!D22</f>
        <v>NE</v>
      </c>
      <c r="CM23" s="202" t="str">
        <f>'[82]competence evaluation'!D22</f>
        <v>NE</v>
      </c>
      <c r="CN23" s="202" t="str">
        <f>'[83]competence evaluation'!D22</f>
        <v>NE</v>
      </c>
      <c r="CO23" s="202" t="str">
        <f>'[84]competence evaluation'!D22</f>
        <v>NE</v>
      </c>
      <c r="CP23" s="202" t="str">
        <f>'[85]competence evaluation'!D22</f>
        <v>NE</v>
      </c>
      <c r="CQ23" s="202" t="str">
        <f>'[86]competence evaluation'!D22</f>
        <v>NE</v>
      </c>
      <c r="CR23" s="202" t="str">
        <f>'[87]competence evaluation'!D22</f>
        <v>NE</v>
      </c>
      <c r="CS23" s="202" t="str">
        <f>'[88]competence evaluation'!D22</f>
        <v>NE</v>
      </c>
      <c r="CT23" s="202" t="str">
        <f>'[89]competence evaluation'!D22</f>
        <v>NE</v>
      </c>
      <c r="CU23" s="202" t="str">
        <f>'[90]competence evaluation'!D22</f>
        <v>NE</v>
      </c>
      <c r="CV23" s="202" t="str">
        <f>'[91]competence evaluation'!D22</f>
        <v>NE</v>
      </c>
      <c r="CW23" s="202" t="str">
        <f>'[92]competence evaluation'!D22</f>
        <v>NE</v>
      </c>
      <c r="CX23" s="202" t="str">
        <f>'[93]competence evaluation'!D22</f>
        <v>NE</v>
      </c>
      <c r="CY23" s="202" t="str">
        <f>'[94]competence evaluation'!D22</f>
        <v>NE</v>
      </c>
      <c r="CZ23" s="202" t="str">
        <f>'[95]competence evaluation'!D22</f>
        <v>NE</v>
      </c>
      <c r="DA23" s="202" t="str">
        <f>'[96]competence evaluation'!D22</f>
        <v>NE</v>
      </c>
      <c r="DB23" s="202" t="str">
        <f>'[97]competence evaluation'!D22</f>
        <v>NE</v>
      </c>
      <c r="DC23" s="202" t="str">
        <f>'[98]competence evaluation'!D22</f>
        <v>NE</v>
      </c>
      <c r="DD23" s="202" t="str">
        <f>'[99]competence evaluation'!D22</f>
        <v>NE</v>
      </c>
    </row>
    <row r="24" spans="1:108" ht="22.5" x14ac:dyDescent="0.25">
      <c r="A24" s="145" t="s">
        <v>30</v>
      </c>
      <c r="B24" s="200">
        <v>3</v>
      </c>
      <c r="C24" s="190"/>
      <c r="D24" s="201" t="s">
        <v>151</v>
      </c>
      <c r="E24" s="202" t="s">
        <v>151</v>
      </c>
      <c r="F24" s="202" t="s">
        <v>151</v>
      </c>
      <c r="G24" s="202" t="s">
        <v>151</v>
      </c>
      <c r="H24" s="196"/>
      <c r="I24" s="202" t="str">
        <f>'[1]competence evaluation'!D23</f>
        <v>NE</v>
      </c>
      <c r="J24" s="202" t="str">
        <f>'[2]competence evaluation'!D23</f>
        <v>NE</v>
      </c>
      <c r="K24" s="202" t="str">
        <f>'[3]competence evaluation'!D23</f>
        <v>NE</v>
      </c>
      <c r="L24" s="202" t="str">
        <f>'[4]competence evaluation'!D23</f>
        <v>NE</v>
      </c>
      <c r="M24" s="202" t="str">
        <f>'[5]competence evaluation'!D23</f>
        <v>NE</v>
      </c>
      <c r="N24" s="202" t="str">
        <f>'[6]competence evaluation'!D23</f>
        <v>NE</v>
      </c>
      <c r="O24" s="202" t="str">
        <f>'[7]competence evaluation'!D23</f>
        <v>NE</v>
      </c>
      <c r="P24" s="202" t="str">
        <f>'[8]competence evaluation'!D23</f>
        <v>NE</v>
      </c>
      <c r="Q24" s="202" t="str">
        <f>'[9]competence evaluation'!D23</f>
        <v>NE</v>
      </c>
      <c r="R24" s="202" t="str">
        <f>'[10]competence evaluation'!D23</f>
        <v>NE</v>
      </c>
      <c r="S24" s="202" t="str">
        <f>'[11]competence evaluation'!D23</f>
        <v>NE</v>
      </c>
      <c r="T24" s="202" t="str">
        <f>'[12]competence evaluation'!D23</f>
        <v>NE</v>
      </c>
      <c r="U24" s="202" t="str">
        <f>'[13]competence evaluation'!D23</f>
        <v>NE</v>
      </c>
      <c r="V24" s="202" t="str">
        <f>'[14]competence evaluation'!D23</f>
        <v>NE</v>
      </c>
      <c r="W24" s="202" t="str">
        <f>'[15]competence evaluation'!D23</f>
        <v>NE</v>
      </c>
      <c r="X24" s="202" t="str">
        <f>'[16]competence evaluation'!D23</f>
        <v>NE</v>
      </c>
      <c r="Y24" s="202" t="str">
        <f>'[17]competence evaluation'!D23</f>
        <v>NE</v>
      </c>
      <c r="Z24" s="202" t="str">
        <f>'[18]competence evaluation'!D23</f>
        <v>NE</v>
      </c>
      <c r="AA24" s="202" t="str">
        <f>'[19]competence evaluation'!D23</f>
        <v>NE</v>
      </c>
      <c r="AB24" s="202" t="str">
        <f>'[20]competence evaluation'!D23</f>
        <v>NE</v>
      </c>
      <c r="AC24" s="202" t="str">
        <f>'[21]competence evaluation'!D23</f>
        <v>NE</v>
      </c>
      <c r="AD24" s="202" t="str">
        <f>'[22]competence evaluation'!D23</f>
        <v>NE</v>
      </c>
      <c r="AE24" s="202" t="str">
        <f>'[23]competence evaluation'!D23</f>
        <v>NE</v>
      </c>
      <c r="AF24" s="202" t="str">
        <f>'[24]competence evaluation'!D23</f>
        <v>NE</v>
      </c>
      <c r="AG24" s="202" t="str">
        <f>'[25]competence evaluation'!D23</f>
        <v>NE</v>
      </c>
      <c r="AH24" s="202" t="str">
        <f>'[26]competence evaluation'!D23</f>
        <v>NE</v>
      </c>
      <c r="AI24" s="202" t="str">
        <f>'[27]competence evaluation'!D23</f>
        <v>NE</v>
      </c>
      <c r="AJ24" s="202" t="str">
        <f>'[28]competence evaluation'!D23</f>
        <v>NE</v>
      </c>
      <c r="AK24" s="202" t="str">
        <f>'[29]competence evaluation'!D23</f>
        <v>NE</v>
      </c>
      <c r="AL24" s="202" t="str">
        <f>'[30]competence evaluation'!D23</f>
        <v>NE</v>
      </c>
      <c r="AM24" s="202" t="str">
        <f>'[31]competence evaluation'!D23</f>
        <v>NE</v>
      </c>
      <c r="AN24" s="202" t="str">
        <f>'[32]competence evaluation'!D23</f>
        <v>NE</v>
      </c>
      <c r="AO24" s="202" t="str">
        <f>'[33]competence evaluation'!D23</f>
        <v>NE</v>
      </c>
      <c r="AP24" s="202" t="str">
        <f>'[34]competence evaluation'!D23</f>
        <v>NE</v>
      </c>
      <c r="AQ24" s="202" t="str">
        <f>'[35]competence evaluation'!D23</f>
        <v>NE</v>
      </c>
      <c r="AR24" s="202" t="str">
        <f>'[36]competence evaluation'!D23</f>
        <v>NE</v>
      </c>
      <c r="AS24" s="202" t="str">
        <f>'[37]competence evaluation'!D23</f>
        <v>NE</v>
      </c>
      <c r="AT24" s="202" t="str">
        <f>'[38]competence evaluation'!D23</f>
        <v>NE</v>
      </c>
      <c r="AU24" s="202" t="str">
        <f>'[39]competence evaluation'!D23</f>
        <v>NE</v>
      </c>
      <c r="AV24" s="202" t="str">
        <f>'[40]competence evaluation'!D23</f>
        <v>NE</v>
      </c>
      <c r="AW24" s="202" t="str">
        <f>'[41]competence evaluation'!D23</f>
        <v>NE</v>
      </c>
      <c r="AX24" s="202" t="str">
        <f>'[42]competence evaluation'!D23</f>
        <v>NE</v>
      </c>
      <c r="AY24" s="202" t="str">
        <f>'[43]competence evaluation'!D23</f>
        <v>NE</v>
      </c>
      <c r="AZ24" s="202" t="str">
        <f>'[44]competence evaluation'!D23</f>
        <v>NE</v>
      </c>
      <c r="BA24" s="202" t="str">
        <f>'[45]competence evaluation'!D23</f>
        <v>NE</v>
      </c>
      <c r="BB24" s="202" t="str">
        <f>'[46]competence evaluation'!D23</f>
        <v>NE</v>
      </c>
      <c r="BC24" s="202" t="str">
        <f>'[47]competence evaluation'!D23</f>
        <v>NE</v>
      </c>
      <c r="BD24" s="202" t="str">
        <f>'[48]competence evaluation'!D23</f>
        <v>NE</v>
      </c>
      <c r="BE24" s="202" t="str">
        <f>'[49]competence evaluation'!D23</f>
        <v>NE</v>
      </c>
      <c r="BF24" s="202" t="str">
        <f>'[50]competence evaluation'!D23</f>
        <v>NE</v>
      </c>
      <c r="BG24" s="202" t="str">
        <f>'[51]competence evaluation'!D23</f>
        <v>NE</v>
      </c>
      <c r="BH24" s="202" t="str">
        <f>'[52]competence evaluation'!D23</f>
        <v>NE</v>
      </c>
      <c r="BI24" s="202" t="str">
        <f>'[53]competence evaluation'!D23</f>
        <v>NE</v>
      </c>
      <c r="BJ24" s="202" t="str">
        <f>'[54]competence evaluation'!D23</f>
        <v>NE</v>
      </c>
      <c r="BK24" s="202" t="str">
        <f>'[55]competence evaluation'!D23</f>
        <v>NE</v>
      </c>
      <c r="BL24" s="202" t="str">
        <f>'[56]competence evaluation'!D23</f>
        <v>NE</v>
      </c>
      <c r="BM24" s="202" t="str">
        <f>'[57]competence evaluation'!D23</f>
        <v>NE</v>
      </c>
      <c r="BN24" s="202" t="str">
        <f>'[58]competence evaluation'!D23</f>
        <v>NE</v>
      </c>
      <c r="BO24" s="202" t="str">
        <f>'[59]competence evaluation'!D23</f>
        <v>NE</v>
      </c>
      <c r="BP24" s="202" t="str">
        <f>'[60]competence evaluation'!D23</f>
        <v>NE</v>
      </c>
      <c r="BQ24" s="202" t="str">
        <f>'[61]competence evaluation'!D23</f>
        <v>NE</v>
      </c>
      <c r="BR24" s="202" t="str">
        <f>'[62]competence evaluation'!D23</f>
        <v>NE</v>
      </c>
      <c r="BS24" s="202" t="str">
        <f>'[63]competence evaluation'!D23</f>
        <v>NE</v>
      </c>
      <c r="BT24" s="202" t="str">
        <f>'[64]competence evaluation'!D23</f>
        <v>NE</v>
      </c>
      <c r="BU24" s="202" t="str">
        <f>'[65]competence evaluation'!D23</f>
        <v>NE</v>
      </c>
      <c r="BV24" s="202" t="str">
        <f>'[66]competence evaluation'!D23</f>
        <v>NE</v>
      </c>
      <c r="BW24" s="202" t="str">
        <f>'[67]competence evaluation'!D23</f>
        <v>NE</v>
      </c>
      <c r="BX24" s="202" t="str">
        <f>'[68]competence evaluation'!D23</f>
        <v>NE</v>
      </c>
      <c r="BY24" s="202" t="str">
        <f>'[69]competence evaluation'!D23</f>
        <v>NE</v>
      </c>
      <c r="BZ24" s="202" t="str">
        <f>'[70]competence evaluation'!D23</f>
        <v>NE</v>
      </c>
      <c r="CA24" s="202" t="str">
        <f>'[71]competence evaluation'!D23</f>
        <v>NE</v>
      </c>
      <c r="CB24" s="202" t="str">
        <f>'[72]competence evaluation'!D23</f>
        <v>NE</v>
      </c>
      <c r="CC24" s="202" t="str">
        <f>'[73]competence evaluation'!D23</f>
        <v>NE</v>
      </c>
      <c r="CD24" s="202" t="str">
        <f>'[74]competence evaluation'!D23</f>
        <v>NE</v>
      </c>
      <c r="CE24" s="202" t="str">
        <f>'[75]competence evaluation'!D23</f>
        <v>NE</v>
      </c>
      <c r="CF24" s="202" t="str">
        <f>'[76]competence evaluation'!D23</f>
        <v>NE</v>
      </c>
      <c r="CG24" s="202" t="str">
        <f>'[51]competence evaluation'!D23</f>
        <v>NE</v>
      </c>
      <c r="CH24" s="202" t="str">
        <f>'[77]competence evaluation'!D23</f>
        <v>NE</v>
      </c>
      <c r="CI24" s="202" t="str">
        <f>'[78]competence evaluation'!D23</f>
        <v>NE</v>
      </c>
      <c r="CJ24" s="202" t="str">
        <f>'[79]competence evaluation'!D23</f>
        <v>NE</v>
      </c>
      <c r="CK24" s="202" t="str">
        <f>'[80]competence evaluation'!D23</f>
        <v>NE</v>
      </c>
      <c r="CL24" s="202" t="str">
        <f>'[81]competence evaluation'!D23</f>
        <v>NE</v>
      </c>
      <c r="CM24" s="202" t="str">
        <f>'[82]competence evaluation'!D23</f>
        <v>NE</v>
      </c>
      <c r="CN24" s="202" t="str">
        <f>'[83]competence evaluation'!D23</f>
        <v>NE</v>
      </c>
      <c r="CO24" s="202" t="str">
        <f>'[84]competence evaluation'!D23</f>
        <v>NE</v>
      </c>
      <c r="CP24" s="202" t="str">
        <f>'[85]competence evaluation'!D23</f>
        <v>NE</v>
      </c>
      <c r="CQ24" s="202" t="str">
        <f>'[86]competence evaluation'!D23</f>
        <v>NE</v>
      </c>
      <c r="CR24" s="202" t="str">
        <f>'[87]competence evaluation'!D23</f>
        <v>NE</v>
      </c>
      <c r="CS24" s="202" t="str">
        <f>'[88]competence evaluation'!D23</f>
        <v>NE</v>
      </c>
      <c r="CT24" s="202" t="str">
        <f>'[89]competence evaluation'!D23</f>
        <v>NE</v>
      </c>
      <c r="CU24" s="202" t="str">
        <f>'[90]competence evaluation'!D23</f>
        <v>NE</v>
      </c>
      <c r="CV24" s="202" t="str">
        <f>'[91]competence evaluation'!D23</f>
        <v>NE</v>
      </c>
      <c r="CW24" s="202" t="str">
        <f>'[92]competence evaluation'!D23</f>
        <v>NE</v>
      </c>
      <c r="CX24" s="202" t="str">
        <f>'[93]competence evaluation'!D23</f>
        <v>NE</v>
      </c>
      <c r="CY24" s="202" t="str">
        <f>'[94]competence evaluation'!D23</f>
        <v>NE</v>
      </c>
      <c r="CZ24" s="202" t="str">
        <f>'[95]competence evaluation'!D23</f>
        <v>NE</v>
      </c>
      <c r="DA24" s="202" t="str">
        <f>'[96]competence evaluation'!D23</f>
        <v>NE</v>
      </c>
      <c r="DB24" s="202" t="str">
        <f>'[97]competence evaluation'!D23</f>
        <v>NE</v>
      </c>
      <c r="DC24" s="202" t="str">
        <f>'[98]competence evaluation'!D23</f>
        <v>NE</v>
      </c>
      <c r="DD24" s="202" t="str">
        <f>'[99]competence evaluation'!D23</f>
        <v>NE</v>
      </c>
    </row>
    <row r="25" spans="1:108" ht="13.5" hidden="1" x14ac:dyDescent="0.25">
      <c r="A25" s="145"/>
      <c r="B25" s="200"/>
      <c r="C25" s="190"/>
      <c r="D25" s="201" t="s">
        <v>151</v>
      </c>
      <c r="E25" s="202" t="s">
        <v>151</v>
      </c>
      <c r="F25" s="202" t="s">
        <v>151</v>
      </c>
      <c r="G25" s="202" t="s">
        <v>151</v>
      </c>
      <c r="H25" s="196"/>
      <c r="I25" s="202" t="str">
        <f>'[1]competence evaluation'!D24</f>
        <v>NE</v>
      </c>
      <c r="J25" s="202" t="str">
        <f>'[2]competence evaluation'!D24</f>
        <v>NE</v>
      </c>
      <c r="K25" s="202" t="str">
        <f>'[3]competence evaluation'!D24</f>
        <v>NE</v>
      </c>
      <c r="L25" s="202" t="str">
        <f>'[4]competence evaluation'!D24</f>
        <v>NE</v>
      </c>
      <c r="M25" s="202" t="str">
        <f>'[5]competence evaluation'!D24</f>
        <v>NE</v>
      </c>
      <c r="N25" s="202" t="str">
        <f>'[6]competence evaluation'!D24</f>
        <v>NE</v>
      </c>
      <c r="O25" s="202" t="str">
        <f>'[7]competence evaluation'!D24</f>
        <v>NE</v>
      </c>
      <c r="P25" s="202" t="str">
        <f>'[8]competence evaluation'!D24</f>
        <v>NE</v>
      </c>
      <c r="Q25" s="202" t="str">
        <f>'[9]competence evaluation'!D24</f>
        <v>NE</v>
      </c>
      <c r="R25" s="202" t="str">
        <f>'[10]competence evaluation'!D24</f>
        <v>NE</v>
      </c>
      <c r="S25" s="202" t="str">
        <f>'[11]competence evaluation'!D24</f>
        <v>NE</v>
      </c>
      <c r="T25" s="202" t="str">
        <f>'[12]competence evaluation'!D24</f>
        <v>NE</v>
      </c>
      <c r="U25" s="202" t="str">
        <f>'[13]competence evaluation'!D24</f>
        <v>NE</v>
      </c>
      <c r="V25" s="202" t="str">
        <f>'[14]competence evaluation'!D24</f>
        <v>NE</v>
      </c>
      <c r="W25" s="202" t="str">
        <f>'[15]competence evaluation'!D24</f>
        <v>NE</v>
      </c>
      <c r="X25" s="202" t="str">
        <f>'[16]competence evaluation'!D24</f>
        <v>NE</v>
      </c>
      <c r="Y25" s="202" t="str">
        <f>'[17]competence evaluation'!D24</f>
        <v>NE</v>
      </c>
      <c r="Z25" s="202" t="str">
        <f>'[18]competence evaluation'!D24</f>
        <v>NE</v>
      </c>
      <c r="AA25" s="202" t="str">
        <f>'[19]competence evaluation'!D24</f>
        <v>NE</v>
      </c>
      <c r="AB25" s="202" t="str">
        <f>'[20]competence evaluation'!D24</f>
        <v>NE</v>
      </c>
      <c r="AC25" s="202" t="str">
        <f>'[21]competence evaluation'!D24</f>
        <v>NE</v>
      </c>
      <c r="AD25" s="202" t="str">
        <f>'[22]competence evaluation'!D24</f>
        <v>NE</v>
      </c>
      <c r="AE25" s="202" t="str">
        <f>'[23]competence evaluation'!D24</f>
        <v>NE</v>
      </c>
      <c r="AF25" s="202" t="str">
        <f>'[24]competence evaluation'!D24</f>
        <v>NE</v>
      </c>
      <c r="AG25" s="202" t="str">
        <f>'[25]competence evaluation'!D24</f>
        <v>NE</v>
      </c>
      <c r="AH25" s="202" t="str">
        <f>'[26]competence evaluation'!D24</f>
        <v>NE</v>
      </c>
      <c r="AI25" s="202" t="str">
        <f>'[27]competence evaluation'!D24</f>
        <v>NE</v>
      </c>
      <c r="AJ25" s="202" t="str">
        <f>'[28]competence evaluation'!D24</f>
        <v>NE</v>
      </c>
      <c r="AK25" s="202" t="str">
        <f>'[29]competence evaluation'!D24</f>
        <v>NE</v>
      </c>
      <c r="AL25" s="202" t="str">
        <f>'[30]competence evaluation'!D24</f>
        <v>NE</v>
      </c>
      <c r="AM25" s="202" t="str">
        <f>'[31]competence evaluation'!D24</f>
        <v>NE</v>
      </c>
      <c r="AN25" s="202" t="str">
        <f>'[32]competence evaluation'!D24</f>
        <v>NE</v>
      </c>
      <c r="AO25" s="202" t="str">
        <f>'[33]competence evaluation'!D24</f>
        <v>NE</v>
      </c>
      <c r="AP25" s="202" t="str">
        <f>'[34]competence evaluation'!D24</f>
        <v>NE</v>
      </c>
      <c r="AQ25" s="202" t="str">
        <f>'[35]competence evaluation'!D24</f>
        <v>NE</v>
      </c>
      <c r="AR25" s="202" t="str">
        <f>'[36]competence evaluation'!D24</f>
        <v>NE</v>
      </c>
      <c r="AS25" s="202" t="str">
        <f>'[37]competence evaluation'!D24</f>
        <v>NE</v>
      </c>
      <c r="AT25" s="202" t="str">
        <f>'[38]competence evaluation'!D24</f>
        <v>NE</v>
      </c>
      <c r="AU25" s="202" t="str">
        <f>'[39]competence evaluation'!D24</f>
        <v>NE</v>
      </c>
      <c r="AV25" s="202" t="str">
        <f>'[40]competence evaluation'!D24</f>
        <v>NE</v>
      </c>
      <c r="AW25" s="202" t="str">
        <f>'[41]competence evaluation'!D24</f>
        <v>NE</v>
      </c>
      <c r="AX25" s="202" t="str">
        <f>'[42]competence evaluation'!D24</f>
        <v>NE</v>
      </c>
      <c r="AY25" s="202" t="str">
        <f>'[43]competence evaluation'!D24</f>
        <v>NE</v>
      </c>
      <c r="AZ25" s="202" t="str">
        <f>'[44]competence evaluation'!D24</f>
        <v>NE</v>
      </c>
      <c r="BA25" s="202" t="str">
        <f>'[45]competence evaluation'!D24</f>
        <v>NE</v>
      </c>
      <c r="BB25" s="202" t="str">
        <f>'[46]competence evaluation'!D24</f>
        <v>NE</v>
      </c>
      <c r="BC25" s="202" t="str">
        <f>'[47]competence evaluation'!D24</f>
        <v>NE</v>
      </c>
      <c r="BD25" s="202" t="str">
        <f>'[48]competence evaluation'!D24</f>
        <v>NE</v>
      </c>
      <c r="BE25" s="202" t="str">
        <f>'[49]competence evaluation'!D24</f>
        <v>NE</v>
      </c>
      <c r="BF25" s="202" t="str">
        <f>'[50]competence evaluation'!D24</f>
        <v>NE</v>
      </c>
      <c r="BG25" s="202" t="str">
        <f>'[51]competence evaluation'!D24</f>
        <v>NE</v>
      </c>
      <c r="BH25" s="202" t="str">
        <f>'[52]competence evaluation'!D24</f>
        <v>NE</v>
      </c>
      <c r="BI25" s="202" t="str">
        <f>'[53]competence evaluation'!D24</f>
        <v>NE</v>
      </c>
      <c r="BJ25" s="202" t="str">
        <f>'[54]competence evaluation'!D24</f>
        <v>NE</v>
      </c>
      <c r="BK25" s="202" t="str">
        <f>'[55]competence evaluation'!D24</f>
        <v>NE</v>
      </c>
      <c r="BL25" s="202" t="str">
        <f>'[56]competence evaluation'!D24</f>
        <v>NE</v>
      </c>
      <c r="BM25" s="202" t="str">
        <f>'[57]competence evaluation'!D24</f>
        <v>NE</v>
      </c>
      <c r="BN25" s="202" t="str">
        <f>'[58]competence evaluation'!D24</f>
        <v>NE</v>
      </c>
      <c r="BO25" s="202" t="str">
        <f>'[59]competence evaluation'!D24</f>
        <v>NE</v>
      </c>
      <c r="BP25" s="202" t="str">
        <f>'[60]competence evaluation'!D24</f>
        <v>NE</v>
      </c>
      <c r="BQ25" s="202" t="str">
        <f>'[61]competence evaluation'!D24</f>
        <v>NE</v>
      </c>
      <c r="BR25" s="202" t="str">
        <f>'[62]competence evaluation'!D24</f>
        <v>NE</v>
      </c>
      <c r="BS25" s="202" t="str">
        <f>'[63]competence evaluation'!D24</f>
        <v>NE</v>
      </c>
      <c r="BT25" s="202" t="str">
        <f>'[64]competence evaluation'!D24</f>
        <v>NE</v>
      </c>
      <c r="BU25" s="202" t="str">
        <f>'[65]competence evaluation'!D24</f>
        <v>NE</v>
      </c>
      <c r="BV25" s="202" t="str">
        <f>'[66]competence evaluation'!D24</f>
        <v>NE</v>
      </c>
      <c r="BW25" s="202" t="str">
        <f>'[67]competence evaluation'!D24</f>
        <v>NE</v>
      </c>
      <c r="BX25" s="202" t="str">
        <f>'[68]competence evaluation'!D24</f>
        <v>NE</v>
      </c>
      <c r="BY25" s="202" t="str">
        <f>'[69]competence evaluation'!D24</f>
        <v>NE</v>
      </c>
      <c r="BZ25" s="202" t="str">
        <f>'[70]competence evaluation'!D24</f>
        <v>NE</v>
      </c>
      <c r="CA25" s="202" t="str">
        <f>'[71]competence evaluation'!D24</f>
        <v>NE</v>
      </c>
      <c r="CB25" s="202" t="str">
        <f>'[72]competence evaluation'!D24</f>
        <v>NE</v>
      </c>
      <c r="CC25" s="202" t="str">
        <f>'[73]competence evaluation'!D24</f>
        <v>NE</v>
      </c>
      <c r="CD25" s="202" t="str">
        <f>'[74]competence evaluation'!D24</f>
        <v>NE</v>
      </c>
      <c r="CE25" s="202" t="str">
        <f>'[75]competence evaluation'!D24</f>
        <v>NE</v>
      </c>
      <c r="CF25" s="202" t="str">
        <f>'[76]competence evaluation'!D24</f>
        <v>NE</v>
      </c>
      <c r="CG25" s="202" t="str">
        <f>'[51]competence evaluation'!D24</f>
        <v>NE</v>
      </c>
      <c r="CH25" s="202" t="str">
        <f>'[77]competence evaluation'!D24</f>
        <v>NE</v>
      </c>
      <c r="CI25" s="202" t="str">
        <f>'[78]competence evaluation'!D24</f>
        <v>NE</v>
      </c>
      <c r="CJ25" s="202" t="str">
        <f>'[79]competence evaluation'!D24</f>
        <v>NE</v>
      </c>
      <c r="CK25" s="202" t="str">
        <f>'[80]competence evaluation'!D24</f>
        <v>NE</v>
      </c>
      <c r="CL25" s="202" t="str">
        <f>'[81]competence evaluation'!D24</f>
        <v>NE</v>
      </c>
      <c r="CM25" s="202" t="str">
        <f>'[82]competence evaluation'!D24</f>
        <v>NE</v>
      </c>
      <c r="CN25" s="202" t="str">
        <f>'[83]competence evaluation'!D24</f>
        <v>NE</v>
      </c>
      <c r="CO25" s="202" t="str">
        <f>'[84]competence evaluation'!D24</f>
        <v>NE</v>
      </c>
      <c r="CP25" s="202" t="str">
        <f>'[85]competence evaluation'!D24</f>
        <v>NE</v>
      </c>
      <c r="CQ25" s="202" t="str">
        <f>'[86]competence evaluation'!D24</f>
        <v>NE</v>
      </c>
      <c r="CR25" s="202" t="str">
        <f>'[87]competence evaluation'!D24</f>
        <v>NE</v>
      </c>
      <c r="CS25" s="202" t="str">
        <f>'[88]competence evaluation'!D24</f>
        <v>NE</v>
      </c>
      <c r="CT25" s="202" t="str">
        <f>'[89]competence evaluation'!D24</f>
        <v>NE</v>
      </c>
      <c r="CU25" s="202" t="str">
        <f>'[90]competence evaluation'!D24</f>
        <v>NE</v>
      </c>
      <c r="CV25" s="202" t="str">
        <f>'[91]competence evaluation'!D24</f>
        <v>NE</v>
      </c>
      <c r="CW25" s="202" t="str">
        <f>'[92]competence evaluation'!D24</f>
        <v>NE</v>
      </c>
      <c r="CX25" s="202" t="str">
        <f>'[93]competence evaluation'!D24</f>
        <v>NE</v>
      </c>
      <c r="CY25" s="202" t="str">
        <f>'[94]competence evaluation'!D24</f>
        <v>NE</v>
      </c>
      <c r="CZ25" s="202" t="str">
        <f>'[95]competence evaluation'!D24</f>
        <v>NE</v>
      </c>
      <c r="DA25" s="202" t="str">
        <f>'[96]competence evaluation'!D24</f>
        <v>NE</v>
      </c>
      <c r="DB25" s="202" t="str">
        <f>'[97]competence evaluation'!D24</f>
        <v>NE</v>
      </c>
      <c r="DC25" s="202" t="str">
        <f>'[98]competence evaluation'!D24</f>
        <v>NE</v>
      </c>
      <c r="DD25" s="202" t="str">
        <f>'[99]competence evaluation'!D24</f>
        <v>NE</v>
      </c>
    </row>
    <row r="26" spans="1:108" ht="22.5" x14ac:dyDescent="0.25">
      <c r="A26" s="145" t="s">
        <v>23</v>
      </c>
      <c r="B26" s="200">
        <v>3</v>
      </c>
      <c r="C26" s="190"/>
      <c r="D26" s="201" t="s">
        <v>209</v>
      </c>
      <c r="E26" s="202" t="s">
        <v>209</v>
      </c>
      <c r="F26" s="202" t="s">
        <v>151</v>
      </c>
      <c r="G26" s="202" t="s">
        <v>151</v>
      </c>
      <c r="H26" s="196"/>
      <c r="I26" s="202" t="str">
        <f>'[1]competence evaluation'!D25</f>
        <v>NE</v>
      </c>
      <c r="J26" s="202" t="str">
        <f>'[2]competence evaluation'!D25</f>
        <v>NE</v>
      </c>
      <c r="K26" s="202" t="str">
        <f>'[3]competence evaluation'!D25</f>
        <v>NE</v>
      </c>
      <c r="L26" s="202" t="str">
        <f>'[4]competence evaluation'!D25</f>
        <v>NE</v>
      </c>
      <c r="M26" s="202" t="str">
        <f>'[5]competence evaluation'!D25</f>
        <v>NE</v>
      </c>
      <c r="N26" s="202" t="str">
        <f>'[6]competence evaluation'!D25</f>
        <v>NE</v>
      </c>
      <c r="O26" s="202" t="str">
        <f>'[7]competence evaluation'!D25</f>
        <v>NE</v>
      </c>
      <c r="P26" s="202" t="str">
        <f>'[8]competence evaluation'!D25</f>
        <v>NE</v>
      </c>
      <c r="Q26" s="202" t="str">
        <f>'[9]competence evaluation'!D25</f>
        <v>NE</v>
      </c>
      <c r="R26" s="202" t="str">
        <f>'[10]competence evaluation'!D25</f>
        <v>NE</v>
      </c>
      <c r="S26" s="202" t="str">
        <f>'[11]competence evaluation'!D25</f>
        <v>NE</v>
      </c>
      <c r="T26" s="202" t="str">
        <f>'[12]competence evaluation'!D25</f>
        <v>NE</v>
      </c>
      <c r="U26" s="202" t="str">
        <f>'[13]competence evaluation'!D25</f>
        <v>NE</v>
      </c>
      <c r="V26" s="202" t="str">
        <f>'[14]competence evaluation'!D25</f>
        <v>NE</v>
      </c>
      <c r="W26" s="202" t="str">
        <f>'[15]competence evaluation'!D25</f>
        <v>NE</v>
      </c>
      <c r="X26" s="202" t="str">
        <f>'[16]competence evaluation'!D25</f>
        <v>NE</v>
      </c>
      <c r="Y26" s="202" t="str">
        <f>'[17]competence evaluation'!D25</f>
        <v>NE</v>
      </c>
      <c r="Z26" s="202" t="str">
        <f>'[18]competence evaluation'!D25</f>
        <v>NE</v>
      </c>
      <c r="AA26" s="202" t="str">
        <f>'[19]competence evaluation'!D25</f>
        <v>NE</v>
      </c>
      <c r="AB26" s="202" t="str">
        <f>'[20]competence evaluation'!D25</f>
        <v>NE</v>
      </c>
      <c r="AC26" s="202" t="str">
        <f>'[21]competence evaluation'!D25</f>
        <v>NE</v>
      </c>
      <c r="AD26" s="202" t="str">
        <f>'[22]competence evaluation'!D25</f>
        <v>NE</v>
      </c>
      <c r="AE26" s="202" t="str">
        <f>'[23]competence evaluation'!D25</f>
        <v>NE</v>
      </c>
      <c r="AF26" s="202" t="str">
        <f>'[24]competence evaluation'!D25</f>
        <v>NE</v>
      </c>
      <c r="AG26" s="202" t="str">
        <f>'[25]competence evaluation'!D25</f>
        <v>NE</v>
      </c>
      <c r="AH26" s="202" t="str">
        <f>'[26]competence evaluation'!D25</f>
        <v>NE</v>
      </c>
      <c r="AI26" s="202" t="str">
        <f>'[27]competence evaluation'!D25</f>
        <v>NE</v>
      </c>
      <c r="AJ26" s="202" t="str">
        <f>'[28]competence evaluation'!D25</f>
        <v>NE</v>
      </c>
      <c r="AK26" s="202" t="str">
        <f>'[29]competence evaluation'!D25</f>
        <v>NE</v>
      </c>
      <c r="AL26" s="202" t="str">
        <f>'[30]competence evaluation'!D25</f>
        <v>NE</v>
      </c>
      <c r="AM26" s="202" t="str">
        <f>'[31]competence evaluation'!D25</f>
        <v>NE</v>
      </c>
      <c r="AN26" s="202" t="str">
        <f>'[32]competence evaluation'!D25</f>
        <v>NE</v>
      </c>
      <c r="AO26" s="202" t="str">
        <f>'[33]competence evaluation'!D25</f>
        <v>NE</v>
      </c>
      <c r="AP26" s="202" t="str">
        <f>'[34]competence evaluation'!D25</f>
        <v>NE</v>
      </c>
      <c r="AQ26" s="202" t="str">
        <f>'[35]competence evaluation'!D25</f>
        <v>NE</v>
      </c>
      <c r="AR26" s="202" t="str">
        <f>'[36]competence evaluation'!D25</f>
        <v>NE</v>
      </c>
      <c r="AS26" s="202" t="str">
        <f>'[37]competence evaluation'!D25</f>
        <v>NE</v>
      </c>
      <c r="AT26" s="202" t="str">
        <f>'[38]competence evaluation'!D25</f>
        <v>NE</v>
      </c>
      <c r="AU26" s="202" t="str">
        <f>'[39]competence evaluation'!D25</f>
        <v>NE</v>
      </c>
      <c r="AV26" s="202" t="str">
        <f>'[40]competence evaluation'!D25</f>
        <v>NE</v>
      </c>
      <c r="AW26" s="202" t="str">
        <f>'[41]competence evaluation'!D25</f>
        <v>NE</v>
      </c>
      <c r="AX26" s="202" t="str">
        <f>'[42]competence evaluation'!D25</f>
        <v>NE</v>
      </c>
      <c r="AY26" s="202" t="str">
        <f>'[43]competence evaluation'!D25</f>
        <v>NE</v>
      </c>
      <c r="AZ26" s="202" t="str">
        <f>'[44]competence evaluation'!D25</f>
        <v>NE</v>
      </c>
      <c r="BA26" s="202" t="str">
        <f>'[45]competence evaluation'!D25</f>
        <v>NE</v>
      </c>
      <c r="BB26" s="202" t="str">
        <f>'[46]competence evaluation'!D25</f>
        <v>NE</v>
      </c>
      <c r="BC26" s="202" t="str">
        <f>'[47]competence evaluation'!D25</f>
        <v>NE</v>
      </c>
      <c r="BD26" s="202" t="str">
        <f>'[48]competence evaluation'!D25</f>
        <v>NE</v>
      </c>
      <c r="BE26" s="202" t="str">
        <f>'[49]competence evaluation'!D25</f>
        <v>NE</v>
      </c>
      <c r="BF26" s="202" t="str">
        <f>'[50]competence evaluation'!D25</f>
        <v>NE</v>
      </c>
      <c r="BG26" s="202" t="str">
        <f>'[51]competence evaluation'!D25</f>
        <v>NE</v>
      </c>
      <c r="BH26" s="202" t="str">
        <f>'[52]competence evaluation'!D25</f>
        <v>NE</v>
      </c>
      <c r="BI26" s="202" t="str">
        <f>'[53]competence evaluation'!D25</f>
        <v>NE</v>
      </c>
      <c r="BJ26" s="202" t="str">
        <f>'[54]competence evaluation'!D25</f>
        <v>NE</v>
      </c>
      <c r="BK26" s="202" t="str">
        <f>'[55]competence evaluation'!D25</f>
        <v>NE</v>
      </c>
      <c r="BL26" s="202" t="str">
        <f>'[56]competence evaluation'!D25</f>
        <v>NE</v>
      </c>
      <c r="BM26" s="202" t="str">
        <f>'[57]competence evaluation'!D25</f>
        <v>NE</v>
      </c>
      <c r="BN26" s="202" t="str">
        <f>'[58]competence evaluation'!D25</f>
        <v>NE</v>
      </c>
      <c r="BO26" s="202" t="str">
        <f>'[59]competence evaluation'!D25</f>
        <v>NE</v>
      </c>
      <c r="BP26" s="202" t="str">
        <f>'[60]competence evaluation'!D25</f>
        <v>NE</v>
      </c>
      <c r="BQ26" s="202" t="str">
        <f>'[61]competence evaluation'!D25</f>
        <v>NE</v>
      </c>
      <c r="BR26" s="202" t="str">
        <f>'[62]competence evaluation'!D25</f>
        <v>NE</v>
      </c>
      <c r="BS26" s="202" t="str">
        <f>'[63]competence evaluation'!D25</f>
        <v>NE</v>
      </c>
      <c r="BT26" s="202" t="str">
        <f>'[64]competence evaluation'!D25</f>
        <v>NE</v>
      </c>
      <c r="BU26" s="202" t="str">
        <f>'[65]competence evaluation'!D25</f>
        <v>NE</v>
      </c>
      <c r="BV26" s="202" t="str">
        <f>'[66]competence evaluation'!D25</f>
        <v>NE</v>
      </c>
      <c r="BW26" s="202" t="str">
        <f>'[67]competence evaluation'!D25</f>
        <v>NE</v>
      </c>
      <c r="BX26" s="202" t="str">
        <f>'[68]competence evaluation'!D25</f>
        <v>NE</v>
      </c>
      <c r="BY26" s="202" t="str">
        <f>'[69]competence evaluation'!D25</f>
        <v>NE</v>
      </c>
      <c r="BZ26" s="202" t="str">
        <f>'[70]competence evaluation'!D25</f>
        <v>NE</v>
      </c>
      <c r="CA26" s="202" t="str">
        <f>'[71]competence evaluation'!D25</f>
        <v>NE</v>
      </c>
      <c r="CB26" s="202" t="str">
        <f>'[72]competence evaluation'!D25</f>
        <v>NE</v>
      </c>
      <c r="CC26" s="202" t="str">
        <f>'[73]competence evaluation'!D25</f>
        <v>NE</v>
      </c>
      <c r="CD26" s="202" t="str">
        <f>'[74]competence evaluation'!D25</f>
        <v>NE</v>
      </c>
      <c r="CE26" s="202" t="str">
        <f>'[75]competence evaluation'!D25</f>
        <v>NE</v>
      </c>
      <c r="CF26" s="202" t="str">
        <f>'[76]competence evaluation'!D25</f>
        <v>NE</v>
      </c>
      <c r="CG26" s="202" t="str">
        <f>'[51]competence evaluation'!D25</f>
        <v>NE</v>
      </c>
      <c r="CH26" s="202" t="str">
        <f>'[77]competence evaluation'!D25</f>
        <v>NE</v>
      </c>
      <c r="CI26" s="202" t="str">
        <f>'[78]competence evaluation'!D25</f>
        <v>NE</v>
      </c>
      <c r="CJ26" s="202" t="str">
        <f>'[79]competence evaluation'!D25</f>
        <v>NE</v>
      </c>
      <c r="CK26" s="202" t="str">
        <f>'[80]competence evaluation'!D25</f>
        <v>NE</v>
      </c>
      <c r="CL26" s="202" t="str">
        <f>'[81]competence evaluation'!D25</f>
        <v>NE</v>
      </c>
      <c r="CM26" s="202" t="str">
        <f>'[82]competence evaluation'!D25</f>
        <v>NE</v>
      </c>
      <c r="CN26" s="202" t="str">
        <f>'[83]competence evaluation'!D25</f>
        <v>NE</v>
      </c>
      <c r="CO26" s="202" t="str">
        <f>'[84]competence evaluation'!D25</f>
        <v>NE</v>
      </c>
      <c r="CP26" s="202" t="str">
        <f>'[85]competence evaluation'!D25</f>
        <v>NE</v>
      </c>
      <c r="CQ26" s="202" t="str">
        <f>'[86]competence evaluation'!D25</f>
        <v>NE</v>
      </c>
      <c r="CR26" s="202" t="str">
        <f>'[87]competence evaluation'!D25</f>
        <v>NE</v>
      </c>
      <c r="CS26" s="202" t="str">
        <f>'[88]competence evaluation'!D25</f>
        <v>NE</v>
      </c>
      <c r="CT26" s="202" t="str">
        <f>'[89]competence evaluation'!D25</f>
        <v>NE</v>
      </c>
      <c r="CU26" s="202" t="str">
        <f>'[90]competence evaluation'!D25</f>
        <v>NE</v>
      </c>
      <c r="CV26" s="202" t="str">
        <f>'[91]competence evaluation'!D25</f>
        <v>NE</v>
      </c>
      <c r="CW26" s="202" t="str">
        <f>'[92]competence evaluation'!D25</f>
        <v>NE</v>
      </c>
      <c r="CX26" s="202" t="str">
        <f>'[93]competence evaluation'!D25</f>
        <v>NE</v>
      </c>
      <c r="CY26" s="202" t="str">
        <f>'[94]competence evaluation'!D25</f>
        <v>NE</v>
      </c>
      <c r="CZ26" s="202" t="str">
        <f>'[95]competence evaluation'!D25</f>
        <v>NE</v>
      </c>
      <c r="DA26" s="202" t="str">
        <f>'[96]competence evaluation'!D25</f>
        <v>NE</v>
      </c>
      <c r="DB26" s="202" t="str">
        <f>'[97]competence evaluation'!D25</f>
        <v>NE</v>
      </c>
      <c r="DC26" s="202" t="str">
        <f>'[98]competence evaluation'!D25</f>
        <v>NE</v>
      </c>
      <c r="DD26" s="202" t="str">
        <f>'[99]competence evaluation'!D25</f>
        <v>NE</v>
      </c>
    </row>
    <row r="27" spans="1:108" ht="33.75" x14ac:dyDescent="0.25">
      <c r="A27" s="145" t="s">
        <v>27</v>
      </c>
      <c r="B27" s="200">
        <v>3</v>
      </c>
      <c r="C27" s="190"/>
      <c r="D27" s="201" t="s">
        <v>151</v>
      </c>
      <c r="E27" s="202" t="s">
        <v>151</v>
      </c>
      <c r="F27" s="202" t="s">
        <v>151</v>
      </c>
      <c r="G27" s="202" t="s">
        <v>151</v>
      </c>
      <c r="H27" s="196"/>
      <c r="I27" s="202" t="str">
        <f>'[1]competence evaluation'!D26</f>
        <v>NE</v>
      </c>
      <c r="J27" s="202" t="str">
        <f>'[2]competence evaluation'!D26</f>
        <v>NE</v>
      </c>
      <c r="K27" s="202" t="str">
        <f>'[3]competence evaluation'!D26</f>
        <v>NE</v>
      </c>
      <c r="L27" s="202" t="str">
        <f>'[4]competence evaluation'!D26</f>
        <v>NE</v>
      </c>
      <c r="M27" s="202" t="str">
        <f>'[5]competence evaluation'!D26</f>
        <v>NE</v>
      </c>
      <c r="N27" s="202" t="str">
        <f>'[6]competence evaluation'!D26</f>
        <v>NE</v>
      </c>
      <c r="O27" s="202" t="str">
        <f>'[7]competence evaluation'!D26</f>
        <v>NE</v>
      </c>
      <c r="P27" s="202" t="str">
        <f>'[8]competence evaluation'!D26</f>
        <v>NE</v>
      </c>
      <c r="Q27" s="202" t="str">
        <f>'[9]competence evaluation'!D26</f>
        <v>NE</v>
      </c>
      <c r="R27" s="202" t="str">
        <f>'[10]competence evaluation'!D26</f>
        <v>NE</v>
      </c>
      <c r="S27" s="202" t="str">
        <f>'[11]competence evaluation'!D26</f>
        <v>NE</v>
      </c>
      <c r="T27" s="202" t="str">
        <f>'[12]competence evaluation'!D26</f>
        <v>NE</v>
      </c>
      <c r="U27" s="202" t="str">
        <f>'[13]competence evaluation'!D26</f>
        <v>NE</v>
      </c>
      <c r="V27" s="202" t="str">
        <f>'[14]competence evaluation'!D26</f>
        <v>NE</v>
      </c>
      <c r="W27" s="202" t="str">
        <f>'[15]competence evaluation'!D26</f>
        <v>NE</v>
      </c>
      <c r="X27" s="202" t="str">
        <f>'[16]competence evaluation'!D26</f>
        <v>NE</v>
      </c>
      <c r="Y27" s="202" t="str">
        <f>'[17]competence evaluation'!D26</f>
        <v>NE</v>
      </c>
      <c r="Z27" s="202" t="str">
        <f>'[18]competence evaluation'!D26</f>
        <v>NE</v>
      </c>
      <c r="AA27" s="202" t="str">
        <f>'[19]competence evaluation'!D26</f>
        <v>NE</v>
      </c>
      <c r="AB27" s="202" t="str">
        <f>'[20]competence evaluation'!D26</f>
        <v>NE</v>
      </c>
      <c r="AC27" s="202" t="str">
        <f>'[21]competence evaluation'!D26</f>
        <v>NE</v>
      </c>
      <c r="AD27" s="202" t="str">
        <f>'[22]competence evaluation'!D26</f>
        <v>NE</v>
      </c>
      <c r="AE27" s="202" t="str">
        <f>'[23]competence evaluation'!D26</f>
        <v>NE</v>
      </c>
      <c r="AF27" s="202" t="str">
        <f>'[24]competence evaluation'!D26</f>
        <v>NE</v>
      </c>
      <c r="AG27" s="202" t="str">
        <f>'[25]competence evaluation'!D26</f>
        <v>NE</v>
      </c>
      <c r="AH27" s="202" t="str">
        <f>'[26]competence evaluation'!D26</f>
        <v>NE</v>
      </c>
      <c r="AI27" s="202" t="str">
        <f>'[27]competence evaluation'!D26</f>
        <v>NE</v>
      </c>
      <c r="AJ27" s="202" t="str">
        <f>'[28]competence evaluation'!D26</f>
        <v>NE</v>
      </c>
      <c r="AK27" s="202" t="str">
        <f>'[29]competence evaluation'!D26</f>
        <v>NE</v>
      </c>
      <c r="AL27" s="202" t="str">
        <f>'[30]competence evaluation'!D26</f>
        <v>NE</v>
      </c>
      <c r="AM27" s="202" t="str">
        <f>'[31]competence evaluation'!D26</f>
        <v>NE</v>
      </c>
      <c r="AN27" s="202" t="str">
        <f>'[32]competence evaluation'!D26</f>
        <v>NE</v>
      </c>
      <c r="AO27" s="202" t="str">
        <f>'[33]competence evaluation'!D26</f>
        <v>NE</v>
      </c>
      <c r="AP27" s="202" t="str">
        <f>'[34]competence evaluation'!D26</f>
        <v>NE</v>
      </c>
      <c r="AQ27" s="202" t="str">
        <f>'[35]competence evaluation'!D26</f>
        <v>NE</v>
      </c>
      <c r="AR27" s="202" t="str">
        <f>'[36]competence evaluation'!D26</f>
        <v>NE</v>
      </c>
      <c r="AS27" s="202" t="str">
        <f>'[37]competence evaluation'!D26</f>
        <v>NE</v>
      </c>
      <c r="AT27" s="202" t="str">
        <f>'[38]competence evaluation'!D26</f>
        <v>NE</v>
      </c>
      <c r="AU27" s="202" t="str">
        <f>'[39]competence evaluation'!D26</f>
        <v>NE</v>
      </c>
      <c r="AV27" s="202" t="str">
        <f>'[40]competence evaluation'!D26</f>
        <v>NE</v>
      </c>
      <c r="AW27" s="202" t="str">
        <f>'[41]competence evaluation'!D26</f>
        <v>NE</v>
      </c>
      <c r="AX27" s="202" t="str">
        <f>'[42]competence evaluation'!D26</f>
        <v>NE</v>
      </c>
      <c r="AY27" s="202" t="str">
        <f>'[43]competence evaluation'!D26</f>
        <v>NE</v>
      </c>
      <c r="AZ27" s="202" t="str">
        <f>'[44]competence evaluation'!D26</f>
        <v>NE</v>
      </c>
      <c r="BA27" s="202" t="str">
        <f>'[45]competence evaluation'!D26</f>
        <v>NE</v>
      </c>
      <c r="BB27" s="202" t="str">
        <f>'[46]competence evaluation'!D26</f>
        <v>NE</v>
      </c>
      <c r="BC27" s="202" t="str">
        <f>'[47]competence evaluation'!D26</f>
        <v>NE</v>
      </c>
      <c r="BD27" s="202" t="str">
        <f>'[48]competence evaluation'!D26</f>
        <v>NE</v>
      </c>
      <c r="BE27" s="202" t="str">
        <f>'[49]competence evaluation'!D26</f>
        <v>NE</v>
      </c>
      <c r="BF27" s="202" t="str">
        <f>'[50]competence evaluation'!D26</f>
        <v>NE</v>
      </c>
      <c r="BG27" s="202" t="str">
        <f>'[51]competence evaluation'!D26</f>
        <v>NE</v>
      </c>
      <c r="BH27" s="202" t="str">
        <f>'[52]competence evaluation'!D26</f>
        <v>NE</v>
      </c>
      <c r="BI27" s="202" t="str">
        <f>'[53]competence evaluation'!D26</f>
        <v>NE</v>
      </c>
      <c r="BJ27" s="202" t="str">
        <f>'[54]competence evaluation'!D26</f>
        <v>NE</v>
      </c>
      <c r="BK27" s="202" t="str">
        <f>'[55]competence evaluation'!D26</f>
        <v>NE</v>
      </c>
      <c r="BL27" s="202" t="str">
        <f>'[56]competence evaluation'!D26</f>
        <v>NE</v>
      </c>
      <c r="BM27" s="202" t="str">
        <f>'[57]competence evaluation'!D26</f>
        <v>NE</v>
      </c>
      <c r="BN27" s="202" t="str">
        <f>'[58]competence evaluation'!D26</f>
        <v>NE</v>
      </c>
      <c r="BO27" s="202" t="str">
        <f>'[59]competence evaluation'!D26</f>
        <v>NE</v>
      </c>
      <c r="BP27" s="202" t="str">
        <f>'[60]competence evaluation'!D26</f>
        <v>NE</v>
      </c>
      <c r="BQ27" s="202" t="str">
        <f>'[61]competence evaluation'!D26</f>
        <v>NE</v>
      </c>
      <c r="BR27" s="202" t="str">
        <f>'[62]competence evaluation'!D26</f>
        <v>NE</v>
      </c>
      <c r="BS27" s="202" t="str">
        <f>'[63]competence evaluation'!D26</f>
        <v>NE</v>
      </c>
      <c r="BT27" s="202" t="str">
        <f>'[64]competence evaluation'!D26</f>
        <v>NE</v>
      </c>
      <c r="BU27" s="202" t="str">
        <f>'[65]competence evaluation'!D26</f>
        <v>NE</v>
      </c>
      <c r="BV27" s="202" t="str">
        <f>'[66]competence evaluation'!D26</f>
        <v>NE</v>
      </c>
      <c r="BW27" s="202" t="str">
        <f>'[67]competence evaluation'!D26</f>
        <v>NE</v>
      </c>
      <c r="BX27" s="202" t="str">
        <f>'[68]competence evaluation'!D26</f>
        <v>NE</v>
      </c>
      <c r="BY27" s="202" t="str">
        <f>'[69]competence evaluation'!D26</f>
        <v>NE</v>
      </c>
      <c r="BZ27" s="202" t="str">
        <f>'[70]competence evaluation'!D26</f>
        <v>NE</v>
      </c>
      <c r="CA27" s="202" t="str">
        <f>'[71]competence evaluation'!D26</f>
        <v>NE</v>
      </c>
      <c r="CB27" s="202" t="str">
        <f>'[72]competence evaluation'!D26</f>
        <v>NE</v>
      </c>
      <c r="CC27" s="202" t="str">
        <f>'[73]competence evaluation'!D26</f>
        <v>NE</v>
      </c>
      <c r="CD27" s="202" t="str">
        <f>'[74]competence evaluation'!D26</f>
        <v>NE</v>
      </c>
      <c r="CE27" s="202" t="str">
        <f>'[75]competence evaluation'!D26</f>
        <v>NE</v>
      </c>
      <c r="CF27" s="202" t="str">
        <f>'[76]competence evaluation'!D26</f>
        <v>NE</v>
      </c>
      <c r="CG27" s="202" t="str">
        <f>'[51]competence evaluation'!D26</f>
        <v>NE</v>
      </c>
      <c r="CH27" s="202" t="str">
        <f>'[77]competence evaluation'!D26</f>
        <v>NE</v>
      </c>
      <c r="CI27" s="202" t="str">
        <f>'[78]competence evaluation'!D26</f>
        <v>NE</v>
      </c>
      <c r="CJ27" s="202" t="str">
        <f>'[79]competence evaluation'!D26</f>
        <v>NE</v>
      </c>
      <c r="CK27" s="202" t="str">
        <f>'[80]competence evaluation'!D26</f>
        <v>NE</v>
      </c>
      <c r="CL27" s="202" t="str">
        <f>'[81]competence evaluation'!D26</f>
        <v>NE</v>
      </c>
      <c r="CM27" s="202" t="str">
        <f>'[82]competence evaluation'!D26</f>
        <v>NE</v>
      </c>
      <c r="CN27" s="202" t="str">
        <f>'[83]competence evaluation'!D26</f>
        <v>NE</v>
      </c>
      <c r="CO27" s="202" t="str">
        <f>'[84]competence evaluation'!D26</f>
        <v>NE</v>
      </c>
      <c r="CP27" s="202" t="str">
        <f>'[85]competence evaluation'!D26</f>
        <v>NE</v>
      </c>
      <c r="CQ27" s="202" t="str">
        <f>'[86]competence evaluation'!D26</f>
        <v>NE</v>
      </c>
      <c r="CR27" s="202" t="str">
        <f>'[87]competence evaluation'!D26</f>
        <v>NE</v>
      </c>
      <c r="CS27" s="202" t="str">
        <f>'[88]competence evaluation'!D26</f>
        <v>NE</v>
      </c>
      <c r="CT27" s="202" t="str">
        <f>'[89]competence evaluation'!D26</f>
        <v>NE</v>
      </c>
      <c r="CU27" s="202" t="str">
        <f>'[90]competence evaluation'!D26</f>
        <v>NE</v>
      </c>
      <c r="CV27" s="202" t="str">
        <f>'[91]competence evaluation'!D26</f>
        <v>NE</v>
      </c>
      <c r="CW27" s="202" t="str">
        <f>'[92]competence evaluation'!D26</f>
        <v>NE</v>
      </c>
      <c r="CX27" s="202" t="str">
        <f>'[93]competence evaluation'!D26</f>
        <v>NE</v>
      </c>
      <c r="CY27" s="202" t="str">
        <f>'[94]competence evaluation'!D26</f>
        <v>NE</v>
      </c>
      <c r="CZ27" s="202" t="str">
        <f>'[95]competence evaluation'!D26</f>
        <v>NE</v>
      </c>
      <c r="DA27" s="202" t="str">
        <f>'[96]competence evaluation'!D26</f>
        <v>NE</v>
      </c>
      <c r="DB27" s="202" t="str">
        <f>'[97]competence evaluation'!D26</f>
        <v>NE</v>
      </c>
      <c r="DC27" s="202" t="str">
        <f>'[98]competence evaluation'!D26</f>
        <v>NE</v>
      </c>
      <c r="DD27" s="202" t="str">
        <f>'[99]competence evaluation'!D26</f>
        <v>NE</v>
      </c>
    </row>
    <row r="28" spans="1:108" ht="33.75" x14ac:dyDescent="0.25">
      <c r="A28" s="145" t="s">
        <v>28</v>
      </c>
      <c r="B28" s="200">
        <v>3</v>
      </c>
      <c r="C28" s="190"/>
      <c r="D28" s="201" t="s">
        <v>151</v>
      </c>
      <c r="E28" s="202" t="s">
        <v>151</v>
      </c>
      <c r="F28" s="202" t="s">
        <v>151</v>
      </c>
      <c r="G28" s="202" t="s">
        <v>151</v>
      </c>
      <c r="H28" s="196"/>
      <c r="I28" s="202" t="str">
        <f>'[1]competence evaluation'!D27</f>
        <v>NE</v>
      </c>
      <c r="J28" s="202" t="str">
        <f>'[2]competence evaluation'!D27</f>
        <v>NE</v>
      </c>
      <c r="K28" s="202" t="str">
        <f>'[3]competence evaluation'!D27</f>
        <v>NE</v>
      </c>
      <c r="L28" s="202" t="str">
        <f>'[4]competence evaluation'!D27</f>
        <v>NE</v>
      </c>
      <c r="M28" s="202" t="str">
        <f>'[5]competence evaluation'!D27</f>
        <v>NE</v>
      </c>
      <c r="N28" s="202" t="str">
        <f>'[6]competence evaluation'!D27</f>
        <v>NE</v>
      </c>
      <c r="O28" s="202" t="str">
        <f>'[7]competence evaluation'!D27</f>
        <v>NE</v>
      </c>
      <c r="P28" s="202" t="str">
        <f>'[8]competence evaluation'!D27</f>
        <v>NE</v>
      </c>
      <c r="Q28" s="202" t="str">
        <f>'[9]competence evaluation'!D27</f>
        <v>NE</v>
      </c>
      <c r="R28" s="202" t="str">
        <f>'[10]competence evaluation'!D27</f>
        <v>NE</v>
      </c>
      <c r="S28" s="202" t="str">
        <f>'[11]competence evaluation'!D27</f>
        <v>NE</v>
      </c>
      <c r="T28" s="202" t="str">
        <f>'[12]competence evaluation'!D27</f>
        <v>NE</v>
      </c>
      <c r="U28" s="202" t="str">
        <f>'[13]competence evaluation'!D27</f>
        <v>NE</v>
      </c>
      <c r="V28" s="202" t="str">
        <f>'[14]competence evaluation'!D27</f>
        <v>NE</v>
      </c>
      <c r="W28" s="202" t="str">
        <f>'[15]competence evaluation'!D27</f>
        <v>NE</v>
      </c>
      <c r="X28" s="202" t="str">
        <f>'[16]competence evaluation'!D27</f>
        <v>NE</v>
      </c>
      <c r="Y28" s="202" t="str">
        <f>'[17]competence evaluation'!D27</f>
        <v>NE</v>
      </c>
      <c r="Z28" s="202" t="str">
        <f>'[18]competence evaluation'!D27</f>
        <v>NE</v>
      </c>
      <c r="AA28" s="202" t="str">
        <f>'[19]competence evaluation'!D27</f>
        <v>NE</v>
      </c>
      <c r="AB28" s="202" t="str">
        <f>'[20]competence evaluation'!D27</f>
        <v>NE</v>
      </c>
      <c r="AC28" s="202" t="str">
        <f>'[21]competence evaluation'!D27</f>
        <v>NE</v>
      </c>
      <c r="AD28" s="202" t="str">
        <f>'[22]competence evaluation'!D27</f>
        <v>NE</v>
      </c>
      <c r="AE28" s="202" t="str">
        <f>'[23]competence evaluation'!D27</f>
        <v>NE</v>
      </c>
      <c r="AF28" s="202" t="str">
        <f>'[24]competence evaluation'!D27</f>
        <v>NE</v>
      </c>
      <c r="AG28" s="202" t="str">
        <f>'[25]competence evaluation'!D27</f>
        <v>NE</v>
      </c>
      <c r="AH28" s="202" t="str">
        <f>'[26]competence evaluation'!D27</f>
        <v>NE</v>
      </c>
      <c r="AI28" s="202" t="str">
        <f>'[27]competence evaluation'!D27</f>
        <v>NE</v>
      </c>
      <c r="AJ28" s="202" t="str">
        <f>'[28]competence evaluation'!D27</f>
        <v>NE</v>
      </c>
      <c r="AK28" s="202" t="str">
        <f>'[29]competence evaluation'!D27</f>
        <v>NE</v>
      </c>
      <c r="AL28" s="202" t="str">
        <f>'[30]competence evaluation'!D27</f>
        <v>NE</v>
      </c>
      <c r="AM28" s="202" t="str">
        <f>'[31]competence evaluation'!D27</f>
        <v>NE</v>
      </c>
      <c r="AN28" s="202" t="str">
        <f>'[32]competence evaluation'!D27</f>
        <v>NE</v>
      </c>
      <c r="AO28" s="202" t="str">
        <f>'[33]competence evaluation'!D27</f>
        <v>NE</v>
      </c>
      <c r="AP28" s="202" t="str">
        <f>'[34]competence evaluation'!D27</f>
        <v>NE</v>
      </c>
      <c r="AQ28" s="202" t="str">
        <f>'[35]competence evaluation'!D27</f>
        <v>NE</v>
      </c>
      <c r="AR28" s="202" t="str">
        <f>'[36]competence evaluation'!D27</f>
        <v>NE</v>
      </c>
      <c r="AS28" s="202" t="str">
        <f>'[37]competence evaluation'!D27</f>
        <v>NE</v>
      </c>
      <c r="AT28" s="202" t="str">
        <f>'[38]competence evaluation'!D27</f>
        <v>NE</v>
      </c>
      <c r="AU28" s="202" t="str">
        <f>'[39]competence evaluation'!D27</f>
        <v>NE</v>
      </c>
      <c r="AV28" s="202" t="str">
        <f>'[40]competence evaluation'!D27</f>
        <v>NE</v>
      </c>
      <c r="AW28" s="202" t="str">
        <f>'[41]competence evaluation'!D27</f>
        <v>NE</v>
      </c>
      <c r="AX28" s="202" t="str">
        <f>'[42]competence evaluation'!D27</f>
        <v>NE</v>
      </c>
      <c r="AY28" s="202" t="str">
        <f>'[43]competence evaluation'!D27</f>
        <v>NE</v>
      </c>
      <c r="AZ28" s="202" t="str">
        <f>'[44]competence evaluation'!D27</f>
        <v>NE</v>
      </c>
      <c r="BA28" s="202" t="str">
        <f>'[45]competence evaluation'!D27</f>
        <v>NE</v>
      </c>
      <c r="BB28" s="202" t="str">
        <f>'[46]competence evaluation'!D27</f>
        <v>NE</v>
      </c>
      <c r="BC28" s="202" t="str">
        <f>'[47]competence evaluation'!D27</f>
        <v>NE</v>
      </c>
      <c r="BD28" s="202" t="str">
        <f>'[48]competence evaluation'!D27</f>
        <v>NE</v>
      </c>
      <c r="BE28" s="202" t="str">
        <f>'[49]competence evaluation'!D27</f>
        <v>NE</v>
      </c>
      <c r="BF28" s="202" t="str">
        <f>'[50]competence evaluation'!D27</f>
        <v>NE</v>
      </c>
      <c r="BG28" s="202" t="str">
        <f>'[51]competence evaluation'!D27</f>
        <v>NE</v>
      </c>
      <c r="BH28" s="202" t="str">
        <f>'[52]competence evaluation'!D27</f>
        <v>NE</v>
      </c>
      <c r="BI28" s="202" t="str">
        <f>'[53]competence evaluation'!D27</f>
        <v>NE</v>
      </c>
      <c r="BJ28" s="202" t="str">
        <f>'[54]competence evaluation'!D27</f>
        <v>NE</v>
      </c>
      <c r="BK28" s="202" t="str">
        <f>'[55]competence evaluation'!D27</f>
        <v>NE</v>
      </c>
      <c r="BL28" s="202" t="str">
        <f>'[56]competence evaluation'!D27</f>
        <v>NE</v>
      </c>
      <c r="BM28" s="202" t="str">
        <f>'[57]competence evaluation'!D27</f>
        <v>NE</v>
      </c>
      <c r="BN28" s="202" t="str">
        <f>'[58]competence evaluation'!D27</f>
        <v>NE</v>
      </c>
      <c r="BO28" s="202" t="str">
        <f>'[59]competence evaluation'!D27</f>
        <v>NE</v>
      </c>
      <c r="BP28" s="202" t="str">
        <f>'[60]competence evaluation'!D27</f>
        <v>NE</v>
      </c>
      <c r="BQ28" s="202" t="str">
        <f>'[61]competence evaluation'!D27</f>
        <v>NE</v>
      </c>
      <c r="BR28" s="202" t="str">
        <f>'[62]competence evaluation'!D27</f>
        <v>NE</v>
      </c>
      <c r="BS28" s="202" t="str">
        <f>'[63]competence evaluation'!D27</f>
        <v>NE</v>
      </c>
      <c r="BT28" s="202" t="str">
        <f>'[64]competence evaluation'!D27</f>
        <v>NE</v>
      </c>
      <c r="BU28" s="202" t="str">
        <f>'[65]competence evaluation'!D27</f>
        <v>NE</v>
      </c>
      <c r="BV28" s="202" t="str">
        <f>'[66]competence evaluation'!D27</f>
        <v>NE</v>
      </c>
      <c r="BW28" s="202" t="str">
        <f>'[67]competence evaluation'!D27</f>
        <v>NE</v>
      </c>
      <c r="BX28" s="202" t="str">
        <f>'[68]competence evaluation'!D27</f>
        <v>NE</v>
      </c>
      <c r="BY28" s="202" t="str">
        <f>'[69]competence evaluation'!D27</f>
        <v>NE</v>
      </c>
      <c r="BZ28" s="202" t="str">
        <f>'[70]competence evaluation'!D27</f>
        <v>NE</v>
      </c>
      <c r="CA28" s="202" t="str">
        <f>'[71]competence evaluation'!D27</f>
        <v>NE</v>
      </c>
      <c r="CB28" s="202" t="str">
        <f>'[72]competence evaluation'!D27</f>
        <v>NE</v>
      </c>
      <c r="CC28" s="202" t="str">
        <f>'[73]competence evaluation'!D27</f>
        <v>NE</v>
      </c>
      <c r="CD28" s="202" t="str">
        <f>'[74]competence evaluation'!D27</f>
        <v>NE</v>
      </c>
      <c r="CE28" s="202" t="str">
        <f>'[75]competence evaluation'!D27</f>
        <v>NE</v>
      </c>
      <c r="CF28" s="202" t="str">
        <f>'[76]competence evaluation'!D27</f>
        <v>NE</v>
      </c>
      <c r="CG28" s="202" t="str">
        <f>'[51]competence evaluation'!D27</f>
        <v>NE</v>
      </c>
      <c r="CH28" s="202" t="str">
        <f>'[77]competence evaluation'!D27</f>
        <v>NE</v>
      </c>
      <c r="CI28" s="202" t="str">
        <f>'[78]competence evaluation'!D27</f>
        <v>NE</v>
      </c>
      <c r="CJ28" s="202" t="str">
        <f>'[79]competence evaluation'!D27</f>
        <v>NE</v>
      </c>
      <c r="CK28" s="202" t="str">
        <f>'[80]competence evaluation'!D27</f>
        <v>NE</v>
      </c>
      <c r="CL28" s="202" t="str">
        <f>'[81]competence evaluation'!D27</f>
        <v>NE</v>
      </c>
      <c r="CM28" s="202" t="str">
        <f>'[82]competence evaluation'!D27</f>
        <v>NE</v>
      </c>
      <c r="CN28" s="202" t="str">
        <f>'[83]competence evaluation'!D27</f>
        <v>NE</v>
      </c>
      <c r="CO28" s="202" t="str">
        <f>'[84]competence evaluation'!D27</f>
        <v>NE</v>
      </c>
      <c r="CP28" s="202" t="str">
        <f>'[85]competence evaluation'!D27</f>
        <v>NE</v>
      </c>
      <c r="CQ28" s="202" t="str">
        <f>'[86]competence evaluation'!D27</f>
        <v>NE</v>
      </c>
      <c r="CR28" s="202" t="str">
        <f>'[87]competence evaluation'!D27</f>
        <v>NE</v>
      </c>
      <c r="CS28" s="202" t="str">
        <f>'[88]competence evaluation'!D27</f>
        <v>NE</v>
      </c>
      <c r="CT28" s="202" t="str">
        <f>'[89]competence evaluation'!D27</f>
        <v>NE</v>
      </c>
      <c r="CU28" s="202" t="str">
        <f>'[90]competence evaluation'!D27</f>
        <v>NE</v>
      </c>
      <c r="CV28" s="202" t="str">
        <f>'[91]competence evaluation'!D27</f>
        <v>NE</v>
      </c>
      <c r="CW28" s="202" t="str">
        <f>'[92]competence evaluation'!D27</f>
        <v>NE</v>
      </c>
      <c r="CX28" s="202" t="str">
        <f>'[93]competence evaluation'!D27</f>
        <v>NE</v>
      </c>
      <c r="CY28" s="202" t="str">
        <f>'[94]competence evaluation'!D27</f>
        <v>NE</v>
      </c>
      <c r="CZ28" s="202" t="str">
        <f>'[95]competence evaluation'!D27</f>
        <v>NE</v>
      </c>
      <c r="DA28" s="202" t="str">
        <f>'[96]competence evaluation'!D27</f>
        <v>NE</v>
      </c>
      <c r="DB28" s="202" t="str">
        <f>'[97]competence evaluation'!D27</f>
        <v>NE</v>
      </c>
      <c r="DC28" s="202" t="str">
        <f>'[98]competence evaluation'!D27</f>
        <v>NE</v>
      </c>
      <c r="DD28" s="202" t="str">
        <f>'[99]competence evaluation'!D27</f>
        <v>NE</v>
      </c>
    </row>
    <row r="29" spans="1:108" ht="13.5" x14ac:dyDescent="0.25">
      <c r="A29" s="145" t="s">
        <v>31</v>
      </c>
      <c r="B29" s="200">
        <v>3</v>
      </c>
      <c r="C29" s="190"/>
      <c r="D29" s="201" t="s">
        <v>151</v>
      </c>
      <c r="E29" s="202" t="s">
        <v>151</v>
      </c>
      <c r="F29" s="202" t="s">
        <v>151</v>
      </c>
      <c r="G29" s="202" t="s">
        <v>151</v>
      </c>
      <c r="H29" s="196"/>
      <c r="I29" s="202" t="str">
        <f>'[1]competence evaluation'!D28</f>
        <v>NE</v>
      </c>
      <c r="J29" s="202" t="str">
        <f>'[2]competence evaluation'!D28</f>
        <v>NE</v>
      </c>
      <c r="K29" s="202" t="str">
        <f>'[3]competence evaluation'!D28</f>
        <v>NE</v>
      </c>
      <c r="L29" s="202" t="str">
        <f>'[4]competence evaluation'!D28</f>
        <v>NE</v>
      </c>
      <c r="M29" s="202" t="str">
        <f>'[5]competence evaluation'!D28</f>
        <v>NE</v>
      </c>
      <c r="N29" s="202" t="str">
        <f>'[6]competence evaluation'!D28</f>
        <v>NE</v>
      </c>
      <c r="O29" s="202" t="str">
        <f>'[7]competence evaluation'!D28</f>
        <v>NE</v>
      </c>
      <c r="P29" s="202" t="str">
        <f>'[8]competence evaluation'!D28</f>
        <v>NE</v>
      </c>
      <c r="Q29" s="202" t="str">
        <f>'[9]competence evaluation'!D28</f>
        <v>NE</v>
      </c>
      <c r="R29" s="202" t="str">
        <f>'[10]competence evaluation'!D28</f>
        <v>NE</v>
      </c>
      <c r="S29" s="202" t="str">
        <f>'[11]competence evaluation'!D28</f>
        <v>NE</v>
      </c>
      <c r="T29" s="202" t="str">
        <f>'[12]competence evaluation'!D28</f>
        <v>NE</v>
      </c>
      <c r="U29" s="202" t="str">
        <f>'[13]competence evaluation'!D28</f>
        <v>NE</v>
      </c>
      <c r="V29" s="202" t="str">
        <f>'[14]competence evaluation'!D28</f>
        <v>NE</v>
      </c>
      <c r="W29" s="202" t="str">
        <f>'[15]competence evaluation'!D28</f>
        <v>NE</v>
      </c>
      <c r="X29" s="202" t="str">
        <f>'[16]competence evaluation'!D28</f>
        <v>NE</v>
      </c>
      <c r="Y29" s="202" t="str">
        <f>'[17]competence evaluation'!D28</f>
        <v>NE</v>
      </c>
      <c r="Z29" s="202" t="str">
        <f>'[18]competence evaluation'!D28</f>
        <v>NE</v>
      </c>
      <c r="AA29" s="202" t="str">
        <f>'[19]competence evaluation'!D28</f>
        <v>NE</v>
      </c>
      <c r="AB29" s="202" t="str">
        <f>'[20]competence evaluation'!D28</f>
        <v>NE</v>
      </c>
      <c r="AC29" s="202" t="str">
        <f>'[21]competence evaluation'!D28</f>
        <v>NE</v>
      </c>
      <c r="AD29" s="202" t="str">
        <f>'[22]competence evaluation'!D28</f>
        <v>NE</v>
      </c>
      <c r="AE29" s="202" t="str">
        <f>'[23]competence evaluation'!D28</f>
        <v>NE</v>
      </c>
      <c r="AF29" s="202" t="str">
        <f>'[24]competence evaluation'!D28</f>
        <v>NE</v>
      </c>
      <c r="AG29" s="202" t="str">
        <f>'[25]competence evaluation'!D28</f>
        <v>NE</v>
      </c>
      <c r="AH29" s="202" t="str">
        <f>'[26]competence evaluation'!D28</f>
        <v>NE</v>
      </c>
      <c r="AI29" s="202" t="str">
        <f>'[27]competence evaluation'!D28</f>
        <v>NE</v>
      </c>
      <c r="AJ29" s="202" t="str">
        <f>'[28]competence evaluation'!D28</f>
        <v>NE</v>
      </c>
      <c r="AK29" s="202" t="str">
        <f>'[29]competence evaluation'!D28</f>
        <v>NE</v>
      </c>
      <c r="AL29" s="202" t="str">
        <f>'[30]competence evaluation'!D28</f>
        <v>NE</v>
      </c>
      <c r="AM29" s="202" t="str">
        <f>'[31]competence evaluation'!D28</f>
        <v>NE</v>
      </c>
      <c r="AN29" s="202" t="str">
        <f>'[32]competence evaluation'!D28</f>
        <v>NE</v>
      </c>
      <c r="AO29" s="202" t="str">
        <f>'[33]competence evaluation'!D28</f>
        <v>NE</v>
      </c>
      <c r="AP29" s="202" t="str">
        <f>'[34]competence evaluation'!D28</f>
        <v>NE</v>
      </c>
      <c r="AQ29" s="202" t="str">
        <f>'[35]competence evaluation'!D28</f>
        <v>NE</v>
      </c>
      <c r="AR29" s="202" t="str">
        <f>'[36]competence evaluation'!D28</f>
        <v>NE</v>
      </c>
      <c r="AS29" s="202" t="str">
        <f>'[37]competence evaluation'!D28</f>
        <v>NE</v>
      </c>
      <c r="AT29" s="202" t="str">
        <f>'[38]competence evaluation'!D28</f>
        <v>NE</v>
      </c>
      <c r="AU29" s="202" t="str">
        <f>'[39]competence evaluation'!D28</f>
        <v>NE</v>
      </c>
      <c r="AV29" s="202" t="str">
        <f>'[40]competence evaluation'!D28</f>
        <v>NE</v>
      </c>
      <c r="AW29" s="202" t="str">
        <f>'[41]competence evaluation'!D28</f>
        <v>NE</v>
      </c>
      <c r="AX29" s="202" t="str">
        <f>'[42]competence evaluation'!D28</f>
        <v>NE</v>
      </c>
      <c r="AY29" s="202" t="str">
        <f>'[43]competence evaluation'!D28</f>
        <v>NE</v>
      </c>
      <c r="AZ29" s="202" t="str">
        <f>'[44]competence evaluation'!D28</f>
        <v>NE</v>
      </c>
      <c r="BA29" s="202" t="str">
        <f>'[45]competence evaluation'!D28</f>
        <v>NE</v>
      </c>
      <c r="BB29" s="202" t="str">
        <f>'[46]competence evaluation'!D28</f>
        <v>NE</v>
      </c>
      <c r="BC29" s="202" t="str">
        <f>'[47]competence evaluation'!D28</f>
        <v>NE</v>
      </c>
      <c r="BD29" s="202" t="str">
        <f>'[48]competence evaluation'!D28</f>
        <v>NE</v>
      </c>
      <c r="BE29" s="202" t="str">
        <f>'[49]competence evaluation'!D28</f>
        <v>NE</v>
      </c>
      <c r="BF29" s="202" t="str">
        <f>'[50]competence evaluation'!D28</f>
        <v>NE</v>
      </c>
      <c r="BG29" s="202" t="str">
        <f>'[51]competence evaluation'!D28</f>
        <v>NE</v>
      </c>
      <c r="BH29" s="202" t="str">
        <f>'[52]competence evaluation'!D28</f>
        <v>NE</v>
      </c>
      <c r="BI29" s="202" t="str">
        <f>'[53]competence evaluation'!D28</f>
        <v>NE</v>
      </c>
      <c r="BJ29" s="202" t="str">
        <f>'[54]competence evaluation'!D28</f>
        <v>NE</v>
      </c>
      <c r="BK29" s="202" t="str">
        <f>'[55]competence evaluation'!D28</f>
        <v>NE</v>
      </c>
      <c r="BL29" s="202" t="str">
        <f>'[56]competence evaluation'!D28</f>
        <v>NE</v>
      </c>
      <c r="BM29" s="202" t="str">
        <f>'[57]competence evaluation'!D28</f>
        <v>NE</v>
      </c>
      <c r="BN29" s="202" t="str">
        <f>'[58]competence evaluation'!D28</f>
        <v>NE</v>
      </c>
      <c r="BO29" s="202" t="str">
        <f>'[59]competence evaluation'!D28</f>
        <v>NE</v>
      </c>
      <c r="BP29" s="202" t="str">
        <f>'[60]competence evaluation'!D28</f>
        <v>NE</v>
      </c>
      <c r="BQ29" s="202" t="str">
        <f>'[61]competence evaluation'!D28</f>
        <v>NE</v>
      </c>
      <c r="BR29" s="202" t="str">
        <f>'[62]competence evaluation'!D28</f>
        <v>NE</v>
      </c>
      <c r="BS29" s="202" t="str">
        <f>'[63]competence evaluation'!D28</f>
        <v>NE</v>
      </c>
      <c r="BT29" s="202" t="str">
        <f>'[64]competence evaluation'!D28</f>
        <v>NE</v>
      </c>
      <c r="BU29" s="202" t="str">
        <f>'[65]competence evaluation'!D28</f>
        <v>NE</v>
      </c>
      <c r="BV29" s="202" t="str">
        <f>'[66]competence evaluation'!D28</f>
        <v>NE</v>
      </c>
      <c r="BW29" s="202" t="str">
        <f>'[67]competence evaluation'!D28</f>
        <v>NE</v>
      </c>
      <c r="BX29" s="202" t="str">
        <f>'[68]competence evaluation'!D28</f>
        <v>NE</v>
      </c>
      <c r="BY29" s="202" t="str">
        <f>'[69]competence evaluation'!D28</f>
        <v>NE</v>
      </c>
      <c r="BZ29" s="202" t="str">
        <f>'[70]competence evaluation'!D28</f>
        <v>NE</v>
      </c>
      <c r="CA29" s="202" t="str">
        <f>'[71]competence evaluation'!D28</f>
        <v>NE</v>
      </c>
      <c r="CB29" s="202" t="str">
        <f>'[72]competence evaluation'!D28</f>
        <v>NE</v>
      </c>
      <c r="CC29" s="202" t="str">
        <f>'[73]competence evaluation'!D28</f>
        <v>NE</v>
      </c>
      <c r="CD29" s="202" t="str">
        <f>'[74]competence evaluation'!D28</f>
        <v>NE</v>
      </c>
      <c r="CE29" s="202" t="str">
        <f>'[75]competence evaluation'!D28</f>
        <v>NE</v>
      </c>
      <c r="CF29" s="202" t="str">
        <f>'[76]competence evaluation'!D28</f>
        <v>NE</v>
      </c>
      <c r="CG29" s="202" t="str">
        <f>'[51]competence evaluation'!D28</f>
        <v>NE</v>
      </c>
      <c r="CH29" s="202" t="str">
        <f>'[77]competence evaluation'!D28</f>
        <v>NE</v>
      </c>
      <c r="CI29" s="202" t="str">
        <f>'[78]competence evaluation'!D28</f>
        <v>NE</v>
      </c>
      <c r="CJ29" s="202" t="str">
        <f>'[79]competence evaluation'!D28</f>
        <v>NE</v>
      </c>
      <c r="CK29" s="202" t="str">
        <f>'[80]competence evaluation'!D28</f>
        <v>NE</v>
      </c>
      <c r="CL29" s="202" t="str">
        <f>'[81]competence evaluation'!D28</f>
        <v>NE</v>
      </c>
      <c r="CM29" s="202" t="str">
        <f>'[82]competence evaluation'!D28</f>
        <v>NE</v>
      </c>
      <c r="CN29" s="202" t="str">
        <f>'[83]competence evaluation'!D28</f>
        <v>NE</v>
      </c>
      <c r="CO29" s="202" t="str">
        <f>'[84]competence evaluation'!D28</f>
        <v>NE</v>
      </c>
      <c r="CP29" s="202" t="str">
        <f>'[85]competence evaluation'!D28</f>
        <v>NE</v>
      </c>
      <c r="CQ29" s="202" t="str">
        <f>'[86]competence evaluation'!D28</f>
        <v>NE</v>
      </c>
      <c r="CR29" s="202" t="str">
        <f>'[87]competence evaluation'!D28</f>
        <v>NE</v>
      </c>
      <c r="CS29" s="202" t="str">
        <f>'[88]competence evaluation'!D28</f>
        <v>NE</v>
      </c>
      <c r="CT29" s="202" t="str">
        <f>'[89]competence evaluation'!D28</f>
        <v>NE</v>
      </c>
      <c r="CU29" s="202" t="str">
        <f>'[90]competence evaluation'!D28</f>
        <v>NE</v>
      </c>
      <c r="CV29" s="202" t="str">
        <f>'[91]competence evaluation'!D28</f>
        <v>NE</v>
      </c>
      <c r="CW29" s="202" t="str">
        <f>'[92]competence evaluation'!D28</f>
        <v>NE</v>
      </c>
      <c r="CX29" s="202" t="str">
        <f>'[93]competence evaluation'!D28</f>
        <v>NE</v>
      </c>
      <c r="CY29" s="202" t="str">
        <f>'[94]competence evaluation'!D28</f>
        <v>NE</v>
      </c>
      <c r="CZ29" s="202" t="str">
        <f>'[95]competence evaluation'!D28</f>
        <v>NE</v>
      </c>
      <c r="DA29" s="202" t="str">
        <f>'[96]competence evaluation'!D28</f>
        <v>NE</v>
      </c>
      <c r="DB29" s="202" t="str">
        <f>'[97]competence evaluation'!D28</f>
        <v>NE</v>
      </c>
      <c r="DC29" s="202" t="str">
        <f>'[98]competence evaluation'!D28</f>
        <v>NE</v>
      </c>
      <c r="DD29" s="202" t="str">
        <f>'[99]competence evaluation'!D28</f>
        <v>NE</v>
      </c>
    </row>
    <row r="30" spans="1:108" ht="22.5" x14ac:dyDescent="0.25">
      <c r="A30" s="145" t="s">
        <v>32</v>
      </c>
      <c r="B30" s="200">
        <v>3</v>
      </c>
      <c r="C30" s="190"/>
      <c r="D30" s="201" t="s">
        <v>151</v>
      </c>
      <c r="E30" s="202" t="s">
        <v>151</v>
      </c>
      <c r="F30" s="202" t="s">
        <v>151</v>
      </c>
      <c r="G30" s="202" t="s">
        <v>151</v>
      </c>
      <c r="H30" s="196"/>
      <c r="I30" s="202" t="str">
        <f>'[1]competence evaluation'!D29</f>
        <v>NE</v>
      </c>
      <c r="J30" s="202" t="str">
        <f>'[2]competence evaluation'!D29</f>
        <v>NE</v>
      </c>
      <c r="K30" s="202" t="str">
        <f>'[3]competence evaluation'!D29</f>
        <v>NE</v>
      </c>
      <c r="L30" s="202" t="str">
        <f>'[4]competence evaluation'!D29</f>
        <v>NE</v>
      </c>
      <c r="M30" s="202" t="str">
        <f>'[5]competence evaluation'!D29</f>
        <v>NE</v>
      </c>
      <c r="N30" s="202" t="str">
        <f>'[6]competence evaluation'!D29</f>
        <v>NE</v>
      </c>
      <c r="O30" s="202" t="str">
        <f>'[7]competence evaluation'!D29</f>
        <v>NE</v>
      </c>
      <c r="P30" s="202" t="str">
        <f>'[8]competence evaluation'!D29</f>
        <v>NE</v>
      </c>
      <c r="Q30" s="202" t="str">
        <f>'[9]competence evaluation'!D29</f>
        <v>NE</v>
      </c>
      <c r="R30" s="202" t="str">
        <f>'[10]competence evaluation'!D29</f>
        <v>NE</v>
      </c>
      <c r="S30" s="202" t="str">
        <f>'[11]competence evaluation'!D29</f>
        <v>NE</v>
      </c>
      <c r="T30" s="202" t="str">
        <f>'[12]competence evaluation'!D29</f>
        <v>NE</v>
      </c>
      <c r="U30" s="202" t="str">
        <f>'[13]competence evaluation'!D29</f>
        <v>NE</v>
      </c>
      <c r="V30" s="202" t="str">
        <f>'[14]competence evaluation'!D29</f>
        <v>NE</v>
      </c>
      <c r="W30" s="202" t="str">
        <f>'[15]competence evaluation'!D29</f>
        <v>NE</v>
      </c>
      <c r="X30" s="202" t="str">
        <f>'[16]competence evaluation'!D29</f>
        <v>NE</v>
      </c>
      <c r="Y30" s="202" t="str">
        <f>'[17]competence evaluation'!D29</f>
        <v>NE</v>
      </c>
      <c r="Z30" s="202" t="str">
        <f>'[18]competence evaluation'!D29</f>
        <v>NE</v>
      </c>
      <c r="AA30" s="202" t="str">
        <f>'[19]competence evaluation'!D29</f>
        <v>NE</v>
      </c>
      <c r="AB30" s="202" t="str">
        <f>'[20]competence evaluation'!D29</f>
        <v>NE</v>
      </c>
      <c r="AC30" s="202" t="str">
        <f>'[21]competence evaluation'!D29</f>
        <v>NE</v>
      </c>
      <c r="AD30" s="202" t="str">
        <f>'[22]competence evaluation'!D29</f>
        <v>NE</v>
      </c>
      <c r="AE30" s="202" t="str">
        <f>'[23]competence evaluation'!D29</f>
        <v>NE</v>
      </c>
      <c r="AF30" s="202" t="str">
        <f>'[24]competence evaluation'!D29</f>
        <v>NE</v>
      </c>
      <c r="AG30" s="202" t="str">
        <f>'[25]competence evaluation'!D29</f>
        <v>NE</v>
      </c>
      <c r="AH30" s="202" t="str">
        <f>'[26]competence evaluation'!D29</f>
        <v>NE</v>
      </c>
      <c r="AI30" s="202" t="str">
        <f>'[27]competence evaluation'!D29</f>
        <v>NE</v>
      </c>
      <c r="AJ30" s="202" t="str">
        <f>'[28]competence evaluation'!D29</f>
        <v>NE</v>
      </c>
      <c r="AK30" s="202" t="str">
        <f>'[29]competence evaluation'!D29</f>
        <v>NE</v>
      </c>
      <c r="AL30" s="202" t="str">
        <f>'[30]competence evaluation'!D29</f>
        <v>NE</v>
      </c>
      <c r="AM30" s="202" t="str">
        <f>'[31]competence evaluation'!D29</f>
        <v>NE</v>
      </c>
      <c r="AN30" s="202" t="str">
        <f>'[32]competence evaluation'!D29</f>
        <v>NE</v>
      </c>
      <c r="AO30" s="202" t="str">
        <f>'[33]competence evaluation'!D29</f>
        <v>NE</v>
      </c>
      <c r="AP30" s="202" t="str">
        <f>'[34]competence evaluation'!D29</f>
        <v>NE</v>
      </c>
      <c r="AQ30" s="202" t="str">
        <f>'[35]competence evaluation'!D29</f>
        <v>NE</v>
      </c>
      <c r="AR30" s="202" t="str">
        <f>'[36]competence evaluation'!D29</f>
        <v>NE</v>
      </c>
      <c r="AS30" s="202" t="str">
        <f>'[37]competence evaluation'!D29</f>
        <v>NE</v>
      </c>
      <c r="AT30" s="202" t="str">
        <f>'[38]competence evaluation'!D29</f>
        <v>NE</v>
      </c>
      <c r="AU30" s="202" t="str">
        <f>'[39]competence evaluation'!D29</f>
        <v>NE</v>
      </c>
      <c r="AV30" s="202" t="str">
        <f>'[40]competence evaluation'!D29</f>
        <v>NE</v>
      </c>
      <c r="AW30" s="202" t="str">
        <f>'[41]competence evaluation'!D29</f>
        <v>NE</v>
      </c>
      <c r="AX30" s="202" t="str">
        <f>'[42]competence evaluation'!D29</f>
        <v>NE</v>
      </c>
      <c r="AY30" s="202" t="str">
        <f>'[43]competence evaluation'!D29</f>
        <v>NE</v>
      </c>
      <c r="AZ30" s="202" t="str">
        <f>'[44]competence evaluation'!D29</f>
        <v>NE</v>
      </c>
      <c r="BA30" s="202" t="str">
        <f>'[45]competence evaluation'!D29</f>
        <v>NE</v>
      </c>
      <c r="BB30" s="202" t="str">
        <f>'[46]competence evaluation'!D29</f>
        <v>NE</v>
      </c>
      <c r="BC30" s="202" t="str">
        <f>'[47]competence evaluation'!D29</f>
        <v>NE</v>
      </c>
      <c r="BD30" s="202" t="str">
        <f>'[48]competence evaluation'!D29</f>
        <v>NE</v>
      </c>
      <c r="BE30" s="202" t="str">
        <f>'[49]competence evaluation'!D29</f>
        <v>NE</v>
      </c>
      <c r="BF30" s="202" t="str">
        <f>'[50]competence evaluation'!D29</f>
        <v>NE</v>
      </c>
      <c r="BG30" s="202" t="str">
        <f>'[51]competence evaluation'!D29</f>
        <v>NE</v>
      </c>
      <c r="BH30" s="202" t="str">
        <f>'[52]competence evaluation'!D29</f>
        <v>NE</v>
      </c>
      <c r="BI30" s="202" t="str">
        <f>'[53]competence evaluation'!D29</f>
        <v>NE</v>
      </c>
      <c r="BJ30" s="202" t="str">
        <f>'[54]competence evaluation'!D29</f>
        <v>NE</v>
      </c>
      <c r="BK30" s="202" t="str">
        <f>'[55]competence evaluation'!D29</f>
        <v>NE</v>
      </c>
      <c r="BL30" s="202" t="str">
        <f>'[56]competence evaluation'!D29</f>
        <v>NE</v>
      </c>
      <c r="BM30" s="202" t="str">
        <f>'[57]competence evaluation'!D29</f>
        <v>NE</v>
      </c>
      <c r="BN30" s="202" t="str">
        <f>'[58]competence evaluation'!D29</f>
        <v>NE</v>
      </c>
      <c r="BO30" s="202" t="str">
        <f>'[59]competence evaluation'!D29</f>
        <v>NE</v>
      </c>
      <c r="BP30" s="202" t="str">
        <f>'[60]competence evaluation'!D29</f>
        <v>NE</v>
      </c>
      <c r="BQ30" s="202" t="str">
        <f>'[61]competence evaluation'!D29</f>
        <v>NE</v>
      </c>
      <c r="BR30" s="202" t="str">
        <f>'[62]competence evaluation'!D29</f>
        <v>NE</v>
      </c>
      <c r="BS30" s="202" t="str">
        <f>'[63]competence evaluation'!D29</f>
        <v>NE</v>
      </c>
      <c r="BT30" s="202" t="str">
        <f>'[64]competence evaluation'!D29</f>
        <v>NE</v>
      </c>
      <c r="BU30" s="202" t="str">
        <f>'[65]competence evaluation'!D29</f>
        <v>NE</v>
      </c>
      <c r="BV30" s="202" t="str">
        <f>'[66]competence evaluation'!D29</f>
        <v>NE</v>
      </c>
      <c r="BW30" s="202" t="str">
        <f>'[67]competence evaluation'!D29</f>
        <v>NE</v>
      </c>
      <c r="BX30" s="202" t="str">
        <f>'[68]competence evaluation'!D29</f>
        <v>NE</v>
      </c>
      <c r="BY30" s="202" t="str">
        <f>'[69]competence evaluation'!D29</f>
        <v>NE</v>
      </c>
      <c r="BZ30" s="202" t="str">
        <f>'[70]competence evaluation'!D29</f>
        <v>NE</v>
      </c>
      <c r="CA30" s="202" t="str">
        <f>'[71]competence evaluation'!D29</f>
        <v>NE</v>
      </c>
      <c r="CB30" s="202" t="str">
        <f>'[72]competence evaluation'!D29</f>
        <v>NE</v>
      </c>
      <c r="CC30" s="202" t="str">
        <f>'[73]competence evaluation'!D29</f>
        <v>NE</v>
      </c>
      <c r="CD30" s="202" t="str">
        <f>'[74]competence evaluation'!D29</f>
        <v>NE</v>
      </c>
      <c r="CE30" s="202" t="str">
        <f>'[75]competence evaluation'!D29</f>
        <v>NE</v>
      </c>
      <c r="CF30" s="202" t="str">
        <f>'[76]competence evaluation'!D29</f>
        <v>NE</v>
      </c>
      <c r="CG30" s="202" t="str">
        <f>'[51]competence evaluation'!D29</f>
        <v>NE</v>
      </c>
      <c r="CH30" s="202" t="str">
        <f>'[77]competence evaluation'!D29</f>
        <v>NE</v>
      </c>
      <c r="CI30" s="202" t="str">
        <f>'[78]competence evaluation'!D29</f>
        <v>NE</v>
      </c>
      <c r="CJ30" s="202" t="str">
        <f>'[79]competence evaluation'!D29</f>
        <v>NE</v>
      </c>
      <c r="CK30" s="202" t="str">
        <f>'[80]competence evaluation'!D29</f>
        <v>NE</v>
      </c>
      <c r="CL30" s="202" t="str">
        <f>'[81]competence evaluation'!D29</f>
        <v>NE</v>
      </c>
      <c r="CM30" s="202" t="str">
        <f>'[82]competence evaluation'!D29</f>
        <v>NE</v>
      </c>
      <c r="CN30" s="202" t="str">
        <f>'[83]competence evaluation'!D29</f>
        <v>NE</v>
      </c>
      <c r="CO30" s="202" t="str">
        <f>'[84]competence evaluation'!D29</f>
        <v>NE</v>
      </c>
      <c r="CP30" s="202" t="str">
        <f>'[85]competence evaluation'!D29</f>
        <v>NE</v>
      </c>
      <c r="CQ30" s="202" t="str">
        <f>'[86]competence evaluation'!D29</f>
        <v>NE</v>
      </c>
      <c r="CR30" s="202" t="str">
        <f>'[87]competence evaluation'!D29</f>
        <v>NE</v>
      </c>
      <c r="CS30" s="202" t="str">
        <f>'[88]competence evaluation'!D29</f>
        <v>NE</v>
      </c>
      <c r="CT30" s="202" t="str">
        <f>'[89]competence evaluation'!D29</f>
        <v>NE</v>
      </c>
      <c r="CU30" s="202" t="str">
        <f>'[90]competence evaluation'!D29</f>
        <v>NE</v>
      </c>
      <c r="CV30" s="202" t="str">
        <f>'[91]competence evaluation'!D29</f>
        <v>NE</v>
      </c>
      <c r="CW30" s="202" t="str">
        <f>'[92]competence evaluation'!D29</f>
        <v>NE</v>
      </c>
      <c r="CX30" s="202" t="str">
        <f>'[93]competence evaluation'!D29</f>
        <v>NE</v>
      </c>
      <c r="CY30" s="202" t="str">
        <f>'[94]competence evaluation'!D29</f>
        <v>NE</v>
      </c>
      <c r="CZ30" s="202" t="str">
        <f>'[95]competence evaluation'!D29</f>
        <v>NE</v>
      </c>
      <c r="DA30" s="202" t="str">
        <f>'[96]competence evaluation'!D29</f>
        <v>NE</v>
      </c>
      <c r="DB30" s="202" t="str">
        <f>'[97]competence evaluation'!D29</f>
        <v>NE</v>
      </c>
      <c r="DC30" s="202" t="str">
        <f>'[98]competence evaluation'!D29</f>
        <v>NE</v>
      </c>
      <c r="DD30" s="202" t="str">
        <f>'[99]competence evaluation'!D29</f>
        <v>NE</v>
      </c>
    </row>
    <row r="31" spans="1:108" ht="13.5" x14ac:dyDescent="0.25">
      <c r="A31" s="145" t="s">
        <v>10</v>
      </c>
      <c r="B31" s="200">
        <v>3</v>
      </c>
      <c r="C31" s="190"/>
      <c r="D31" s="201" t="s">
        <v>151</v>
      </c>
      <c r="E31" s="202" t="s">
        <v>151</v>
      </c>
      <c r="F31" s="202" t="s">
        <v>151</v>
      </c>
      <c r="G31" s="202" t="s">
        <v>151</v>
      </c>
      <c r="H31" s="196"/>
      <c r="I31" s="202" t="str">
        <f>'[1]competence evaluation'!D30</f>
        <v>NE</v>
      </c>
      <c r="J31" s="202" t="str">
        <f>'[2]competence evaluation'!D30</f>
        <v>NE</v>
      </c>
      <c r="K31" s="202" t="str">
        <f>'[3]competence evaluation'!D30</f>
        <v>NE</v>
      </c>
      <c r="L31" s="202" t="str">
        <f>'[4]competence evaluation'!D30</f>
        <v>NE</v>
      </c>
      <c r="M31" s="202" t="str">
        <f>'[5]competence evaluation'!D30</f>
        <v>NE</v>
      </c>
      <c r="N31" s="202" t="str">
        <f>'[6]competence evaluation'!D30</f>
        <v>NE</v>
      </c>
      <c r="O31" s="202" t="str">
        <f>'[7]competence evaluation'!D30</f>
        <v>NE</v>
      </c>
      <c r="P31" s="202" t="str">
        <f>'[8]competence evaluation'!D30</f>
        <v>NE</v>
      </c>
      <c r="Q31" s="202" t="str">
        <f>'[9]competence evaluation'!D30</f>
        <v>NE</v>
      </c>
      <c r="R31" s="202" t="str">
        <f>'[10]competence evaluation'!D30</f>
        <v>NE</v>
      </c>
      <c r="S31" s="202" t="str">
        <f>'[11]competence evaluation'!D30</f>
        <v>NE</v>
      </c>
      <c r="T31" s="202" t="str">
        <f>'[12]competence evaluation'!D30</f>
        <v>NE</v>
      </c>
      <c r="U31" s="202" t="str">
        <f>'[13]competence evaluation'!D30</f>
        <v>NE</v>
      </c>
      <c r="V31" s="202" t="str">
        <f>'[14]competence evaluation'!D30</f>
        <v>NE</v>
      </c>
      <c r="W31" s="202" t="str">
        <f>'[15]competence evaluation'!D30</f>
        <v>NE</v>
      </c>
      <c r="X31" s="202" t="str">
        <f>'[16]competence evaluation'!D30</f>
        <v>NE</v>
      </c>
      <c r="Y31" s="202" t="str">
        <f>'[17]competence evaluation'!D30</f>
        <v>NE</v>
      </c>
      <c r="Z31" s="202" t="str">
        <f>'[18]competence evaluation'!D30</f>
        <v>NE</v>
      </c>
      <c r="AA31" s="202" t="str">
        <f>'[19]competence evaluation'!D30</f>
        <v>NE</v>
      </c>
      <c r="AB31" s="202" t="str">
        <f>'[20]competence evaluation'!D30</f>
        <v>NE</v>
      </c>
      <c r="AC31" s="202" t="str">
        <f>'[21]competence evaluation'!D30</f>
        <v>NE</v>
      </c>
      <c r="AD31" s="202" t="str">
        <f>'[22]competence evaluation'!D30</f>
        <v>NE</v>
      </c>
      <c r="AE31" s="202" t="str">
        <f>'[23]competence evaluation'!D30</f>
        <v>NE</v>
      </c>
      <c r="AF31" s="202" t="str">
        <f>'[24]competence evaluation'!D30</f>
        <v>NE</v>
      </c>
      <c r="AG31" s="202" t="str">
        <f>'[25]competence evaluation'!D30</f>
        <v>NE</v>
      </c>
      <c r="AH31" s="202" t="str">
        <f>'[26]competence evaluation'!D30</f>
        <v>NE</v>
      </c>
      <c r="AI31" s="202" t="str">
        <f>'[27]competence evaluation'!D30</f>
        <v>NE</v>
      </c>
      <c r="AJ31" s="202" t="str">
        <f>'[28]competence evaluation'!D30</f>
        <v>NE</v>
      </c>
      <c r="AK31" s="202" t="str">
        <f>'[29]competence evaluation'!D30</f>
        <v>NE</v>
      </c>
      <c r="AL31" s="202" t="str">
        <f>'[30]competence evaluation'!D30</f>
        <v>NE</v>
      </c>
      <c r="AM31" s="202" t="str">
        <f>'[31]competence evaluation'!D30</f>
        <v>NE</v>
      </c>
      <c r="AN31" s="202" t="str">
        <f>'[32]competence evaluation'!D30</f>
        <v>NE</v>
      </c>
      <c r="AO31" s="202" t="str">
        <f>'[33]competence evaluation'!D30</f>
        <v>NE</v>
      </c>
      <c r="AP31" s="202" t="str">
        <f>'[34]competence evaluation'!D30</f>
        <v>NE</v>
      </c>
      <c r="AQ31" s="202" t="str">
        <f>'[35]competence evaluation'!D30</f>
        <v>NE</v>
      </c>
      <c r="AR31" s="202" t="str">
        <f>'[36]competence evaluation'!D30</f>
        <v>NE</v>
      </c>
      <c r="AS31" s="202" t="str">
        <f>'[37]competence evaluation'!D30</f>
        <v>NE</v>
      </c>
      <c r="AT31" s="202" t="str">
        <f>'[38]competence evaluation'!D30</f>
        <v>NE</v>
      </c>
      <c r="AU31" s="202" t="str">
        <f>'[39]competence evaluation'!D30</f>
        <v>NE</v>
      </c>
      <c r="AV31" s="202" t="str">
        <f>'[40]competence evaluation'!D30</f>
        <v>NE</v>
      </c>
      <c r="AW31" s="202" t="str">
        <f>'[41]competence evaluation'!D30</f>
        <v>NE</v>
      </c>
      <c r="AX31" s="202" t="str">
        <f>'[42]competence evaluation'!D30</f>
        <v>NE</v>
      </c>
      <c r="AY31" s="202" t="str">
        <f>'[43]competence evaluation'!D30</f>
        <v>NE</v>
      </c>
      <c r="AZ31" s="202" t="str">
        <f>'[44]competence evaluation'!D30</f>
        <v>NE</v>
      </c>
      <c r="BA31" s="202" t="str">
        <f>'[45]competence evaluation'!D30</f>
        <v>NE</v>
      </c>
      <c r="BB31" s="202" t="str">
        <f>'[46]competence evaluation'!D30</f>
        <v>NE</v>
      </c>
      <c r="BC31" s="202" t="str">
        <f>'[47]competence evaluation'!D30</f>
        <v>NE</v>
      </c>
      <c r="BD31" s="202" t="str">
        <f>'[48]competence evaluation'!D30</f>
        <v>NE</v>
      </c>
      <c r="BE31" s="202" t="str">
        <f>'[49]competence evaluation'!D30</f>
        <v>NE</v>
      </c>
      <c r="BF31" s="202" t="str">
        <f>'[50]competence evaluation'!D30</f>
        <v>NE</v>
      </c>
      <c r="BG31" s="202" t="str">
        <f>'[51]competence evaluation'!D30</f>
        <v>NE</v>
      </c>
      <c r="BH31" s="202" t="str">
        <f>'[52]competence evaluation'!D30</f>
        <v>NE</v>
      </c>
      <c r="BI31" s="202" t="str">
        <f>'[53]competence evaluation'!D30</f>
        <v>NE</v>
      </c>
      <c r="BJ31" s="202" t="str">
        <f>'[54]competence evaluation'!D30</f>
        <v>NE</v>
      </c>
      <c r="BK31" s="202" t="str">
        <f>'[55]competence evaluation'!D30</f>
        <v>NE</v>
      </c>
      <c r="BL31" s="202" t="str">
        <f>'[56]competence evaluation'!D30</f>
        <v>NE</v>
      </c>
      <c r="BM31" s="202" t="str">
        <f>'[57]competence evaluation'!D30</f>
        <v>NE</v>
      </c>
      <c r="BN31" s="202" t="str">
        <f>'[58]competence evaluation'!D30</f>
        <v>NE</v>
      </c>
      <c r="BO31" s="202" t="str">
        <f>'[59]competence evaluation'!D30</f>
        <v>NE</v>
      </c>
      <c r="BP31" s="202" t="str">
        <f>'[60]competence evaluation'!D30</f>
        <v>NE</v>
      </c>
      <c r="BQ31" s="202" t="str">
        <f>'[61]competence evaluation'!D30</f>
        <v>NE</v>
      </c>
      <c r="BR31" s="202" t="str">
        <f>'[62]competence evaluation'!D30</f>
        <v>NE</v>
      </c>
      <c r="BS31" s="202" t="str">
        <f>'[63]competence evaluation'!D30</f>
        <v>NE</v>
      </c>
      <c r="BT31" s="202" t="str">
        <f>'[64]competence evaluation'!D30</f>
        <v>NE</v>
      </c>
      <c r="BU31" s="202" t="str">
        <f>'[65]competence evaluation'!D30</f>
        <v>NE</v>
      </c>
      <c r="BV31" s="202" t="str">
        <f>'[66]competence evaluation'!D30</f>
        <v>NE</v>
      </c>
      <c r="BW31" s="202" t="str">
        <f>'[67]competence evaluation'!D30</f>
        <v>NE</v>
      </c>
      <c r="BX31" s="202" t="str">
        <f>'[68]competence evaluation'!D30</f>
        <v>NE</v>
      </c>
      <c r="BY31" s="202" t="str">
        <f>'[69]competence evaluation'!D30</f>
        <v>NE</v>
      </c>
      <c r="BZ31" s="202" t="str">
        <f>'[70]competence evaluation'!D30</f>
        <v>NE</v>
      </c>
      <c r="CA31" s="202" t="str">
        <f>'[71]competence evaluation'!D30</f>
        <v>NE</v>
      </c>
      <c r="CB31" s="202" t="str">
        <f>'[72]competence evaluation'!D30</f>
        <v>NE</v>
      </c>
      <c r="CC31" s="202" t="str">
        <f>'[73]competence evaluation'!D30</f>
        <v>NE</v>
      </c>
      <c r="CD31" s="202" t="str">
        <f>'[74]competence evaluation'!D30</f>
        <v>NE</v>
      </c>
      <c r="CE31" s="202" t="str">
        <f>'[75]competence evaluation'!D30</f>
        <v>NE</v>
      </c>
      <c r="CF31" s="202" t="str">
        <f>'[76]competence evaluation'!D30</f>
        <v>NE</v>
      </c>
      <c r="CG31" s="202" t="str">
        <f>'[51]competence evaluation'!D30</f>
        <v>NE</v>
      </c>
      <c r="CH31" s="202" t="str">
        <f>'[77]competence evaluation'!D30</f>
        <v>NE</v>
      </c>
      <c r="CI31" s="202" t="str">
        <f>'[78]competence evaluation'!D30</f>
        <v>NE</v>
      </c>
      <c r="CJ31" s="202" t="str">
        <f>'[79]competence evaluation'!D30</f>
        <v>NE</v>
      </c>
      <c r="CK31" s="202" t="str">
        <f>'[80]competence evaluation'!D30</f>
        <v>NE</v>
      </c>
      <c r="CL31" s="202" t="str">
        <f>'[81]competence evaluation'!D30</f>
        <v>NE</v>
      </c>
      <c r="CM31" s="202" t="str">
        <f>'[82]competence evaluation'!D30</f>
        <v>NE</v>
      </c>
      <c r="CN31" s="202" t="str">
        <f>'[83]competence evaluation'!D30</f>
        <v>NE</v>
      </c>
      <c r="CO31" s="202" t="str">
        <f>'[84]competence evaluation'!D30</f>
        <v>NE</v>
      </c>
      <c r="CP31" s="202" t="str">
        <f>'[85]competence evaluation'!D30</f>
        <v>NE</v>
      </c>
      <c r="CQ31" s="202" t="str">
        <f>'[86]competence evaluation'!D30</f>
        <v>NE</v>
      </c>
      <c r="CR31" s="202" t="str">
        <f>'[87]competence evaluation'!D30</f>
        <v>NE</v>
      </c>
      <c r="CS31" s="202" t="str">
        <f>'[88]competence evaluation'!D30</f>
        <v>NE</v>
      </c>
      <c r="CT31" s="202" t="str">
        <f>'[89]competence evaluation'!D30</f>
        <v>NE</v>
      </c>
      <c r="CU31" s="202" t="str">
        <f>'[90]competence evaluation'!D30</f>
        <v>NE</v>
      </c>
      <c r="CV31" s="202" t="str">
        <f>'[91]competence evaluation'!D30</f>
        <v>NE</v>
      </c>
      <c r="CW31" s="202" t="str">
        <f>'[92]competence evaluation'!D30</f>
        <v>NE</v>
      </c>
      <c r="CX31" s="202" t="str">
        <f>'[93]competence evaluation'!D30</f>
        <v>NE</v>
      </c>
      <c r="CY31" s="202" t="str">
        <f>'[94]competence evaluation'!D30</f>
        <v>NE</v>
      </c>
      <c r="CZ31" s="202" t="str">
        <f>'[95]competence evaluation'!D30</f>
        <v>NE</v>
      </c>
      <c r="DA31" s="202" t="str">
        <f>'[96]competence evaluation'!D30</f>
        <v>NE</v>
      </c>
      <c r="DB31" s="202" t="str">
        <f>'[97]competence evaluation'!D30</f>
        <v>NE</v>
      </c>
      <c r="DC31" s="202" t="str">
        <f>'[98]competence evaluation'!D30</f>
        <v>NE</v>
      </c>
      <c r="DD31" s="202" t="str">
        <f>'[99]competence evaluation'!D30</f>
        <v>NE</v>
      </c>
    </row>
    <row r="32" spans="1:108" ht="13.5" x14ac:dyDescent="0.25">
      <c r="A32" s="145" t="s">
        <v>37</v>
      </c>
      <c r="B32" s="200">
        <v>3</v>
      </c>
      <c r="C32" s="190"/>
      <c r="D32" s="201" t="s">
        <v>151</v>
      </c>
      <c r="E32" s="202" t="s">
        <v>151</v>
      </c>
      <c r="F32" s="202" t="s">
        <v>151</v>
      </c>
      <c r="G32" s="202" t="s">
        <v>151</v>
      </c>
      <c r="H32" s="196"/>
      <c r="I32" s="202" t="str">
        <f>'[1]competence evaluation'!D31</f>
        <v>NE</v>
      </c>
      <c r="J32" s="202" t="str">
        <f>'[2]competence evaluation'!D31</f>
        <v>NE</v>
      </c>
      <c r="K32" s="202" t="str">
        <f>'[3]competence evaluation'!D31</f>
        <v>NE</v>
      </c>
      <c r="L32" s="202" t="str">
        <f>'[4]competence evaluation'!D31</f>
        <v>NE</v>
      </c>
      <c r="M32" s="202" t="str">
        <f>'[5]competence evaluation'!D31</f>
        <v>NE</v>
      </c>
      <c r="N32" s="202" t="str">
        <f>'[6]competence evaluation'!D31</f>
        <v>NE</v>
      </c>
      <c r="O32" s="202" t="str">
        <f>'[7]competence evaluation'!D31</f>
        <v>NE</v>
      </c>
      <c r="P32" s="202" t="str">
        <f>'[8]competence evaluation'!D31</f>
        <v>NE</v>
      </c>
      <c r="Q32" s="202" t="str">
        <f>'[9]competence evaluation'!D31</f>
        <v>NE</v>
      </c>
      <c r="R32" s="202" t="str">
        <f>'[10]competence evaluation'!D31</f>
        <v>NE</v>
      </c>
      <c r="S32" s="202" t="str">
        <f>'[11]competence evaluation'!D31</f>
        <v>NE</v>
      </c>
      <c r="T32" s="202" t="str">
        <f>'[12]competence evaluation'!D31</f>
        <v>NE</v>
      </c>
      <c r="U32" s="202" t="str">
        <f>'[13]competence evaluation'!D31</f>
        <v>NE</v>
      </c>
      <c r="V32" s="202" t="str">
        <f>'[14]competence evaluation'!D31</f>
        <v>NE</v>
      </c>
      <c r="W32" s="202" t="str">
        <f>'[15]competence evaluation'!D31</f>
        <v>NE</v>
      </c>
      <c r="X32" s="202" t="str">
        <f>'[16]competence evaluation'!D31</f>
        <v>NE</v>
      </c>
      <c r="Y32" s="202" t="str">
        <f>'[17]competence evaluation'!D31</f>
        <v>NE</v>
      </c>
      <c r="Z32" s="202" t="str">
        <f>'[18]competence evaluation'!D31</f>
        <v>NE</v>
      </c>
      <c r="AA32" s="202" t="str">
        <f>'[19]competence evaluation'!D31</f>
        <v>NE</v>
      </c>
      <c r="AB32" s="202" t="str">
        <f>'[20]competence evaluation'!D31</f>
        <v>NE</v>
      </c>
      <c r="AC32" s="202" t="str">
        <f>'[21]competence evaluation'!D31</f>
        <v>NE</v>
      </c>
      <c r="AD32" s="202" t="str">
        <f>'[22]competence evaluation'!D31</f>
        <v>NE</v>
      </c>
      <c r="AE32" s="202" t="str">
        <f>'[23]competence evaluation'!D31</f>
        <v>NE</v>
      </c>
      <c r="AF32" s="202" t="str">
        <f>'[24]competence evaluation'!D31</f>
        <v>NE</v>
      </c>
      <c r="AG32" s="202" t="str">
        <f>'[25]competence evaluation'!D31</f>
        <v>NE</v>
      </c>
      <c r="AH32" s="202" t="str">
        <f>'[26]competence evaluation'!D31</f>
        <v>NE</v>
      </c>
      <c r="AI32" s="202" t="str">
        <f>'[27]competence evaluation'!D31</f>
        <v>NE</v>
      </c>
      <c r="AJ32" s="202" t="str">
        <f>'[28]competence evaluation'!D31</f>
        <v>NE</v>
      </c>
      <c r="AK32" s="202" t="str">
        <f>'[29]competence evaluation'!D31</f>
        <v>NE</v>
      </c>
      <c r="AL32" s="202" t="str">
        <f>'[30]competence evaluation'!D31</f>
        <v>NE</v>
      </c>
      <c r="AM32" s="202" t="str">
        <f>'[31]competence evaluation'!D31</f>
        <v>NE</v>
      </c>
      <c r="AN32" s="202" t="str">
        <f>'[32]competence evaluation'!D31</f>
        <v>NE</v>
      </c>
      <c r="AO32" s="202" t="str">
        <f>'[33]competence evaluation'!D31</f>
        <v>NE</v>
      </c>
      <c r="AP32" s="202" t="str">
        <f>'[34]competence evaluation'!D31</f>
        <v>NE</v>
      </c>
      <c r="AQ32" s="202" t="str">
        <f>'[35]competence evaluation'!D31</f>
        <v>NE</v>
      </c>
      <c r="AR32" s="202" t="str">
        <f>'[36]competence evaluation'!D31</f>
        <v>NE</v>
      </c>
      <c r="AS32" s="202" t="str">
        <f>'[37]competence evaluation'!D31</f>
        <v>NE</v>
      </c>
      <c r="AT32" s="202" t="str">
        <f>'[38]competence evaluation'!D31</f>
        <v>NE</v>
      </c>
      <c r="AU32" s="202" t="str">
        <f>'[39]competence evaluation'!D31</f>
        <v>NE</v>
      </c>
      <c r="AV32" s="202" t="str">
        <f>'[40]competence evaluation'!D31</f>
        <v>NE</v>
      </c>
      <c r="AW32" s="202" t="str">
        <f>'[41]competence evaluation'!D31</f>
        <v>NE</v>
      </c>
      <c r="AX32" s="202" t="str">
        <f>'[42]competence evaluation'!D31</f>
        <v>NE</v>
      </c>
      <c r="AY32" s="202" t="str">
        <f>'[43]competence evaluation'!D31</f>
        <v>NE</v>
      </c>
      <c r="AZ32" s="202" t="str">
        <f>'[44]competence evaluation'!D31</f>
        <v>NE</v>
      </c>
      <c r="BA32" s="202" t="str">
        <f>'[45]competence evaluation'!D31</f>
        <v>NE</v>
      </c>
      <c r="BB32" s="202" t="str">
        <f>'[46]competence evaluation'!D31</f>
        <v>NE</v>
      </c>
      <c r="BC32" s="202" t="str">
        <f>'[47]competence evaluation'!D31</f>
        <v>NE</v>
      </c>
      <c r="BD32" s="202" t="str">
        <f>'[48]competence evaluation'!D31</f>
        <v>NE</v>
      </c>
      <c r="BE32" s="202" t="str">
        <f>'[49]competence evaluation'!D31</f>
        <v>NE</v>
      </c>
      <c r="BF32" s="202" t="str">
        <f>'[50]competence evaluation'!D31</f>
        <v>NE</v>
      </c>
      <c r="BG32" s="202" t="str">
        <f>'[51]competence evaluation'!D31</f>
        <v>NE</v>
      </c>
      <c r="BH32" s="202" t="str">
        <f>'[52]competence evaluation'!D31</f>
        <v>NE</v>
      </c>
      <c r="BI32" s="202" t="str">
        <f>'[53]competence evaluation'!D31</f>
        <v>NE</v>
      </c>
      <c r="BJ32" s="202" t="str">
        <f>'[54]competence evaluation'!D31</f>
        <v>NE</v>
      </c>
      <c r="BK32" s="202" t="str">
        <f>'[55]competence evaluation'!D31</f>
        <v>NE</v>
      </c>
      <c r="BL32" s="202" t="str">
        <f>'[56]competence evaluation'!D31</f>
        <v>NE</v>
      </c>
      <c r="BM32" s="202" t="str">
        <f>'[57]competence evaluation'!D31</f>
        <v>NE</v>
      </c>
      <c r="BN32" s="202" t="str">
        <f>'[58]competence evaluation'!D31</f>
        <v>NE</v>
      </c>
      <c r="BO32" s="202" t="str">
        <f>'[59]competence evaluation'!D31</f>
        <v>NE</v>
      </c>
      <c r="BP32" s="202" t="str">
        <f>'[60]competence evaluation'!D31</f>
        <v>NE</v>
      </c>
      <c r="BQ32" s="202" t="str">
        <f>'[61]competence evaluation'!D31</f>
        <v>NE</v>
      </c>
      <c r="BR32" s="202" t="str">
        <f>'[62]competence evaluation'!D31</f>
        <v>NE</v>
      </c>
      <c r="BS32" s="202" t="str">
        <f>'[63]competence evaluation'!D31</f>
        <v>NE</v>
      </c>
      <c r="BT32" s="202" t="str">
        <f>'[64]competence evaluation'!D31</f>
        <v>NE</v>
      </c>
      <c r="BU32" s="202" t="str">
        <f>'[65]competence evaluation'!D31</f>
        <v>NE</v>
      </c>
      <c r="BV32" s="202" t="str">
        <f>'[66]competence evaluation'!D31</f>
        <v>NE</v>
      </c>
      <c r="BW32" s="202" t="str">
        <f>'[67]competence evaluation'!D31</f>
        <v>NE</v>
      </c>
      <c r="BX32" s="202" t="str">
        <f>'[68]competence evaluation'!D31</f>
        <v>NE</v>
      </c>
      <c r="BY32" s="202" t="str">
        <f>'[69]competence evaluation'!D31</f>
        <v>NE</v>
      </c>
      <c r="BZ32" s="202" t="str">
        <f>'[70]competence evaluation'!D31</f>
        <v>NE</v>
      </c>
      <c r="CA32" s="202" t="str">
        <f>'[71]competence evaluation'!D31</f>
        <v>NE</v>
      </c>
      <c r="CB32" s="202" t="str">
        <f>'[72]competence evaluation'!D31</f>
        <v>NE</v>
      </c>
      <c r="CC32" s="202" t="str">
        <f>'[73]competence evaluation'!D31</f>
        <v>NE</v>
      </c>
      <c r="CD32" s="202" t="str">
        <f>'[74]competence evaluation'!D31</f>
        <v>NE</v>
      </c>
      <c r="CE32" s="202" t="str">
        <f>'[75]competence evaluation'!D31</f>
        <v>NE</v>
      </c>
      <c r="CF32" s="202" t="str">
        <f>'[76]competence evaluation'!D31</f>
        <v>NE</v>
      </c>
      <c r="CG32" s="202" t="str">
        <f>'[51]competence evaluation'!D31</f>
        <v>NE</v>
      </c>
      <c r="CH32" s="202" t="str">
        <f>'[77]competence evaluation'!D31</f>
        <v>NE</v>
      </c>
      <c r="CI32" s="202" t="str">
        <f>'[78]competence evaluation'!D31</f>
        <v>NE</v>
      </c>
      <c r="CJ32" s="202" t="str">
        <f>'[79]competence evaluation'!D31</f>
        <v>NE</v>
      </c>
      <c r="CK32" s="202" t="str">
        <f>'[80]competence evaluation'!D31</f>
        <v>NE</v>
      </c>
      <c r="CL32" s="202" t="str">
        <f>'[81]competence evaluation'!D31</f>
        <v>NE</v>
      </c>
      <c r="CM32" s="202" t="str">
        <f>'[82]competence evaluation'!D31</f>
        <v>NE</v>
      </c>
      <c r="CN32" s="202" t="str">
        <f>'[83]competence evaluation'!D31</f>
        <v>NE</v>
      </c>
      <c r="CO32" s="202" t="str">
        <f>'[84]competence evaluation'!D31</f>
        <v>NE</v>
      </c>
      <c r="CP32" s="202" t="str">
        <f>'[85]competence evaluation'!D31</f>
        <v>NE</v>
      </c>
      <c r="CQ32" s="202" t="str">
        <f>'[86]competence evaluation'!D31</f>
        <v>NE</v>
      </c>
      <c r="CR32" s="202" t="str">
        <f>'[87]competence evaluation'!D31</f>
        <v>NE</v>
      </c>
      <c r="CS32" s="202" t="str">
        <f>'[88]competence evaluation'!D31</f>
        <v>NE</v>
      </c>
      <c r="CT32" s="202" t="str">
        <f>'[89]competence evaluation'!D31</f>
        <v>NE</v>
      </c>
      <c r="CU32" s="202" t="str">
        <f>'[90]competence evaluation'!D31</f>
        <v>NE</v>
      </c>
      <c r="CV32" s="202" t="str">
        <f>'[91]competence evaluation'!D31</f>
        <v>NE</v>
      </c>
      <c r="CW32" s="202" t="str">
        <f>'[92]competence evaluation'!D31</f>
        <v>NE</v>
      </c>
      <c r="CX32" s="202" t="str">
        <f>'[93]competence evaluation'!D31</f>
        <v>NE</v>
      </c>
      <c r="CY32" s="202" t="str">
        <f>'[94]competence evaluation'!D31</f>
        <v>NE</v>
      </c>
      <c r="CZ32" s="202" t="str">
        <f>'[95]competence evaluation'!D31</f>
        <v>NE</v>
      </c>
      <c r="DA32" s="202" t="str">
        <f>'[96]competence evaluation'!D31</f>
        <v>NE</v>
      </c>
      <c r="DB32" s="202" t="str">
        <f>'[97]competence evaluation'!D31</f>
        <v>NE</v>
      </c>
      <c r="DC32" s="202" t="str">
        <f>'[98]competence evaluation'!D31</f>
        <v>NE</v>
      </c>
      <c r="DD32" s="202" t="str">
        <f>'[99]competence evaluation'!D31</f>
        <v>NE</v>
      </c>
    </row>
    <row r="33" spans="1:108" ht="22.5" x14ac:dyDescent="0.25">
      <c r="A33" s="145" t="s">
        <v>25</v>
      </c>
      <c r="B33" s="200">
        <v>3</v>
      </c>
      <c r="C33" s="190"/>
      <c r="D33" s="201" t="s">
        <v>151</v>
      </c>
      <c r="E33" s="202" t="s">
        <v>151</v>
      </c>
      <c r="F33" s="202" t="s">
        <v>151</v>
      </c>
      <c r="G33" s="202" t="s">
        <v>151</v>
      </c>
      <c r="H33" s="196"/>
      <c r="I33" s="202" t="str">
        <f>'[1]competence evaluation'!D32</f>
        <v>NE</v>
      </c>
      <c r="J33" s="202" t="str">
        <f>'[2]competence evaluation'!D32</f>
        <v>E</v>
      </c>
      <c r="K33" s="202" t="str">
        <f>'[3]competence evaluation'!D32</f>
        <v>E</v>
      </c>
      <c r="L33" s="202" t="str">
        <f>'[4]competence evaluation'!D32</f>
        <v>NE</v>
      </c>
      <c r="M33" s="202" t="str">
        <f>'[5]competence evaluation'!D32</f>
        <v>NE</v>
      </c>
      <c r="N33" s="202" t="str">
        <f>'[6]competence evaluation'!D32</f>
        <v>NE</v>
      </c>
      <c r="O33" s="202" t="str">
        <f>'[7]competence evaluation'!D32</f>
        <v>NE</v>
      </c>
      <c r="P33" s="202" t="str">
        <f>'[8]competence evaluation'!D32</f>
        <v>NE</v>
      </c>
      <c r="Q33" s="202" t="str">
        <f>'[9]competence evaluation'!D32</f>
        <v>NE</v>
      </c>
      <c r="R33" s="202" t="str">
        <f>'[10]competence evaluation'!D32</f>
        <v>NE</v>
      </c>
      <c r="S33" s="202" t="str">
        <f>'[11]competence evaluation'!D32</f>
        <v>NE</v>
      </c>
      <c r="T33" s="202" t="str">
        <f>'[12]competence evaluation'!D32</f>
        <v>NE</v>
      </c>
      <c r="U33" s="202" t="str">
        <f>'[13]competence evaluation'!D32</f>
        <v>NE</v>
      </c>
      <c r="V33" s="202" t="str">
        <f>'[14]competence evaluation'!D32</f>
        <v>NE</v>
      </c>
      <c r="W33" s="202" t="str">
        <f>'[15]competence evaluation'!D32</f>
        <v>NE</v>
      </c>
      <c r="X33" s="202" t="str">
        <f>'[16]competence evaluation'!D32</f>
        <v>NE</v>
      </c>
      <c r="Y33" s="202" t="str">
        <f>'[17]competence evaluation'!D32</f>
        <v>NE</v>
      </c>
      <c r="Z33" s="202" t="str">
        <f>'[18]competence evaluation'!D32</f>
        <v>NE</v>
      </c>
      <c r="AA33" s="202" t="str">
        <f>'[19]competence evaluation'!D32</f>
        <v>NE</v>
      </c>
      <c r="AB33" s="202" t="str">
        <f>'[20]competence evaluation'!D32</f>
        <v>NE</v>
      </c>
      <c r="AC33" s="202" t="str">
        <f>'[21]competence evaluation'!D32</f>
        <v>NE</v>
      </c>
      <c r="AD33" s="202" t="str">
        <f>'[22]competence evaluation'!D32</f>
        <v>NE</v>
      </c>
      <c r="AE33" s="202" t="str">
        <f>'[23]competence evaluation'!D32</f>
        <v>NE</v>
      </c>
      <c r="AF33" s="202" t="str">
        <f>'[24]competence evaluation'!D32</f>
        <v>NE</v>
      </c>
      <c r="AG33" s="202" t="str">
        <f>'[25]competence evaluation'!D32</f>
        <v>NE</v>
      </c>
      <c r="AH33" s="202" t="str">
        <f>'[26]competence evaluation'!D32</f>
        <v>NE</v>
      </c>
      <c r="AI33" s="202" t="str">
        <f>'[27]competence evaluation'!D32</f>
        <v>NE</v>
      </c>
      <c r="AJ33" s="202" t="str">
        <f>'[28]competence evaluation'!D32</f>
        <v>NE</v>
      </c>
      <c r="AK33" s="202" t="str">
        <f>'[29]competence evaluation'!D32</f>
        <v>NE</v>
      </c>
      <c r="AL33" s="202" t="str">
        <f>'[30]competence evaluation'!D32</f>
        <v>NE</v>
      </c>
      <c r="AM33" s="202" t="str">
        <f>'[31]competence evaluation'!D32</f>
        <v>NE</v>
      </c>
      <c r="AN33" s="202" t="str">
        <f>'[32]competence evaluation'!D32</f>
        <v>NE</v>
      </c>
      <c r="AO33" s="202" t="str">
        <f>'[33]competence evaluation'!D32</f>
        <v>NE</v>
      </c>
      <c r="AP33" s="202" t="str">
        <f>'[34]competence evaluation'!D32</f>
        <v>NE</v>
      </c>
      <c r="AQ33" s="202" t="str">
        <f>'[35]competence evaluation'!D32</f>
        <v>NE</v>
      </c>
      <c r="AR33" s="202" t="str">
        <f>'[36]competence evaluation'!D32</f>
        <v>NE</v>
      </c>
      <c r="AS33" s="202" t="str">
        <f>'[37]competence evaluation'!D32</f>
        <v>NE</v>
      </c>
      <c r="AT33" s="202" t="str">
        <f>'[38]competence evaluation'!D32</f>
        <v>NE</v>
      </c>
      <c r="AU33" s="202" t="str">
        <f>'[39]competence evaluation'!D32</f>
        <v>NE</v>
      </c>
      <c r="AV33" s="202" t="str">
        <f>'[40]competence evaluation'!D32</f>
        <v>NE</v>
      </c>
      <c r="AW33" s="202" t="str">
        <f>'[41]competence evaluation'!D32</f>
        <v>NE</v>
      </c>
      <c r="AX33" s="202" t="str">
        <f>'[42]competence evaluation'!D32</f>
        <v>NE</v>
      </c>
      <c r="AY33" s="202" t="str">
        <f>'[43]competence evaluation'!D32</f>
        <v>NE</v>
      </c>
      <c r="AZ33" s="202" t="str">
        <f>'[44]competence evaluation'!D32</f>
        <v>NE</v>
      </c>
      <c r="BA33" s="202" t="str">
        <f>'[45]competence evaluation'!D32</f>
        <v>NE</v>
      </c>
      <c r="BB33" s="202" t="str">
        <f>'[46]competence evaluation'!D32</f>
        <v>NE</v>
      </c>
      <c r="BC33" s="202" t="str">
        <f>'[47]competence evaluation'!D32</f>
        <v>NE</v>
      </c>
      <c r="BD33" s="202" t="str">
        <f>'[48]competence evaluation'!D32</f>
        <v>NE</v>
      </c>
      <c r="BE33" s="202" t="str">
        <f>'[49]competence evaluation'!D32</f>
        <v>NE</v>
      </c>
      <c r="BF33" s="202" t="str">
        <f>'[50]competence evaluation'!D32</f>
        <v>NE</v>
      </c>
      <c r="BG33" s="202" t="str">
        <f>'[51]competence evaluation'!D32</f>
        <v>NE</v>
      </c>
      <c r="BH33" s="202" t="str">
        <f>'[52]competence evaluation'!D32</f>
        <v>NE</v>
      </c>
      <c r="BI33" s="202" t="str">
        <f>'[53]competence evaluation'!D32</f>
        <v>NE</v>
      </c>
      <c r="BJ33" s="202" t="str">
        <f>'[54]competence evaluation'!D32</f>
        <v>NE</v>
      </c>
      <c r="BK33" s="202" t="str">
        <f>'[55]competence evaluation'!D32</f>
        <v>NE</v>
      </c>
      <c r="BL33" s="202" t="str">
        <f>'[56]competence evaluation'!D32</f>
        <v>NE</v>
      </c>
      <c r="BM33" s="202" t="str">
        <f>'[57]competence evaluation'!D32</f>
        <v>NE</v>
      </c>
      <c r="BN33" s="202" t="str">
        <f>'[58]competence evaluation'!D32</f>
        <v>NE</v>
      </c>
      <c r="BO33" s="202" t="str">
        <f>'[59]competence evaluation'!D32</f>
        <v>NE</v>
      </c>
      <c r="BP33" s="202" t="str">
        <f>'[60]competence evaluation'!D32</f>
        <v>NE</v>
      </c>
      <c r="BQ33" s="202" t="str">
        <f>'[61]competence evaluation'!D32</f>
        <v>NE</v>
      </c>
      <c r="BR33" s="202" t="str">
        <f>'[62]competence evaluation'!D32</f>
        <v>NE</v>
      </c>
      <c r="BS33" s="202" t="str">
        <f>'[63]competence evaluation'!D32</f>
        <v>NE</v>
      </c>
      <c r="BT33" s="202" t="str">
        <f>'[64]competence evaluation'!D32</f>
        <v>NE</v>
      </c>
      <c r="BU33" s="202" t="str">
        <f>'[65]competence evaluation'!D32</f>
        <v>NE</v>
      </c>
      <c r="BV33" s="202" t="str">
        <f>'[66]competence evaluation'!D32</f>
        <v>NE</v>
      </c>
      <c r="BW33" s="202" t="str">
        <f>'[67]competence evaluation'!D32</f>
        <v>NE</v>
      </c>
      <c r="BX33" s="202" t="str">
        <f>'[68]competence evaluation'!D32</f>
        <v>NE</v>
      </c>
      <c r="BY33" s="202" t="str">
        <f>'[69]competence evaluation'!D32</f>
        <v>NE</v>
      </c>
      <c r="BZ33" s="202" t="str">
        <f>'[70]competence evaluation'!D32</f>
        <v>NE</v>
      </c>
      <c r="CA33" s="202" t="str">
        <f>'[71]competence evaluation'!D32</f>
        <v>NE</v>
      </c>
      <c r="CB33" s="202" t="str">
        <f>'[72]competence evaluation'!D32</f>
        <v>NE</v>
      </c>
      <c r="CC33" s="202" t="str">
        <f>'[73]competence evaluation'!D32</f>
        <v>NE</v>
      </c>
      <c r="CD33" s="202" t="str">
        <f>'[74]competence evaluation'!D32</f>
        <v>NE</v>
      </c>
      <c r="CE33" s="202" t="str">
        <f>'[75]competence evaluation'!D32</f>
        <v>NE</v>
      </c>
      <c r="CF33" s="202" t="str">
        <f>'[76]competence evaluation'!D32</f>
        <v>NE</v>
      </c>
      <c r="CG33" s="202" t="str">
        <f>'[51]competence evaluation'!D32</f>
        <v>NE</v>
      </c>
      <c r="CH33" s="202" t="str">
        <f>'[77]competence evaluation'!D32</f>
        <v>NE</v>
      </c>
      <c r="CI33" s="202" t="str">
        <f>'[78]competence evaluation'!D32</f>
        <v>NE</v>
      </c>
      <c r="CJ33" s="202" t="str">
        <f>'[79]competence evaluation'!D32</f>
        <v>NE</v>
      </c>
      <c r="CK33" s="202" t="str">
        <f>'[80]competence evaluation'!D32</f>
        <v>NE</v>
      </c>
      <c r="CL33" s="202" t="str">
        <f>'[81]competence evaluation'!D32</f>
        <v>NE</v>
      </c>
      <c r="CM33" s="202" t="str">
        <f>'[82]competence evaluation'!D32</f>
        <v>NE</v>
      </c>
      <c r="CN33" s="202" t="str">
        <f>'[83]competence evaluation'!D32</f>
        <v>NE</v>
      </c>
      <c r="CO33" s="202" t="str">
        <f>'[84]competence evaluation'!D32</f>
        <v>NE</v>
      </c>
      <c r="CP33" s="202" t="str">
        <f>'[85]competence evaluation'!D32</f>
        <v>NE</v>
      </c>
      <c r="CQ33" s="202" t="str">
        <f>'[86]competence evaluation'!D32</f>
        <v>NE</v>
      </c>
      <c r="CR33" s="202" t="str">
        <f>'[87]competence evaluation'!D32</f>
        <v>NE</v>
      </c>
      <c r="CS33" s="202" t="str">
        <f>'[88]competence evaluation'!D32</f>
        <v>NE</v>
      </c>
      <c r="CT33" s="202" t="str">
        <f>'[89]competence evaluation'!D32</f>
        <v>NE</v>
      </c>
      <c r="CU33" s="202" t="str">
        <f>'[90]competence evaluation'!D32</f>
        <v>NE</v>
      </c>
      <c r="CV33" s="202" t="str">
        <f>'[91]competence evaluation'!D32</f>
        <v>NE</v>
      </c>
      <c r="CW33" s="202" t="str">
        <f>'[92]competence evaluation'!D32</f>
        <v>NE</v>
      </c>
      <c r="CX33" s="202" t="str">
        <f>'[93]competence evaluation'!D32</f>
        <v>NE</v>
      </c>
      <c r="CY33" s="202" t="str">
        <f>'[94]competence evaluation'!D32</f>
        <v>NE</v>
      </c>
      <c r="CZ33" s="202" t="str">
        <f>'[95]competence evaluation'!D32</f>
        <v>NE</v>
      </c>
      <c r="DA33" s="202" t="str">
        <f>'[96]competence evaluation'!D32</f>
        <v>NE</v>
      </c>
      <c r="DB33" s="202" t="str">
        <f>'[97]competence evaluation'!D32</f>
        <v>NE</v>
      </c>
      <c r="DC33" s="202" t="str">
        <f>'[98]competence evaluation'!D32</f>
        <v>NE</v>
      </c>
      <c r="DD33" s="202" t="str">
        <f>'[99]competence evaluation'!D32</f>
        <v>NE</v>
      </c>
    </row>
    <row r="34" spans="1:108" x14ac:dyDescent="0.2">
      <c r="A34" s="147"/>
      <c r="B34" s="203"/>
      <c r="C34" s="190"/>
      <c r="D34" s="199" t="s">
        <v>151</v>
      </c>
      <c r="E34" s="199" t="s">
        <v>151</v>
      </c>
      <c r="F34" s="199" t="s">
        <v>151</v>
      </c>
      <c r="G34" s="199" t="s">
        <v>151</v>
      </c>
      <c r="H34" s="196"/>
      <c r="I34" s="199" t="str">
        <f>'[1]competence evaluation'!D33</f>
        <v>NE</v>
      </c>
      <c r="J34" s="199" t="str">
        <f>'[2]competence evaluation'!D33</f>
        <v>NE</v>
      </c>
      <c r="K34" s="199" t="str">
        <f>'[3]competence evaluation'!D33</f>
        <v>NE</v>
      </c>
      <c r="L34" s="199" t="str">
        <f>'[4]competence evaluation'!D33</f>
        <v>NE</v>
      </c>
      <c r="M34" s="199" t="str">
        <f>'[5]competence evaluation'!D33</f>
        <v>NE</v>
      </c>
      <c r="N34" s="199" t="str">
        <f>'[6]competence evaluation'!D33</f>
        <v>NE</v>
      </c>
      <c r="O34" s="199" t="str">
        <f>'[7]competence evaluation'!D33</f>
        <v>NE</v>
      </c>
      <c r="P34" s="199" t="str">
        <f>'[8]competence evaluation'!D33</f>
        <v>NE</v>
      </c>
      <c r="Q34" s="199" t="str">
        <f>'[9]competence evaluation'!D33</f>
        <v>NE</v>
      </c>
      <c r="R34" s="199" t="str">
        <f>'[10]competence evaluation'!D33</f>
        <v>NE</v>
      </c>
      <c r="S34" s="199" t="str">
        <f>'[11]competence evaluation'!D33</f>
        <v>NE</v>
      </c>
      <c r="T34" s="199" t="str">
        <f>'[12]competence evaluation'!D33</f>
        <v>NE</v>
      </c>
      <c r="U34" s="199" t="str">
        <f>'[13]competence evaluation'!D33</f>
        <v>NE</v>
      </c>
      <c r="V34" s="199" t="str">
        <f>'[14]competence evaluation'!D33</f>
        <v>NE</v>
      </c>
      <c r="W34" s="199" t="str">
        <f>'[15]competence evaluation'!D33</f>
        <v>NE</v>
      </c>
      <c r="X34" s="199" t="str">
        <f>'[16]competence evaluation'!D33</f>
        <v>NE</v>
      </c>
      <c r="Y34" s="199" t="str">
        <f>'[17]competence evaluation'!D33</f>
        <v>NE</v>
      </c>
      <c r="Z34" s="199" t="str">
        <f>'[18]competence evaluation'!D33</f>
        <v>NE</v>
      </c>
      <c r="AA34" s="199" t="str">
        <f>'[19]competence evaluation'!D33</f>
        <v>NE</v>
      </c>
      <c r="AB34" s="199" t="str">
        <f>'[20]competence evaluation'!D33</f>
        <v>NE</v>
      </c>
      <c r="AC34" s="199" t="str">
        <f>'[21]competence evaluation'!D33</f>
        <v>NE</v>
      </c>
      <c r="AD34" s="199" t="str">
        <f>'[22]competence evaluation'!D33</f>
        <v>NE</v>
      </c>
      <c r="AE34" s="199" t="str">
        <f>'[23]competence evaluation'!D33</f>
        <v>NE</v>
      </c>
      <c r="AF34" s="199" t="str">
        <f>'[24]competence evaluation'!D33</f>
        <v>NE</v>
      </c>
      <c r="AG34" s="199" t="str">
        <f>'[25]competence evaluation'!D33</f>
        <v>NE</v>
      </c>
      <c r="AH34" s="199" t="str">
        <f>'[26]competence evaluation'!D33</f>
        <v>NE</v>
      </c>
      <c r="AI34" s="199" t="str">
        <f>'[27]competence evaluation'!D33</f>
        <v>NE</v>
      </c>
      <c r="AJ34" s="199" t="str">
        <f>'[28]competence evaluation'!D33</f>
        <v>NE</v>
      </c>
      <c r="AK34" s="199" t="str">
        <f>'[29]competence evaluation'!D33</f>
        <v>NE</v>
      </c>
      <c r="AL34" s="199" t="str">
        <f>'[30]competence evaluation'!D33</f>
        <v>NE</v>
      </c>
      <c r="AM34" s="199" t="str">
        <f>'[31]competence evaluation'!D33</f>
        <v>NE</v>
      </c>
      <c r="AN34" s="199" t="str">
        <f>'[32]competence evaluation'!D33</f>
        <v>NE</v>
      </c>
      <c r="AO34" s="199" t="str">
        <f>'[33]competence evaluation'!D33</f>
        <v>NE</v>
      </c>
      <c r="AP34" s="199" t="str">
        <f>'[34]competence evaluation'!D33</f>
        <v>NE</v>
      </c>
      <c r="AQ34" s="199" t="str">
        <f>'[35]competence evaluation'!D33</f>
        <v>NE</v>
      </c>
      <c r="AR34" s="199" t="str">
        <f>'[36]competence evaluation'!D33</f>
        <v>NE</v>
      </c>
      <c r="AS34" s="199" t="str">
        <f>'[37]competence evaluation'!D33</f>
        <v>NE</v>
      </c>
      <c r="AT34" s="199" t="str">
        <f>'[38]competence evaluation'!D33</f>
        <v>NE</v>
      </c>
      <c r="AU34" s="199" t="str">
        <f>'[39]competence evaluation'!D33</f>
        <v>NE</v>
      </c>
      <c r="AV34" s="199" t="str">
        <f>'[40]competence evaluation'!D33</f>
        <v>NE</v>
      </c>
      <c r="AW34" s="199" t="str">
        <f>'[41]competence evaluation'!D33</f>
        <v>NE</v>
      </c>
      <c r="AX34" s="199" t="str">
        <f>'[42]competence evaluation'!D33</f>
        <v>NE</v>
      </c>
      <c r="AY34" s="199" t="str">
        <f>'[43]competence evaluation'!D33</f>
        <v>NE</v>
      </c>
      <c r="AZ34" s="199" t="str">
        <f>'[44]competence evaluation'!D33</f>
        <v>NE</v>
      </c>
      <c r="BA34" s="199" t="str">
        <f>'[45]competence evaluation'!D33</f>
        <v>NE</v>
      </c>
      <c r="BB34" s="199" t="str">
        <f>'[46]competence evaluation'!D33</f>
        <v>NE</v>
      </c>
      <c r="BC34" s="199" t="str">
        <f>'[47]competence evaluation'!D33</f>
        <v>NE</v>
      </c>
      <c r="BD34" s="199" t="str">
        <f>'[48]competence evaluation'!D33</f>
        <v>NE</v>
      </c>
      <c r="BE34" s="199" t="str">
        <f>'[49]competence evaluation'!D33</f>
        <v>NE</v>
      </c>
      <c r="BF34" s="199" t="str">
        <f>'[50]competence evaluation'!D33</f>
        <v>NE</v>
      </c>
      <c r="BG34" s="199" t="str">
        <f>'[51]competence evaluation'!D33</f>
        <v>NE</v>
      </c>
      <c r="BH34" s="199" t="str">
        <f>'[52]competence evaluation'!D33</f>
        <v>NE</v>
      </c>
      <c r="BI34" s="199" t="str">
        <f>'[53]competence evaluation'!D33</f>
        <v>NE</v>
      </c>
      <c r="BJ34" s="199" t="str">
        <f>'[54]competence evaluation'!D33</f>
        <v>NE</v>
      </c>
      <c r="BK34" s="199" t="str">
        <f>'[55]competence evaluation'!D33</f>
        <v>NE</v>
      </c>
      <c r="BL34" s="199" t="str">
        <f>'[56]competence evaluation'!D33</f>
        <v>NE</v>
      </c>
      <c r="BM34" s="199" t="str">
        <f>'[57]competence evaluation'!D33</f>
        <v>NE</v>
      </c>
      <c r="BN34" s="199" t="str">
        <f>'[58]competence evaluation'!D33</f>
        <v>NE</v>
      </c>
      <c r="BO34" s="199" t="str">
        <f>'[59]competence evaluation'!D33</f>
        <v>NE</v>
      </c>
      <c r="BP34" s="199" t="str">
        <f>'[60]competence evaluation'!D33</f>
        <v>NE</v>
      </c>
      <c r="BQ34" s="199" t="str">
        <f>'[61]competence evaluation'!D33</f>
        <v>NE</v>
      </c>
      <c r="BR34" s="199" t="str">
        <f>'[62]competence evaluation'!D33</f>
        <v>NE</v>
      </c>
      <c r="BS34" s="199" t="str">
        <f>'[63]competence evaluation'!D33</f>
        <v>NE</v>
      </c>
      <c r="BT34" s="199" t="str">
        <f>'[64]competence evaluation'!D33</f>
        <v>NE</v>
      </c>
      <c r="BU34" s="199" t="str">
        <f>'[65]competence evaluation'!D33</f>
        <v>NE</v>
      </c>
      <c r="BV34" s="199" t="str">
        <f>'[66]competence evaluation'!D33</f>
        <v>NE</v>
      </c>
      <c r="BW34" s="199" t="str">
        <f>'[67]competence evaluation'!D33</f>
        <v>NE</v>
      </c>
      <c r="BX34" s="199" t="str">
        <f>'[68]competence evaluation'!D33</f>
        <v>NE</v>
      </c>
      <c r="BY34" s="199" t="str">
        <f>'[69]competence evaluation'!D33</f>
        <v>NE</v>
      </c>
      <c r="BZ34" s="199" t="str">
        <f>'[70]competence evaluation'!D33</f>
        <v>NE</v>
      </c>
      <c r="CA34" s="199" t="str">
        <f>'[71]competence evaluation'!D33</f>
        <v>NE</v>
      </c>
      <c r="CB34" s="199" t="str">
        <f>'[72]competence evaluation'!D33</f>
        <v>NE</v>
      </c>
      <c r="CC34" s="199" t="str">
        <f>'[73]competence evaluation'!D33</f>
        <v>NE</v>
      </c>
      <c r="CD34" s="199" t="str">
        <f>'[74]competence evaluation'!D33</f>
        <v>NE</v>
      </c>
      <c r="CE34" s="199" t="str">
        <f>'[75]competence evaluation'!D33</f>
        <v>NE</v>
      </c>
      <c r="CF34" s="199" t="str">
        <f>'[76]competence evaluation'!D33</f>
        <v>NE</v>
      </c>
      <c r="CG34" s="199" t="str">
        <f>'[51]competence evaluation'!D33</f>
        <v>NE</v>
      </c>
      <c r="CH34" s="199" t="str">
        <f>'[77]competence evaluation'!D33</f>
        <v>NE</v>
      </c>
      <c r="CI34" s="199" t="str">
        <f>'[78]competence evaluation'!D33</f>
        <v>NE</v>
      </c>
      <c r="CJ34" s="199" t="str">
        <f>'[79]competence evaluation'!D33</f>
        <v>NE</v>
      </c>
      <c r="CK34" s="199" t="str">
        <f>'[80]competence evaluation'!D33</f>
        <v>NE</v>
      </c>
      <c r="CL34" s="199" t="str">
        <f>'[81]competence evaluation'!D33</f>
        <v>NE</v>
      </c>
      <c r="CM34" s="199" t="str">
        <f>'[82]competence evaluation'!D33</f>
        <v>NE</v>
      </c>
      <c r="CN34" s="199" t="str">
        <f>'[83]competence evaluation'!D33</f>
        <v>NE</v>
      </c>
      <c r="CO34" s="199" t="str">
        <f>'[84]competence evaluation'!D33</f>
        <v>NE</v>
      </c>
      <c r="CP34" s="199" t="str">
        <f>'[85]competence evaluation'!D33</f>
        <v>NE</v>
      </c>
      <c r="CQ34" s="199" t="str">
        <f>'[86]competence evaluation'!D33</f>
        <v>NE</v>
      </c>
      <c r="CR34" s="199" t="str">
        <f>'[87]competence evaluation'!D33</f>
        <v>NE</v>
      </c>
      <c r="CS34" s="199" t="str">
        <f>'[88]competence evaluation'!D33</f>
        <v>NE</v>
      </c>
      <c r="CT34" s="199" t="str">
        <f>'[89]competence evaluation'!D33</f>
        <v>NE</v>
      </c>
      <c r="CU34" s="199" t="str">
        <f>'[90]competence evaluation'!D33</f>
        <v>NE</v>
      </c>
      <c r="CV34" s="199" t="str">
        <f>'[91]competence evaluation'!D33</f>
        <v>NE</v>
      </c>
      <c r="CW34" s="199" t="str">
        <f>'[92]competence evaluation'!D33</f>
        <v>NE</v>
      </c>
      <c r="CX34" s="199" t="str">
        <f>'[93]competence evaluation'!D33</f>
        <v>NE</v>
      </c>
      <c r="CY34" s="199" t="str">
        <f>'[94]competence evaluation'!D33</f>
        <v>NE</v>
      </c>
      <c r="CZ34" s="199" t="str">
        <f>'[95]competence evaluation'!D33</f>
        <v>NE</v>
      </c>
      <c r="DA34" s="199" t="str">
        <f>'[96]competence evaluation'!D33</f>
        <v>NE</v>
      </c>
      <c r="DB34" s="199" t="str">
        <f>'[97]competence evaluation'!D33</f>
        <v>NE</v>
      </c>
      <c r="DC34" s="199" t="str">
        <f>'[98]competence evaluation'!D33</f>
        <v>NE</v>
      </c>
      <c r="DD34" s="199" t="str">
        <f>'[99]competence evaluation'!D33</f>
        <v>NE</v>
      </c>
    </row>
    <row r="35" spans="1:108" ht="45" x14ac:dyDescent="0.25">
      <c r="A35" s="145" t="s">
        <v>2</v>
      </c>
      <c r="B35" s="200">
        <v>3</v>
      </c>
      <c r="C35" s="190"/>
      <c r="D35" s="201" t="s">
        <v>151</v>
      </c>
      <c r="E35" s="202" t="s">
        <v>151</v>
      </c>
      <c r="F35" s="202" t="s">
        <v>151</v>
      </c>
      <c r="G35" s="202" t="s">
        <v>151</v>
      </c>
      <c r="H35" s="196"/>
      <c r="I35" s="202" t="str">
        <f>'[1]competence evaluation'!D34</f>
        <v>E</v>
      </c>
      <c r="J35" s="202" t="str">
        <f>'[2]competence evaluation'!D34</f>
        <v>NE</v>
      </c>
      <c r="K35" s="202" t="str">
        <f>'[3]competence evaluation'!D34</f>
        <v>NE</v>
      </c>
      <c r="L35" s="202" t="str">
        <f>'[4]competence evaluation'!D34</f>
        <v>NE</v>
      </c>
      <c r="M35" s="202" t="str">
        <f>'[5]competence evaluation'!D34</f>
        <v>E</v>
      </c>
      <c r="N35" s="202" t="str">
        <f>'[6]competence evaluation'!D34</f>
        <v>E</v>
      </c>
      <c r="O35" s="202" t="str">
        <f>'[7]competence evaluation'!D34</f>
        <v>NE</v>
      </c>
      <c r="P35" s="202" t="str">
        <f>'[8]competence evaluation'!D34</f>
        <v>NE</v>
      </c>
      <c r="Q35" s="202" t="str">
        <f>'[9]competence evaluation'!D34</f>
        <v>NE</v>
      </c>
      <c r="R35" s="202" t="str">
        <f>'[10]competence evaluation'!D34</f>
        <v>NE</v>
      </c>
      <c r="S35" s="202" t="str">
        <f>'[11]competence evaluation'!D34</f>
        <v>NE</v>
      </c>
      <c r="T35" s="202" t="str">
        <f>'[12]competence evaluation'!D34</f>
        <v>NE</v>
      </c>
      <c r="U35" s="202" t="str">
        <f>'[13]competence evaluation'!D34</f>
        <v>NE</v>
      </c>
      <c r="V35" s="202" t="str">
        <f>'[14]competence evaluation'!D34</f>
        <v>NE</v>
      </c>
      <c r="W35" s="202" t="str">
        <f>'[15]competence evaluation'!D34</f>
        <v>NE</v>
      </c>
      <c r="X35" s="202" t="str">
        <f>'[16]competence evaluation'!D34</f>
        <v>NE</v>
      </c>
      <c r="Y35" s="202" t="str">
        <f>'[17]competence evaluation'!D34</f>
        <v>NE</v>
      </c>
      <c r="Z35" s="202" t="str">
        <f>'[18]competence evaluation'!D34</f>
        <v>NE</v>
      </c>
      <c r="AA35" s="202" t="str">
        <f>'[19]competence evaluation'!D34</f>
        <v>NE</v>
      </c>
      <c r="AB35" s="202" t="str">
        <f>'[20]competence evaluation'!D34</f>
        <v>NE</v>
      </c>
      <c r="AC35" s="202" t="str">
        <f>'[21]competence evaluation'!D34</f>
        <v>NE</v>
      </c>
      <c r="AD35" s="202" t="str">
        <f>'[22]competence evaluation'!D34</f>
        <v>NE</v>
      </c>
      <c r="AE35" s="202" t="str">
        <f>'[23]competence evaluation'!D34</f>
        <v>NE</v>
      </c>
      <c r="AF35" s="202" t="str">
        <f>'[24]competence evaluation'!D34</f>
        <v>NE</v>
      </c>
      <c r="AG35" s="202" t="str">
        <f>'[25]competence evaluation'!D34</f>
        <v>NE</v>
      </c>
      <c r="AH35" s="202" t="str">
        <f>'[26]competence evaluation'!D34</f>
        <v>NE</v>
      </c>
      <c r="AI35" s="202" t="str">
        <f>'[27]competence evaluation'!D34</f>
        <v>NE</v>
      </c>
      <c r="AJ35" s="202" t="str">
        <f>'[28]competence evaluation'!D34</f>
        <v>NE</v>
      </c>
      <c r="AK35" s="202" t="str">
        <f>'[29]competence evaluation'!D34</f>
        <v>NE</v>
      </c>
      <c r="AL35" s="202" t="str">
        <f>'[30]competence evaluation'!D34</f>
        <v>NE</v>
      </c>
      <c r="AM35" s="202" t="str">
        <f>'[31]competence evaluation'!D34</f>
        <v>NE</v>
      </c>
      <c r="AN35" s="202" t="str">
        <f>'[32]competence evaluation'!D34</f>
        <v>NE</v>
      </c>
      <c r="AO35" s="202" t="str">
        <f>'[33]competence evaluation'!D34</f>
        <v>NE</v>
      </c>
      <c r="AP35" s="202" t="str">
        <f>'[34]competence evaluation'!D34</f>
        <v>NE</v>
      </c>
      <c r="AQ35" s="202" t="str">
        <f>'[35]competence evaluation'!D34</f>
        <v>NE</v>
      </c>
      <c r="AR35" s="202" t="str">
        <f>'[36]competence evaluation'!D34</f>
        <v>NE</v>
      </c>
      <c r="AS35" s="202" t="str">
        <f>'[37]competence evaluation'!D34</f>
        <v>NE</v>
      </c>
      <c r="AT35" s="202" t="str">
        <f>'[38]competence evaluation'!D34</f>
        <v>NE</v>
      </c>
      <c r="AU35" s="202" t="str">
        <f>'[39]competence evaluation'!D34</f>
        <v>NE</v>
      </c>
      <c r="AV35" s="202" t="str">
        <f>'[40]competence evaluation'!D34</f>
        <v>NE</v>
      </c>
      <c r="AW35" s="202" t="str">
        <f>'[41]competence evaluation'!D34</f>
        <v>NE</v>
      </c>
      <c r="AX35" s="202" t="str">
        <f>'[42]competence evaluation'!D34</f>
        <v>NE</v>
      </c>
      <c r="AY35" s="202" t="str">
        <f>'[43]competence evaluation'!D34</f>
        <v>NE</v>
      </c>
      <c r="AZ35" s="202" t="str">
        <f>'[44]competence evaluation'!D34</f>
        <v>NE</v>
      </c>
      <c r="BA35" s="202" t="str">
        <f>'[45]competence evaluation'!D34</f>
        <v>NE</v>
      </c>
      <c r="BB35" s="202" t="str">
        <f>'[46]competence evaluation'!D34</f>
        <v>NE</v>
      </c>
      <c r="BC35" s="202" t="str">
        <f>'[47]competence evaluation'!D34</f>
        <v>NE</v>
      </c>
      <c r="BD35" s="202" t="str">
        <f>'[48]competence evaluation'!D34</f>
        <v>NE</v>
      </c>
      <c r="BE35" s="202" t="str">
        <f>'[49]competence evaluation'!D34</f>
        <v>NE</v>
      </c>
      <c r="BF35" s="202" t="str">
        <f>'[50]competence evaluation'!D34</f>
        <v>NE</v>
      </c>
      <c r="BG35" s="202" t="str">
        <f>'[51]competence evaluation'!D34</f>
        <v>NE</v>
      </c>
      <c r="BH35" s="202" t="str">
        <f>'[52]competence evaluation'!D34</f>
        <v>NE</v>
      </c>
      <c r="BI35" s="202" t="str">
        <f>'[53]competence evaluation'!D34</f>
        <v>NE</v>
      </c>
      <c r="BJ35" s="202" t="str">
        <f>'[54]competence evaluation'!D34</f>
        <v>NE</v>
      </c>
      <c r="BK35" s="202" t="str">
        <f>'[55]competence evaluation'!D34</f>
        <v>NE</v>
      </c>
      <c r="BL35" s="202" t="str">
        <f>'[56]competence evaluation'!D34</f>
        <v>NE</v>
      </c>
      <c r="BM35" s="202" t="str">
        <f>'[57]competence evaluation'!D34</f>
        <v>NE</v>
      </c>
      <c r="BN35" s="202" t="str">
        <f>'[58]competence evaluation'!D34</f>
        <v>NE</v>
      </c>
      <c r="BO35" s="202" t="str">
        <f>'[59]competence evaluation'!D34</f>
        <v>NE</v>
      </c>
      <c r="BP35" s="202" t="str">
        <f>'[60]competence evaluation'!D34</f>
        <v>NE</v>
      </c>
      <c r="BQ35" s="202" t="str">
        <f>'[61]competence evaluation'!D34</f>
        <v>NE</v>
      </c>
      <c r="BR35" s="202" t="str">
        <f>'[62]competence evaluation'!D34</f>
        <v>NE</v>
      </c>
      <c r="BS35" s="202" t="str">
        <f>'[63]competence evaluation'!D34</f>
        <v>NE</v>
      </c>
      <c r="BT35" s="202" t="str">
        <f>'[64]competence evaluation'!D34</f>
        <v>NE</v>
      </c>
      <c r="BU35" s="202" t="str">
        <f>'[65]competence evaluation'!D34</f>
        <v>NE</v>
      </c>
      <c r="BV35" s="202" t="str">
        <f>'[66]competence evaluation'!D34</f>
        <v>NE</v>
      </c>
      <c r="BW35" s="202" t="str">
        <f>'[67]competence evaluation'!D34</f>
        <v>NE</v>
      </c>
      <c r="BX35" s="202" t="str">
        <f>'[68]competence evaluation'!D34</f>
        <v>NE</v>
      </c>
      <c r="BY35" s="202" t="str">
        <f>'[69]competence evaluation'!D34</f>
        <v>NE</v>
      </c>
      <c r="BZ35" s="202" t="str">
        <f>'[70]competence evaluation'!D34</f>
        <v>NE</v>
      </c>
      <c r="CA35" s="202" t="str">
        <f>'[71]competence evaluation'!D34</f>
        <v>NE</v>
      </c>
      <c r="CB35" s="202" t="str">
        <f>'[72]competence evaluation'!D34</f>
        <v>NE</v>
      </c>
      <c r="CC35" s="202" t="str">
        <f>'[73]competence evaluation'!D34</f>
        <v>NE</v>
      </c>
      <c r="CD35" s="202" t="str">
        <f>'[74]competence evaluation'!D34</f>
        <v>NE</v>
      </c>
      <c r="CE35" s="202" t="str">
        <f>'[75]competence evaluation'!D34</f>
        <v>NE</v>
      </c>
      <c r="CF35" s="202" t="str">
        <f>'[76]competence evaluation'!D34</f>
        <v>NE</v>
      </c>
      <c r="CG35" s="202" t="str">
        <f>'[51]competence evaluation'!D34</f>
        <v>NE</v>
      </c>
      <c r="CH35" s="202" t="str">
        <f>'[77]competence evaluation'!D34</f>
        <v>NE</v>
      </c>
      <c r="CI35" s="202" t="str">
        <f>'[78]competence evaluation'!D34</f>
        <v>NE</v>
      </c>
      <c r="CJ35" s="202" t="str">
        <f>'[79]competence evaluation'!D34</f>
        <v>NE</v>
      </c>
      <c r="CK35" s="202" t="str">
        <f>'[80]competence evaluation'!D34</f>
        <v>NE</v>
      </c>
      <c r="CL35" s="202" t="str">
        <f>'[81]competence evaluation'!D34</f>
        <v>NE</v>
      </c>
      <c r="CM35" s="202" t="str">
        <f>'[82]competence evaluation'!D34</f>
        <v>NE</v>
      </c>
      <c r="CN35" s="202" t="str">
        <f>'[83]competence evaluation'!D34</f>
        <v>NE</v>
      </c>
      <c r="CO35" s="202" t="str">
        <f>'[84]competence evaluation'!D34</f>
        <v>NE</v>
      </c>
      <c r="CP35" s="202" t="str">
        <f>'[85]competence evaluation'!D34</f>
        <v>NE</v>
      </c>
      <c r="CQ35" s="202" t="str">
        <f>'[86]competence evaluation'!D34</f>
        <v>NE</v>
      </c>
      <c r="CR35" s="202" t="str">
        <f>'[87]competence evaluation'!D34</f>
        <v>NE</v>
      </c>
      <c r="CS35" s="202" t="str">
        <f>'[88]competence evaluation'!D34</f>
        <v>NE</v>
      </c>
      <c r="CT35" s="202" t="str">
        <f>'[89]competence evaluation'!D34</f>
        <v>NE</v>
      </c>
      <c r="CU35" s="202" t="str">
        <f>'[90]competence evaluation'!D34</f>
        <v>NE</v>
      </c>
      <c r="CV35" s="202" t="str">
        <f>'[91]competence evaluation'!D34</f>
        <v>NE</v>
      </c>
      <c r="CW35" s="202" t="str">
        <f>'[92]competence evaluation'!D34</f>
        <v>NE</v>
      </c>
      <c r="CX35" s="202" t="str">
        <f>'[93]competence evaluation'!D34</f>
        <v>NE</v>
      </c>
      <c r="CY35" s="202" t="str">
        <f>'[94]competence evaluation'!D34</f>
        <v>NE</v>
      </c>
      <c r="CZ35" s="202" t="str">
        <f>'[95]competence evaluation'!D34</f>
        <v>NE</v>
      </c>
      <c r="DA35" s="202" t="str">
        <f>'[96]competence evaluation'!D34</f>
        <v>NE</v>
      </c>
      <c r="DB35" s="202" t="str">
        <f>'[97]competence evaluation'!D34</f>
        <v>NE</v>
      </c>
      <c r="DC35" s="202" t="str">
        <f>'[98]competence evaluation'!D34</f>
        <v>NE</v>
      </c>
      <c r="DD35" s="202" t="str">
        <f>'[99]competence evaluation'!D34</f>
        <v>NE</v>
      </c>
    </row>
    <row r="36" spans="1:108" ht="22.5" x14ac:dyDescent="0.25">
      <c r="A36" s="145" t="s">
        <v>211</v>
      </c>
      <c r="B36" s="200">
        <v>3</v>
      </c>
      <c r="C36" s="190"/>
      <c r="D36" s="201" t="s">
        <v>203</v>
      </c>
      <c r="E36" s="202" t="s">
        <v>203</v>
      </c>
      <c r="F36" s="202" t="s">
        <v>151</v>
      </c>
      <c r="G36" s="202" t="s">
        <v>151</v>
      </c>
      <c r="H36" s="196"/>
      <c r="I36" s="202" t="str">
        <f>'[1]competence evaluation'!D35</f>
        <v>E</v>
      </c>
      <c r="J36" s="202" t="str">
        <f>'[2]competence evaluation'!D35</f>
        <v>NE</v>
      </c>
      <c r="K36" s="202" t="str">
        <f>'[3]competence evaluation'!D35</f>
        <v>NE</v>
      </c>
      <c r="L36" s="202" t="str">
        <f>'[4]competence evaluation'!D35</f>
        <v>NE</v>
      </c>
      <c r="M36" s="202" t="str">
        <f>'[5]competence evaluation'!D35</f>
        <v>NE</v>
      </c>
      <c r="N36" s="202" t="str">
        <f>'[6]competence evaluation'!D35</f>
        <v>NE</v>
      </c>
      <c r="O36" s="202" t="str">
        <f>'[7]competence evaluation'!D35</f>
        <v>NE</v>
      </c>
      <c r="P36" s="202" t="str">
        <f>'[8]competence evaluation'!D35</f>
        <v>NE</v>
      </c>
      <c r="Q36" s="202" t="str">
        <f>'[9]competence evaluation'!D35</f>
        <v>E</v>
      </c>
      <c r="R36" s="202" t="str">
        <f>'[10]competence evaluation'!D35</f>
        <v>NE</v>
      </c>
      <c r="S36" s="202" t="str">
        <f>'[11]competence evaluation'!D35</f>
        <v>NE</v>
      </c>
      <c r="T36" s="202" t="str">
        <f>'[12]competence evaluation'!D35</f>
        <v>NE</v>
      </c>
      <c r="U36" s="202" t="str">
        <f>'[13]competence evaluation'!D35</f>
        <v>NE</v>
      </c>
      <c r="V36" s="202" t="str">
        <f>'[14]competence evaluation'!D35</f>
        <v>NE</v>
      </c>
      <c r="W36" s="202" t="str">
        <f>'[15]competence evaluation'!D35</f>
        <v>NE</v>
      </c>
      <c r="X36" s="202" t="str">
        <f>'[16]competence evaluation'!D35</f>
        <v>NE</v>
      </c>
      <c r="Y36" s="202" t="str">
        <f>'[17]competence evaluation'!D35</f>
        <v>NE</v>
      </c>
      <c r="Z36" s="202" t="str">
        <f>'[18]competence evaluation'!D35</f>
        <v>NE</v>
      </c>
      <c r="AA36" s="202" t="str">
        <f>'[19]competence evaluation'!D35</f>
        <v>NE</v>
      </c>
      <c r="AB36" s="202" t="str">
        <f>'[20]competence evaluation'!D35</f>
        <v>NE</v>
      </c>
      <c r="AC36" s="202" t="str">
        <f>'[21]competence evaluation'!D35</f>
        <v>NE</v>
      </c>
      <c r="AD36" s="202" t="str">
        <f>'[22]competence evaluation'!D35</f>
        <v>NE</v>
      </c>
      <c r="AE36" s="202" t="str">
        <f>'[23]competence evaluation'!D35</f>
        <v>NE</v>
      </c>
      <c r="AF36" s="202" t="str">
        <f>'[24]competence evaluation'!D35</f>
        <v>NE</v>
      </c>
      <c r="AG36" s="202" t="str">
        <f>'[25]competence evaluation'!D35</f>
        <v>NE</v>
      </c>
      <c r="AH36" s="202" t="str">
        <f>'[26]competence evaluation'!D35</f>
        <v>NE</v>
      </c>
      <c r="AI36" s="202" t="str">
        <f>'[27]competence evaluation'!D35</f>
        <v>NE</v>
      </c>
      <c r="AJ36" s="202" t="str">
        <f>'[28]competence evaluation'!D35</f>
        <v>NE</v>
      </c>
      <c r="AK36" s="202" t="str">
        <f>'[29]competence evaluation'!D35</f>
        <v>NE</v>
      </c>
      <c r="AL36" s="202" t="str">
        <f>'[30]competence evaluation'!D35</f>
        <v>NE</v>
      </c>
      <c r="AM36" s="202" t="str">
        <f>'[31]competence evaluation'!D35</f>
        <v>NE</v>
      </c>
      <c r="AN36" s="202" t="str">
        <f>'[32]competence evaluation'!D35</f>
        <v>NE</v>
      </c>
      <c r="AO36" s="202" t="str">
        <f>'[33]competence evaluation'!D35</f>
        <v>NE</v>
      </c>
      <c r="AP36" s="202" t="str">
        <f>'[34]competence evaluation'!D35</f>
        <v>NE</v>
      </c>
      <c r="AQ36" s="202" t="str">
        <f>'[35]competence evaluation'!D35</f>
        <v>NE</v>
      </c>
      <c r="AR36" s="202" t="str">
        <f>'[36]competence evaluation'!D35</f>
        <v>NE</v>
      </c>
      <c r="AS36" s="202" t="str">
        <f>'[37]competence evaluation'!D35</f>
        <v>NE</v>
      </c>
      <c r="AT36" s="202" t="str">
        <f>'[38]competence evaluation'!D35</f>
        <v>NE</v>
      </c>
      <c r="AU36" s="202" t="str">
        <f>'[39]competence evaluation'!D35</f>
        <v>NE</v>
      </c>
      <c r="AV36" s="202" t="str">
        <f>'[40]competence evaluation'!D35</f>
        <v>NE</v>
      </c>
      <c r="AW36" s="202" t="str">
        <f>'[41]competence evaluation'!D35</f>
        <v>NE</v>
      </c>
      <c r="AX36" s="202" t="str">
        <f>'[42]competence evaluation'!D35</f>
        <v>NE</v>
      </c>
      <c r="AY36" s="202" t="str">
        <f>'[43]competence evaluation'!D35</f>
        <v>NE</v>
      </c>
      <c r="AZ36" s="202" t="str">
        <f>'[44]competence evaluation'!D35</f>
        <v>NE</v>
      </c>
      <c r="BA36" s="202" t="str">
        <f>'[45]competence evaluation'!D35</f>
        <v>NE</v>
      </c>
      <c r="BB36" s="202" t="str">
        <f>'[46]competence evaluation'!D35</f>
        <v>NE</v>
      </c>
      <c r="BC36" s="202" t="str">
        <f>'[47]competence evaluation'!D35</f>
        <v>NE</v>
      </c>
      <c r="BD36" s="202" t="str">
        <f>'[48]competence evaluation'!D35</f>
        <v>NE</v>
      </c>
      <c r="BE36" s="202" t="str">
        <f>'[49]competence evaluation'!D35</f>
        <v>NE</v>
      </c>
      <c r="BF36" s="202" t="str">
        <f>'[50]competence evaluation'!D35</f>
        <v>NE</v>
      </c>
      <c r="BG36" s="202" t="str">
        <f>'[51]competence evaluation'!D35</f>
        <v>NE</v>
      </c>
      <c r="BH36" s="202" t="str">
        <f>'[52]competence evaluation'!D35</f>
        <v>NE</v>
      </c>
      <c r="BI36" s="202" t="str">
        <f>'[53]competence evaluation'!D35</f>
        <v>NE</v>
      </c>
      <c r="BJ36" s="202" t="str">
        <f>'[54]competence evaluation'!D35</f>
        <v>NE</v>
      </c>
      <c r="BK36" s="202" t="str">
        <f>'[55]competence evaluation'!D35</f>
        <v>NE</v>
      </c>
      <c r="BL36" s="202" t="str">
        <f>'[56]competence evaluation'!D35</f>
        <v>NE</v>
      </c>
      <c r="BM36" s="202" t="str">
        <f>'[57]competence evaluation'!D35</f>
        <v>NE</v>
      </c>
      <c r="BN36" s="202" t="str">
        <f>'[58]competence evaluation'!D35</f>
        <v>NE</v>
      </c>
      <c r="BO36" s="202" t="str">
        <f>'[59]competence evaluation'!D35</f>
        <v>NE</v>
      </c>
      <c r="BP36" s="202" t="str">
        <f>'[60]competence evaluation'!D35</f>
        <v>NE</v>
      </c>
      <c r="BQ36" s="202" t="str">
        <f>'[61]competence evaluation'!D35</f>
        <v>NE</v>
      </c>
      <c r="BR36" s="202" t="str">
        <f>'[62]competence evaluation'!D35</f>
        <v>NE</v>
      </c>
      <c r="BS36" s="202" t="str">
        <f>'[63]competence evaluation'!D35</f>
        <v>NE</v>
      </c>
      <c r="BT36" s="202" t="str">
        <f>'[64]competence evaluation'!D35</f>
        <v>NE</v>
      </c>
      <c r="BU36" s="202" t="str">
        <f>'[65]competence evaluation'!D35</f>
        <v>NE</v>
      </c>
      <c r="BV36" s="202" t="str">
        <f>'[66]competence evaluation'!D35</f>
        <v>NE</v>
      </c>
      <c r="BW36" s="202" t="str">
        <f>'[67]competence evaluation'!D35</f>
        <v>NE</v>
      </c>
      <c r="BX36" s="202" t="str">
        <f>'[68]competence evaluation'!D35</f>
        <v>NE</v>
      </c>
      <c r="BY36" s="202" t="str">
        <f>'[69]competence evaluation'!D35</f>
        <v>NE</v>
      </c>
      <c r="BZ36" s="202" t="str">
        <f>'[70]competence evaluation'!D35</f>
        <v>NE</v>
      </c>
      <c r="CA36" s="202" t="str">
        <f>'[71]competence evaluation'!D35</f>
        <v>NE</v>
      </c>
      <c r="CB36" s="202" t="str">
        <f>'[72]competence evaluation'!D35</f>
        <v>NE</v>
      </c>
      <c r="CC36" s="202" t="str">
        <f>'[73]competence evaluation'!D35</f>
        <v>NE</v>
      </c>
      <c r="CD36" s="202" t="str">
        <f>'[74]competence evaluation'!D35</f>
        <v>NE</v>
      </c>
      <c r="CE36" s="202" t="str">
        <f>'[75]competence evaluation'!D35</f>
        <v>NE</v>
      </c>
      <c r="CF36" s="202" t="str">
        <f>'[76]competence evaluation'!D35</f>
        <v>NE</v>
      </c>
      <c r="CG36" s="202" t="str">
        <f>'[51]competence evaluation'!D35</f>
        <v>NE</v>
      </c>
      <c r="CH36" s="202" t="str">
        <f>'[77]competence evaluation'!D35</f>
        <v>NE</v>
      </c>
      <c r="CI36" s="202" t="str">
        <f>'[78]competence evaluation'!D35</f>
        <v>NE</v>
      </c>
      <c r="CJ36" s="202" t="str">
        <f>'[79]competence evaluation'!D35</f>
        <v>NE</v>
      </c>
      <c r="CK36" s="202" t="str">
        <f>'[80]competence evaluation'!D35</f>
        <v>NE</v>
      </c>
      <c r="CL36" s="202" t="str">
        <f>'[81]competence evaluation'!D35</f>
        <v>NE</v>
      </c>
      <c r="CM36" s="202" t="str">
        <f>'[82]competence evaluation'!D35</f>
        <v>NE</v>
      </c>
      <c r="CN36" s="202" t="str">
        <f>'[83]competence evaluation'!D35</f>
        <v>NE</v>
      </c>
      <c r="CO36" s="202" t="str">
        <f>'[84]competence evaluation'!D35</f>
        <v>NE</v>
      </c>
      <c r="CP36" s="202" t="str">
        <f>'[85]competence evaluation'!D35</f>
        <v>NE</v>
      </c>
      <c r="CQ36" s="202" t="str">
        <f>'[86]competence evaluation'!D35</f>
        <v>NE</v>
      </c>
      <c r="CR36" s="202" t="str">
        <f>'[87]competence evaluation'!D35</f>
        <v>NE</v>
      </c>
      <c r="CS36" s="202" t="str">
        <f>'[88]competence evaluation'!D35</f>
        <v>NE</v>
      </c>
      <c r="CT36" s="202" t="str">
        <f>'[89]competence evaluation'!D35</f>
        <v>NE</v>
      </c>
      <c r="CU36" s="202" t="str">
        <f>'[90]competence evaluation'!D35</f>
        <v>NE</v>
      </c>
      <c r="CV36" s="202" t="str">
        <f>'[91]competence evaluation'!D35</f>
        <v>NE</v>
      </c>
      <c r="CW36" s="202" t="str">
        <f>'[92]competence evaluation'!D35</f>
        <v>NE</v>
      </c>
      <c r="CX36" s="202" t="str">
        <f>'[93]competence evaluation'!D35</f>
        <v>NE</v>
      </c>
      <c r="CY36" s="202" t="str">
        <f>'[94]competence evaluation'!D35</f>
        <v>NE</v>
      </c>
      <c r="CZ36" s="202" t="str">
        <f>'[95]competence evaluation'!D35</f>
        <v>NE</v>
      </c>
      <c r="DA36" s="202" t="str">
        <f>'[96]competence evaluation'!D35</f>
        <v>NE</v>
      </c>
      <c r="DB36" s="202" t="str">
        <f>'[97]competence evaluation'!D35</f>
        <v>NE</v>
      </c>
      <c r="DC36" s="202" t="str">
        <f>'[98]competence evaluation'!D35</f>
        <v>NE</v>
      </c>
      <c r="DD36" s="202" t="str">
        <f>'[99]competence evaluation'!D35</f>
        <v>NE</v>
      </c>
    </row>
    <row r="37" spans="1:108" ht="22.5" x14ac:dyDescent="0.25">
      <c r="A37" s="145" t="s">
        <v>14</v>
      </c>
      <c r="B37" s="200">
        <v>3</v>
      </c>
      <c r="C37" s="190"/>
      <c r="D37" s="201" t="s">
        <v>208</v>
      </c>
      <c r="E37" s="202" t="s">
        <v>208</v>
      </c>
      <c r="F37" s="202" t="s">
        <v>151</v>
      </c>
      <c r="G37" s="202" t="s">
        <v>151</v>
      </c>
      <c r="H37" s="196"/>
      <c r="I37" s="202" t="str">
        <f>'[1]competence evaluation'!D36</f>
        <v>NE</v>
      </c>
      <c r="J37" s="202" t="str">
        <f>'[2]competence evaluation'!D36</f>
        <v>NE</v>
      </c>
      <c r="K37" s="202" t="str">
        <f>'[3]competence evaluation'!D36</f>
        <v>NE</v>
      </c>
      <c r="L37" s="202" t="str">
        <f>'[4]competence evaluation'!D36</f>
        <v>NE</v>
      </c>
      <c r="M37" s="202" t="str">
        <f>'[5]competence evaluation'!D36</f>
        <v>NE</v>
      </c>
      <c r="N37" s="202" t="str">
        <f>'[6]competence evaluation'!D36</f>
        <v>NE</v>
      </c>
      <c r="O37" s="202" t="str">
        <f>'[7]competence evaluation'!D36</f>
        <v>NE</v>
      </c>
      <c r="P37" s="202" t="str">
        <f>'[8]competence evaluation'!D36</f>
        <v>NE</v>
      </c>
      <c r="Q37" s="202" t="str">
        <f>'[9]competence evaluation'!D36</f>
        <v>NE</v>
      </c>
      <c r="R37" s="202" t="str">
        <f>'[10]competence evaluation'!D36</f>
        <v>NE</v>
      </c>
      <c r="S37" s="202" t="str">
        <f>'[11]competence evaluation'!D36</f>
        <v>NE</v>
      </c>
      <c r="T37" s="202" t="str">
        <f>'[12]competence evaluation'!D36</f>
        <v>NE</v>
      </c>
      <c r="U37" s="202" t="str">
        <f>'[13]competence evaluation'!D36</f>
        <v>NE</v>
      </c>
      <c r="V37" s="202" t="str">
        <f>'[14]competence evaluation'!D36</f>
        <v>NE</v>
      </c>
      <c r="W37" s="202" t="str">
        <f>'[15]competence evaluation'!D36</f>
        <v>NE</v>
      </c>
      <c r="X37" s="202" t="str">
        <f>'[16]competence evaluation'!D36</f>
        <v>NE</v>
      </c>
      <c r="Y37" s="202" t="str">
        <f>'[17]competence evaluation'!D36</f>
        <v>NE</v>
      </c>
      <c r="Z37" s="202" t="str">
        <f>'[18]competence evaluation'!D36</f>
        <v>NE</v>
      </c>
      <c r="AA37" s="202" t="str">
        <f>'[19]competence evaluation'!D36</f>
        <v>NE</v>
      </c>
      <c r="AB37" s="202" t="str">
        <f>'[20]competence evaluation'!D36</f>
        <v>NE</v>
      </c>
      <c r="AC37" s="202" t="str">
        <f>'[21]competence evaluation'!D36</f>
        <v>NE</v>
      </c>
      <c r="AD37" s="202" t="str">
        <f>'[22]competence evaluation'!D36</f>
        <v>NE</v>
      </c>
      <c r="AE37" s="202" t="str">
        <f>'[23]competence evaluation'!D36</f>
        <v>NE</v>
      </c>
      <c r="AF37" s="202" t="str">
        <f>'[24]competence evaluation'!D36</f>
        <v>NE</v>
      </c>
      <c r="AG37" s="202" t="str">
        <f>'[25]competence evaluation'!D36</f>
        <v>NE</v>
      </c>
      <c r="AH37" s="202" t="str">
        <f>'[26]competence evaluation'!D36</f>
        <v>NE</v>
      </c>
      <c r="AI37" s="202" t="str">
        <f>'[27]competence evaluation'!D36</f>
        <v>NE</v>
      </c>
      <c r="AJ37" s="202" t="str">
        <f>'[28]competence evaluation'!D36</f>
        <v>NE</v>
      </c>
      <c r="AK37" s="202" t="str">
        <f>'[29]competence evaluation'!D36</f>
        <v>NE</v>
      </c>
      <c r="AL37" s="202" t="str">
        <f>'[30]competence evaluation'!D36</f>
        <v>NE</v>
      </c>
      <c r="AM37" s="202" t="str">
        <f>'[31]competence evaluation'!D36</f>
        <v>NE</v>
      </c>
      <c r="AN37" s="202" t="str">
        <f>'[32]competence evaluation'!D36</f>
        <v>NE</v>
      </c>
      <c r="AO37" s="202" t="str">
        <f>'[33]competence evaluation'!D36</f>
        <v>NE</v>
      </c>
      <c r="AP37" s="202" t="str">
        <f>'[34]competence evaluation'!D36</f>
        <v>NE</v>
      </c>
      <c r="AQ37" s="202" t="str">
        <f>'[35]competence evaluation'!D36</f>
        <v>NE</v>
      </c>
      <c r="AR37" s="202" t="str">
        <f>'[36]competence evaluation'!D36</f>
        <v>NE</v>
      </c>
      <c r="AS37" s="202" t="str">
        <f>'[37]competence evaluation'!D36</f>
        <v>NE</v>
      </c>
      <c r="AT37" s="202" t="str">
        <f>'[38]competence evaluation'!D36</f>
        <v>NE</v>
      </c>
      <c r="AU37" s="202" t="str">
        <f>'[39]competence evaluation'!D36</f>
        <v>NE</v>
      </c>
      <c r="AV37" s="202" t="str">
        <f>'[40]competence evaluation'!D36</f>
        <v>NE</v>
      </c>
      <c r="AW37" s="202" t="str">
        <f>'[41]competence evaluation'!D36</f>
        <v>NE</v>
      </c>
      <c r="AX37" s="202" t="str">
        <f>'[42]competence evaluation'!D36</f>
        <v>NE</v>
      </c>
      <c r="AY37" s="202" t="str">
        <f>'[43]competence evaluation'!D36</f>
        <v>NE</v>
      </c>
      <c r="AZ37" s="202" t="str">
        <f>'[44]competence evaluation'!D36</f>
        <v>NE</v>
      </c>
      <c r="BA37" s="202" t="str">
        <f>'[45]competence evaluation'!D36</f>
        <v>NE</v>
      </c>
      <c r="BB37" s="202" t="str">
        <f>'[46]competence evaluation'!D36</f>
        <v>NE</v>
      </c>
      <c r="BC37" s="202" t="str">
        <f>'[47]competence evaluation'!D36</f>
        <v>NE</v>
      </c>
      <c r="BD37" s="202" t="str">
        <f>'[48]competence evaluation'!D36</f>
        <v>NE</v>
      </c>
      <c r="BE37" s="202" t="str">
        <f>'[49]competence evaluation'!D36</f>
        <v>NE</v>
      </c>
      <c r="BF37" s="202" t="str">
        <f>'[50]competence evaluation'!D36</f>
        <v>NE</v>
      </c>
      <c r="BG37" s="202" t="str">
        <f>'[51]competence evaluation'!D36</f>
        <v>NE</v>
      </c>
      <c r="BH37" s="202" t="str">
        <f>'[52]competence evaluation'!D36</f>
        <v>NE</v>
      </c>
      <c r="BI37" s="202" t="str">
        <f>'[53]competence evaluation'!D36</f>
        <v>NE</v>
      </c>
      <c r="BJ37" s="202" t="str">
        <f>'[54]competence evaluation'!D36</f>
        <v>NE</v>
      </c>
      <c r="BK37" s="202" t="str">
        <f>'[55]competence evaluation'!D36</f>
        <v>NE</v>
      </c>
      <c r="BL37" s="202" t="str">
        <f>'[56]competence evaluation'!D36</f>
        <v>NE</v>
      </c>
      <c r="BM37" s="202" t="str">
        <f>'[57]competence evaluation'!D36</f>
        <v>NE</v>
      </c>
      <c r="BN37" s="202" t="str">
        <f>'[58]competence evaluation'!D36</f>
        <v>NE</v>
      </c>
      <c r="BO37" s="202" t="str">
        <f>'[59]competence evaluation'!D36</f>
        <v>NE</v>
      </c>
      <c r="BP37" s="202" t="str">
        <f>'[60]competence evaluation'!D36</f>
        <v>NE</v>
      </c>
      <c r="BQ37" s="202" t="str">
        <f>'[61]competence evaluation'!D36</f>
        <v>NE</v>
      </c>
      <c r="BR37" s="202" t="str">
        <f>'[62]competence evaluation'!D36</f>
        <v>NE</v>
      </c>
      <c r="BS37" s="202" t="str">
        <f>'[63]competence evaluation'!D36</f>
        <v>NE</v>
      </c>
      <c r="BT37" s="202" t="str">
        <f>'[64]competence evaluation'!D36</f>
        <v>NE</v>
      </c>
      <c r="BU37" s="202" t="str">
        <f>'[65]competence evaluation'!D36</f>
        <v>NE</v>
      </c>
      <c r="BV37" s="202" t="str">
        <f>'[66]competence evaluation'!D36</f>
        <v>NE</v>
      </c>
      <c r="BW37" s="202" t="str">
        <f>'[67]competence evaluation'!D36</f>
        <v>NE</v>
      </c>
      <c r="BX37" s="202" t="str">
        <f>'[68]competence evaluation'!D36</f>
        <v>NE</v>
      </c>
      <c r="BY37" s="202" t="str">
        <f>'[69]competence evaluation'!D36</f>
        <v>NE</v>
      </c>
      <c r="BZ37" s="202" t="str">
        <f>'[70]competence evaluation'!D36</f>
        <v>NE</v>
      </c>
      <c r="CA37" s="202" t="str">
        <f>'[71]competence evaluation'!D36</f>
        <v>NE</v>
      </c>
      <c r="CB37" s="202" t="str">
        <f>'[72]competence evaluation'!D36</f>
        <v>NE</v>
      </c>
      <c r="CC37" s="202" t="str">
        <f>'[73]competence evaluation'!D36</f>
        <v>NE</v>
      </c>
      <c r="CD37" s="202" t="str">
        <f>'[74]competence evaluation'!D36</f>
        <v>NE</v>
      </c>
      <c r="CE37" s="202" t="str">
        <f>'[75]competence evaluation'!D36</f>
        <v>NE</v>
      </c>
      <c r="CF37" s="202" t="str">
        <f>'[76]competence evaluation'!D36</f>
        <v>NE</v>
      </c>
      <c r="CG37" s="202" t="str">
        <f>'[51]competence evaluation'!D36</f>
        <v>NE</v>
      </c>
      <c r="CH37" s="202" t="str">
        <f>'[77]competence evaluation'!D36</f>
        <v>NE</v>
      </c>
      <c r="CI37" s="202" t="str">
        <f>'[78]competence evaluation'!D36</f>
        <v>NE</v>
      </c>
      <c r="CJ37" s="202" t="str">
        <f>'[79]competence evaluation'!D36</f>
        <v>NE</v>
      </c>
      <c r="CK37" s="202" t="str">
        <f>'[80]competence evaluation'!D36</f>
        <v>NE</v>
      </c>
      <c r="CL37" s="202" t="str">
        <f>'[81]competence evaluation'!D36</f>
        <v>NE</v>
      </c>
      <c r="CM37" s="202" t="str">
        <f>'[82]competence evaluation'!D36</f>
        <v>NE</v>
      </c>
      <c r="CN37" s="202" t="str">
        <f>'[83]competence evaluation'!D36</f>
        <v>NE</v>
      </c>
      <c r="CO37" s="202" t="str">
        <f>'[84]competence evaluation'!D36</f>
        <v>NE</v>
      </c>
      <c r="CP37" s="202" t="str">
        <f>'[85]competence evaluation'!D36</f>
        <v>NE</v>
      </c>
      <c r="CQ37" s="202" t="str">
        <f>'[86]competence evaluation'!D36</f>
        <v>NE</v>
      </c>
      <c r="CR37" s="202" t="str">
        <f>'[87]competence evaluation'!D36</f>
        <v>NE</v>
      </c>
      <c r="CS37" s="202" t="str">
        <f>'[88]competence evaluation'!D36</f>
        <v>NE</v>
      </c>
      <c r="CT37" s="202" t="str">
        <f>'[89]competence evaluation'!D36</f>
        <v>NE</v>
      </c>
      <c r="CU37" s="202" t="str">
        <f>'[90]competence evaluation'!D36</f>
        <v>NE</v>
      </c>
      <c r="CV37" s="202" t="str">
        <f>'[91]competence evaluation'!D36</f>
        <v>NE</v>
      </c>
      <c r="CW37" s="202" t="str">
        <f>'[92]competence evaluation'!D36</f>
        <v>NE</v>
      </c>
      <c r="CX37" s="202" t="str">
        <f>'[93]competence evaluation'!D36</f>
        <v>NE</v>
      </c>
      <c r="CY37" s="202" t="str">
        <f>'[94]competence evaluation'!D36</f>
        <v>NE</v>
      </c>
      <c r="CZ37" s="202" t="str">
        <f>'[95]competence evaluation'!D36</f>
        <v>NE</v>
      </c>
      <c r="DA37" s="202" t="str">
        <f>'[96]competence evaluation'!D36</f>
        <v>NE</v>
      </c>
      <c r="DB37" s="202" t="str">
        <f>'[97]competence evaluation'!D36</f>
        <v>NE</v>
      </c>
      <c r="DC37" s="202" t="str">
        <f>'[98]competence evaluation'!D36</f>
        <v>NE</v>
      </c>
      <c r="DD37" s="202" t="str">
        <f>'[99]competence evaluation'!D36</f>
        <v>NE</v>
      </c>
    </row>
    <row r="38" spans="1:108" ht="22.5" x14ac:dyDescent="0.25">
      <c r="A38" s="145" t="s">
        <v>15</v>
      </c>
      <c r="B38" s="200">
        <v>3</v>
      </c>
      <c r="C38" s="190"/>
      <c r="D38" s="201" t="s">
        <v>208</v>
      </c>
      <c r="E38" s="202" t="s">
        <v>208</v>
      </c>
      <c r="F38" s="202" t="s">
        <v>151</v>
      </c>
      <c r="G38" s="202" t="s">
        <v>151</v>
      </c>
      <c r="H38" s="196"/>
      <c r="I38" s="202" t="str">
        <f>'[1]competence evaluation'!D37</f>
        <v>NE</v>
      </c>
      <c r="J38" s="202" t="str">
        <f>'[2]competence evaluation'!D37</f>
        <v>NE</v>
      </c>
      <c r="K38" s="202" t="str">
        <f>'[3]competence evaluation'!D37</f>
        <v>NE</v>
      </c>
      <c r="L38" s="202" t="str">
        <f>'[4]competence evaluation'!D37</f>
        <v>NE</v>
      </c>
      <c r="M38" s="202" t="str">
        <f>'[5]competence evaluation'!D37</f>
        <v>NE</v>
      </c>
      <c r="N38" s="202" t="str">
        <f>'[6]competence evaluation'!D37</f>
        <v>NE</v>
      </c>
      <c r="O38" s="202" t="str">
        <f>'[7]competence evaluation'!D37</f>
        <v>NE</v>
      </c>
      <c r="P38" s="202" t="str">
        <f>'[8]competence evaluation'!D37</f>
        <v>NE</v>
      </c>
      <c r="Q38" s="202" t="str">
        <f>'[9]competence evaluation'!D37</f>
        <v>NE</v>
      </c>
      <c r="R38" s="202" t="str">
        <f>'[10]competence evaluation'!D37</f>
        <v>NE</v>
      </c>
      <c r="S38" s="202" t="str">
        <f>'[11]competence evaluation'!D37</f>
        <v>NE</v>
      </c>
      <c r="T38" s="202" t="str">
        <f>'[12]competence evaluation'!D37</f>
        <v>NE</v>
      </c>
      <c r="U38" s="202" t="str">
        <f>'[13]competence evaluation'!D37</f>
        <v>NE</v>
      </c>
      <c r="V38" s="202" t="str">
        <f>'[14]competence evaluation'!D37</f>
        <v>NE</v>
      </c>
      <c r="W38" s="202" t="str">
        <f>'[15]competence evaluation'!D37</f>
        <v>NE</v>
      </c>
      <c r="X38" s="202" t="str">
        <f>'[16]competence evaluation'!D37</f>
        <v>NE</v>
      </c>
      <c r="Y38" s="202" t="str">
        <f>'[17]competence evaluation'!D37</f>
        <v>NE</v>
      </c>
      <c r="Z38" s="202" t="str">
        <f>'[18]competence evaluation'!D37</f>
        <v>NE</v>
      </c>
      <c r="AA38" s="202" t="str">
        <f>'[19]competence evaluation'!D37</f>
        <v>NE</v>
      </c>
      <c r="AB38" s="202" t="str">
        <f>'[20]competence evaluation'!D37</f>
        <v>NE</v>
      </c>
      <c r="AC38" s="202" t="str">
        <f>'[21]competence evaluation'!D37</f>
        <v>NE</v>
      </c>
      <c r="AD38" s="202" t="str">
        <f>'[22]competence evaluation'!D37</f>
        <v>NE</v>
      </c>
      <c r="AE38" s="202" t="str">
        <f>'[23]competence evaluation'!D37</f>
        <v>NE</v>
      </c>
      <c r="AF38" s="202" t="str">
        <f>'[24]competence evaluation'!D37</f>
        <v>NE</v>
      </c>
      <c r="AG38" s="202" t="str">
        <f>'[25]competence evaluation'!D37</f>
        <v>NE</v>
      </c>
      <c r="AH38" s="202" t="str">
        <f>'[26]competence evaluation'!D37</f>
        <v>NE</v>
      </c>
      <c r="AI38" s="202" t="str">
        <f>'[27]competence evaluation'!D37</f>
        <v>NE</v>
      </c>
      <c r="AJ38" s="202" t="str">
        <f>'[28]competence evaluation'!D37</f>
        <v>NE</v>
      </c>
      <c r="AK38" s="202" t="str">
        <f>'[29]competence evaluation'!D37</f>
        <v>NE</v>
      </c>
      <c r="AL38" s="202" t="str">
        <f>'[30]competence evaluation'!D37</f>
        <v>NE</v>
      </c>
      <c r="AM38" s="202" t="str">
        <f>'[31]competence evaluation'!D37</f>
        <v>NE</v>
      </c>
      <c r="AN38" s="202" t="str">
        <f>'[32]competence evaluation'!D37</f>
        <v>NE</v>
      </c>
      <c r="AO38" s="202" t="str">
        <f>'[33]competence evaluation'!D37</f>
        <v>NE</v>
      </c>
      <c r="AP38" s="202" t="str">
        <f>'[34]competence evaluation'!D37</f>
        <v>NE</v>
      </c>
      <c r="AQ38" s="202" t="str">
        <f>'[35]competence evaluation'!D37</f>
        <v>NE</v>
      </c>
      <c r="AR38" s="202" t="str">
        <f>'[36]competence evaluation'!D37</f>
        <v>NE</v>
      </c>
      <c r="AS38" s="202" t="str">
        <f>'[37]competence evaluation'!D37</f>
        <v>NE</v>
      </c>
      <c r="AT38" s="202" t="str">
        <f>'[38]competence evaluation'!D37</f>
        <v>NE</v>
      </c>
      <c r="AU38" s="202" t="str">
        <f>'[39]competence evaluation'!D37</f>
        <v>NE</v>
      </c>
      <c r="AV38" s="202" t="str">
        <f>'[40]competence evaluation'!D37</f>
        <v>NE</v>
      </c>
      <c r="AW38" s="202" t="str">
        <f>'[41]competence evaluation'!D37</f>
        <v>NE</v>
      </c>
      <c r="AX38" s="202" t="str">
        <f>'[42]competence evaluation'!D37</f>
        <v>NE</v>
      </c>
      <c r="AY38" s="202" t="str">
        <f>'[43]competence evaluation'!D37</f>
        <v>NE</v>
      </c>
      <c r="AZ38" s="202" t="str">
        <f>'[44]competence evaluation'!D37</f>
        <v>NE</v>
      </c>
      <c r="BA38" s="202" t="str">
        <f>'[45]competence evaluation'!D37</f>
        <v>NE</v>
      </c>
      <c r="BB38" s="202" t="str">
        <f>'[46]competence evaluation'!D37</f>
        <v>NE</v>
      </c>
      <c r="BC38" s="202" t="str">
        <f>'[47]competence evaluation'!D37</f>
        <v>NE</v>
      </c>
      <c r="BD38" s="202" t="str">
        <f>'[48]competence evaluation'!D37</f>
        <v>NE</v>
      </c>
      <c r="BE38" s="202" t="str">
        <f>'[49]competence evaluation'!D37</f>
        <v>NE</v>
      </c>
      <c r="BF38" s="202" t="str">
        <f>'[50]competence evaluation'!D37</f>
        <v>NE</v>
      </c>
      <c r="BG38" s="202" t="str">
        <f>'[51]competence evaluation'!D37</f>
        <v>NE</v>
      </c>
      <c r="BH38" s="202" t="str">
        <f>'[52]competence evaluation'!D37</f>
        <v>NE</v>
      </c>
      <c r="BI38" s="202" t="str">
        <f>'[53]competence evaluation'!D37</f>
        <v>NE</v>
      </c>
      <c r="BJ38" s="202" t="str">
        <f>'[54]competence evaluation'!D37</f>
        <v>NE</v>
      </c>
      <c r="BK38" s="202" t="str">
        <f>'[55]competence evaluation'!D37</f>
        <v>NE</v>
      </c>
      <c r="BL38" s="202" t="str">
        <f>'[56]competence evaluation'!D37</f>
        <v>NE</v>
      </c>
      <c r="BM38" s="202" t="str">
        <f>'[57]competence evaluation'!D37</f>
        <v>NE</v>
      </c>
      <c r="BN38" s="202" t="str">
        <f>'[58]competence evaluation'!D37</f>
        <v>NE</v>
      </c>
      <c r="BO38" s="202" t="str">
        <f>'[59]competence evaluation'!D37</f>
        <v>NE</v>
      </c>
      <c r="BP38" s="202" t="str">
        <f>'[60]competence evaluation'!D37</f>
        <v>NE</v>
      </c>
      <c r="BQ38" s="202" t="str">
        <f>'[61]competence evaluation'!D37</f>
        <v>NE</v>
      </c>
      <c r="BR38" s="202" t="str">
        <f>'[62]competence evaluation'!D37</f>
        <v>NE</v>
      </c>
      <c r="BS38" s="202" t="str">
        <f>'[63]competence evaluation'!D37</f>
        <v>NE</v>
      </c>
      <c r="BT38" s="202" t="str">
        <f>'[64]competence evaluation'!D37</f>
        <v>NE</v>
      </c>
      <c r="BU38" s="202" t="str">
        <f>'[65]competence evaluation'!D37</f>
        <v>NE</v>
      </c>
      <c r="BV38" s="202" t="str">
        <f>'[66]competence evaluation'!D37</f>
        <v>NE</v>
      </c>
      <c r="BW38" s="202" t="str">
        <f>'[67]competence evaluation'!D37</f>
        <v>NE</v>
      </c>
      <c r="BX38" s="202" t="str">
        <f>'[68]competence evaluation'!D37</f>
        <v>NE</v>
      </c>
      <c r="BY38" s="202" t="str">
        <f>'[69]competence evaluation'!D37</f>
        <v>NE</v>
      </c>
      <c r="BZ38" s="202" t="str">
        <f>'[70]competence evaluation'!D37</f>
        <v>NE</v>
      </c>
      <c r="CA38" s="202" t="str">
        <f>'[71]competence evaluation'!D37</f>
        <v>NE</v>
      </c>
      <c r="CB38" s="202" t="str">
        <f>'[72]competence evaluation'!D37</f>
        <v>NE</v>
      </c>
      <c r="CC38" s="202" t="str">
        <f>'[73]competence evaluation'!D37</f>
        <v>NE</v>
      </c>
      <c r="CD38" s="202" t="str">
        <f>'[74]competence evaluation'!D37</f>
        <v>NE</v>
      </c>
      <c r="CE38" s="202" t="str">
        <f>'[75]competence evaluation'!D37</f>
        <v>NE</v>
      </c>
      <c r="CF38" s="202" t="str">
        <f>'[76]competence evaluation'!D37</f>
        <v>NE</v>
      </c>
      <c r="CG38" s="202" t="str">
        <f>'[51]competence evaluation'!D37</f>
        <v>NE</v>
      </c>
      <c r="CH38" s="202" t="str">
        <f>'[77]competence evaluation'!D37</f>
        <v>NE</v>
      </c>
      <c r="CI38" s="202" t="str">
        <f>'[78]competence evaluation'!D37</f>
        <v>NE</v>
      </c>
      <c r="CJ38" s="202" t="str">
        <f>'[79]competence evaluation'!D37</f>
        <v>NE</v>
      </c>
      <c r="CK38" s="202" t="str">
        <f>'[80]competence evaluation'!D37</f>
        <v>NE</v>
      </c>
      <c r="CL38" s="202" t="str">
        <f>'[81]competence evaluation'!D37</f>
        <v>NE</v>
      </c>
      <c r="CM38" s="202" t="str">
        <f>'[82]competence evaluation'!D37</f>
        <v>NE</v>
      </c>
      <c r="CN38" s="202" t="str">
        <f>'[83]competence evaluation'!D37</f>
        <v>NE</v>
      </c>
      <c r="CO38" s="202" t="str">
        <f>'[84]competence evaluation'!D37</f>
        <v>NE</v>
      </c>
      <c r="CP38" s="202" t="str">
        <f>'[85]competence evaluation'!D37</f>
        <v>NE</v>
      </c>
      <c r="CQ38" s="202" t="str">
        <f>'[86]competence evaluation'!D37</f>
        <v>NE</v>
      </c>
      <c r="CR38" s="202" t="str">
        <f>'[87]competence evaluation'!D37</f>
        <v>NE</v>
      </c>
      <c r="CS38" s="202" t="str">
        <f>'[88]competence evaluation'!D37</f>
        <v>NE</v>
      </c>
      <c r="CT38" s="202" t="str">
        <f>'[89]competence evaluation'!D37</f>
        <v>NE</v>
      </c>
      <c r="CU38" s="202" t="str">
        <f>'[90]competence evaluation'!D37</f>
        <v>NE</v>
      </c>
      <c r="CV38" s="202" t="str">
        <f>'[91]competence evaluation'!D37</f>
        <v>NE</v>
      </c>
      <c r="CW38" s="202" t="str">
        <f>'[92]competence evaluation'!D37</f>
        <v>NE</v>
      </c>
      <c r="CX38" s="202" t="str">
        <f>'[93]competence evaluation'!D37</f>
        <v>NE</v>
      </c>
      <c r="CY38" s="202" t="str">
        <f>'[94]competence evaluation'!D37</f>
        <v>NE</v>
      </c>
      <c r="CZ38" s="202" t="str">
        <f>'[95]competence evaluation'!D37</f>
        <v>NE</v>
      </c>
      <c r="DA38" s="202" t="str">
        <f>'[96]competence evaluation'!D37</f>
        <v>NE</v>
      </c>
      <c r="DB38" s="202" t="str">
        <f>'[97]competence evaluation'!D37</f>
        <v>NE</v>
      </c>
      <c r="DC38" s="202" t="str">
        <f>'[98]competence evaluation'!D37</f>
        <v>NE</v>
      </c>
      <c r="DD38" s="202" t="str">
        <f>'[99]competence evaluation'!D37</f>
        <v>NE</v>
      </c>
    </row>
    <row r="39" spans="1:108" ht="22.5" x14ac:dyDescent="0.25">
      <c r="A39" s="145" t="s">
        <v>38</v>
      </c>
      <c r="B39" s="200">
        <v>3</v>
      </c>
      <c r="C39" s="190"/>
      <c r="D39" s="201" t="s">
        <v>151</v>
      </c>
      <c r="E39" s="202" t="s">
        <v>151</v>
      </c>
      <c r="F39" s="202" t="s">
        <v>151</v>
      </c>
      <c r="G39" s="202" t="s">
        <v>151</v>
      </c>
      <c r="H39" s="196"/>
      <c r="I39" s="202" t="str">
        <f>'[1]competence evaluation'!D38</f>
        <v>NE</v>
      </c>
      <c r="J39" s="202" t="str">
        <f>'[2]competence evaluation'!D38</f>
        <v>NE</v>
      </c>
      <c r="K39" s="202" t="str">
        <f>'[3]competence evaluation'!D38</f>
        <v>NE</v>
      </c>
      <c r="L39" s="202" t="str">
        <f>'[4]competence evaluation'!D38</f>
        <v>NE</v>
      </c>
      <c r="M39" s="202" t="str">
        <f>'[5]competence evaluation'!D38</f>
        <v>NE</v>
      </c>
      <c r="N39" s="202" t="str">
        <f>'[6]competence evaluation'!D38</f>
        <v>NE</v>
      </c>
      <c r="O39" s="202" t="str">
        <f>'[7]competence evaluation'!D38</f>
        <v>NE</v>
      </c>
      <c r="P39" s="202" t="str">
        <f>'[8]competence evaluation'!D38</f>
        <v>NE</v>
      </c>
      <c r="Q39" s="202" t="str">
        <f>'[9]competence evaluation'!D38</f>
        <v>NE</v>
      </c>
      <c r="R39" s="202" t="str">
        <f>'[10]competence evaluation'!D38</f>
        <v>NE</v>
      </c>
      <c r="S39" s="202" t="str">
        <f>'[11]competence evaluation'!D38</f>
        <v>NE</v>
      </c>
      <c r="T39" s="202" t="str">
        <f>'[12]competence evaluation'!D38</f>
        <v>NE</v>
      </c>
      <c r="U39" s="202" t="str">
        <f>'[13]competence evaluation'!D38</f>
        <v>NE</v>
      </c>
      <c r="V39" s="202" t="str">
        <f>'[14]competence evaluation'!D38</f>
        <v>NE</v>
      </c>
      <c r="W39" s="202" t="str">
        <f>'[15]competence evaluation'!D38</f>
        <v>NE</v>
      </c>
      <c r="X39" s="202" t="str">
        <f>'[16]competence evaluation'!D38</f>
        <v>NE</v>
      </c>
      <c r="Y39" s="202" t="str">
        <f>'[17]competence evaluation'!D38</f>
        <v>NE</v>
      </c>
      <c r="Z39" s="202" t="str">
        <f>'[18]competence evaluation'!D38</f>
        <v>NE</v>
      </c>
      <c r="AA39" s="202" t="str">
        <f>'[19]competence evaluation'!D38</f>
        <v>NE</v>
      </c>
      <c r="AB39" s="202" t="str">
        <f>'[20]competence evaluation'!D38</f>
        <v>NE</v>
      </c>
      <c r="AC39" s="202" t="str">
        <f>'[21]competence evaluation'!D38</f>
        <v>NE</v>
      </c>
      <c r="AD39" s="202" t="str">
        <f>'[22]competence evaluation'!D38</f>
        <v>NE</v>
      </c>
      <c r="AE39" s="202" t="str">
        <f>'[23]competence evaluation'!D38</f>
        <v>NE</v>
      </c>
      <c r="AF39" s="202" t="str">
        <f>'[24]competence evaluation'!D38</f>
        <v>NE</v>
      </c>
      <c r="AG39" s="202" t="str">
        <f>'[25]competence evaluation'!D38</f>
        <v>NE</v>
      </c>
      <c r="AH39" s="202" t="str">
        <f>'[26]competence evaluation'!D38</f>
        <v>NE</v>
      </c>
      <c r="AI39" s="202" t="str">
        <f>'[27]competence evaluation'!D38</f>
        <v>NE</v>
      </c>
      <c r="AJ39" s="202" t="str">
        <f>'[28]competence evaluation'!D38</f>
        <v>NE</v>
      </c>
      <c r="AK39" s="202" t="str">
        <f>'[29]competence evaluation'!D38</f>
        <v>NE</v>
      </c>
      <c r="AL39" s="202" t="str">
        <f>'[30]competence evaluation'!D38</f>
        <v>NE</v>
      </c>
      <c r="AM39" s="202" t="str">
        <f>'[31]competence evaluation'!D38</f>
        <v>NE</v>
      </c>
      <c r="AN39" s="202" t="str">
        <f>'[32]competence evaluation'!D38</f>
        <v>NE</v>
      </c>
      <c r="AO39" s="202" t="str">
        <f>'[33]competence evaluation'!D38</f>
        <v>NE</v>
      </c>
      <c r="AP39" s="202" t="str">
        <f>'[34]competence evaluation'!D38</f>
        <v>NE</v>
      </c>
      <c r="AQ39" s="202" t="str">
        <f>'[35]competence evaluation'!D38</f>
        <v>NE</v>
      </c>
      <c r="AR39" s="202" t="str">
        <f>'[36]competence evaluation'!D38</f>
        <v>NE</v>
      </c>
      <c r="AS39" s="202" t="str">
        <f>'[37]competence evaluation'!D38</f>
        <v>NE</v>
      </c>
      <c r="AT39" s="202" t="str">
        <f>'[38]competence evaluation'!D38</f>
        <v>NE</v>
      </c>
      <c r="AU39" s="202" t="str">
        <f>'[39]competence evaluation'!D38</f>
        <v>NE</v>
      </c>
      <c r="AV39" s="202" t="str">
        <f>'[40]competence evaluation'!D38</f>
        <v>NE</v>
      </c>
      <c r="AW39" s="202" t="str">
        <f>'[41]competence evaluation'!D38</f>
        <v>NE</v>
      </c>
      <c r="AX39" s="202" t="str">
        <f>'[42]competence evaluation'!D38</f>
        <v>NE</v>
      </c>
      <c r="AY39" s="202" t="str">
        <f>'[43]competence evaluation'!D38</f>
        <v>NE</v>
      </c>
      <c r="AZ39" s="202" t="str">
        <f>'[44]competence evaluation'!D38</f>
        <v>NE</v>
      </c>
      <c r="BA39" s="202" t="str">
        <f>'[45]competence evaluation'!D38</f>
        <v>NE</v>
      </c>
      <c r="BB39" s="202" t="str">
        <f>'[46]competence evaluation'!D38</f>
        <v>NE</v>
      </c>
      <c r="BC39" s="202" t="str">
        <f>'[47]competence evaluation'!D38</f>
        <v>NE</v>
      </c>
      <c r="BD39" s="202" t="str">
        <f>'[48]competence evaluation'!D38</f>
        <v>NE</v>
      </c>
      <c r="BE39" s="202" t="str">
        <f>'[49]competence evaluation'!D38</f>
        <v>NE</v>
      </c>
      <c r="BF39" s="202" t="str">
        <f>'[50]competence evaluation'!D38</f>
        <v>NE</v>
      </c>
      <c r="BG39" s="202" t="str">
        <f>'[51]competence evaluation'!D38</f>
        <v>NE</v>
      </c>
      <c r="BH39" s="202" t="str">
        <f>'[52]competence evaluation'!D38</f>
        <v>NE</v>
      </c>
      <c r="BI39" s="202" t="str">
        <f>'[53]competence evaluation'!D38</f>
        <v>NE</v>
      </c>
      <c r="BJ39" s="202" t="str">
        <f>'[54]competence evaluation'!D38</f>
        <v>NE</v>
      </c>
      <c r="BK39" s="202" t="str">
        <f>'[55]competence evaluation'!D38</f>
        <v>NE</v>
      </c>
      <c r="BL39" s="202" t="str">
        <f>'[56]competence evaluation'!D38</f>
        <v>NE</v>
      </c>
      <c r="BM39" s="202" t="str">
        <f>'[57]competence evaluation'!D38</f>
        <v>NE</v>
      </c>
      <c r="BN39" s="202" t="str">
        <f>'[58]competence evaluation'!D38</f>
        <v>NE</v>
      </c>
      <c r="BO39" s="202" t="str">
        <f>'[59]competence evaluation'!D38</f>
        <v>NE</v>
      </c>
      <c r="BP39" s="202" t="str">
        <f>'[60]competence evaluation'!D38</f>
        <v>NE</v>
      </c>
      <c r="BQ39" s="202" t="str">
        <f>'[61]competence evaluation'!D38</f>
        <v>NE</v>
      </c>
      <c r="BR39" s="202" t="str">
        <f>'[62]competence evaluation'!D38</f>
        <v>NE</v>
      </c>
      <c r="BS39" s="202" t="str">
        <f>'[63]competence evaluation'!D38</f>
        <v>NE</v>
      </c>
      <c r="BT39" s="202" t="str">
        <f>'[64]competence evaluation'!D38</f>
        <v>NE</v>
      </c>
      <c r="BU39" s="202" t="str">
        <f>'[65]competence evaluation'!D38</f>
        <v>NE</v>
      </c>
      <c r="BV39" s="202" t="str">
        <f>'[66]competence evaluation'!D38</f>
        <v>NE</v>
      </c>
      <c r="BW39" s="202" t="str">
        <f>'[67]competence evaluation'!D38</f>
        <v>NE</v>
      </c>
      <c r="BX39" s="202" t="str">
        <f>'[68]competence evaluation'!D38</f>
        <v>NE</v>
      </c>
      <c r="BY39" s="202" t="str">
        <f>'[69]competence evaluation'!D38</f>
        <v>NE</v>
      </c>
      <c r="BZ39" s="202" t="str">
        <f>'[70]competence evaluation'!D38</f>
        <v>NE</v>
      </c>
      <c r="CA39" s="202" t="str">
        <f>'[71]competence evaluation'!D38</f>
        <v>NE</v>
      </c>
      <c r="CB39" s="202" t="str">
        <f>'[72]competence evaluation'!D38</f>
        <v>NE</v>
      </c>
      <c r="CC39" s="202" t="str">
        <f>'[73]competence evaluation'!D38</f>
        <v>NE</v>
      </c>
      <c r="CD39" s="202" t="str">
        <f>'[74]competence evaluation'!D38</f>
        <v>NE</v>
      </c>
      <c r="CE39" s="202" t="str">
        <f>'[75]competence evaluation'!D38</f>
        <v>NE</v>
      </c>
      <c r="CF39" s="202" t="str">
        <f>'[76]competence evaluation'!D38</f>
        <v>NE</v>
      </c>
      <c r="CG39" s="202" t="str">
        <f>'[51]competence evaluation'!D38</f>
        <v>NE</v>
      </c>
      <c r="CH39" s="202" t="str">
        <f>'[77]competence evaluation'!D38</f>
        <v>NE</v>
      </c>
      <c r="CI39" s="202" t="str">
        <f>'[78]competence evaluation'!D38</f>
        <v>NE</v>
      </c>
      <c r="CJ39" s="202" t="str">
        <f>'[79]competence evaluation'!D38</f>
        <v>NE</v>
      </c>
      <c r="CK39" s="202" t="str">
        <f>'[80]competence evaluation'!D38</f>
        <v>NE</v>
      </c>
      <c r="CL39" s="202" t="str">
        <f>'[81]competence evaluation'!D38</f>
        <v>NE</v>
      </c>
      <c r="CM39" s="202" t="str">
        <f>'[82]competence evaluation'!D38</f>
        <v>NE</v>
      </c>
      <c r="CN39" s="202" t="str">
        <f>'[83]competence evaluation'!D38</f>
        <v>NE</v>
      </c>
      <c r="CO39" s="202" t="str">
        <f>'[84]competence evaluation'!D38</f>
        <v>NE</v>
      </c>
      <c r="CP39" s="202" t="str">
        <f>'[85]competence evaluation'!D38</f>
        <v>NE</v>
      </c>
      <c r="CQ39" s="202" t="str">
        <f>'[86]competence evaluation'!D38</f>
        <v>NE</v>
      </c>
      <c r="CR39" s="202" t="str">
        <f>'[87]competence evaluation'!D38</f>
        <v>NE</v>
      </c>
      <c r="CS39" s="202" t="str">
        <f>'[88]competence evaluation'!D38</f>
        <v>NE</v>
      </c>
      <c r="CT39" s="202" t="str">
        <f>'[89]competence evaluation'!D38</f>
        <v>NE</v>
      </c>
      <c r="CU39" s="202" t="str">
        <f>'[90]competence evaluation'!D38</f>
        <v>NE</v>
      </c>
      <c r="CV39" s="202" t="str">
        <f>'[91]competence evaluation'!D38</f>
        <v>NE</v>
      </c>
      <c r="CW39" s="202" t="str">
        <f>'[92]competence evaluation'!D38</f>
        <v>NE</v>
      </c>
      <c r="CX39" s="202" t="str">
        <f>'[93]competence evaluation'!D38</f>
        <v>NE</v>
      </c>
      <c r="CY39" s="202" t="str">
        <f>'[94]competence evaluation'!D38</f>
        <v>NE</v>
      </c>
      <c r="CZ39" s="202" t="str">
        <f>'[95]competence evaluation'!D38</f>
        <v>NE</v>
      </c>
      <c r="DA39" s="202" t="str">
        <f>'[96]competence evaluation'!D38</f>
        <v>NE</v>
      </c>
      <c r="DB39" s="202" t="str">
        <f>'[97]competence evaluation'!D38</f>
        <v>NE</v>
      </c>
      <c r="DC39" s="202" t="str">
        <f>'[98]competence evaluation'!D38</f>
        <v>NE</v>
      </c>
      <c r="DD39" s="202" t="str">
        <f>'[99]competence evaluation'!D38</f>
        <v>NE</v>
      </c>
    </row>
    <row r="40" spans="1:108" x14ac:dyDescent="0.2">
      <c r="A40" s="147"/>
      <c r="B40" s="203"/>
      <c r="C40" s="190"/>
      <c r="D40" s="199" t="s">
        <v>151</v>
      </c>
      <c r="E40" s="199" t="s">
        <v>151</v>
      </c>
      <c r="F40" s="199" t="s">
        <v>151</v>
      </c>
      <c r="G40" s="199" t="s">
        <v>151</v>
      </c>
      <c r="H40" s="196"/>
      <c r="I40" s="199" t="str">
        <f>'[1]competence evaluation'!D39</f>
        <v>NE</v>
      </c>
      <c r="J40" s="199" t="str">
        <f>'[2]competence evaluation'!D39</f>
        <v>NE</v>
      </c>
      <c r="K40" s="199" t="str">
        <f>'[3]competence evaluation'!D39</f>
        <v>NE</v>
      </c>
      <c r="L40" s="199" t="str">
        <f>'[4]competence evaluation'!D39</f>
        <v>NE</v>
      </c>
      <c r="M40" s="199" t="str">
        <f>'[5]competence evaluation'!D39</f>
        <v>NE</v>
      </c>
      <c r="N40" s="199" t="str">
        <f>'[6]competence evaluation'!D39</f>
        <v>NE</v>
      </c>
      <c r="O40" s="199" t="str">
        <f>'[7]competence evaluation'!D39</f>
        <v>NE</v>
      </c>
      <c r="P40" s="199" t="str">
        <f>'[8]competence evaluation'!D39</f>
        <v>NE</v>
      </c>
      <c r="Q40" s="199" t="str">
        <f>'[9]competence evaluation'!D39</f>
        <v>NE</v>
      </c>
      <c r="R40" s="199" t="str">
        <f>'[10]competence evaluation'!D39</f>
        <v>NE</v>
      </c>
      <c r="S40" s="199" t="str">
        <f>'[11]competence evaluation'!D39</f>
        <v>NE</v>
      </c>
      <c r="T40" s="199" t="str">
        <f>'[12]competence evaluation'!D39</f>
        <v>NE</v>
      </c>
      <c r="U40" s="199" t="str">
        <f>'[13]competence evaluation'!D39</f>
        <v>NE</v>
      </c>
      <c r="V40" s="199" t="str">
        <f>'[14]competence evaluation'!D39</f>
        <v>NE</v>
      </c>
      <c r="W40" s="199" t="str">
        <f>'[15]competence evaluation'!D39</f>
        <v>NE</v>
      </c>
      <c r="X40" s="199" t="str">
        <f>'[16]competence evaluation'!D39</f>
        <v>NE</v>
      </c>
      <c r="Y40" s="199" t="str">
        <f>'[17]competence evaluation'!D39</f>
        <v>NE</v>
      </c>
      <c r="Z40" s="199" t="str">
        <f>'[18]competence evaluation'!D39</f>
        <v>NE</v>
      </c>
      <c r="AA40" s="199" t="str">
        <f>'[19]competence evaluation'!D39</f>
        <v>NE</v>
      </c>
      <c r="AB40" s="199" t="str">
        <f>'[20]competence evaluation'!D39</f>
        <v>NE</v>
      </c>
      <c r="AC40" s="199" t="str">
        <f>'[21]competence evaluation'!D39</f>
        <v>NE</v>
      </c>
      <c r="AD40" s="199" t="str">
        <f>'[22]competence evaluation'!D39</f>
        <v>NE</v>
      </c>
      <c r="AE40" s="199" t="str">
        <f>'[23]competence evaluation'!D39</f>
        <v>NE</v>
      </c>
      <c r="AF40" s="199" t="str">
        <f>'[24]competence evaluation'!D39</f>
        <v>NE</v>
      </c>
      <c r="AG40" s="199" t="str">
        <f>'[25]competence evaluation'!D39</f>
        <v>NE</v>
      </c>
      <c r="AH40" s="199" t="str">
        <f>'[26]competence evaluation'!D39</f>
        <v>NE</v>
      </c>
      <c r="AI40" s="199" t="str">
        <f>'[27]competence evaluation'!D39</f>
        <v>NE</v>
      </c>
      <c r="AJ40" s="199" t="str">
        <f>'[28]competence evaluation'!D39</f>
        <v>NE</v>
      </c>
      <c r="AK40" s="199" t="str">
        <f>'[29]competence evaluation'!D39</f>
        <v>NE</v>
      </c>
      <c r="AL40" s="199" t="str">
        <f>'[30]competence evaluation'!D39</f>
        <v>NE</v>
      </c>
      <c r="AM40" s="199" t="str">
        <f>'[31]competence evaluation'!D39</f>
        <v>NE</v>
      </c>
      <c r="AN40" s="199" t="str">
        <f>'[32]competence evaluation'!D39</f>
        <v>NE</v>
      </c>
      <c r="AO40" s="199" t="str">
        <f>'[33]competence evaluation'!D39</f>
        <v>NE</v>
      </c>
      <c r="AP40" s="199" t="str">
        <f>'[34]competence evaluation'!D39</f>
        <v>NE</v>
      </c>
      <c r="AQ40" s="199" t="str">
        <f>'[35]competence evaluation'!D39</f>
        <v>NE</v>
      </c>
      <c r="AR40" s="199" t="str">
        <f>'[36]competence evaluation'!D39</f>
        <v>NE</v>
      </c>
      <c r="AS40" s="199" t="str">
        <f>'[37]competence evaluation'!D39</f>
        <v>NE</v>
      </c>
      <c r="AT40" s="199" t="str">
        <f>'[38]competence evaluation'!D39</f>
        <v>NE</v>
      </c>
      <c r="AU40" s="199" t="str">
        <f>'[39]competence evaluation'!D39</f>
        <v>NE</v>
      </c>
      <c r="AV40" s="199" t="str">
        <f>'[40]competence evaluation'!D39</f>
        <v>NE</v>
      </c>
      <c r="AW40" s="199" t="str">
        <f>'[41]competence evaluation'!D39</f>
        <v>NE</v>
      </c>
      <c r="AX40" s="199" t="str">
        <f>'[42]competence evaluation'!D39</f>
        <v>NE</v>
      </c>
      <c r="AY40" s="199" t="str">
        <f>'[43]competence evaluation'!D39</f>
        <v>NE</v>
      </c>
      <c r="AZ40" s="199" t="str">
        <f>'[44]competence evaluation'!D39</f>
        <v>NE</v>
      </c>
      <c r="BA40" s="199" t="str">
        <f>'[45]competence evaluation'!D39</f>
        <v>NE</v>
      </c>
      <c r="BB40" s="199" t="str">
        <f>'[46]competence evaluation'!D39</f>
        <v>NE</v>
      </c>
      <c r="BC40" s="199" t="str">
        <f>'[47]competence evaluation'!D39</f>
        <v>NE</v>
      </c>
      <c r="BD40" s="199" t="str">
        <f>'[48]competence evaluation'!D39</f>
        <v>NE</v>
      </c>
      <c r="BE40" s="199" t="str">
        <f>'[49]competence evaluation'!D39</f>
        <v>NE</v>
      </c>
      <c r="BF40" s="199" t="str">
        <f>'[50]competence evaluation'!D39</f>
        <v>NE</v>
      </c>
      <c r="BG40" s="199" t="str">
        <f>'[51]competence evaluation'!D39</f>
        <v>NE</v>
      </c>
      <c r="BH40" s="199" t="str">
        <f>'[52]competence evaluation'!D39</f>
        <v>NE</v>
      </c>
      <c r="BI40" s="199" t="str">
        <f>'[53]competence evaluation'!D39</f>
        <v>NE</v>
      </c>
      <c r="BJ40" s="199" t="str">
        <f>'[54]competence evaluation'!D39</f>
        <v>NE</v>
      </c>
      <c r="BK40" s="199" t="str">
        <f>'[55]competence evaluation'!D39</f>
        <v>NE</v>
      </c>
      <c r="BL40" s="199" t="str">
        <f>'[56]competence evaluation'!D39</f>
        <v>NE</v>
      </c>
      <c r="BM40" s="199" t="str">
        <f>'[57]competence evaluation'!D39</f>
        <v>NE</v>
      </c>
      <c r="BN40" s="199" t="str">
        <f>'[58]competence evaluation'!D39</f>
        <v>NE</v>
      </c>
      <c r="BO40" s="199" t="str">
        <f>'[59]competence evaluation'!D39</f>
        <v>NE</v>
      </c>
      <c r="BP40" s="199" t="str">
        <f>'[60]competence evaluation'!D39</f>
        <v>NE</v>
      </c>
      <c r="BQ40" s="199" t="str">
        <f>'[61]competence evaluation'!D39</f>
        <v>NE</v>
      </c>
      <c r="BR40" s="199" t="str">
        <f>'[62]competence evaluation'!D39</f>
        <v>NE</v>
      </c>
      <c r="BS40" s="199" t="str">
        <f>'[63]competence evaluation'!D39</f>
        <v>NE</v>
      </c>
      <c r="BT40" s="199" t="str">
        <f>'[64]competence evaluation'!D39</f>
        <v>NE</v>
      </c>
      <c r="BU40" s="199" t="str">
        <f>'[65]competence evaluation'!D39</f>
        <v>NE</v>
      </c>
      <c r="BV40" s="199" t="str">
        <f>'[66]competence evaluation'!D39</f>
        <v>NE</v>
      </c>
      <c r="BW40" s="199" t="str">
        <f>'[67]competence evaluation'!D39</f>
        <v>NE</v>
      </c>
      <c r="BX40" s="199" t="str">
        <f>'[68]competence evaluation'!D39</f>
        <v>NE</v>
      </c>
      <c r="BY40" s="199" t="str">
        <f>'[69]competence evaluation'!D39</f>
        <v>NE</v>
      </c>
      <c r="BZ40" s="199" t="str">
        <f>'[70]competence evaluation'!D39</f>
        <v>NE</v>
      </c>
      <c r="CA40" s="199" t="str">
        <f>'[71]competence evaluation'!D39</f>
        <v>NE</v>
      </c>
      <c r="CB40" s="199" t="str">
        <f>'[72]competence evaluation'!D39</f>
        <v>NE</v>
      </c>
      <c r="CC40" s="199" t="str">
        <f>'[73]competence evaluation'!D39</f>
        <v>NE</v>
      </c>
      <c r="CD40" s="199" t="str">
        <f>'[74]competence evaluation'!D39</f>
        <v>NE</v>
      </c>
      <c r="CE40" s="199" t="str">
        <f>'[75]competence evaluation'!D39</f>
        <v>NE</v>
      </c>
      <c r="CF40" s="199" t="str">
        <f>'[76]competence evaluation'!D39</f>
        <v>NE</v>
      </c>
      <c r="CG40" s="199" t="str">
        <f>'[51]competence evaluation'!D39</f>
        <v>NE</v>
      </c>
      <c r="CH40" s="199" t="str">
        <f>'[77]competence evaluation'!D39</f>
        <v>NE</v>
      </c>
      <c r="CI40" s="199" t="str">
        <f>'[78]competence evaluation'!D39</f>
        <v>NE</v>
      </c>
      <c r="CJ40" s="199" t="str">
        <f>'[79]competence evaluation'!D39</f>
        <v>NE</v>
      </c>
      <c r="CK40" s="199" t="str">
        <f>'[80]competence evaluation'!D39</f>
        <v>NE</v>
      </c>
      <c r="CL40" s="199" t="str">
        <f>'[81]competence evaluation'!D39</f>
        <v>NE</v>
      </c>
      <c r="CM40" s="199" t="str">
        <f>'[82]competence evaluation'!D39</f>
        <v>NE</v>
      </c>
      <c r="CN40" s="199" t="str">
        <f>'[83]competence evaluation'!D39</f>
        <v>NE</v>
      </c>
      <c r="CO40" s="199" t="str">
        <f>'[84]competence evaluation'!D39</f>
        <v>NE</v>
      </c>
      <c r="CP40" s="199" t="str">
        <f>'[85]competence evaluation'!D39</f>
        <v>NE</v>
      </c>
      <c r="CQ40" s="199" t="str">
        <f>'[86]competence evaluation'!D39</f>
        <v>NE</v>
      </c>
      <c r="CR40" s="199" t="str">
        <f>'[87]competence evaluation'!D39</f>
        <v>NE</v>
      </c>
      <c r="CS40" s="199" t="str">
        <f>'[88]competence evaluation'!D39</f>
        <v>NE</v>
      </c>
      <c r="CT40" s="199" t="str">
        <f>'[89]competence evaluation'!D39</f>
        <v>NE</v>
      </c>
      <c r="CU40" s="199" t="str">
        <f>'[90]competence evaluation'!D39</f>
        <v>NE</v>
      </c>
      <c r="CV40" s="199" t="str">
        <f>'[91]competence evaluation'!D39</f>
        <v>NE</v>
      </c>
      <c r="CW40" s="199" t="str">
        <f>'[92]competence evaluation'!D39</f>
        <v>NE</v>
      </c>
      <c r="CX40" s="199" t="str">
        <f>'[93]competence evaluation'!D39</f>
        <v>NE</v>
      </c>
      <c r="CY40" s="199" t="str">
        <f>'[94]competence evaluation'!D39</f>
        <v>NE</v>
      </c>
      <c r="CZ40" s="199" t="str">
        <f>'[95]competence evaluation'!D39</f>
        <v>NE</v>
      </c>
      <c r="DA40" s="199" t="str">
        <f>'[96]competence evaluation'!D39</f>
        <v>NE</v>
      </c>
      <c r="DB40" s="199" t="str">
        <f>'[97]competence evaluation'!D39</f>
        <v>NE</v>
      </c>
      <c r="DC40" s="199" t="str">
        <f>'[98]competence evaluation'!D39</f>
        <v>NE</v>
      </c>
      <c r="DD40" s="199" t="str">
        <f>'[99]competence evaluation'!D39</f>
        <v>NE</v>
      </c>
    </row>
    <row r="41" spans="1:108" ht="22.5" x14ac:dyDescent="0.25">
      <c r="A41" s="145" t="s">
        <v>39</v>
      </c>
      <c r="B41" s="200">
        <v>3</v>
      </c>
      <c r="C41" s="190"/>
      <c r="D41" s="201" t="s">
        <v>151</v>
      </c>
      <c r="E41" s="202" t="s">
        <v>151</v>
      </c>
      <c r="F41" s="202" t="s">
        <v>151</v>
      </c>
      <c r="G41" s="202" t="s">
        <v>151</v>
      </c>
      <c r="H41" s="196"/>
      <c r="I41" s="202" t="str">
        <f>'[1]competence evaluation'!D40</f>
        <v>NE</v>
      </c>
      <c r="J41" s="202" t="str">
        <f>'[2]competence evaluation'!D40</f>
        <v>NE</v>
      </c>
      <c r="K41" s="202" t="str">
        <f>'[3]competence evaluation'!D40</f>
        <v>NE</v>
      </c>
      <c r="L41" s="202" t="str">
        <f>'[4]competence evaluation'!D40</f>
        <v>NE</v>
      </c>
      <c r="M41" s="202" t="str">
        <f>'[5]competence evaluation'!D40</f>
        <v>NE</v>
      </c>
      <c r="N41" s="202" t="str">
        <f>'[6]competence evaluation'!D40</f>
        <v>NE</v>
      </c>
      <c r="O41" s="202" t="str">
        <f>'[7]competence evaluation'!D40</f>
        <v>NE</v>
      </c>
      <c r="P41" s="202" t="str">
        <f>'[8]competence evaluation'!D40</f>
        <v>NE</v>
      </c>
      <c r="Q41" s="202" t="str">
        <f>'[9]competence evaluation'!D40</f>
        <v>NE</v>
      </c>
      <c r="R41" s="202" t="str">
        <f>'[10]competence evaluation'!D40</f>
        <v>NE</v>
      </c>
      <c r="S41" s="202" t="str">
        <f>'[11]competence evaluation'!D40</f>
        <v>NE</v>
      </c>
      <c r="T41" s="202" t="str">
        <f>'[12]competence evaluation'!D40</f>
        <v>NE</v>
      </c>
      <c r="U41" s="202" t="str">
        <f>'[13]competence evaluation'!D40</f>
        <v>NE</v>
      </c>
      <c r="V41" s="202" t="str">
        <f>'[14]competence evaluation'!D40</f>
        <v>NE</v>
      </c>
      <c r="W41" s="202" t="str">
        <f>'[15]competence evaluation'!D40</f>
        <v>NE</v>
      </c>
      <c r="X41" s="202" t="str">
        <f>'[16]competence evaluation'!D40</f>
        <v>NE</v>
      </c>
      <c r="Y41" s="202" t="str">
        <f>'[17]competence evaluation'!D40</f>
        <v>NE</v>
      </c>
      <c r="Z41" s="202" t="str">
        <f>'[18]competence evaluation'!D40</f>
        <v>NE</v>
      </c>
      <c r="AA41" s="202" t="str">
        <f>'[19]competence evaluation'!D40</f>
        <v>NE</v>
      </c>
      <c r="AB41" s="202" t="str">
        <f>'[20]competence evaluation'!D40</f>
        <v>NE</v>
      </c>
      <c r="AC41" s="202" t="str">
        <f>'[21]competence evaluation'!D40</f>
        <v>NE</v>
      </c>
      <c r="AD41" s="202" t="str">
        <f>'[22]competence evaluation'!D40</f>
        <v>NE</v>
      </c>
      <c r="AE41" s="202" t="str">
        <f>'[23]competence evaluation'!D40</f>
        <v>NE</v>
      </c>
      <c r="AF41" s="202" t="str">
        <f>'[24]competence evaluation'!D40</f>
        <v>NE</v>
      </c>
      <c r="AG41" s="202" t="str">
        <f>'[25]competence evaluation'!D40</f>
        <v>NE</v>
      </c>
      <c r="AH41" s="202" t="str">
        <f>'[26]competence evaluation'!D40</f>
        <v>NE</v>
      </c>
      <c r="AI41" s="202" t="str">
        <f>'[27]competence evaluation'!D40</f>
        <v>NE</v>
      </c>
      <c r="AJ41" s="202" t="str">
        <f>'[28]competence evaluation'!D40</f>
        <v>NE</v>
      </c>
      <c r="AK41" s="202" t="str">
        <f>'[29]competence evaluation'!D40</f>
        <v>NE</v>
      </c>
      <c r="AL41" s="202" t="str">
        <f>'[30]competence evaluation'!D40</f>
        <v>NE</v>
      </c>
      <c r="AM41" s="202" t="str">
        <f>'[31]competence evaluation'!D40</f>
        <v>NE</v>
      </c>
      <c r="AN41" s="202" t="str">
        <f>'[32]competence evaluation'!D40</f>
        <v>NE</v>
      </c>
      <c r="AO41" s="202" t="str">
        <f>'[33]competence evaluation'!D40</f>
        <v>NE</v>
      </c>
      <c r="AP41" s="202" t="str">
        <f>'[34]competence evaluation'!D40</f>
        <v>NE</v>
      </c>
      <c r="AQ41" s="202" t="str">
        <f>'[35]competence evaluation'!D40</f>
        <v>NE</v>
      </c>
      <c r="AR41" s="202" t="str">
        <f>'[36]competence evaluation'!D40</f>
        <v>NE</v>
      </c>
      <c r="AS41" s="202" t="str">
        <f>'[37]competence evaluation'!D40</f>
        <v>NE</v>
      </c>
      <c r="AT41" s="202" t="str">
        <f>'[38]competence evaluation'!D40</f>
        <v>NE</v>
      </c>
      <c r="AU41" s="202" t="str">
        <f>'[39]competence evaluation'!D40</f>
        <v>NE</v>
      </c>
      <c r="AV41" s="202" t="str">
        <f>'[40]competence evaluation'!D40</f>
        <v>NE</v>
      </c>
      <c r="AW41" s="202" t="str">
        <f>'[41]competence evaluation'!D40</f>
        <v>NE</v>
      </c>
      <c r="AX41" s="202" t="str">
        <f>'[42]competence evaluation'!D40</f>
        <v>NE</v>
      </c>
      <c r="AY41" s="202" t="str">
        <f>'[43]competence evaluation'!D40</f>
        <v>NE</v>
      </c>
      <c r="AZ41" s="202" t="str">
        <f>'[44]competence evaluation'!D40</f>
        <v>NE</v>
      </c>
      <c r="BA41" s="202" t="str">
        <f>'[45]competence evaluation'!D40</f>
        <v>NE</v>
      </c>
      <c r="BB41" s="202" t="str">
        <f>'[46]competence evaluation'!D40</f>
        <v>NE</v>
      </c>
      <c r="BC41" s="202" t="str">
        <f>'[47]competence evaluation'!D40</f>
        <v>NE</v>
      </c>
      <c r="BD41" s="202" t="str">
        <f>'[48]competence evaluation'!D40</f>
        <v>NE</v>
      </c>
      <c r="BE41" s="202" t="str">
        <f>'[49]competence evaluation'!D40</f>
        <v>NE</v>
      </c>
      <c r="BF41" s="202" t="str">
        <f>'[50]competence evaluation'!D40</f>
        <v>NE</v>
      </c>
      <c r="BG41" s="202" t="str">
        <f>'[51]competence evaluation'!D40</f>
        <v>NE</v>
      </c>
      <c r="BH41" s="202" t="str">
        <f>'[52]competence evaluation'!D40</f>
        <v>NE</v>
      </c>
      <c r="BI41" s="202" t="str">
        <f>'[53]competence evaluation'!D40</f>
        <v>NE</v>
      </c>
      <c r="BJ41" s="202" t="str">
        <f>'[54]competence evaluation'!D40</f>
        <v>NE</v>
      </c>
      <c r="BK41" s="202" t="str">
        <f>'[55]competence evaluation'!D40</f>
        <v>NE</v>
      </c>
      <c r="BL41" s="202" t="str">
        <f>'[56]competence evaluation'!D40</f>
        <v>NE</v>
      </c>
      <c r="BM41" s="202" t="str">
        <f>'[57]competence evaluation'!D40</f>
        <v>NE</v>
      </c>
      <c r="BN41" s="202" t="str">
        <f>'[58]competence evaluation'!D40</f>
        <v>NE</v>
      </c>
      <c r="BO41" s="202" t="str">
        <f>'[59]competence evaluation'!D40</f>
        <v>NE</v>
      </c>
      <c r="BP41" s="202" t="str">
        <f>'[60]competence evaluation'!D40</f>
        <v>NE</v>
      </c>
      <c r="BQ41" s="202" t="str">
        <f>'[61]competence evaluation'!D40</f>
        <v>NE</v>
      </c>
      <c r="BR41" s="202" t="str">
        <f>'[62]competence evaluation'!D40</f>
        <v>NE</v>
      </c>
      <c r="BS41" s="202" t="str">
        <f>'[63]competence evaluation'!D40</f>
        <v>NE</v>
      </c>
      <c r="BT41" s="202" t="str">
        <f>'[64]competence evaluation'!D40</f>
        <v>NE</v>
      </c>
      <c r="BU41" s="202" t="str">
        <f>'[65]competence evaluation'!D40</f>
        <v>NE</v>
      </c>
      <c r="BV41" s="202" t="str">
        <f>'[66]competence evaluation'!D40</f>
        <v>NE</v>
      </c>
      <c r="BW41" s="202" t="str">
        <f>'[67]competence evaluation'!D40</f>
        <v>NE</v>
      </c>
      <c r="BX41" s="202" t="str">
        <f>'[68]competence evaluation'!D40</f>
        <v>NE</v>
      </c>
      <c r="BY41" s="202" t="str">
        <f>'[69]competence evaluation'!D40</f>
        <v>NE</v>
      </c>
      <c r="BZ41" s="202" t="str">
        <f>'[70]competence evaluation'!D40</f>
        <v>NE</v>
      </c>
      <c r="CA41" s="202" t="str">
        <f>'[71]competence evaluation'!D40</f>
        <v>NE</v>
      </c>
      <c r="CB41" s="202" t="str">
        <f>'[72]competence evaluation'!D40</f>
        <v>NE</v>
      </c>
      <c r="CC41" s="202" t="str">
        <f>'[73]competence evaluation'!D40</f>
        <v>NE</v>
      </c>
      <c r="CD41" s="202" t="str">
        <f>'[74]competence evaluation'!D40</f>
        <v>NE</v>
      </c>
      <c r="CE41" s="202" t="str">
        <f>'[75]competence evaluation'!D40</f>
        <v>NE</v>
      </c>
      <c r="CF41" s="202" t="str">
        <f>'[76]competence evaluation'!D40</f>
        <v>NE</v>
      </c>
      <c r="CG41" s="202" t="str">
        <f>'[51]competence evaluation'!D40</f>
        <v>NE</v>
      </c>
      <c r="CH41" s="202" t="str">
        <f>'[77]competence evaluation'!D40</f>
        <v>NE</v>
      </c>
      <c r="CI41" s="202" t="str">
        <f>'[78]competence evaluation'!D40</f>
        <v>NE</v>
      </c>
      <c r="CJ41" s="202" t="str">
        <f>'[79]competence evaluation'!D40</f>
        <v>NE</v>
      </c>
      <c r="CK41" s="202" t="str">
        <f>'[80]competence evaluation'!D40</f>
        <v>NE</v>
      </c>
      <c r="CL41" s="202" t="str">
        <f>'[81]competence evaluation'!D40</f>
        <v>NE</v>
      </c>
      <c r="CM41" s="202" t="str">
        <f>'[82]competence evaluation'!D40</f>
        <v>NE</v>
      </c>
      <c r="CN41" s="202" t="str">
        <f>'[83]competence evaluation'!D40</f>
        <v>NE</v>
      </c>
      <c r="CO41" s="202" t="str">
        <f>'[84]competence evaluation'!D40</f>
        <v>NE</v>
      </c>
      <c r="CP41" s="202" t="str">
        <f>'[85]competence evaluation'!D40</f>
        <v>NE</v>
      </c>
      <c r="CQ41" s="202" t="str">
        <f>'[86]competence evaluation'!D40</f>
        <v>NE</v>
      </c>
      <c r="CR41" s="202" t="str">
        <f>'[87]competence evaluation'!D40</f>
        <v>NE</v>
      </c>
      <c r="CS41" s="202" t="str">
        <f>'[88]competence evaluation'!D40</f>
        <v>NE</v>
      </c>
      <c r="CT41" s="202" t="str">
        <f>'[89]competence evaluation'!D40</f>
        <v>NE</v>
      </c>
      <c r="CU41" s="202" t="str">
        <f>'[90]competence evaluation'!D40</f>
        <v>NE</v>
      </c>
      <c r="CV41" s="202" t="str">
        <f>'[91]competence evaluation'!D40</f>
        <v>NE</v>
      </c>
      <c r="CW41" s="202" t="str">
        <f>'[92]competence evaluation'!D40</f>
        <v>NE</v>
      </c>
      <c r="CX41" s="202" t="str">
        <f>'[93]competence evaluation'!D40</f>
        <v>NE</v>
      </c>
      <c r="CY41" s="202" t="str">
        <f>'[94]competence evaluation'!D40</f>
        <v>NE</v>
      </c>
      <c r="CZ41" s="202" t="str">
        <f>'[95]competence evaluation'!D40</f>
        <v>NE</v>
      </c>
      <c r="DA41" s="202" t="str">
        <f>'[96]competence evaluation'!D40</f>
        <v>NE</v>
      </c>
      <c r="DB41" s="202" t="str">
        <f>'[97]competence evaluation'!D40</f>
        <v>NE</v>
      </c>
      <c r="DC41" s="202" t="str">
        <f>'[98]competence evaluation'!D40</f>
        <v>NE</v>
      </c>
      <c r="DD41" s="202" t="str">
        <f>'[99]competence evaluation'!D40</f>
        <v>NE</v>
      </c>
    </row>
    <row r="42" spans="1:108" ht="22.5" x14ac:dyDescent="0.25">
      <c r="A42" s="145" t="s">
        <v>40</v>
      </c>
      <c r="B42" s="200">
        <v>3</v>
      </c>
      <c r="C42" s="190"/>
      <c r="D42" s="201" t="s">
        <v>151</v>
      </c>
      <c r="E42" s="202" t="s">
        <v>151</v>
      </c>
      <c r="F42" s="202" t="s">
        <v>151</v>
      </c>
      <c r="G42" s="202" t="s">
        <v>151</v>
      </c>
      <c r="H42" s="196"/>
      <c r="I42" s="202" t="str">
        <f>'[1]competence evaluation'!D41</f>
        <v>NE</v>
      </c>
      <c r="J42" s="202" t="str">
        <f>'[2]competence evaluation'!D41</f>
        <v>NE</v>
      </c>
      <c r="K42" s="202" t="str">
        <f>'[3]competence evaluation'!D41</f>
        <v>NE</v>
      </c>
      <c r="L42" s="202" t="str">
        <f>'[4]competence evaluation'!D41</f>
        <v>NE</v>
      </c>
      <c r="M42" s="202" t="str">
        <f>'[5]competence evaluation'!D41</f>
        <v>NE</v>
      </c>
      <c r="N42" s="202" t="str">
        <f>'[6]competence evaluation'!D41</f>
        <v>NE</v>
      </c>
      <c r="O42" s="202" t="str">
        <f>'[7]competence evaluation'!D41</f>
        <v>NE</v>
      </c>
      <c r="P42" s="202" t="str">
        <f>'[8]competence evaluation'!D41</f>
        <v>NE</v>
      </c>
      <c r="Q42" s="202" t="str">
        <f>'[9]competence evaluation'!D41</f>
        <v>E</v>
      </c>
      <c r="R42" s="202" t="str">
        <f>'[10]competence evaluation'!D41</f>
        <v>NE</v>
      </c>
      <c r="S42" s="202" t="str">
        <f>'[11]competence evaluation'!D41</f>
        <v>NE</v>
      </c>
      <c r="T42" s="202" t="str">
        <f>'[12]competence evaluation'!D41</f>
        <v>NE</v>
      </c>
      <c r="U42" s="202" t="str">
        <f>'[13]competence evaluation'!D41</f>
        <v>NE</v>
      </c>
      <c r="V42" s="202" t="str">
        <f>'[14]competence evaluation'!D41</f>
        <v>NE</v>
      </c>
      <c r="W42" s="202" t="str">
        <f>'[15]competence evaluation'!D41</f>
        <v>NE</v>
      </c>
      <c r="X42" s="202" t="str">
        <f>'[16]competence evaluation'!D41</f>
        <v>NE</v>
      </c>
      <c r="Y42" s="202" t="str">
        <f>'[17]competence evaluation'!D41</f>
        <v>NE</v>
      </c>
      <c r="Z42" s="202" t="str">
        <f>'[18]competence evaluation'!D41</f>
        <v>NE</v>
      </c>
      <c r="AA42" s="202" t="str">
        <f>'[19]competence evaluation'!D41</f>
        <v>NE</v>
      </c>
      <c r="AB42" s="202" t="str">
        <f>'[20]competence evaluation'!D41</f>
        <v>NE</v>
      </c>
      <c r="AC42" s="202" t="str">
        <f>'[21]competence evaluation'!D41</f>
        <v>NE</v>
      </c>
      <c r="AD42" s="202" t="str">
        <f>'[22]competence evaluation'!D41</f>
        <v>NE</v>
      </c>
      <c r="AE42" s="202" t="str">
        <f>'[23]competence evaluation'!D41</f>
        <v>NE</v>
      </c>
      <c r="AF42" s="202" t="str">
        <f>'[24]competence evaluation'!D41</f>
        <v>NE</v>
      </c>
      <c r="AG42" s="202" t="str">
        <f>'[25]competence evaluation'!D41</f>
        <v>NE</v>
      </c>
      <c r="AH42" s="202" t="str">
        <f>'[26]competence evaluation'!D41</f>
        <v>NE</v>
      </c>
      <c r="AI42" s="202" t="str">
        <f>'[27]competence evaluation'!D41</f>
        <v>NE</v>
      </c>
      <c r="AJ42" s="202" t="str">
        <f>'[28]competence evaluation'!D41</f>
        <v>NE</v>
      </c>
      <c r="AK42" s="202" t="str">
        <f>'[29]competence evaluation'!D41</f>
        <v>NE</v>
      </c>
      <c r="AL42" s="202" t="str">
        <f>'[30]competence evaluation'!D41</f>
        <v>NE</v>
      </c>
      <c r="AM42" s="202" t="str">
        <f>'[31]competence evaluation'!D41</f>
        <v>NE</v>
      </c>
      <c r="AN42" s="202" t="str">
        <f>'[32]competence evaluation'!D41</f>
        <v>NE</v>
      </c>
      <c r="AO42" s="202" t="str">
        <f>'[33]competence evaluation'!D41</f>
        <v>NE</v>
      </c>
      <c r="AP42" s="202" t="str">
        <f>'[34]competence evaluation'!D41</f>
        <v>NE</v>
      </c>
      <c r="AQ42" s="202" t="str">
        <f>'[35]competence evaluation'!D41</f>
        <v>NE</v>
      </c>
      <c r="AR42" s="202" t="str">
        <f>'[36]competence evaluation'!D41</f>
        <v>NE</v>
      </c>
      <c r="AS42" s="202" t="str">
        <f>'[37]competence evaluation'!D41</f>
        <v>NE</v>
      </c>
      <c r="AT42" s="202" t="str">
        <f>'[38]competence evaluation'!D41</f>
        <v>NE</v>
      </c>
      <c r="AU42" s="202" t="str">
        <f>'[39]competence evaluation'!D41</f>
        <v>NE</v>
      </c>
      <c r="AV42" s="202" t="str">
        <f>'[40]competence evaluation'!D41</f>
        <v>NE</v>
      </c>
      <c r="AW42" s="202" t="str">
        <f>'[41]competence evaluation'!D41</f>
        <v>NE</v>
      </c>
      <c r="AX42" s="202" t="str">
        <f>'[42]competence evaluation'!D41</f>
        <v>NE</v>
      </c>
      <c r="AY42" s="202" t="str">
        <f>'[43]competence evaluation'!D41</f>
        <v>NE</v>
      </c>
      <c r="AZ42" s="202" t="str">
        <f>'[44]competence evaluation'!D41</f>
        <v>NE</v>
      </c>
      <c r="BA42" s="202" t="str">
        <f>'[45]competence evaluation'!D41</f>
        <v>NE</v>
      </c>
      <c r="BB42" s="202" t="str">
        <f>'[46]competence evaluation'!D41</f>
        <v>NE</v>
      </c>
      <c r="BC42" s="202" t="str">
        <f>'[47]competence evaluation'!D41</f>
        <v>NE</v>
      </c>
      <c r="BD42" s="202" t="str">
        <f>'[48]competence evaluation'!D41</f>
        <v>NE</v>
      </c>
      <c r="BE42" s="202" t="str">
        <f>'[49]competence evaluation'!D41</f>
        <v>NE</v>
      </c>
      <c r="BF42" s="202" t="str">
        <f>'[50]competence evaluation'!D41</f>
        <v>NE</v>
      </c>
      <c r="BG42" s="202" t="str">
        <f>'[51]competence evaluation'!D41</f>
        <v>NE</v>
      </c>
      <c r="BH42" s="202" t="str">
        <f>'[52]competence evaluation'!D41</f>
        <v>NE</v>
      </c>
      <c r="BI42" s="202" t="str">
        <f>'[53]competence evaluation'!D41</f>
        <v>NE</v>
      </c>
      <c r="BJ42" s="202" t="str">
        <f>'[54]competence evaluation'!D41</f>
        <v>NE</v>
      </c>
      <c r="BK42" s="202" t="str">
        <f>'[55]competence evaluation'!D41</f>
        <v>NE</v>
      </c>
      <c r="BL42" s="202" t="str">
        <f>'[56]competence evaluation'!D41</f>
        <v>NE</v>
      </c>
      <c r="BM42" s="202" t="str">
        <f>'[57]competence evaluation'!D41</f>
        <v>NE</v>
      </c>
      <c r="BN42" s="202" t="str">
        <f>'[58]competence evaluation'!D41</f>
        <v>NE</v>
      </c>
      <c r="BO42" s="202" t="str">
        <f>'[59]competence evaluation'!D41</f>
        <v>NE</v>
      </c>
      <c r="BP42" s="202" t="str">
        <f>'[60]competence evaluation'!D41</f>
        <v>NE</v>
      </c>
      <c r="BQ42" s="202" t="str">
        <f>'[61]competence evaluation'!D41</f>
        <v>NE</v>
      </c>
      <c r="BR42" s="202" t="str">
        <f>'[62]competence evaluation'!D41</f>
        <v>NE</v>
      </c>
      <c r="BS42" s="202" t="str">
        <f>'[63]competence evaluation'!D41</f>
        <v>NE</v>
      </c>
      <c r="BT42" s="202" t="str">
        <f>'[64]competence evaluation'!D41</f>
        <v>NE</v>
      </c>
      <c r="BU42" s="202" t="str">
        <f>'[65]competence evaluation'!D41</f>
        <v>NE</v>
      </c>
      <c r="BV42" s="202" t="str">
        <f>'[66]competence evaluation'!D41</f>
        <v>NE</v>
      </c>
      <c r="BW42" s="202" t="str">
        <f>'[67]competence evaluation'!D41</f>
        <v>NE</v>
      </c>
      <c r="BX42" s="202" t="str">
        <f>'[68]competence evaluation'!D41</f>
        <v>NE</v>
      </c>
      <c r="BY42" s="202" t="str">
        <f>'[69]competence evaluation'!D41</f>
        <v>NE</v>
      </c>
      <c r="BZ42" s="202" t="str">
        <f>'[70]competence evaluation'!D41</f>
        <v>NE</v>
      </c>
      <c r="CA42" s="202" t="str">
        <f>'[71]competence evaluation'!D41</f>
        <v>NE</v>
      </c>
      <c r="CB42" s="202" t="str">
        <f>'[72]competence evaluation'!D41</f>
        <v>NE</v>
      </c>
      <c r="CC42" s="202" t="str">
        <f>'[73]competence evaluation'!D41</f>
        <v>NE</v>
      </c>
      <c r="CD42" s="202" t="str">
        <f>'[74]competence evaluation'!D41</f>
        <v>NE</v>
      </c>
      <c r="CE42" s="202" t="str">
        <f>'[75]competence evaluation'!D41</f>
        <v>NE</v>
      </c>
      <c r="CF42" s="202" t="str">
        <f>'[76]competence evaluation'!D41</f>
        <v>NE</v>
      </c>
      <c r="CG42" s="202" t="str">
        <f>'[51]competence evaluation'!D41</f>
        <v>NE</v>
      </c>
      <c r="CH42" s="202" t="str">
        <f>'[77]competence evaluation'!D41</f>
        <v>NE</v>
      </c>
      <c r="CI42" s="202" t="str">
        <f>'[78]competence evaluation'!D41</f>
        <v>NE</v>
      </c>
      <c r="CJ42" s="202" t="str">
        <f>'[79]competence evaluation'!D41</f>
        <v>NE</v>
      </c>
      <c r="CK42" s="202" t="str">
        <f>'[80]competence evaluation'!D41</f>
        <v>NE</v>
      </c>
      <c r="CL42" s="202" t="str">
        <f>'[81]competence evaluation'!D41</f>
        <v>NE</v>
      </c>
      <c r="CM42" s="202" t="str">
        <f>'[82]competence evaluation'!D41</f>
        <v>NE</v>
      </c>
      <c r="CN42" s="202" t="str">
        <f>'[83]competence evaluation'!D41</f>
        <v>NE</v>
      </c>
      <c r="CO42" s="202" t="str">
        <f>'[84]competence evaluation'!D41</f>
        <v>NE</v>
      </c>
      <c r="CP42" s="202" t="str">
        <f>'[85]competence evaluation'!D41</f>
        <v>NE</v>
      </c>
      <c r="CQ42" s="202" t="str">
        <f>'[86]competence evaluation'!D41</f>
        <v>NE</v>
      </c>
      <c r="CR42" s="202" t="str">
        <f>'[87]competence evaluation'!D41</f>
        <v>NE</v>
      </c>
      <c r="CS42" s="202" t="str">
        <f>'[88]competence evaluation'!D41</f>
        <v>NE</v>
      </c>
      <c r="CT42" s="202" t="str">
        <f>'[89]competence evaluation'!D41</f>
        <v>NE</v>
      </c>
      <c r="CU42" s="202" t="str">
        <f>'[90]competence evaluation'!D41</f>
        <v>NE</v>
      </c>
      <c r="CV42" s="202" t="str">
        <f>'[91]competence evaluation'!D41</f>
        <v>NE</v>
      </c>
      <c r="CW42" s="202" t="str">
        <f>'[92]competence evaluation'!D41</f>
        <v>NE</v>
      </c>
      <c r="CX42" s="202" t="str">
        <f>'[93]competence evaluation'!D41</f>
        <v>NE</v>
      </c>
      <c r="CY42" s="202" t="str">
        <f>'[94]competence evaluation'!D41</f>
        <v>NE</v>
      </c>
      <c r="CZ42" s="202" t="str">
        <f>'[95]competence evaluation'!D41</f>
        <v>NE</v>
      </c>
      <c r="DA42" s="202" t="str">
        <f>'[96]competence evaluation'!D41</f>
        <v>NE</v>
      </c>
      <c r="DB42" s="202" t="str">
        <f>'[97]competence evaluation'!D41</f>
        <v>NE</v>
      </c>
      <c r="DC42" s="202" t="str">
        <f>'[98]competence evaluation'!D41</f>
        <v>NE</v>
      </c>
      <c r="DD42" s="202" t="str">
        <f>'[99]competence evaluation'!D41</f>
        <v>NE</v>
      </c>
    </row>
    <row r="43" spans="1:108" ht="22.5" x14ac:dyDescent="0.25">
      <c r="A43" s="145" t="s">
        <v>26</v>
      </c>
      <c r="B43" s="200">
        <v>3</v>
      </c>
      <c r="C43" s="190"/>
      <c r="D43" s="201" t="s">
        <v>151</v>
      </c>
      <c r="E43" s="202" t="s">
        <v>151</v>
      </c>
      <c r="F43" s="202" t="s">
        <v>151</v>
      </c>
      <c r="G43" s="202" t="s">
        <v>151</v>
      </c>
      <c r="H43" s="196"/>
      <c r="I43" s="202" t="str">
        <f>'[1]competence evaluation'!D42</f>
        <v>NE</v>
      </c>
      <c r="J43" s="202" t="str">
        <f>'[2]competence evaluation'!D42</f>
        <v>NE</v>
      </c>
      <c r="K43" s="202" t="str">
        <f>'[3]competence evaluation'!D42</f>
        <v>NE</v>
      </c>
      <c r="L43" s="202" t="str">
        <f>'[4]competence evaluation'!D42</f>
        <v>NE</v>
      </c>
      <c r="M43" s="202" t="str">
        <f>'[5]competence evaluation'!D42</f>
        <v>NE</v>
      </c>
      <c r="N43" s="202" t="str">
        <f>'[6]competence evaluation'!D42</f>
        <v>NE</v>
      </c>
      <c r="O43" s="202" t="str">
        <f>'[7]competence evaluation'!D42</f>
        <v>NE</v>
      </c>
      <c r="P43" s="202" t="str">
        <f>'[8]competence evaluation'!D42</f>
        <v>NE</v>
      </c>
      <c r="Q43" s="202" t="str">
        <f>'[9]competence evaluation'!D42</f>
        <v>NE</v>
      </c>
      <c r="R43" s="202" t="str">
        <f>'[10]competence evaluation'!D42</f>
        <v>NE</v>
      </c>
      <c r="S43" s="202" t="str">
        <f>'[11]competence evaluation'!D42</f>
        <v>NE</v>
      </c>
      <c r="T43" s="202" t="str">
        <f>'[12]competence evaluation'!D42</f>
        <v>NE</v>
      </c>
      <c r="U43" s="202" t="str">
        <f>'[13]competence evaluation'!D42</f>
        <v>NE</v>
      </c>
      <c r="V43" s="202" t="str">
        <f>'[14]competence evaluation'!D42</f>
        <v>NE</v>
      </c>
      <c r="W43" s="202" t="str">
        <f>'[15]competence evaluation'!D42</f>
        <v>NE</v>
      </c>
      <c r="X43" s="202" t="str">
        <f>'[16]competence evaluation'!D42</f>
        <v>NE</v>
      </c>
      <c r="Y43" s="202" t="str">
        <f>'[17]competence evaluation'!D42</f>
        <v>NE</v>
      </c>
      <c r="Z43" s="202" t="str">
        <f>'[18]competence evaluation'!D42</f>
        <v>NE</v>
      </c>
      <c r="AA43" s="202" t="str">
        <f>'[19]competence evaluation'!D42</f>
        <v>NE</v>
      </c>
      <c r="AB43" s="202" t="str">
        <f>'[20]competence evaluation'!D42</f>
        <v>NE</v>
      </c>
      <c r="AC43" s="202" t="str">
        <f>'[21]competence evaluation'!D42</f>
        <v>NE</v>
      </c>
      <c r="AD43" s="202" t="str">
        <f>'[22]competence evaluation'!D42</f>
        <v>NE</v>
      </c>
      <c r="AE43" s="202" t="str">
        <f>'[23]competence evaluation'!D42</f>
        <v>NE</v>
      </c>
      <c r="AF43" s="202" t="str">
        <f>'[24]competence evaluation'!D42</f>
        <v>NE</v>
      </c>
      <c r="AG43" s="202" t="str">
        <f>'[25]competence evaluation'!D42</f>
        <v>NE</v>
      </c>
      <c r="AH43" s="202" t="str">
        <f>'[26]competence evaluation'!D42</f>
        <v>NE</v>
      </c>
      <c r="AI43" s="202" t="str">
        <f>'[27]competence evaluation'!D42</f>
        <v>NE</v>
      </c>
      <c r="AJ43" s="202" t="str">
        <f>'[28]competence evaluation'!D42</f>
        <v>NE</v>
      </c>
      <c r="AK43" s="202" t="str">
        <f>'[29]competence evaluation'!D42</f>
        <v>NE</v>
      </c>
      <c r="AL43" s="202" t="str">
        <f>'[30]competence evaluation'!D42</f>
        <v>NE</v>
      </c>
      <c r="AM43" s="202" t="str">
        <f>'[31]competence evaluation'!D42</f>
        <v>NE</v>
      </c>
      <c r="AN43" s="202" t="str">
        <f>'[32]competence evaluation'!D42</f>
        <v>NE</v>
      </c>
      <c r="AO43" s="202" t="str">
        <f>'[33]competence evaluation'!D42</f>
        <v>NE</v>
      </c>
      <c r="AP43" s="202" t="str">
        <f>'[34]competence evaluation'!D42</f>
        <v>NE</v>
      </c>
      <c r="AQ43" s="202" t="str">
        <f>'[35]competence evaluation'!D42</f>
        <v>NE</v>
      </c>
      <c r="AR43" s="202" t="str">
        <f>'[36]competence evaluation'!D42</f>
        <v>NE</v>
      </c>
      <c r="AS43" s="202" t="str">
        <f>'[37]competence evaluation'!D42</f>
        <v>NE</v>
      </c>
      <c r="AT43" s="202" t="str">
        <f>'[38]competence evaluation'!D42</f>
        <v>NE</v>
      </c>
      <c r="AU43" s="202" t="str">
        <f>'[39]competence evaluation'!D42</f>
        <v>NE</v>
      </c>
      <c r="AV43" s="202" t="str">
        <f>'[40]competence evaluation'!D42</f>
        <v>NE</v>
      </c>
      <c r="AW43" s="202" t="str">
        <f>'[41]competence evaluation'!D42</f>
        <v>NE</v>
      </c>
      <c r="AX43" s="202" t="str">
        <f>'[42]competence evaluation'!D42</f>
        <v>NE</v>
      </c>
      <c r="AY43" s="202" t="str">
        <f>'[43]competence evaluation'!D42</f>
        <v>NE</v>
      </c>
      <c r="AZ43" s="202" t="str">
        <f>'[44]competence evaluation'!D42</f>
        <v>NE</v>
      </c>
      <c r="BA43" s="202" t="str">
        <f>'[45]competence evaluation'!D42</f>
        <v>NE</v>
      </c>
      <c r="BB43" s="202" t="str">
        <f>'[46]competence evaluation'!D42</f>
        <v>NE</v>
      </c>
      <c r="BC43" s="202" t="str">
        <f>'[47]competence evaluation'!D42</f>
        <v>NE</v>
      </c>
      <c r="BD43" s="202" t="str">
        <f>'[48]competence evaluation'!D42</f>
        <v>NE</v>
      </c>
      <c r="BE43" s="202" t="str">
        <f>'[49]competence evaluation'!D42</f>
        <v>NE</v>
      </c>
      <c r="BF43" s="202" t="str">
        <f>'[50]competence evaluation'!D42</f>
        <v>NE</v>
      </c>
      <c r="BG43" s="202" t="str">
        <f>'[51]competence evaluation'!D42</f>
        <v>NE</v>
      </c>
      <c r="BH43" s="202" t="str">
        <f>'[52]competence evaluation'!D42</f>
        <v>NE</v>
      </c>
      <c r="BI43" s="202" t="str">
        <f>'[53]competence evaluation'!D42</f>
        <v>NE</v>
      </c>
      <c r="BJ43" s="202" t="str">
        <f>'[54]competence evaluation'!D42</f>
        <v>NE</v>
      </c>
      <c r="BK43" s="202" t="str">
        <f>'[55]competence evaluation'!D42</f>
        <v>NE</v>
      </c>
      <c r="BL43" s="202" t="str">
        <f>'[56]competence evaluation'!D42</f>
        <v>NE</v>
      </c>
      <c r="BM43" s="202" t="str">
        <f>'[57]competence evaluation'!D42</f>
        <v>NE</v>
      </c>
      <c r="BN43" s="202" t="str">
        <f>'[58]competence evaluation'!D42</f>
        <v>NE</v>
      </c>
      <c r="BO43" s="202" t="str">
        <f>'[59]competence evaluation'!D42</f>
        <v>NE</v>
      </c>
      <c r="BP43" s="202" t="str">
        <f>'[60]competence evaluation'!D42</f>
        <v>NE</v>
      </c>
      <c r="BQ43" s="202" t="str">
        <f>'[61]competence evaluation'!D42</f>
        <v>NE</v>
      </c>
      <c r="BR43" s="202" t="str">
        <f>'[62]competence evaluation'!D42</f>
        <v>NE</v>
      </c>
      <c r="BS43" s="202" t="str">
        <f>'[63]competence evaluation'!D42</f>
        <v>NE</v>
      </c>
      <c r="BT43" s="202" t="str">
        <f>'[64]competence evaluation'!D42</f>
        <v>NE</v>
      </c>
      <c r="BU43" s="202" t="str">
        <f>'[65]competence evaluation'!D42</f>
        <v>NE</v>
      </c>
      <c r="BV43" s="202" t="str">
        <f>'[66]competence evaluation'!D42</f>
        <v>NE</v>
      </c>
      <c r="BW43" s="202" t="str">
        <f>'[67]competence evaluation'!D42</f>
        <v>NE</v>
      </c>
      <c r="BX43" s="202" t="str">
        <f>'[68]competence evaluation'!D42</f>
        <v>NE</v>
      </c>
      <c r="BY43" s="202" t="str">
        <f>'[69]competence evaluation'!D42</f>
        <v>NE</v>
      </c>
      <c r="BZ43" s="202" t="str">
        <f>'[70]competence evaluation'!D42</f>
        <v>NE</v>
      </c>
      <c r="CA43" s="202" t="str">
        <f>'[71]competence evaluation'!D42</f>
        <v>NE</v>
      </c>
      <c r="CB43" s="202" t="str">
        <f>'[72]competence evaluation'!D42</f>
        <v>NE</v>
      </c>
      <c r="CC43" s="202" t="str">
        <f>'[73]competence evaluation'!D42</f>
        <v>NE</v>
      </c>
      <c r="CD43" s="202" t="str">
        <f>'[74]competence evaluation'!D42</f>
        <v>NE</v>
      </c>
      <c r="CE43" s="202" t="str">
        <f>'[75]competence evaluation'!D42</f>
        <v>NE</v>
      </c>
      <c r="CF43" s="202" t="str">
        <f>'[76]competence evaluation'!D42</f>
        <v>NE</v>
      </c>
      <c r="CG43" s="202" t="str">
        <f>'[51]competence evaluation'!D42</f>
        <v>NE</v>
      </c>
      <c r="CH43" s="202" t="str">
        <f>'[77]competence evaluation'!D42</f>
        <v>NE</v>
      </c>
      <c r="CI43" s="202" t="str">
        <f>'[78]competence evaluation'!D42</f>
        <v>NE</v>
      </c>
      <c r="CJ43" s="202" t="str">
        <f>'[79]competence evaluation'!D42</f>
        <v>NE</v>
      </c>
      <c r="CK43" s="202" t="str">
        <f>'[80]competence evaluation'!D42</f>
        <v>NE</v>
      </c>
      <c r="CL43" s="202" t="str">
        <f>'[81]competence evaluation'!D42</f>
        <v>NE</v>
      </c>
      <c r="CM43" s="202" t="str">
        <f>'[82]competence evaluation'!D42</f>
        <v>NE</v>
      </c>
      <c r="CN43" s="202" t="str">
        <f>'[83]competence evaluation'!D42</f>
        <v>NE</v>
      </c>
      <c r="CO43" s="202" t="str">
        <f>'[84]competence evaluation'!D42</f>
        <v>NE</v>
      </c>
      <c r="CP43" s="202" t="str">
        <f>'[85]competence evaluation'!D42</f>
        <v>NE</v>
      </c>
      <c r="CQ43" s="202" t="str">
        <f>'[86]competence evaluation'!D42</f>
        <v>NE</v>
      </c>
      <c r="CR43" s="202" t="str">
        <f>'[87]competence evaluation'!D42</f>
        <v>NE</v>
      </c>
      <c r="CS43" s="202" t="str">
        <f>'[88]competence evaluation'!D42</f>
        <v>NE</v>
      </c>
      <c r="CT43" s="202" t="str">
        <f>'[89]competence evaluation'!D42</f>
        <v>NE</v>
      </c>
      <c r="CU43" s="202" t="str">
        <f>'[90]competence evaluation'!D42</f>
        <v>NE</v>
      </c>
      <c r="CV43" s="202" t="str">
        <f>'[91]competence evaluation'!D42</f>
        <v>NE</v>
      </c>
      <c r="CW43" s="202" t="str">
        <f>'[92]competence evaluation'!D42</f>
        <v>NE</v>
      </c>
      <c r="CX43" s="202" t="str">
        <f>'[93]competence evaluation'!D42</f>
        <v>NE</v>
      </c>
      <c r="CY43" s="202" t="str">
        <f>'[94]competence evaluation'!D42</f>
        <v>NE</v>
      </c>
      <c r="CZ43" s="202" t="str">
        <f>'[95]competence evaluation'!D42</f>
        <v>NE</v>
      </c>
      <c r="DA43" s="202" t="str">
        <f>'[96]competence evaluation'!D42</f>
        <v>NE</v>
      </c>
      <c r="DB43" s="202" t="str">
        <f>'[97]competence evaluation'!D42</f>
        <v>NE</v>
      </c>
      <c r="DC43" s="202" t="str">
        <f>'[98]competence evaluation'!D42</f>
        <v>NE</v>
      </c>
      <c r="DD43" s="202" t="str">
        <f>'[99]competence evaluation'!D42</f>
        <v>NE</v>
      </c>
    </row>
    <row r="44" spans="1:108" ht="22.5" x14ac:dyDescent="0.25">
      <c r="A44" s="145" t="s">
        <v>19</v>
      </c>
      <c r="B44" s="200">
        <v>3</v>
      </c>
      <c r="C44" s="190"/>
      <c r="D44" s="201" t="s">
        <v>207</v>
      </c>
      <c r="E44" s="202" t="s">
        <v>207</v>
      </c>
      <c r="F44" s="202" t="s">
        <v>151</v>
      </c>
      <c r="G44" s="202" t="s">
        <v>151</v>
      </c>
      <c r="H44" s="196"/>
      <c r="I44" s="202" t="str">
        <f>'[1]competence evaluation'!D43</f>
        <v>NE</v>
      </c>
      <c r="J44" s="202" t="str">
        <f>'[2]competence evaluation'!D43</f>
        <v>NE</v>
      </c>
      <c r="K44" s="202" t="str">
        <f>'[3]competence evaluation'!D43</f>
        <v>NE</v>
      </c>
      <c r="L44" s="202" t="str">
        <f>'[4]competence evaluation'!D43</f>
        <v>NE</v>
      </c>
      <c r="M44" s="202" t="str">
        <f>'[5]competence evaluation'!D43</f>
        <v>NE</v>
      </c>
      <c r="N44" s="202" t="str">
        <f>'[6]competence evaluation'!D43</f>
        <v>NE</v>
      </c>
      <c r="O44" s="202" t="str">
        <f>'[7]competence evaluation'!D43</f>
        <v>NE</v>
      </c>
      <c r="P44" s="202" t="str">
        <f>'[8]competence evaluation'!D43</f>
        <v>NE</v>
      </c>
      <c r="Q44" s="202" t="str">
        <f>'[9]competence evaluation'!D43</f>
        <v>NE</v>
      </c>
      <c r="R44" s="202" t="str">
        <f>'[10]competence evaluation'!D43</f>
        <v>NE</v>
      </c>
      <c r="S44" s="202" t="str">
        <f>'[11]competence evaluation'!D43</f>
        <v>NE</v>
      </c>
      <c r="T44" s="202" t="str">
        <f>'[12]competence evaluation'!D43</f>
        <v>NE</v>
      </c>
      <c r="U44" s="202" t="str">
        <f>'[13]competence evaluation'!D43</f>
        <v>NE</v>
      </c>
      <c r="V44" s="202" t="str">
        <f>'[14]competence evaluation'!D43</f>
        <v>NE</v>
      </c>
      <c r="W44" s="202" t="str">
        <f>'[15]competence evaluation'!D43</f>
        <v>NE</v>
      </c>
      <c r="X44" s="202" t="str">
        <f>'[16]competence evaluation'!D43</f>
        <v>NE</v>
      </c>
      <c r="Y44" s="202" t="str">
        <f>'[17]competence evaluation'!D43</f>
        <v>NE</v>
      </c>
      <c r="Z44" s="202" t="str">
        <f>'[18]competence evaluation'!D43</f>
        <v>NE</v>
      </c>
      <c r="AA44" s="202" t="str">
        <f>'[19]competence evaluation'!D43</f>
        <v>NE</v>
      </c>
      <c r="AB44" s="202" t="str">
        <f>'[20]competence evaluation'!D43</f>
        <v>NE</v>
      </c>
      <c r="AC44" s="202" t="str">
        <f>'[21]competence evaluation'!D43</f>
        <v>NE</v>
      </c>
      <c r="AD44" s="202" t="str">
        <f>'[22]competence evaluation'!D43</f>
        <v>NE</v>
      </c>
      <c r="AE44" s="202" t="str">
        <f>'[23]competence evaluation'!D43</f>
        <v>NE</v>
      </c>
      <c r="AF44" s="202" t="str">
        <f>'[24]competence evaluation'!D43</f>
        <v>NE</v>
      </c>
      <c r="AG44" s="202" t="str">
        <f>'[25]competence evaluation'!D43</f>
        <v>NE</v>
      </c>
      <c r="AH44" s="202" t="str">
        <f>'[26]competence evaluation'!D43</f>
        <v>NE</v>
      </c>
      <c r="AI44" s="202" t="str">
        <f>'[27]competence evaluation'!D43</f>
        <v>NE</v>
      </c>
      <c r="AJ44" s="202" t="str">
        <f>'[28]competence evaluation'!D43</f>
        <v>NE</v>
      </c>
      <c r="AK44" s="202" t="str">
        <f>'[29]competence evaluation'!D43</f>
        <v>NE</v>
      </c>
      <c r="AL44" s="202" t="str">
        <f>'[30]competence evaluation'!D43</f>
        <v>NE</v>
      </c>
      <c r="AM44" s="202" t="str">
        <f>'[31]competence evaluation'!D43</f>
        <v>NE</v>
      </c>
      <c r="AN44" s="202" t="str">
        <f>'[32]competence evaluation'!D43</f>
        <v>NE</v>
      </c>
      <c r="AO44" s="202" t="str">
        <f>'[33]competence evaluation'!D43</f>
        <v>NE</v>
      </c>
      <c r="AP44" s="202" t="str">
        <f>'[34]competence evaluation'!D43</f>
        <v>NE</v>
      </c>
      <c r="AQ44" s="202" t="str">
        <f>'[35]competence evaluation'!D43</f>
        <v>NE</v>
      </c>
      <c r="AR44" s="202" t="str">
        <f>'[36]competence evaluation'!D43</f>
        <v>NE</v>
      </c>
      <c r="AS44" s="202" t="str">
        <f>'[37]competence evaluation'!D43</f>
        <v>NE</v>
      </c>
      <c r="AT44" s="202" t="str">
        <f>'[38]competence evaluation'!D43</f>
        <v>NE</v>
      </c>
      <c r="AU44" s="202" t="str">
        <f>'[39]competence evaluation'!D43</f>
        <v>NE</v>
      </c>
      <c r="AV44" s="202" t="str">
        <f>'[40]competence evaluation'!D43</f>
        <v>NE</v>
      </c>
      <c r="AW44" s="202" t="str">
        <f>'[41]competence evaluation'!D43</f>
        <v>NE</v>
      </c>
      <c r="AX44" s="202" t="str">
        <f>'[42]competence evaluation'!D43</f>
        <v>NE</v>
      </c>
      <c r="AY44" s="202" t="str">
        <f>'[43]competence evaluation'!D43</f>
        <v>NE</v>
      </c>
      <c r="AZ44" s="202" t="str">
        <f>'[44]competence evaluation'!D43</f>
        <v>NE</v>
      </c>
      <c r="BA44" s="202" t="str">
        <f>'[45]competence evaluation'!D43</f>
        <v>NE</v>
      </c>
      <c r="BB44" s="202" t="str">
        <f>'[46]competence evaluation'!D43</f>
        <v>NE</v>
      </c>
      <c r="BC44" s="202" t="str">
        <f>'[47]competence evaluation'!D43</f>
        <v>NE</v>
      </c>
      <c r="BD44" s="202" t="str">
        <f>'[48]competence evaluation'!D43</f>
        <v>NE</v>
      </c>
      <c r="BE44" s="202" t="str">
        <f>'[49]competence evaluation'!D43</f>
        <v>NE</v>
      </c>
      <c r="BF44" s="202" t="str">
        <f>'[50]competence evaluation'!D43</f>
        <v>NE</v>
      </c>
      <c r="BG44" s="202" t="str">
        <f>'[51]competence evaluation'!D43</f>
        <v>NE</v>
      </c>
      <c r="BH44" s="202" t="str">
        <f>'[52]competence evaluation'!D43</f>
        <v>NE</v>
      </c>
      <c r="BI44" s="202" t="str">
        <f>'[53]competence evaluation'!D43</f>
        <v>NE</v>
      </c>
      <c r="BJ44" s="202" t="str">
        <f>'[54]competence evaluation'!D43</f>
        <v>NE</v>
      </c>
      <c r="BK44" s="202" t="str">
        <f>'[55]competence evaluation'!D43</f>
        <v>NE</v>
      </c>
      <c r="BL44" s="202" t="str">
        <f>'[56]competence evaluation'!D43</f>
        <v>NE</v>
      </c>
      <c r="BM44" s="202" t="str">
        <f>'[57]competence evaluation'!D43</f>
        <v>NE</v>
      </c>
      <c r="BN44" s="202" t="str">
        <f>'[58]competence evaluation'!D43</f>
        <v>NE</v>
      </c>
      <c r="BO44" s="202" t="str">
        <f>'[59]competence evaluation'!D43</f>
        <v>NE</v>
      </c>
      <c r="BP44" s="202" t="str">
        <f>'[60]competence evaluation'!D43</f>
        <v>NE</v>
      </c>
      <c r="BQ44" s="202" t="str">
        <f>'[61]competence evaluation'!D43</f>
        <v>NE</v>
      </c>
      <c r="BR44" s="202" t="str">
        <f>'[62]competence evaluation'!D43</f>
        <v>NE</v>
      </c>
      <c r="BS44" s="202" t="str">
        <f>'[63]competence evaluation'!D43</f>
        <v>NE</v>
      </c>
      <c r="BT44" s="202" t="str">
        <f>'[64]competence evaluation'!D43</f>
        <v>NE</v>
      </c>
      <c r="BU44" s="202" t="str">
        <f>'[65]competence evaluation'!D43</f>
        <v>NE</v>
      </c>
      <c r="BV44" s="202" t="str">
        <f>'[66]competence evaluation'!D43</f>
        <v>NE</v>
      </c>
      <c r="BW44" s="202" t="str">
        <f>'[67]competence evaluation'!D43</f>
        <v>NE</v>
      </c>
      <c r="BX44" s="202" t="str">
        <f>'[68]competence evaluation'!D43</f>
        <v>NE</v>
      </c>
      <c r="BY44" s="202" t="str">
        <f>'[69]competence evaluation'!D43</f>
        <v>NE</v>
      </c>
      <c r="BZ44" s="202" t="str">
        <f>'[70]competence evaluation'!D43</f>
        <v>NE</v>
      </c>
      <c r="CA44" s="202" t="str">
        <f>'[71]competence evaluation'!D43</f>
        <v>NE</v>
      </c>
      <c r="CB44" s="202" t="str">
        <f>'[72]competence evaluation'!D43</f>
        <v>NE</v>
      </c>
      <c r="CC44" s="202" t="str">
        <f>'[73]competence evaluation'!D43</f>
        <v>NE</v>
      </c>
      <c r="CD44" s="202" t="str">
        <f>'[74]competence evaluation'!D43</f>
        <v>NE</v>
      </c>
      <c r="CE44" s="202" t="str">
        <f>'[75]competence evaluation'!D43</f>
        <v>NE</v>
      </c>
      <c r="CF44" s="202" t="str">
        <f>'[76]competence evaluation'!D43</f>
        <v>NE</v>
      </c>
      <c r="CG44" s="202" t="str">
        <f>'[51]competence evaluation'!D43</f>
        <v>NE</v>
      </c>
      <c r="CH44" s="202" t="str">
        <f>'[77]competence evaluation'!D43</f>
        <v>NE</v>
      </c>
      <c r="CI44" s="202" t="str">
        <f>'[78]competence evaluation'!D43</f>
        <v>NE</v>
      </c>
      <c r="CJ44" s="202" t="str">
        <f>'[79]competence evaluation'!D43</f>
        <v>NE</v>
      </c>
      <c r="CK44" s="202" t="str">
        <f>'[80]competence evaluation'!D43</f>
        <v>NE</v>
      </c>
      <c r="CL44" s="202" t="str">
        <f>'[81]competence evaluation'!D43</f>
        <v>NE</v>
      </c>
      <c r="CM44" s="202" t="str">
        <f>'[82]competence evaluation'!D43</f>
        <v>NE</v>
      </c>
      <c r="CN44" s="202" t="str">
        <f>'[83]competence evaluation'!D43</f>
        <v>NE</v>
      </c>
      <c r="CO44" s="202" t="str">
        <f>'[84]competence evaluation'!D43</f>
        <v>NE</v>
      </c>
      <c r="CP44" s="202" t="str">
        <f>'[85]competence evaluation'!D43</f>
        <v>NE</v>
      </c>
      <c r="CQ44" s="202" t="str">
        <f>'[86]competence evaluation'!D43</f>
        <v>NE</v>
      </c>
      <c r="CR44" s="202" t="str">
        <f>'[87]competence evaluation'!D43</f>
        <v>NE</v>
      </c>
      <c r="CS44" s="202" t="str">
        <f>'[88]competence evaluation'!D43</f>
        <v>NE</v>
      </c>
      <c r="CT44" s="202" t="str">
        <f>'[89]competence evaluation'!D43</f>
        <v>NE</v>
      </c>
      <c r="CU44" s="202" t="str">
        <f>'[90]competence evaluation'!D43</f>
        <v>NE</v>
      </c>
      <c r="CV44" s="202" t="str">
        <f>'[91]competence evaluation'!D43</f>
        <v>NE</v>
      </c>
      <c r="CW44" s="202" t="str">
        <f>'[92]competence evaluation'!D43</f>
        <v>NE</v>
      </c>
      <c r="CX44" s="202" t="str">
        <f>'[93]competence evaluation'!D43</f>
        <v>NE</v>
      </c>
      <c r="CY44" s="202" t="str">
        <f>'[94]competence evaluation'!D43</f>
        <v>NE</v>
      </c>
      <c r="CZ44" s="202" t="str">
        <f>'[95]competence evaluation'!D43</f>
        <v>NE</v>
      </c>
      <c r="DA44" s="202" t="str">
        <f>'[96]competence evaluation'!D43</f>
        <v>NE</v>
      </c>
      <c r="DB44" s="202" t="str">
        <f>'[97]competence evaluation'!D43</f>
        <v>NE</v>
      </c>
      <c r="DC44" s="202" t="str">
        <f>'[98]competence evaluation'!D43</f>
        <v>NE</v>
      </c>
      <c r="DD44" s="202" t="str">
        <f>'[99]competence evaluation'!D43</f>
        <v>NE</v>
      </c>
    </row>
    <row r="45" spans="1:108" ht="33.75" x14ac:dyDescent="0.25">
      <c r="A45" s="145" t="s">
        <v>8</v>
      </c>
      <c r="B45" s="200">
        <v>3</v>
      </c>
      <c r="C45" s="190"/>
      <c r="D45" s="201" t="s">
        <v>210</v>
      </c>
      <c r="E45" s="202" t="s">
        <v>210</v>
      </c>
      <c r="F45" s="202" t="s">
        <v>151</v>
      </c>
      <c r="G45" s="202" t="s">
        <v>151</v>
      </c>
      <c r="H45" s="196"/>
      <c r="I45" s="202" t="str">
        <f>'[1]competence evaluation'!D44</f>
        <v>NE</v>
      </c>
      <c r="J45" s="202" t="str">
        <f>'[2]competence evaluation'!D44</f>
        <v>NE</v>
      </c>
      <c r="K45" s="202" t="str">
        <f>'[3]competence evaluation'!D44</f>
        <v>NE</v>
      </c>
      <c r="L45" s="202" t="str">
        <f>'[4]competence evaluation'!D44</f>
        <v>NE</v>
      </c>
      <c r="M45" s="202" t="str">
        <f>'[5]competence evaluation'!D44</f>
        <v>NE</v>
      </c>
      <c r="N45" s="202" t="str">
        <f>'[6]competence evaluation'!D44</f>
        <v>NE</v>
      </c>
      <c r="O45" s="202" t="str">
        <f>'[7]competence evaluation'!D44</f>
        <v>NE</v>
      </c>
      <c r="P45" s="202" t="str">
        <f>'[8]competence evaluation'!D44</f>
        <v>NE</v>
      </c>
      <c r="Q45" s="202" t="str">
        <f>'[9]competence evaluation'!D44</f>
        <v>NE</v>
      </c>
      <c r="R45" s="202" t="str">
        <f>'[10]competence evaluation'!D44</f>
        <v>NE</v>
      </c>
      <c r="S45" s="202" t="str">
        <f>'[11]competence evaluation'!D44</f>
        <v>NE</v>
      </c>
      <c r="T45" s="202" t="str">
        <f>'[12]competence evaluation'!D44</f>
        <v>NE</v>
      </c>
      <c r="U45" s="202" t="str">
        <f>'[13]competence evaluation'!D44</f>
        <v>NE</v>
      </c>
      <c r="V45" s="202" t="str">
        <f>'[14]competence evaluation'!D44</f>
        <v>NE</v>
      </c>
      <c r="W45" s="202" t="str">
        <f>'[15]competence evaluation'!D44</f>
        <v>NE</v>
      </c>
      <c r="X45" s="202" t="str">
        <f>'[16]competence evaluation'!D44</f>
        <v>NE</v>
      </c>
      <c r="Y45" s="202" t="str">
        <f>'[17]competence evaluation'!D44</f>
        <v>NE</v>
      </c>
      <c r="Z45" s="202" t="str">
        <f>'[18]competence evaluation'!D44</f>
        <v>NE</v>
      </c>
      <c r="AA45" s="202" t="str">
        <f>'[19]competence evaluation'!D44</f>
        <v>NE</v>
      </c>
      <c r="AB45" s="202" t="str">
        <f>'[20]competence evaluation'!D44</f>
        <v>NE</v>
      </c>
      <c r="AC45" s="202" t="str">
        <f>'[21]competence evaluation'!D44</f>
        <v>NE</v>
      </c>
      <c r="AD45" s="202" t="str">
        <f>'[22]competence evaluation'!D44</f>
        <v>NE</v>
      </c>
      <c r="AE45" s="202" t="str">
        <f>'[23]competence evaluation'!D44</f>
        <v>NE</v>
      </c>
      <c r="AF45" s="202" t="str">
        <f>'[24]competence evaluation'!D44</f>
        <v>NE</v>
      </c>
      <c r="AG45" s="202" t="str">
        <f>'[25]competence evaluation'!D44</f>
        <v>NE</v>
      </c>
      <c r="AH45" s="202" t="str">
        <f>'[26]competence evaluation'!D44</f>
        <v>NE</v>
      </c>
      <c r="AI45" s="202" t="str">
        <f>'[27]competence evaluation'!D44</f>
        <v>NE</v>
      </c>
      <c r="AJ45" s="202" t="str">
        <f>'[28]competence evaluation'!D44</f>
        <v>NE</v>
      </c>
      <c r="AK45" s="202" t="str">
        <f>'[29]competence evaluation'!D44</f>
        <v>NE</v>
      </c>
      <c r="AL45" s="202" t="str">
        <f>'[30]competence evaluation'!D44</f>
        <v>NE</v>
      </c>
      <c r="AM45" s="202" t="str">
        <f>'[31]competence evaluation'!D44</f>
        <v>NE</v>
      </c>
      <c r="AN45" s="202" t="str">
        <f>'[32]competence evaluation'!D44</f>
        <v>NE</v>
      </c>
      <c r="AO45" s="202" t="str">
        <f>'[33]competence evaluation'!D44</f>
        <v>NE</v>
      </c>
      <c r="AP45" s="202" t="str">
        <f>'[34]competence evaluation'!D44</f>
        <v>NE</v>
      </c>
      <c r="AQ45" s="202" t="str">
        <f>'[35]competence evaluation'!D44</f>
        <v>NE</v>
      </c>
      <c r="AR45" s="202" t="str">
        <f>'[36]competence evaluation'!D44</f>
        <v>NE</v>
      </c>
      <c r="AS45" s="202" t="str">
        <f>'[37]competence evaluation'!D44</f>
        <v>NE</v>
      </c>
      <c r="AT45" s="202" t="str">
        <f>'[38]competence evaluation'!D44</f>
        <v>NE</v>
      </c>
      <c r="AU45" s="202" t="str">
        <f>'[39]competence evaluation'!D44</f>
        <v>NE</v>
      </c>
      <c r="AV45" s="202" t="str">
        <f>'[40]competence evaluation'!D44</f>
        <v>NE</v>
      </c>
      <c r="AW45" s="202" t="str">
        <f>'[41]competence evaluation'!D44</f>
        <v>NE</v>
      </c>
      <c r="AX45" s="202" t="str">
        <f>'[42]competence evaluation'!D44</f>
        <v>NE</v>
      </c>
      <c r="AY45" s="202" t="str">
        <f>'[43]competence evaluation'!D44</f>
        <v>NE</v>
      </c>
      <c r="AZ45" s="202" t="str">
        <f>'[44]competence evaluation'!D44</f>
        <v>NE</v>
      </c>
      <c r="BA45" s="202" t="str">
        <f>'[45]competence evaluation'!D44</f>
        <v>NE</v>
      </c>
      <c r="BB45" s="202" t="str">
        <f>'[46]competence evaluation'!D44</f>
        <v>NE</v>
      </c>
      <c r="BC45" s="202" t="str">
        <f>'[47]competence evaluation'!D44</f>
        <v>NE</v>
      </c>
      <c r="BD45" s="202" t="str">
        <f>'[48]competence evaluation'!D44</f>
        <v>NE</v>
      </c>
      <c r="BE45" s="202" t="str">
        <f>'[49]competence evaluation'!D44</f>
        <v>NE</v>
      </c>
      <c r="BF45" s="202" t="str">
        <f>'[50]competence evaluation'!D44</f>
        <v>NE</v>
      </c>
      <c r="BG45" s="202" t="str">
        <f>'[51]competence evaluation'!D44</f>
        <v>NE</v>
      </c>
      <c r="BH45" s="202" t="str">
        <f>'[52]competence evaluation'!D44</f>
        <v>NE</v>
      </c>
      <c r="BI45" s="202" t="str">
        <f>'[53]competence evaluation'!D44</f>
        <v>NE</v>
      </c>
      <c r="BJ45" s="202" t="str">
        <f>'[54]competence evaluation'!D44</f>
        <v>NE</v>
      </c>
      <c r="BK45" s="202" t="str">
        <f>'[55]competence evaluation'!D44</f>
        <v>NE</v>
      </c>
      <c r="BL45" s="202" t="str">
        <f>'[56]competence evaluation'!D44</f>
        <v>NE</v>
      </c>
      <c r="BM45" s="202" t="str">
        <f>'[57]competence evaluation'!D44</f>
        <v>NE</v>
      </c>
      <c r="BN45" s="202" t="str">
        <f>'[58]competence evaluation'!D44</f>
        <v>NE</v>
      </c>
      <c r="BO45" s="202" t="str">
        <f>'[59]competence evaluation'!D44</f>
        <v>NE</v>
      </c>
      <c r="BP45" s="202" t="str">
        <f>'[60]competence evaluation'!D44</f>
        <v>NE</v>
      </c>
      <c r="BQ45" s="202" t="str">
        <f>'[61]competence evaluation'!D44</f>
        <v>NE</v>
      </c>
      <c r="BR45" s="202" t="str">
        <f>'[62]competence evaluation'!D44</f>
        <v>NE</v>
      </c>
      <c r="BS45" s="202" t="str">
        <f>'[63]competence evaluation'!D44</f>
        <v>NE</v>
      </c>
      <c r="BT45" s="202" t="str">
        <f>'[64]competence evaluation'!D44</f>
        <v>NE</v>
      </c>
      <c r="BU45" s="202" t="str">
        <f>'[65]competence evaluation'!D44</f>
        <v>NE</v>
      </c>
      <c r="BV45" s="202" t="str">
        <f>'[66]competence evaluation'!D44</f>
        <v>NE</v>
      </c>
      <c r="BW45" s="202" t="str">
        <f>'[67]competence evaluation'!D44</f>
        <v>NE</v>
      </c>
      <c r="BX45" s="202" t="str">
        <f>'[68]competence evaluation'!D44</f>
        <v>NE</v>
      </c>
      <c r="BY45" s="202" t="str">
        <f>'[69]competence evaluation'!D44</f>
        <v>NE</v>
      </c>
      <c r="BZ45" s="202" t="str">
        <f>'[70]competence evaluation'!D44</f>
        <v>NE</v>
      </c>
      <c r="CA45" s="202" t="str">
        <f>'[71]competence evaluation'!D44</f>
        <v>NE</v>
      </c>
      <c r="CB45" s="202" t="str">
        <f>'[72]competence evaluation'!D44</f>
        <v>NE</v>
      </c>
      <c r="CC45" s="202" t="str">
        <f>'[73]competence evaluation'!D44</f>
        <v>NE</v>
      </c>
      <c r="CD45" s="202" t="str">
        <f>'[74]competence evaluation'!D44</f>
        <v>NE</v>
      </c>
      <c r="CE45" s="202" t="str">
        <f>'[75]competence evaluation'!D44</f>
        <v>NE</v>
      </c>
      <c r="CF45" s="202" t="str">
        <f>'[76]competence evaluation'!D44</f>
        <v>NE</v>
      </c>
      <c r="CG45" s="202" t="str">
        <f>'[51]competence evaluation'!D44</f>
        <v>NE</v>
      </c>
      <c r="CH45" s="202" t="str">
        <f>'[77]competence evaluation'!D44</f>
        <v>NE</v>
      </c>
      <c r="CI45" s="202" t="str">
        <f>'[78]competence evaluation'!D44</f>
        <v>NE</v>
      </c>
      <c r="CJ45" s="202" t="str">
        <f>'[79]competence evaluation'!D44</f>
        <v>NE</v>
      </c>
      <c r="CK45" s="202" t="str">
        <f>'[80]competence evaluation'!D44</f>
        <v>NE</v>
      </c>
      <c r="CL45" s="202" t="str">
        <f>'[81]competence evaluation'!D44</f>
        <v>NE</v>
      </c>
      <c r="CM45" s="202" t="str">
        <f>'[82]competence evaluation'!D44</f>
        <v>NE</v>
      </c>
      <c r="CN45" s="202" t="str">
        <f>'[83]competence evaluation'!D44</f>
        <v>NE</v>
      </c>
      <c r="CO45" s="202" t="str">
        <f>'[84]competence evaluation'!D44</f>
        <v>NE</v>
      </c>
      <c r="CP45" s="202" t="str">
        <f>'[85]competence evaluation'!D44</f>
        <v>NE</v>
      </c>
      <c r="CQ45" s="202" t="str">
        <f>'[86]competence evaluation'!D44</f>
        <v>NE</v>
      </c>
      <c r="CR45" s="202" t="str">
        <f>'[87]competence evaluation'!D44</f>
        <v>NE</v>
      </c>
      <c r="CS45" s="202" t="str">
        <f>'[88]competence evaluation'!D44</f>
        <v>NE</v>
      </c>
      <c r="CT45" s="202" t="str">
        <f>'[89]competence evaluation'!D44</f>
        <v>NE</v>
      </c>
      <c r="CU45" s="202" t="str">
        <f>'[90]competence evaluation'!D44</f>
        <v>NE</v>
      </c>
      <c r="CV45" s="202" t="str">
        <f>'[91]competence evaluation'!D44</f>
        <v>NE</v>
      </c>
      <c r="CW45" s="202" t="str">
        <f>'[92]competence evaluation'!D44</f>
        <v>NE</v>
      </c>
      <c r="CX45" s="202" t="str">
        <f>'[93]competence evaluation'!D44</f>
        <v>NE</v>
      </c>
      <c r="CY45" s="202" t="str">
        <f>'[94]competence evaluation'!D44</f>
        <v>NE</v>
      </c>
      <c r="CZ45" s="202" t="str">
        <f>'[95]competence evaluation'!D44</f>
        <v>NE</v>
      </c>
      <c r="DA45" s="202" t="str">
        <f>'[96]competence evaluation'!D44</f>
        <v>NE</v>
      </c>
      <c r="DB45" s="202" t="str">
        <f>'[97]competence evaluation'!D44</f>
        <v>NE</v>
      </c>
      <c r="DC45" s="202" t="str">
        <f>'[98]competence evaluation'!D44</f>
        <v>NE</v>
      </c>
      <c r="DD45" s="202" t="str">
        <f>'[99]competence evaluation'!D44</f>
        <v>NE</v>
      </c>
    </row>
    <row r="46" spans="1:108" ht="22.5" x14ac:dyDescent="0.25">
      <c r="A46" s="145" t="s">
        <v>24</v>
      </c>
      <c r="B46" s="200">
        <v>3</v>
      </c>
      <c r="C46" s="190"/>
      <c r="D46" s="201" t="s">
        <v>151</v>
      </c>
      <c r="E46" s="202" t="s">
        <v>151</v>
      </c>
      <c r="F46" s="202" t="s">
        <v>151</v>
      </c>
      <c r="G46" s="202" t="s">
        <v>151</v>
      </c>
      <c r="H46" s="196"/>
      <c r="I46" s="202" t="str">
        <f>'[1]competence evaluation'!D45</f>
        <v>NE</v>
      </c>
      <c r="J46" s="202" t="str">
        <f>'[2]competence evaluation'!D45</f>
        <v>NE</v>
      </c>
      <c r="K46" s="202" t="str">
        <f>'[3]competence evaluation'!D45</f>
        <v>NE</v>
      </c>
      <c r="L46" s="202" t="str">
        <f>'[4]competence evaluation'!D45</f>
        <v>NE</v>
      </c>
      <c r="M46" s="202" t="str">
        <f>'[5]competence evaluation'!D45</f>
        <v>NE</v>
      </c>
      <c r="N46" s="202" t="str">
        <f>'[6]competence evaluation'!D45</f>
        <v>NE</v>
      </c>
      <c r="O46" s="202" t="str">
        <f>'[7]competence evaluation'!D45</f>
        <v>NE</v>
      </c>
      <c r="P46" s="202" t="str">
        <f>'[8]competence evaluation'!D45</f>
        <v>NE</v>
      </c>
      <c r="Q46" s="202" t="str">
        <f>'[9]competence evaluation'!D45</f>
        <v>NE</v>
      </c>
      <c r="R46" s="202" t="str">
        <f>'[10]competence evaluation'!D45</f>
        <v>NE</v>
      </c>
      <c r="S46" s="202" t="str">
        <f>'[11]competence evaluation'!D45</f>
        <v>NE</v>
      </c>
      <c r="T46" s="202" t="str">
        <f>'[12]competence evaluation'!D45</f>
        <v>NE</v>
      </c>
      <c r="U46" s="202" t="str">
        <f>'[13]competence evaluation'!D45</f>
        <v>NE</v>
      </c>
      <c r="V46" s="202" t="str">
        <f>'[14]competence evaluation'!D45</f>
        <v>NE</v>
      </c>
      <c r="W46" s="202" t="str">
        <f>'[15]competence evaluation'!D45</f>
        <v>NE</v>
      </c>
      <c r="X46" s="202" t="str">
        <f>'[16]competence evaluation'!D45</f>
        <v>NE</v>
      </c>
      <c r="Y46" s="202" t="str">
        <f>'[17]competence evaluation'!D45</f>
        <v>NE</v>
      </c>
      <c r="Z46" s="202" t="str">
        <f>'[18]competence evaluation'!D45</f>
        <v>NE</v>
      </c>
      <c r="AA46" s="202" t="str">
        <f>'[19]competence evaluation'!D45</f>
        <v>NE</v>
      </c>
      <c r="AB46" s="202" t="str">
        <f>'[20]competence evaluation'!D45</f>
        <v>NE</v>
      </c>
      <c r="AC46" s="202" t="str">
        <f>'[21]competence evaluation'!D45</f>
        <v>NE</v>
      </c>
      <c r="AD46" s="202" t="str">
        <f>'[22]competence evaluation'!D45</f>
        <v>NE</v>
      </c>
      <c r="AE46" s="202" t="str">
        <f>'[23]competence evaluation'!D45</f>
        <v>NE</v>
      </c>
      <c r="AF46" s="202" t="str">
        <f>'[24]competence evaluation'!D45</f>
        <v>NE</v>
      </c>
      <c r="AG46" s="202" t="str">
        <f>'[25]competence evaluation'!D45</f>
        <v>NE</v>
      </c>
      <c r="AH46" s="202" t="str">
        <f>'[26]competence evaluation'!D45</f>
        <v>NE</v>
      </c>
      <c r="AI46" s="202" t="str">
        <f>'[27]competence evaluation'!D45</f>
        <v>NE</v>
      </c>
      <c r="AJ46" s="202" t="str">
        <f>'[28]competence evaluation'!D45</f>
        <v>NE</v>
      </c>
      <c r="AK46" s="202" t="str">
        <f>'[29]competence evaluation'!D45</f>
        <v>NE</v>
      </c>
      <c r="AL46" s="202" t="str">
        <f>'[30]competence evaluation'!D45</f>
        <v>NE</v>
      </c>
      <c r="AM46" s="202" t="str">
        <f>'[31]competence evaluation'!D45</f>
        <v>NE</v>
      </c>
      <c r="AN46" s="202" t="str">
        <f>'[32]competence evaluation'!D45</f>
        <v>NE</v>
      </c>
      <c r="AO46" s="202" t="str">
        <f>'[33]competence evaluation'!D45</f>
        <v>NE</v>
      </c>
      <c r="AP46" s="202" t="str">
        <f>'[34]competence evaluation'!D45</f>
        <v>NE</v>
      </c>
      <c r="AQ46" s="202" t="str">
        <f>'[35]competence evaluation'!D45</f>
        <v>NE</v>
      </c>
      <c r="AR46" s="202" t="str">
        <f>'[36]competence evaluation'!D45</f>
        <v>NE</v>
      </c>
      <c r="AS46" s="202" t="str">
        <f>'[37]competence evaluation'!D45</f>
        <v>NE</v>
      </c>
      <c r="AT46" s="202" t="str">
        <f>'[38]competence evaluation'!D45</f>
        <v>NE</v>
      </c>
      <c r="AU46" s="202" t="str">
        <f>'[39]competence evaluation'!D45</f>
        <v>NE</v>
      </c>
      <c r="AV46" s="202" t="str">
        <f>'[40]competence evaluation'!D45</f>
        <v>NE</v>
      </c>
      <c r="AW46" s="202" t="str">
        <f>'[41]competence evaluation'!D45</f>
        <v>NE</v>
      </c>
      <c r="AX46" s="202" t="str">
        <f>'[42]competence evaluation'!D45</f>
        <v>NE</v>
      </c>
      <c r="AY46" s="202" t="str">
        <f>'[43]competence evaluation'!D45</f>
        <v>NE</v>
      </c>
      <c r="AZ46" s="202" t="str">
        <f>'[44]competence evaluation'!D45</f>
        <v>NE</v>
      </c>
      <c r="BA46" s="202" t="str">
        <f>'[45]competence evaluation'!D45</f>
        <v>NE</v>
      </c>
      <c r="BB46" s="202" t="str">
        <f>'[46]competence evaluation'!D45</f>
        <v>NE</v>
      </c>
      <c r="BC46" s="202" t="str">
        <f>'[47]competence evaluation'!D45</f>
        <v>NE</v>
      </c>
      <c r="BD46" s="202" t="str">
        <f>'[48]competence evaluation'!D45</f>
        <v>NE</v>
      </c>
      <c r="BE46" s="202" t="str">
        <f>'[49]competence evaluation'!D45</f>
        <v>NE</v>
      </c>
      <c r="BF46" s="202" t="str">
        <f>'[50]competence evaluation'!D45</f>
        <v>NE</v>
      </c>
      <c r="BG46" s="202" t="str">
        <f>'[51]competence evaluation'!D45</f>
        <v>NE</v>
      </c>
      <c r="BH46" s="202" t="str">
        <f>'[52]competence evaluation'!D45</f>
        <v>NE</v>
      </c>
      <c r="BI46" s="202" t="str">
        <f>'[53]competence evaluation'!D45</f>
        <v>NE</v>
      </c>
      <c r="BJ46" s="202" t="str">
        <f>'[54]competence evaluation'!D45</f>
        <v>NE</v>
      </c>
      <c r="BK46" s="202" t="str">
        <f>'[55]competence evaluation'!D45</f>
        <v>NE</v>
      </c>
      <c r="BL46" s="202" t="str">
        <f>'[56]competence evaluation'!D45</f>
        <v>NE</v>
      </c>
      <c r="BM46" s="202" t="str">
        <f>'[57]competence evaluation'!D45</f>
        <v>NE</v>
      </c>
      <c r="BN46" s="202" t="str">
        <f>'[58]competence evaluation'!D45</f>
        <v>NE</v>
      </c>
      <c r="BO46" s="202" t="str">
        <f>'[59]competence evaluation'!D45</f>
        <v>NE</v>
      </c>
      <c r="BP46" s="202" t="str">
        <f>'[60]competence evaluation'!D45</f>
        <v>NE</v>
      </c>
      <c r="BQ46" s="202" t="str">
        <f>'[61]competence evaluation'!D45</f>
        <v>NE</v>
      </c>
      <c r="BR46" s="202" t="str">
        <f>'[62]competence evaluation'!D45</f>
        <v>NE</v>
      </c>
      <c r="BS46" s="202" t="str">
        <f>'[63]competence evaluation'!D45</f>
        <v>NE</v>
      </c>
      <c r="BT46" s="202" t="str">
        <f>'[64]competence evaluation'!D45</f>
        <v>NE</v>
      </c>
      <c r="BU46" s="202" t="str">
        <f>'[65]competence evaluation'!D45</f>
        <v>NE</v>
      </c>
      <c r="BV46" s="202" t="str">
        <f>'[66]competence evaluation'!D45</f>
        <v>NE</v>
      </c>
      <c r="BW46" s="202" t="str">
        <f>'[67]competence evaluation'!D45</f>
        <v>NE</v>
      </c>
      <c r="BX46" s="202" t="str">
        <f>'[68]competence evaluation'!D45</f>
        <v>NE</v>
      </c>
      <c r="BY46" s="202" t="str">
        <f>'[69]competence evaluation'!D45</f>
        <v>NE</v>
      </c>
      <c r="BZ46" s="202" t="str">
        <f>'[70]competence evaluation'!D45</f>
        <v>NE</v>
      </c>
      <c r="CA46" s="202" t="str">
        <f>'[71]competence evaluation'!D45</f>
        <v>NE</v>
      </c>
      <c r="CB46" s="202" t="str">
        <f>'[72]competence evaluation'!D45</f>
        <v>NE</v>
      </c>
      <c r="CC46" s="202" t="str">
        <f>'[73]competence evaluation'!D45</f>
        <v>NE</v>
      </c>
      <c r="CD46" s="202" t="str">
        <f>'[74]competence evaluation'!D45</f>
        <v>NE</v>
      </c>
      <c r="CE46" s="202" t="str">
        <f>'[75]competence evaluation'!D45</f>
        <v>NE</v>
      </c>
      <c r="CF46" s="202" t="str">
        <f>'[76]competence evaluation'!D45</f>
        <v>NE</v>
      </c>
      <c r="CG46" s="202" t="str">
        <f>'[51]competence evaluation'!D45</f>
        <v>NE</v>
      </c>
      <c r="CH46" s="202" t="str">
        <f>'[77]competence evaluation'!D45</f>
        <v>NE</v>
      </c>
      <c r="CI46" s="202" t="str">
        <f>'[78]competence evaluation'!D45</f>
        <v>NE</v>
      </c>
      <c r="CJ46" s="202" t="str">
        <f>'[79]competence evaluation'!D45</f>
        <v>NE</v>
      </c>
      <c r="CK46" s="202" t="str">
        <f>'[80]competence evaluation'!D45</f>
        <v>NE</v>
      </c>
      <c r="CL46" s="202" t="str">
        <f>'[81]competence evaluation'!D45</f>
        <v>NE</v>
      </c>
      <c r="CM46" s="202" t="str">
        <f>'[82]competence evaluation'!D45</f>
        <v>NE</v>
      </c>
      <c r="CN46" s="202" t="str">
        <f>'[83]competence evaluation'!D45</f>
        <v>NE</v>
      </c>
      <c r="CO46" s="202" t="str">
        <f>'[84]competence evaluation'!D45</f>
        <v>NE</v>
      </c>
      <c r="CP46" s="202" t="str">
        <f>'[85]competence evaluation'!D45</f>
        <v>NE</v>
      </c>
      <c r="CQ46" s="202" t="str">
        <f>'[86]competence evaluation'!D45</f>
        <v>NE</v>
      </c>
      <c r="CR46" s="202" t="str">
        <f>'[87]competence evaluation'!D45</f>
        <v>NE</v>
      </c>
      <c r="CS46" s="202" t="str">
        <f>'[88]competence evaluation'!D45</f>
        <v>NE</v>
      </c>
      <c r="CT46" s="202" t="str">
        <f>'[89]competence evaluation'!D45</f>
        <v>NE</v>
      </c>
      <c r="CU46" s="202" t="str">
        <f>'[90]competence evaluation'!D45</f>
        <v>NE</v>
      </c>
      <c r="CV46" s="202" t="str">
        <f>'[91]competence evaluation'!D45</f>
        <v>NE</v>
      </c>
      <c r="CW46" s="202" t="str">
        <f>'[92]competence evaluation'!D45</f>
        <v>NE</v>
      </c>
      <c r="CX46" s="202" t="str">
        <f>'[93]competence evaluation'!D45</f>
        <v>NE</v>
      </c>
      <c r="CY46" s="202" t="str">
        <f>'[94]competence evaluation'!D45</f>
        <v>NE</v>
      </c>
      <c r="CZ46" s="202" t="str">
        <f>'[95]competence evaluation'!D45</f>
        <v>NE</v>
      </c>
      <c r="DA46" s="202" t="str">
        <f>'[96]competence evaluation'!D45</f>
        <v>NE</v>
      </c>
      <c r="DB46" s="202" t="str">
        <f>'[97]competence evaluation'!D45</f>
        <v>NE</v>
      </c>
      <c r="DC46" s="202" t="str">
        <f>'[98]competence evaluation'!D45</f>
        <v>NE</v>
      </c>
      <c r="DD46" s="202" t="str">
        <f>'[99]competence evaluation'!D45</f>
        <v>NE</v>
      </c>
    </row>
    <row r="47" spans="1:108" ht="22.5" x14ac:dyDescent="0.25">
      <c r="A47" s="145" t="s">
        <v>33</v>
      </c>
      <c r="B47" s="200">
        <v>3</v>
      </c>
      <c r="C47" s="190"/>
      <c r="D47" s="201" t="s">
        <v>151</v>
      </c>
      <c r="E47" s="202" t="s">
        <v>151</v>
      </c>
      <c r="F47" s="202" t="s">
        <v>151</v>
      </c>
      <c r="G47" s="202" t="s">
        <v>151</v>
      </c>
      <c r="H47" s="196"/>
      <c r="I47" s="202" t="str">
        <f>'[1]competence evaluation'!D46</f>
        <v>NE</v>
      </c>
      <c r="J47" s="202" t="str">
        <f>'[2]competence evaluation'!D46</f>
        <v>NE</v>
      </c>
      <c r="K47" s="202" t="str">
        <f>'[3]competence evaluation'!D46</f>
        <v>NE</v>
      </c>
      <c r="L47" s="202" t="str">
        <f>'[4]competence evaluation'!D46</f>
        <v>NE</v>
      </c>
      <c r="M47" s="202" t="str">
        <f>'[5]competence evaluation'!D46</f>
        <v>NE</v>
      </c>
      <c r="N47" s="202" t="str">
        <f>'[6]competence evaluation'!D46</f>
        <v>NE</v>
      </c>
      <c r="O47" s="202" t="str">
        <f>'[7]competence evaluation'!D46</f>
        <v>NE</v>
      </c>
      <c r="P47" s="202" t="str">
        <f>'[8]competence evaluation'!D46</f>
        <v>NE</v>
      </c>
      <c r="Q47" s="202" t="str">
        <f>'[9]competence evaluation'!D46</f>
        <v>NE</v>
      </c>
      <c r="R47" s="202" t="str">
        <f>'[10]competence evaluation'!D46</f>
        <v>NE</v>
      </c>
      <c r="S47" s="202" t="str">
        <f>'[11]competence evaluation'!D46</f>
        <v>NE</v>
      </c>
      <c r="T47" s="202" t="str">
        <f>'[12]competence evaluation'!D46</f>
        <v>NE</v>
      </c>
      <c r="U47" s="202" t="str">
        <f>'[13]competence evaluation'!D46</f>
        <v>NE</v>
      </c>
      <c r="V47" s="202" t="str">
        <f>'[14]competence evaluation'!D46</f>
        <v>NE</v>
      </c>
      <c r="W47" s="202" t="str">
        <f>'[15]competence evaluation'!D46</f>
        <v>NE</v>
      </c>
      <c r="X47" s="202" t="str">
        <f>'[16]competence evaluation'!D46</f>
        <v>NE</v>
      </c>
      <c r="Y47" s="202" t="str">
        <f>'[17]competence evaluation'!D46</f>
        <v>NE</v>
      </c>
      <c r="Z47" s="202" t="str">
        <f>'[18]competence evaluation'!D46</f>
        <v>NE</v>
      </c>
      <c r="AA47" s="202" t="str">
        <f>'[19]competence evaluation'!D46</f>
        <v>NE</v>
      </c>
      <c r="AB47" s="202" t="str">
        <f>'[20]competence evaluation'!D46</f>
        <v>NE</v>
      </c>
      <c r="AC47" s="202" t="str">
        <f>'[21]competence evaluation'!D46</f>
        <v>NE</v>
      </c>
      <c r="AD47" s="202" t="str">
        <f>'[22]competence evaluation'!D46</f>
        <v>NE</v>
      </c>
      <c r="AE47" s="202" t="str">
        <f>'[23]competence evaluation'!D46</f>
        <v>NE</v>
      </c>
      <c r="AF47" s="202" t="str">
        <f>'[24]competence evaluation'!D46</f>
        <v>NE</v>
      </c>
      <c r="AG47" s="202" t="str">
        <f>'[25]competence evaluation'!D46</f>
        <v>NE</v>
      </c>
      <c r="AH47" s="202" t="str">
        <f>'[26]competence evaluation'!D46</f>
        <v>NE</v>
      </c>
      <c r="AI47" s="202" t="str">
        <f>'[27]competence evaluation'!D46</f>
        <v>NE</v>
      </c>
      <c r="AJ47" s="202" t="str">
        <f>'[28]competence evaluation'!D46</f>
        <v>NE</v>
      </c>
      <c r="AK47" s="202" t="str">
        <f>'[29]competence evaluation'!D46</f>
        <v>NE</v>
      </c>
      <c r="AL47" s="202" t="str">
        <f>'[30]competence evaluation'!D46</f>
        <v>NE</v>
      </c>
      <c r="AM47" s="202" t="str">
        <f>'[31]competence evaluation'!D46</f>
        <v>NE</v>
      </c>
      <c r="AN47" s="202" t="str">
        <f>'[32]competence evaluation'!D46</f>
        <v>NE</v>
      </c>
      <c r="AO47" s="202" t="str">
        <f>'[33]competence evaluation'!D46</f>
        <v>NE</v>
      </c>
      <c r="AP47" s="202" t="str">
        <f>'[34]competence evaluation'!D46</f>
        <v>NE</v>
      </c>
      <c r="AQ47" s="202" t="str">
        <f>'[35]competence evaluation'!D46</f>
        <v>NE</v>
      </c>
      <c r="AR47" s="202" t="str">
        <f>'[36]competence evaluation'!D46</f>
        <v>NE</v>
      </c>
      <c r="AS47" s="202" t="str">
        <f>'[37]competence evaluation'!D46</f>
        <v>NE</v>
      </c>
      <c r="AT47" s="202" t="str">
        <f>'[38]competence evaluation'!D46</f>
        <v>NE</v>
      </c>
      <c r="AU47" s="202" t="str">
        <f>'[39]competence evaluation'!D46</f>
        <v>NE</v>
      </c>
      <c r="AV47" s="202" t="str">
        <f>'[40]competence evaluation'!D46</f>
        <v>NE</v>
      </c>
      <c r="AW47" s="202" t="str">
        <f>'[41]competence evaluation'!D46</f>
        <v>NE</v>
      </c>
      <c r="AX47" s="202" t="str">
        <f>'[42]competence evaluation'!D46</f>
        <v>NE</v>
      </c>
      <c r="AY47" s="202" t="str">
        <f>'[43]competence evaluation'!D46</f>
        <v>NE</v>
      </c>
      <c r="AZ47" s="202" t="str">
        <f>'[44]competence evaluation'!D46</f>
        <v>NE</v>
      </c>
      <c r="BA47" s="202" t="str">
        <f>'[45]competence evaluation'!D46</f>
        <v>NE</v>
      </c>
      <c r="BB47" s="202" t="str">
        <f>'[46]competence evaluation'!D46</f>
        <v>NE</v>
      </c>
      <c r="BC47" s="202" t="str">
        <f>'[47]competence evaluation'!D46</f>
        <v>NE</v>
      </c>
      <c r="BD47" s="202" t="str">
        <f>'[48]competence evaluation'!D46</f>
        <v>NE</v>
      </c>
      <c r="BE47" s="202" t="str">
        <f>'[49]competence evaluation'!D46</f>
        <v>NE</v>
      </c>
      <c r="BF47" s="202" t="str">
        <f>'[50]competence evaluation'!D46</f>
        <v>NE</v>
      </c>
      <c r="BG47" s="202" t="str">
        <f>'[51]competence evaluation'!D46</f>
        <v>NE</v>
      </c>
      <c r="BH47" s="202" t="str">
        <f>'[52]competence evaluation'!D46</f>
        <v>NE</v>
      </c>
      <c r="BI47" s="202" t="str">
        <f>'[53]competence evaluation'!D46</f>
        <v>NE</v>
      </c>
      <c r="BJ47" s="202" t="str">
        <f>'[54]competence evaluation'!D46</f>
        <v>NE</v>
      </c>
      <c r="BK47" s="202" t="str">
        <f>'[55]competence evaluation'!D46</f>
        <v>NE</v>
      </c>
      <c r="BL47" s="202" t="str">
        <f>'[56]competence evaluation'!D46</f>
        <v>NE</v>
      </c>
      <c r="BM47" s="202" t="str">
        <f>'[57]competence evaluation'!D46</f>
        <v>NE</v>
      </c>
      <c r="BN47" s="202" t="str">
        <f>'[58]competence evaluation'!D46</f>
        <v>NE</v>
      </c>
      <c r="BO47" s="202" t="str">
        <f>'[59]competence evaluation'!D46</f>
        <v>NE</v>
      </c>
      <c r="BP47" s="202" t="str">
        <f>'[60]competence evaluation'!D46</f>
        <v>NE</v>
      </c>
      <c r="BQ47" s="202" t="str">
        <f>'[61]competence evaluation'!D46</f>
        <v>NE</v>
      </c>
      <c r="BR47" s="202" t="str">
        <f>'[62]competence evaluation'!D46</f>
        <v>NE</v>
      </c>
      <c r="BS47" s="202" t="str">
        <f>'[63]competence evaluation'!D46</f>
        <v>NE</v>
      </c>
      <c r="BT47" s="202" t="str">
        <f>'[64]competence evaluation'!D46</f>
        <v>NE</v>
      </c>
      <c r="BU47" s="202" t="str">
        <f>'[65]competence evaluation'!D46</f>
        <v>NE</v>
      </c>
      <c r="BV47" s="202" t="str">
        <f>'[66]competence evaluation'!D46</f>
        <v>NE</v>
      </c>
      <c r="BW47" s="202" t="str">
        <f>'[67]competence evaluation'!D46</f>
        <v>NE</v>
      </c>
      <c r="BX47" s="202" t="str">
        <f>'[68]competence evaluation'!D46</f>
        <v>NE</v>
      </c>
      <c r="BY47" s="202" t="str">
        <f>'[69]competence evaluation'!D46</f>
        <v>NE</v>
      </c>
      <c r="BZ47" s="202" t="str">
        <f>'[70]competence evaluation'!D46</f>
        <v>NE</v>
      </c>
      <c r="CA47" s="202" t="str">
        <f>'[71]competence evaluation'!D46</f>
        <v>NE</v>
      </c>
      <c r="CB47" s="202" t="str">
        <f>'[72]competence evaluation'!D46</f>
        <v>NE</v>
      </c>
      <c r="CC47" s="202" t="str">
        <f>'[73]competence evaluation'!D46</f>
        <v>NE</v>
      </c>
      <c r="CD47" s="202" t="str">
        <f>'[74]competence evaluation'!D46</f>
        <v>NE</v>
      </c>
      <c r="CE47" s="202" t="str">
        <f>'[75]competence evaluation'!D46</f>
        <v>NE</v>
      </c>
      <c r="CF47" s="202" t="str">
        <f>'[76]competence evaluation'!D46</f>
        <v>NE</v>
      </c>
      <c r="CG47" s="202" t="str">
        <f>'[51]competence evaluation'!D46</f>
        <v>NE</v>
      </c>
      <c r="CH47" s="202" t="str">
        <f>'[77]competence evaluation'!D46</f>
        <v>NE</v>
      </c>
      <c r="CI47" s="202" t="str">
        <f>'[78]competence evaluation'!D46</f>
        <v>NE</v>
      </c>
      <c r="CJ47" s="202" t="str">
        <f>'[79]competence evaluation'!D46</f>
        <v>NE</v>
      </c>
      <c r="CK47" s="202" t="str">
        <f>'[80]competence evaluation'!D46</f>
        <v>NE</v>
      </c>
      <c r="CL47" s="202" t="str">
        <f>'[81]competence evaluation'!D46</f>
        <v>NE</v>
      </c>
      <c r="CM47" s="202" t="str">
        <f>'[82]competence evaluation'!D46</f>
        <v>NE</v>
      </c>
      <c r="CN47" s="202" t="str">
        <f>'[83]competence evaluation'!D46</f>
        <v>NE</v>
      </c>
      <c r="CO47" s="202" t="str">
        <f>'[84]competence evaluation'!D46</f>
        <v>NE</v>
      </c>
      <c r="CP47" s="202" t="str">
        <f>'[85]competence evaluation'!D46</f>
        <v>NE</v>
      </c>
      <c r="CQ47" s="202" t="str">
        <f>'[86]competence evaluation'!D46</f>
        <v>NE</v>
      </c>
      <c r="CR47" s="202" t="str">
        <f>'[87]competence evaluation'!D46</f>
        <v>NE</v>
      </c>
      <c r="CS47" s="202" t="str">
        <f>'[88]competence evaluation'!D46</f>
        <v>NE</v>
      </c>
      <c r="CT47" s="202" t="str">
        <f>'[89]competence evaluation'!D46</f>
        <v>NE</v>
      </c>
      <c r="CU47" s="202" t="str">
        <f>'[90]competence evaluation'!D46</f>
        <v>NE</v>
      </c>
      <c r="CV47" s="202" t="str">
        <f>'[91]competence evaluation'!D46</f>
        <v>NE</v>
      </c>
      <c r="CW47" s="202" t="str">
        <f>'[92]competence evaluation'!D46</f>
        <v>NE</v>
      </c>
      <c r="CX47" s="202" t="str">
        <f>'[93]competence evaluation'!D46</f>
        <v>NE</v>
      </c>
      <c r="CY47" s="202" t="str">
        <f>'[94]competence evaluation'!D46</f>
        <v>NE</v>
      </c>
      <c r="CZ47" s="202" t="str">
        <f>'[95]competence evaluation'!D46</f>
        <v>NE</v>
      </c>
      <c r="DA47" s="202" t="str">
        <f>'[96]competence evaluation'!D46</f>
        <v>NE</v>
      </c>
      <c r="DB47" s="202" t="str">
        <f>'[97]competence evaluation'!D46</f>
        <v>NE</v>
      </c>
      <c r="DC47" s="202" t="str">
        <f>'[98]competence evaluation'!D46</f>
        <v>NE</v>
      </c>
      <c r="DD47" s="202" t="str">
        <f>'[99]competence evaluation'!D46</f>
        <v>NE</v>
      </c>
    </row>
    <row r="48" spans="1:108" x14ac:dyDescent="0.2">
      <c r="A48" s="147"/>
      <c r="B48" s="203"/>
      <c r="C48" s="190"/>
      <c r="D48" s="199" t="s">
        <v>151</v>
      </c>
      <c r="E48" s="199" t="s">
        <v>151</v>
      </c>
      <c r="F48" s="199" t="s">
        <v>151</v>
      </c>
      <c r="G48" s="199" t="s">
        <v>151</v>
      </c>
      <c r="H48" s="196"/>
      <c r="I48" s="199" t="str">
        <f>'[1]competence evaluation'!D47</f>
        <v>NE</v>
      </c>
      <c r="J48" s="199" t="str">
        <f>'[2]competence evaluation'!D47</f>
        <v>NE</v>
      </c>
      <c r="K48" s="199" t="str">
        <f>'[3]competence evaluation'!D47</f>
        <v>NE</v>
      </c>
      <c r="L48" s="199" t="str">
        <f>'[4]competence evaluation'!D47</f>
        <v>NE</v>
      </c>
      <c r="M48" s="199" t="str">
        <f>'[5]competence evaluation'!D47</f>
        <v>NE</v>
      </c>
      <c r="N48" s="199" t="str">
        <f>'[6]competence evaluation'!D47</f>
        <v>NE</v>
      </c>
      <c r="O48" s="199" t="str">
        <f>'[7]competence evaluation'!D47</f>
        <v>NE</v>
      </c>
      <c r="P48" s="199" t="str">
        <f>'[8]competence evaluation'!D47</f>
        <v>NE</v>
      </c>
      <c r="Q48" s="199" t="str">
        <f>'[9]competence evaluation'!D47</f>
        <v>NE</v>
      </c>
      <c r="R48" s="199" t="str">
        <f>'[10]competence evaluation'!D47</f>
        <v>NE</v>
      </c>
      <c r="S48" s="199" t="str">
        <f>'[11]competence evaluation'!D47</f>
        <v>NE</v>
      </c>
      <c r="T48" s="199" t="str">
        <f>'[12]competence evaluation'!D47</f>
        <v>NE</v>
      </c>
      <c r="U48" s="199" t="str">
        <f>'[13]competence evaluation'!D47</f>
        <v>NE</v>
      </c>
      <c r="V48" s="199" t="str">
        <f>'[14]competence evaluation'!D47</f>
        <v>NE</v>
      </c>
      <c r="W48" s="199" t="str">
        <f>'[15]competence evaluation'!D47</f>
        <v>NE</v>
      </c>
      <c r="X48" s="199" t="str">
        <f>'[16]competence evaluation'!D47</f>
        <v>NE</v>
      </c>
      <c r="Y48" s="199" t="str">
        <f>'[17]competence evaluation'!D47</f>
        <v>NE</v>
      </c>
      <c r="Z48" s="199" t="str">
        <f>'[18]competence evaluation'!D47</f>
        <v>NE</v>
      </c>
      <c r="AA48" s="199" t="str">
        <f>'[19]competence evaluation'!D47</f>
        <v>NE</v>
      </c>
      <c r="AB48" s="199" t="str">
        <f>'[20]competence evaluation'!D47</f>
        <v>NE</v>
      </c>
      <c r="AC48" s="199" t="str">
        <f>'[21]competence evaluation'!D47</f>
        <v>NE</v>
      </c>
      <c r="AD48" s="199" t="str">
        <f>'[22]competence evaluation'!D47</f>
        <v>NE</v>
      </c>
      <c r="AE48" s="199" t="str">
        <f>'[23]competence evaluation'!D47</f>
        <v>NE</v>
      </c>
      <c r="AF48" s="199" t="str">
        <f>'[24]competence evaluation'!D47</f>
        <v>NE</v>
      </c>
      <c r="AG48" s="199" t="str">
        <f>'[25]competence evaluation'!D47</f>
        <v>NE</v>
      </c>
      <c r="AH48" s="199" t="str">
        <f>'[26]competence evaluation'!D47</f>
        <v>NE</v>
      </c>
      <c r="AI48" s="199" t="str">
        <f>'[27]competence evaluation'!D47</f>
        <v>NE</v>
      </c>
      <c r="AJ48" s="199" t="str">
        <f>'[28]competence evaluation'!D47</f>
        <v>NE</v>
      </c>
      <c r="AK48" s="199" t="str">
        <f>'[29]competence evaluation'!D47</f>
        <v>NE</v>
      </c>
      <c r="AL48" s="199" t="str">
        <f>'[30]competence evaluation'!D47</f>
        <v>NE</v>
      </c>
      <c r="AM48" s="199" t="str">
        <f>'[31]competence evaluation'!D47</f>
        <v>NE</v>
      </c>
      <c r="AN48" s="199" t="str">
        <f>'[32]competence evaluation'!D47</f>
        <v>NE</v>
      </c>
      <c r="AO48" s="199" t="str">
        <f>'[33]competence evaluation'!D47</f>
        <v>NE</v>
      </c>
      <c r="AP48" s="199" t="str">
        <f>'[34]competence evaluation'!D47</f>
        <v>NE</v>
      </c>
      <c r="AQ48" s="199" t="str">
        <f>'[35]competence evaluation'!D47</f>
        <v>NE</v>
      </c>
      <c r="AR48" s="199" t="str">
        <f>'[36]competence evaluation'!D47</f>
        <v>NE</v>
      </c>
      <c r="AS48" s="199" t="str">
        <f>'[37]competence evaluation'!D47</f>
        <v>NE</v>
      </c>
      <c r="AT48" s="199" t="str">
        <f>'[38]competence evaluation'!D47</f>
        <v>NE</v>
      </c>
      <c r="AU48" s="199" t="str">
        <f>'[39]competence evaluation'!D47</f>
        <v>NE</v>
      </c>
      <c r="AV48" s="199" t="str">
        <f>'[40]competence evaluation'!D47</f>
        <v>NE</v>
      </c>
      <c r="AW48" s="199" t="str">
        <f>'[41]competence evaluation'!D47</f>
        <v>NE</v>
      </c>
      <c r="AX48" s="199" t="str">
        <f>'[42]competence evaluation'!D47</f>
        <v>NE</v>
      </c>
      <c r="AY48" s="199" t="str">
        <f>'[43]competence evaluation'!D47</f>
        <v>NE</v>
      </c>
      <c r="AZ48" s="199" t="str">
        <f>'[44]competence evaluation'!D47</f>
        <v>NE</v>
      </c>
      <c r="BA48" s="199" t="str">
        <f>'[45]competence evaluation'!D47</f>
        <v>NE</v>
      </c>
      <c r="BB48" s="199" t="str">
        <f>'[46]competence evaluation'!D47</f>
        <v>NE</v>
      </c>
      <c r="BC48" s="199" t="str">
        <f>'[47]competence evaluation'!D47</f>
        <v>NE</v>
      </c>
      <c r="BD48" s="199" t="str">
        <f>'[48]competence evaluation'!D47</f>
        <v>NE</v>
      </c>
      <c r="BE48" s="199" t="str">
        <f>'[49]competence evaluation'!D47</f>
        <v>NE</v>
      </c>
      <c r="BF48" s="199" t="str">
        <f>'[50]competence evaluation'!D47</f>
        <v>NE</v>
      </c>
      <c r="BG48" s="199" t="str">
        <f>'[51]competence evaluation'!D47</f>
        <v>NE</v>
      </c>
      <c r="BH48" s="199" t="str">
        <f>'[52]competence evaluation'!D47</f>
        <v>NE</v>
      </c>
      <c r="BI48" s="199" t="str">
        <f>'[53]competence evaluation'!D47</f>
        <v>NE</v>
      </c>
      <c r="BJ48" s="199" t="str">
        <f>'[54]competence evaluation'!D47</f>
        <v>NE</v>
      </c>
      <c r="BK48" s="199" t="str">
        <f>'[55]competence evaluation'!D47</f>
        <v>NE</v>
      </c>
      <c r="BL48" s="199" t="str">
        <f>'[56]competence evaluation'!D47</f>
        <v>NE</v>
      </c>
      <c r="BM48" s="199" t="str">
        <f>'[57]competence evaluation'!D47</f>
        <v>NE</v>
      </c>
      <c r="BN48" s="199" t="str">
        <f>'[58]competence evaluation'!D47</f>
        <v>NE</v>
      </c>
      <c r="BO48" s="199" t="str">
        <f>'[59]competence evaluation'!D47</f>
        <v>NE</v>
      </c>
      <c r="BP48" s="199" t="str">
        <f>'[60]competence evaluation'!D47</f>
        <v>NE</v>
      </c>
      <c r="BQ48" s="199" t="str">
        <f>'[61]competence evaluation'!D47</f>
        <v>NE</v>
      </c>
      <c r="BR48" s="199" t="str">
        <f>'[62]competence evaluation'!D47</f>
        <v>NE</v>
      </c>
      <c r="BS48" s="199" t="str">
        <f>'[63]competence evaluation'!D47</f>
        <v>NE</v>
      </c>
      <c r="BT48" s="199" t="str">
        <f>'[64]competence evaluation'!D47</f>
        <v>NE</v>
      </c>
      <c r="BU48" s="199" t="str">
        <f>'[65]competence evaluation'!D47</f>
        <v>NE</v>
      </c>
      <c r="BV48" s="199" t="str">
        <f>'[66]competence evaluation'!D47</f>
        <v>NE</v>
      </c>
      <c r="BW48" s="199" t="str">
        <f>'[67]competence evaluation'!D47</f>
        <v>NE</v>
      </c>
      <c r="BX48" s="199" t="str">
        <f>'[68]competence evaluation'!D47</f>
        <v>NE</v>
      </c>
      <c r="BY48" s="199" t="str">
        <f>'[69]competence evaluation'!D47</f>
        <v>NE</v>
      </c>
      <c r="BZ48" s="199" t="str">
        <f>'[70]competence evaluation'!D47</f>
        <v>NE</v>
      </c>
      <c r="CA48" s="199" t="str">
        <f>'[71]competence evaluation'!D47</f>
        <v>NE</v>
      </c>
      <c r="CB48" s="199" t="str">
        <f>'[72]competence evaluation'!D47</f>
        <v>NE</v>
      </c>
      <c r="CC48" s="199" t="str">
        <f>'[73]competence evaluation'!D47</f>
        <v>NE</v>
      </c>
      <c r="CD48" s="199" t="str">
        <f>'[74]competence evaluation'!D47</f>
        <v>NE</v>
      </c>
      <c r="CE48" s="199" t="str">
        <f>'[75]competence evaluation'!D47</f>
        <v>NE</v>
      </c>
      <c r="CF48" s="199" t="str">
        <f>'[76]competence evaluation'!D47</f>
        <v>NE</v>
      </c>
      <c r="CG48" s="199" t="str">
        <f>'[51]competence evaluation'!D47</f>
        <v>NE</v>
      </c>
      <c r="CH48" s="199" t="str">
        <f>'[77]competence evaluation'!D47</f>
        <v>NE</v>
      </c>
      <c r="CI48" s="199" t="str">
        <f>'[78]competence evaluation'!D47</f>
        <v>NE</v>
      </c>
      <c r="CJ48" s="199" t="str">
        <f>'[79]competence evaluation'!D47</f>
        <v>NE</v>
      </c>
      <c r="CK48" s="199" t="str">
        <f>'[80]competence evaluation'!D47</f>
        <v>NE</v>
      </c>
      <c r="CL48" s="199" t="str">
        <f>'[81]competence evaluation'!D47</f>
        <v>NE</v>
      </c>
      <c r="CM48" s="199" t="str">
        <f>'[82]competence evaluation'!D47</f>
        <v>NE</v>
      </c>
      <c r="CN48" s="199" t="str">
        <f>'[83]competence evaluation'!D47</f>
        <v>NE</v>
      </c>
      <c r="CO48" s="199" t="str">
        <f>'[84]competence evaluation'!D47</f>
        <v>NE</v>
      </c>
      <c r="CP48" s="199" t="str">
        <f>'[85]competence evaluation'!D47</f>
        <v>NE</v>
      </c>
      <c r="CQ48" s="199" t="str">
        <f>'[86]competence evaluation'!D47</f>
        <v>NE</v>
      </c>
      <c r="CR48" s="199" t="str">
        <f>'[87]competence evaluation'!D47</f>
        <v>NE</v>
      </c>
      <c r="CS48" s="199" t="str">
        <f>'[88]competence evaluation'!D47</f>
        <v>NE</v>
      </c>
      <c r="CT48" s="199" t="str">
        <f>'[89]competence evaluation'!D47</f>
        <v>NE</v>
      </c>
      <c r="CU48" s="199" t="str">
        <f>'[90]competence evaluation'!D47</f>
        <v>NE</v>
      </c>
      <c r="CV48" s="199" t="str">
        <f>'[91]competence evaluation'!D47</f>
        <v>NE</v>
      </c>
      <c r="CW48" s="199" t="str">
        <f>'[92]competence evaluation'!D47</f>
        <v>NE</v>
      </c>
      <c r="CX48" s="199" t="str">
        <f>'[93]competence evaluation'!D47</f>
        <v>NE</v>
      </c>
      <c r="CY48" s="199" t="str">
        <f>'[94]competence evaluation'!D47</f>
        <v>NE</v>
      </c>
      <c r="CZ48" s="199" t="str">
        <f>'[95]competence evaluation'!D47</f>
        <v>NE</v>
      </c>
      <c r="DA48" s="199" t="str">
        <f>'[96]competence evaluation'!D47</f>
        <v>NE</v>
      </c>
      <c r="DB48" s="199" t="str">
        <f>'[97]competence evaluation'!D47</f>
        <v>NE</v>
      </c>
      <c r="DC48" s="199" t="str">
        <f>'[98]competence evaluation'!D47</f>
        <v>NE</v>
      </c>
      <c r="DD48" s="199" t="str">
        <f>'[99]competence evaluation'!D47</f>
        <v>NE</v>
      </c>
    </row>
    <row r="49" spans="1:108" ht="22.5" x14ac:dyDescent="0.25">
      <c r="A49" s="145" t="s">
        <v>29</v>
      </c>
      <c r="B49" s="200">
        <v>3</v>
      </c>
      <c r="C49" s="190"/>
      <c r="D49" s="201" t="s">
        <v>151</v>
      </c>
      <c r="E49" s="202" t="s">
        <v>151</v>
      </c>
      <c r="F49" s="202" t="s">
        <v>151</v>
      </c>
      <c r="G49" s="202" t="s">
        <v>151</v>
      </c>
      <c r="H49" s="196"/>
      <c r="I49" s="202" t="str">
        <f>'[1]competence evaluation'!D48</f>
        <v>NE</v>
      </c>
      <c r="J49" s="202" t="str">
        <f>'[2]competence evaluation'!D48</f>
        <v>NE</v>
      </c>
      <c r="K49" s="202" t="str">
        <f>'[3]competence evaluation'!D48</f>
        <v>NE</v>
      </c>
      <c r="L49" s="202" t="str">
        <f>'[4]competence evaluation'!D48</f>
        <v>NE</v>
      </c>
      <c r="M49" s="202" t="str">
        <f>'[5]competence evaluation'!D48</f>
        <v>NE</v>
      </c>
      <c r="N49" s="202" t="str">
        <f>'[6]competence evaluation'!D48</f>
        <v>NE</v>
      </c>
      <c r="O49" s="202" t="str">
        <f>'[7]competence evaluation'!D48</f>
        <v>NE</v>
      </c>
      <c r="P49" s="202" t="str">
        <f>'[8]competence evaluation'!D48</f>
        <v>NE</v>
      </c>
      <c r="Q49" s="202" t="str">
        <f>'[9]competence evaluation'!D48</f>
        <v>NE</v>
      </c>
      <c r="R49" s="202" t="str">
        <f>'[10]competence evaluation'!D48</f>
        <v>NE</v>
      </c>
      <c r="S49" s="202" t="str">
        <f>'[11]competence evaluation'!D48</f>
        <v>NE</v>
      </c>
      <c r="T49" s="202" t="str">
        <f>'[12]competence evaluation'!D48</f>
        <v>NE</v>
      </c>
      <c r="U49" s="202" t="str">
        <f>'[13]competence evaluation'!D48</f>
        <v>NE</v>
      </c>
      <c r="V49" s="202" t="str">
        <f>'[14]competence evaluation'!D48</f>
        <v>NE</v>
      </c>
      <c r="W49" s="202" t="str">
        <f>'[15]competence evaluation'!D48</f>
        <v>NE</v>
      </c>
      <c r="X49" s="202" t="str">
        <f>'[16]competence evaluation'!D48</f>
        <v>NE</v>
      </c>
      <c r="Y49" s="202" t="str">
        <f>'[17]competence evaluation'!D48</f>
        <v>NE</v>
      </c>
      <c r="Z49" s="202" t="str">
        <f>'[18]competence evaluation'!D48</f>
        <v>NE</v>
      </c>
      <c r="AA49" s="202" t="str">
        <f>'[19]competence evaluation'!D48</f>
        <v>NE</v>
      </c>
      <c r="AB49" s="202" t="str">
        <f>'[20]competence evaluation'!D48</f>
        <v>NE</v>
      </c>
      <c r="AC49" s="202" t="str">
        <f>'[21]competence evaluation'!D48</f>
        <v>NE</v>
      </c>
      <c r="AD49" s="202" t="str">
        <f>'[22]competence evaluation'!D48</f>
        <v>NE</v>
      </c>
      <c r="AE49" s="202" t="str">
        <f>'[23]competence evaluation'!D48</f>
        <v>NE</v>
      </c>
      <c r="AF49" s="202" t="str">
        <f>'[24]competence evaluation'!D48</f>
        <v>NE</v>
      </c>
      <c r="AG49" s="202" t="str">
        <f>'[25]competence evaluation'!D48</f>
        <v>NE</v>
      </c>
      <c r="AH49" s="202" t="str">
        <f>'[26]competence evaluation'!D48</f>
        <v>NE</v>
      </c>
      <c r="AI49" s="202" t="str">
        <f>'[27]competence evaluation'!D48</f>
        <v>NE</v>
      </c>
      <c r="AJ49" s="202" t="str">
        <f>'[28]competence evaluation'!D48</f>
        <v>NE</v>
      </c>
      <c r="AK49" s="202" t="str">
        <f>'[29]competence evaluation'!D48</f>
        <v>NE</v>
      </c>
      <c r="AL49" s="202" t="str">
        <f>'[30]competence evaluation'!D48</f>
        <v>NE</v>
      </c>
      <c r="AM49" s="202" t="str">
        <f>'[31]competence evaluation'!D48</f>
        <v>NE</v>
      </c>
      <c r="AN49" s="202" t="str">
        <f>'[32]competence evaluation'!D48</f>
        <v>NE</v>
      </c>
      <c r="AO49" s="202" t="str">
        <f>'[33]competence evaluation'!D48</f>
        <v>NE</v>
      </c>
      <c r="AP49" s="202" t="str">
        <f>'[34]competence evaluation'!D48</f>
        <v>NE</v>
      </c>
      <c r="AQ49" s="202" t="str">
        <f>'[35]competence evaluation'!D48</f>
        <v>NE</v>
      </c>
      <c r="AR49" s="202" t="str">
        <f>'[36]competence evaluation'!D48</f>
        <v>NE</v>
      </c>
      <c r="AS49" s="202" t="str">
        <f>'[37]competence evaluation'!D48</f>
        <v>NE</v>
      </c>
      <c r="AT49" s="202" t="str">
        <f>'[38]competence evaluation'!D48</f>
        <v>NE</v>
      </c>
      <c r="AU49" s="202" t="str">
        <f>'[39]competence evaluation'!D48</f>
        <v>NE</v>
      </c>
      <c r="AV49" s="202" t="str">
        <f>'[40]competence evaluation'!D48</f>
        <v>NE</v>
      </c>
      <c r="AW49" s="202" t="str">
        <f>'[41]competence evaluation'!D48</f>
        <v>NE</v>
      </c>
      <c r="AX49" s="202" t="str">
        <f>'[42]competence evaluation'!D48</f>
        <v>NE</v>
      </c>
      <c r="AY49" s="202" t="str">
        <f>'[43]competence evaluation'!D48</f>
        <v>NE</v>
      </c>
      <c r="AZ49" s="202" t="str">
        <f>'[44]competence evaluation'!D48</f>
        <v>NE</v>
      </c>
      <c r="BA49" s="202" t="str">
        <f>'[45]competence evaluation'!D48</f>
        <v>NE</v>
      </c>
      <c r="BB49" s="202" t="str">
        <f>'[46]competence evaluation'!D48</f>
        <v>NE</v>
      </c>
      <c r="BC49" s="202" t="str">
        <f>'[47]competence evaluation'!D48</f>
        <v>NE</v>
      </c>
      <c r="BD49" s="202" t="str">
        <f>'[48]competence evaluation'!D48</f>
        <v>NE</v>
      </c>
      <c r="BE49" s="202" t="str">
        <f>'[49]competence evaluation'!D48</f>
        <v>NE</v>
      </c>
      <c r="BF49" s="202" t="str">
        <f>'[50]competence evaluation'!D48</f>
        <v>NE</v>
      </c>
      <c r="BG49" s="202" t="str">
        <f>'[51]competence evaluation'!D48</f>
        <v>NE</v>
      </c>
      <c r="BH49" s="202" t="str">
        <f>'[52]competence evaluation'!D48</f>
        <v>NE</v>
      </c>
      <c r="BI49" s="202" t="str">
        <f>'[53]competence evaluation'!D48</f>
        <v>NE</v>
      </c>
      <c r="BJ49" s="202" t="str">
        <f>'[54]competence evaluation'!D48</f>
        <v>NE</v>
      </c>
      <c r="BK49" s="202" t="str">
        <f>'[55]competence evaluation'!D48</f>
        <v>NE</v>
      </c>
      <c r="BL49" s="202" t="str">
        <f>'[56]competence evaluation'!D48</f>
        <v>NE</v>
      </c>
      <c r="BM49" s="202" t="str">
        <f>'[57]competence evaluation'!D48</f>
        <v>NE</v>
      </c>
      <c r="BN49" s="202" t="str">
        <f>'[58]competence evaluation'!D48</f>
        <v>NE</v>
      </c>
      <c r="BO49" s="202" t="str">
        <f>'[59]competence evaluation'!D48</f>
        <v>NE</v>
      </c>
      <c r="BP49" s="202" t="str">
        <f>'[60]competence evaluation'!D48</f>
        <v>NE</v>
      </c>
      <c r="BQ49" s="202" t="str">
        <f>'[61]competence evaluation'!D48</f>
        <v>NE</v>
      </c>
      <c r="BR49" s="202" t="str">
        <f>'[62]competence evaluation'!D48</f>
        <v>NE</v>
      </c>
      <c r="BS49" s="202" t="str">
        <f>'[63]competence evaluation'!D48</f>
        <v>NE</v>
      </c>
      <c r="BT49" s="202" t="str">
        <f>'[64]competence evaluation'!D48</f>
        <v>NE</v>
      </c>
      <c r="BU49" s="202" t="str">
        <f>'[65]competence evaluation'!D48</f>
        <v>NE</v>
      </c>
      <c r="BV49" s="202" t="str">
        <f>'[66]competence evaluation'!D48</f>
        <v>NE</v>
      </c>
      <c r="BW49" s="202" t="str">
        <f>'[67]competence evaluation'!D48</f>
        <v>NE</v>
      </c>
      <c r="BX49" s="202" t="str">
        <f>'[68]competence evaluation'!D48</f>
        <v>NE</v>
      </c>
      <c r="BY49" s="202" t="str">
        <f>'[69]competence evaluation'!D48</f>
        <v>NE</v>
      </c>
      <c r="BZ49" s="202" t="str">
        <f>'[70]competence evaluation'!D48</f>
        <v>NE</v>
      </c>
      <c r="CA49" s="202" t="str">
        <f>'[71]competence evaluation'!D48</f>
        <v>NE</v>
      </c>
      <c r="CB49" s="202" t="str">
        <f>'[72]competence evaluation'!D48</f>
        <v>NE</v>
      </c>
      <c r="CC49" s="202" t="str">
        <f>'[73]competence evaluation'!D48</f>
        <v>NE</v>
      </c>
      <c r="CD49" s="202" t="str">
        <f>'[74]competence evaluation'!D48</f>
        <v>NE</v>
      </c>
      <c r="CE49" s="202" t="str">
        <f>'[75]competence evaluation'!D48</f>
        <v>NE</v>
      </c>
      <c r="CF49" s="202" t="str">
        <f>'[76]competence evaluation'!D48</f>
        <v>NE</v>
      </c>
      <c r="CG49" s="202" t="str">
        <f>'[51]competence evaluation'!D48</f>
        <v>NE</v>
      </c>
      <c r="CH49" s="202" t="str">
        <f>'[77]competence evaluation'!D48</f>
        <v>NE</v>
      </c>
      <c r="CI49" s="202" t="str">
        <f>'[78]competence evaluation'!D48</f>
        <v>NE</v>
      </c>
      <c r="CJ49" s="202" t="str">
        <f>'[79]competence evaluation'!D48</f>
        <v>NE</v>
      </c>
      <c r="CK49" s="202" t="str">
        <f>'[80]competence evaluation'!D48</f>
        <v>NE</v>
      </c>
      <c r="CL49" s="202" t="str">
        <f>'[81]competence evaluation'!D48</f>
        <v>NE</v>
      </c>
      <c r="CM49" s="202" t="str">
        <f>'[82]competence evaluation'!D48</f>
        <v>NE</v>
      </c>
      <c r="CN49" s="202" t="str">
        <f>'[83]competence evaluation'!D48</f>
        <v>NE</v>
      </c>
      <c r="CO49" s="202" t="str">
        <f>'[84]competence evaluation'!D48</f>
        <v>NE</v>
      </c>
      <c r="CP49" s="202" t="str">
        <f>'[85]competence evaluation'!D48</f>
        <v>NE</v>
      </c>
      <c r="CQ49" s="202" t="str">
        <f>'[86]competence evaluation'!D48</f>
        <v>NE</v>
      </c>
      <c r="CR49" s="202" t="str">
        <f>'[87]competence evaluation'!D48</f>
        <v>NE</v>
      </c>
      <c r="CS49" s="202" t="str">
        <f>'[88]competence evaluation'!D48</f>
        <v>NE</v>
      </c>
      <c r="CT49" s="202" t="str">
        <f>'[89]competence evaluation'!D48</f>
        <v>NE</v>
      </c>
      <c r="CU49" s="202" t="str">
        <f>'[90]competence evaluation'!D48</f>
        <v>NE</v>
      </c>
      <c r="CV49" s="202" t="str">
        <f>'[91]competence evaluation'!D48</f>
        <v>NE</v>
      </c>
      <c r="CW49" s="202" t="str">
        <f>'[92]competence evaluation'!D48</f>
        <v>NE</v>
      </c>
      <c r="CX49" s="202" t="str">
        <f>'[93]competence evaluation'!D48</f>
        <v>NE</v>
      </c>
      <c r="CY49" s="202" t="str">
        <f>'[94]competence evaluation'!D48</f>
        <v>NE</v>
      </c>
      <c r="CZ49" s="202" t="str">
        <f>'[95]competence evaluation'!D48</f>
        <v>NE</v>
      </c>
      <c r="DA49" s="202" t="str">
        <f>'[96]competence evaluation'!D48</f>
        <v>NE</v>
      </c>
      <c r="DB49" s="202" t="str">
        <f>'[97]competence evaluation'!D48</f>
        <v>NE</v>
      </c>
      <c r="DC49" s="202" t="str">
        <f>'[98]competence evaluation'!D48</f>
        <v>NE</v>
      </c>
      <c r="DD49" s="202" t="str">
        <f>'[99]competence evaluation'!D48</f>
        <v>NE</v>
      </c>
    </row>
    <row r="50" spans="1:108" ht="45" x14ac:dyDescent="0.25">
      <c r="A50" s="145" t="s">
        <v>4</v>
      </c>
      <c r="B50" s="200">
        <v>3</v>
      </c>
      <c r="C50" s="190"/>
      <c r="D50" s="201" t="s">
        <v>151</v>
      </c>
      <c r="E50" s="202" t="s">
        <v>151</v>
      </c>
      <c r="F50" s="202" t="s">
        <v>151</v>
      </c>
      <c r="G50" s="202" t="s">
        <v>151</v>
      </c>
      <c r="H50" s="196"/>
      <c r="I50" s="202" t="str">
        <f>'[1]competence evaluation'!D49</f>
        <v>NE</v>
      </c>
      <c r="J50" s="202" t="str">
        <f>'[2]competence evaluation'!D49</f>
        <v>NE</v>
      </c>
      <c r="K50" s="202" t="str">
        <f>'[3]competence evaluation'!D49</f>
        <v>E</v>
      </c>
      <c r="L50" s="202" t="str">
        <f>'[4]competence evaluation'!D49</f>
        <v>NE</v>
      </c>
      <c r="M50" s="202" t="str">
        <f>'[5]competence evaluation'!D49</f>
        <v>E</v>
      </c>
      <c r="N50" s="202" t="str">
        <f>'[6]competence evaluation'!D49</f>
        <v>NE</v>
      </c>
      <c r="O50" s="202" t="str">
        <f>'[7]competence evaluation'!D49</f>
        <v>NE</v>
      </c>
      <c r="P50" s="202" t="str">
        <f>'[8]competence evaluation'!D49</f>
        <v>NE</v>
      </c>
      <c r="Q50" s="202" t="str">
        <f>'[9]competence evaluation'!D49</f>
        <v>NE</v>
      </c>
      <c r="R50" s="202" t="str">
        <f>'[10]competence evaluation'!D49</f>
        <v>NE</v>
      </c>
      <c r="S50" s="202" t="str">
        <f>'[11]competence evaluation'!D49</f>
        <v>NE</v>
      </c>
      <c r="T50" s="202" t="str">
        <f>'[12]competence evaluation'!D49</f>
        <v>NE</v>
      </c>
      <c r="U50" s="202" t="str">
        <f>'[13]competence evaluation'!D49</f>
        <v>NE</v>
      </c>
      <c r="V50" s="202" t="str">
        <f>'[14]competence evaluation'!D49</f>
        <v>NE</v>
      </c>
      <c r="W50" s="202" t="str">
        <f>'[15]competence evaluation'!D49</f>
        <v>NE</v>
      </c>
      <c r="X50" s="202" t="str">
        <f>'[16]competence evaluation'!D49</f>
        <v>NE</v>
      </c>
      <c r="Y50" s="202" t="str">
        <f>'[17]competence evaluation'!D49</f>
        <v>NE</v>
      </c>
      <c r="Z50" s="202" t="str">
        <f>'[18]competence evaluation'!D49</f>
        <v>NE</v>
      </c>
      <c r="AA50" s="202" t="str">
        <f>'[19]competence evaluation'!D49</f>
        <v>NE</v>
      </c>
      <c r="AB50" s="202" t="str">
        <f>'[20]competence evaluation'!D49</f>
        <v>NE</v>
      </c>
      <c r="AC50" s="202" t="str">
        <f>'[21]competence evaluation'!D49</f>
        <v>NE</v>
      </c>
      <c r="AD50" s="202" t="str">
        <f>'[22]competence evaluation'!D49</f>
        <v>NE</v>
      </c>
      <c r="AE50" s="202" t="str">
        <f>'[23]competence evaluation'!D49</f>
        <v>NE</v>
      </c>
      <c r="AF50" s="202" t="str">
        <f>'[24]competence evaluation'!D49</f>
        <v>NE</v>
      </c>
      <c r="AG50" s="202" t="str">
        <f>'[25]competence evaluation'!D49</f>
        <v>NE</v>
      </c>
      <c r="AH50" s="202" t="str">
        <f>'[26]competence evaluation'!D49</f>
        <v>NE</v>
      </c>
      <c r="AI50" s="202" t="str">
        <f>'[27]competence evaluation'!D49</f>
        <v>NE</v>
      </c>
      <c r="AJ50" s="202" t="str">
        <f>'[28]competence evaluation'!D49</f>
        <v>NE</v>
      </c>
      <c r="AK50" s="202" t="str">
        <f>'[29]competence evaluation'!D49</f>
        <v>NE</v>
      </c>
      <c r="AL50" s="202" t="str">
        <f>'[30]competence evaluation'!D49</f>
        <v>NE</v>
      </c>
      <c r="AM50" s="202" t="str">
        <f>'[31]competence evaluation'!D49</f>
        <v>NE</v>
      </c>
      <c r="AN50" s="202" t="str">
        <f>'[32]competence evaluation'!D49</f>
        <v>NE</v>
      </c>
      <c r="AO50" s="202" t="str">
        <f>'[33]competence evaluation'!D49</f>
        <v>NE</v>
      </c>
      <c r="AP50" s="202" t="str">
        <f>'[34]competence evaluation'!D49</f>
        <v>NE</v>
      </c>
      <c r="AQ50" s="202" t="str">
        <f>'[35]competence evaluation'!D49</f>
        <v>NE</v>
      </c>
      <c r="AR50" s="202" t="str">
        <f>'[36]competence evaluation'!D49</f>
        <v>NE</v>
      </c>
      <c r="AS50" s="202" t="str">
        <f>'[37]competence evaluation'!D49</f>
        <v>NE</v>
      </c>
      <c r="AT50" s="202" t="str">
        <f>'[38]competence evaluation'!D49</f>
        <v>NE</v>
      </c>
      <c r="AU50" s="202" t="str">
        <f>'[39]competence evaluation'!D49</f>
        <v>NE</v>
      </c>
      <c r="AV50" s="202" t="str">
        <f>'[40]competence evaluation'!D49</f>
        <v>NE</v>
      </c>
      <c r="AW50" s="202" t="str">
        <f>'[41]competence evaluation'!D49</f>
        <v>NE</v>
      </c>
      <c r="AX50" s="202" t="str">
        <f>'[42]competence evaluation'!D49</f>
        <v>NE</v>
      </c>
      <c r="AY50" s="202" t="str">
        <f>'[43]competence evaluation'!D49</f>
        <v>NE</v>
      </c>
      <c r="AZ50" s="202" t="str">
        <f>'[44]competence evaluation'!D49</f>
        <v>NE</v>
      </c>
      <c r="BA50" s="202" t="str">
        <f>'[45]competence evaluation'!D49</f>
        <v>NE</v>
      </c>
      <c r="BB50" s="202" t="str">
        <f>'[46]competence evaluation'!D49</f>
        <v>NE</v>
      </c>
      <c r="BC50" s="202" t="str">
        <f>'[47]competence evaluation'!D49</f>
        <v>NE</v>
      </c>
      <c r="BD50" s="202" t="str">
        <f>'[48]competence evaluation'!D49</f>
        <v>NE</v>
      </c>
      <c r="BE50" s="202" t="str">
        <f>'[49]competence evaluation'!D49</f>
        <v>NE</v>
      </c>
      <c r="BF50" s="202" t="str">
        <f>'[50]competence evaluation'!D49</f>
        <v>NE</v>
      </c>
      <c r="BG50" s="202" t="str">
        <f>'[51]competence evaluation'!D49</f>
        <v>NE</v>
      </c>
      <c r="BH50" s="202" t="str">
        <f>'[52]competence evaluation'!D49</f>
        <v>NE</v>
      </c>
      <c r="BI50" s="202" t="str">
        <f>'[53]competence evaluation'!D49</f>
        <v>NE</v>
      </c>
      <c r="BJ50" s="202" t="str">
        <f>'[54]competence evaluation'!D49</f>
        <v>NE</v>
      </c>
      <c r="BK50" s="202" t="str">
        <f>'[55]competence evaluation'!D49</f>
        <v>NE</v>
      </c>
      <c r="BL50" s="202" t="str">
        <f>'[56]competence evaluation'!D49</f>
        <v>NE</v>
      </c>
      <c r="BM50" s="202" t="str">
        <f>'[57]competence evaluation'!D49</f>
        <v>NE</v>
      </c>
      <c r="BN50" s="202" t="str">
        <f>'[58]competence evaluation'!D49</f>
        <v>NE</v>
      </c>
      <c r="BO50" s="202" t="str">
        <f>'[59]competence evaluation'!D49</f>
        <v>NE</v>
      </c>
      <c r="BP50" s="202" t="str">
        <f>'[60]competence evaluation'!D49</f>
        <v>NE</v>
      </c>
      <c r="BQ50" s="202" t="str">
        <f>'[61]competence evaluation'!D49</f>
        <v>NE</v>
      </c>
      <c r="BR50" s="202" t="str">
        <f>'[62]competence evaluation'!D49</f>
        <v>NE</v>
      </c>
      <c r="BS50" s="202" t="str">
        <f>'[63]competence evaluation'!D49</f>
        <v>NE</v>
      </c>
      <c r="BT50" s="202" t="str">
        <f>'[64]competence evaluation'!D49</f>
        <v>NE</v>
      </c>
      <c r="BU50" s="202" t="str">
        <f>'[65]competence evaluation'!D49</f>
        <v>NE</v>
      </c>
      <c r="BV50" s="202" t="str">
        <f>'[66]competence evaluation'!D49</f>
        <v>NE</v>
      </c>
      <c r="BW50" s="202" t="str">
        <f>'[67]competence evaluation'!D49</f>
        <v>NE</v>
      </c>
      <c r="BX50" s="202" t="str">
        <f>'[68]competence evaluation'!D49</f>
        <v>NE</v>
      </c>
      <c r="BY50" s="202" t="str">
        <f>'[69]competence evaluation'!D49</f>
        <v>NE</v>
      </c>
      <c r="BZ50" s="202" t="str">
        <f>'[70]competence evaluation'!D49</f>
        <v>NE</v>
      </c>
      <c r="CA50" s="202" t="str">
        <f>'[71]competence evaluation'!D49</f>
        <v>NE</v>
      </c>
      <c r="CB50" s="202" t="str">
        <f>'[72]competence evaluation'!D49</f>
        <v>NE</v>
      </c>
      <c r="CC50" s="202" t="str">
        <f>'[73]competence evaluation'!D49</f>
        <v>NE</v>
      </c>
      <c r="CD50" s="202" t="str">
        <f>'[74]competence evaluation'!D49</f>
        <v>NE</v>
      </c>
      <c r="CE50" s="202" t="str">
        <f>'[75]competence evaluation'!D49</f>
        <v>NE</v>
      </c>
      <c r="CF50" s="202" t="str">
        <f>'[76]competence evaluation'!D49</f>
        <v>NE</v>
      </c>
      <c r="CG50" s="202" t="str">
        <f>'[51]competence evaluation'!D49</f>
        <v>NE</v>
      </c>
      <c r="CH50" s="202" t="str">
        <f>'[77]competence evaluation'!D49</f>
        <v>NE</v>
      </c>
      <c r="CI50" s="202" t="str">
        <f>'[78]competence evaluation'!D49</f>
        <v>NE</v>
      </c>
      <c r="CJ50" s="202" t="str">
        <f>'[79]competence evaluation'!D49</f>
        <v>NE</v>
      </c>
      <c r="CK50" s="202" t="str">
        <f>'[80]competence evaluation'!D49</f>
        <v>NE</v>
      </c>
      <c r="CL50" s="202" t="str">
        <f>'[81]competence evaluation'!D49</f>
        <v>NE</v>
      </c>
      <c r="CM50" s="202" t="str">
        <f>'[82]competence evaluation'!D49</f>
        <v>NE</v>
      </c>
      <c r="CN50" s="202" t="str">
        <f>'[83]competence evaluation'!D49</f>
        <v>NE</v>
      </c>
      <c r="CO50" s="202" t="str">
        <f>'[84]competence evaluation'!D49</f>
        <v>NE</v>
      </c>
      <c r="CP50" s="202" t="str">
        <f>'[85]competence evaluation'!D49</f>
        <v>NE</v>
      </c>
      <c r="CQ50" s="202" t="str">
        <f>'[86]competence evaluation'!D49</f>
        <v>NE</v>
      </c>
      <c r="CR50" s="202" t="str">
        <f>'[87]competence evaluation'!D49</f>
        <v>NE</v>
      </c>
      <c r="CS50" s="202" t="str">
        <f>'[88]competence evaluation'!D49</f>
        <v>NE</v>
      </c>
      <c r="CT50" s="202" t="str">
        <f>'[89]competence evaluation'!D49</f>
        <v>NE</v>
      </c>
      <c r="CU50" s="202" t="str">
        <f>'[90]competence evaluation'!D49</f>
        <v>NE</v>
      </c>
      <c r="CV50" s="202" t="str">
        <f>'[91]competence evaluation'!D49</f>
        <v>NE</v>
      </c>
      <c r="CW50" s="202" t="str">
        <f>'[92]competence evaluation'!D49</f>
        <v>NE</v>
      </c>
      <c r="CX50" s="202" t="str">
        <f>'[93]competence evaluation'!D49</f>
        <v>NE</v>
      </c>
      <c r="CY50" s="202" t="str">
        <f>'[94]competence evaluation'!D49</f>
        <v>NE</v>
      </c>
      <c r="CZ50" s="202" t="str">
        <f>'[95]competence evaluation'!D49</f>
        <v>NE</v>
      </c>
      <c r="DA50" s="202" t="str">
        <f>'[96]competence evaluation'!D49</f>
        <v>NE</v>
      </c>
      <c r="DB50" s="202" t="str">
        <f>'[97]competence evaluation'!D49</f>
        <v>NE</v>
      </c>
      <c r="DC50" s="202" t="str">
        <f>'[98]competence evaluation'!D49</f>
        <v>NE</v>
      </c>
      <c r="DD50" s="202" t="str">
        <f>'[99]competence evaluation'!D49</f>
        <v>NE</v>
      </c>
    </row>
    <row r="51" spans="1:108" ht="33.75" x14ac:dyDescent="0.25">
      <c r="A51" s="145" t="s">
        <v>5</v>
      </c>
      <c r="B51" s="200">
        <v>3</v>
      </c>
      <c r="C51" s="190"/>
      <c r="D51" s="201" t="s">
        <v>151</v>
      </c>
      <c r="E51" s="202" t="s">
        <v>151</v>
      </c>
      <c r="F51" s="202" t="s">
        <v>151</v>
      </c>
      <c r="G51" s="202" t="s">
        <v>151</v>
      </c>
      <c r="H51" s="196"/>
      <c r="I51" s="202" t="str">
        <f>'[1]competence evaluation'!D50</f>
        <v>NE</v>
      </c>
      <c r="J51" s="202" t="str">
        <f>'[2]competence evaluation'!D50</f>
        <v>NE</v>
      </c>
      <c r="K51" s="202" t="str">
        <f>'[3]competence evaluation'!D50</f>
        <v>NE</v>
      </c>
      <c r="L51" s="202" t="str">
        <f>'[4]competence evaluation'!D50</f>
        <v>NE</v>
      </c>
      <c r="M51" s="202" t="str">
        <f>'[5]competence evaluation'!D50</f>
        <v>NE</v>
      </c>
      <c r="N51" s="202" t="str">
        <f>'[6]competence evaluation'!D50</f>
        <v>NE</v>
      </c>
      <c r="O51" s="202" t="str">
        <f>'[7]competence evaluation'!D50</f>
        <v>NE</v>
      </c>
      <c r="P51" s="202" t="str">
        <f>'[8]competence evaluation'!D50</f>
        <v>NE</v>
      </c>
      <c r="Q51" s="202" t="str">
        <f>'[9]competence evaluation'!D50</f>
        <v>NE</v>
      </c>
      <c r="R51" s="202" t="str">
        <f>'[10]competence evaluation'!D50</f>
        <v>NE</v>
      </c>
      <c r="S51" s="202" t="str">
        <f>'[11]competence evaluation'!D50</f>
        <v>NE</v>
      </c>
      <c r="T51" s="202" t="str">
        <f>'[12]competence evaluation'!D50</f>
        <v>NE</v>
      </c>
      <c r="U51" s="202" t="str">
        <f>'[13]competence evaluation'!D50</f>
        <v>NE</v>
      </c>
      <c r="V51" s="202" t="str">
        <f>'[14]competence evaluation'!D50</f>
        <v>NE</v>
      </c>
      <c r="W51" s="202" t="str">
        <f>'[15]competence evaluation'!D50</f>
        <v>NE</v>
      </c>
      <c r="X51" s="202" t="str">
        <f>'[16]competence evaluation'!D50</f>
        <v>NE</v>
      </c>
      <c r="Y51" s="202" t="str">
        <f>'[17]competence evaluation'!D50</f>
        <v>NE</v>
      </c>
      <c r="Z51" s="202" t="str">
        <f>'[18]competence evaluation'!D50</f>
        <v>NE</v>
      </c>
      <c r="AA51" s="202" t="str">
        <f>'[19]competence evaluation'!D50</f>
        <v>NE</v>
      </c>
      <c r="AB51" s="202" t="str">
        <f>'[20]competence evaluation'!D50</f>
        <v>NE</v>
      </c>
      <c r="AC51" s="202" t="str">
        <f>'[21]competence evaluation'!D50</f>
        <v>NE</v>
      </c>
      <c r="AD51" s="202" t="str">
        <f>'[22]competence evaluation'!D50</f>
        <v>NE</v>
      </c>
      <c r="AE51" s="202" t="str">
        <f>'[23]competence evaluation'!D50</f>
        <v>NE</v>
      </c>
      <c r="AF51" s="202" t="str">
        <f>'[24]competence evaluation'!D50</f>
        <v>NE</v>
      </c>
      <c r="AG51" s="202" t="str">
        <f>'[25]competence evaluation'!D50</f>
        <v>NE</v>
      </c>
      <c r="AH51" s="202" t="str">
        <f>'[26]competence evaluation'!D50</f>
        <v>NE</v>
      </c>
      <c r="AI51" s="202" t="str">
        <f>'[27]competence evaluation'!D50</f>
        <v>NE</v>
      </c>
      <c r="AJ51" s="202" t="str">
        <f>'[28]competence evaluation'!D50</f>
        <v>NE</v>
      </c>
      <c r="AK51" s="202" t="str">
        <f>'[29]competence evaluation'!D50</f>
        <v>NE</v>
      </c>
      <c r="AL51" s="202" t="str">
        <f>'[30]competence evaluation'!D50</f>
        <v>NE</v>
      </c>
      <c r="AM51" s="202" t="str">
        <f>'[31]competence evaluation'!D50</f>
        <v>NE</v>
      </c>
      <c r="AN51" s="202" t="str">
        <f>'[32]competence evaluation'!D50</f>
        <v>NE</v>
      </c>
      <c r="AO51" s="202" t="str">
        <f>'[33]competence evaluation'!D50</f>
        <v>NE</v>
      </c>
      <c r="AP51" s="202" t="str">
        <f>'[34]competence evaluation'!D50</f>
        <v>NE</v>
      </c>
      <c r="AQ51" s="202" t="str">
        <f>'[35]competence evaluation'!D50</f>
        <v>NE</v>
      </c>
      <c r="AR51" s="202" t="str">
        <f>'[36]competence evaluation'!D50</f>
        <v>NE</v>
      </c>
      <c r="AS51" s="202" t="str">
        <f>'[37]competence evaluation'!D50</f>
        <v>NE</v>
      </c>
      <c r="AT51" s="202" t="str">
        <f>'[38]competence evaluation'!D50</f>
        <v>NE</v>
      </c>
      <c r="AU51" s="202" t="str">
        <f>'[39]competence evaluation'!D50</f>
        <v>NE</v>
      </c>
      <c r="AV51" s="202" t="str">
        <f>'[40]competence evaluation'!D50</f>
        <v>NE</v>
      </c>
      <c r="AW51" s="202" t="str">
        <f>'[41]competence evaluation'!D50</f>
        <v>NE</v>
      </c>
      <c r="AX51" s="202" t="str">
        <f>'[42]competence evaluation'!D50</f>
        <v>NE</v>
      </c>
      <c r="AY51" s="202" t="str">
        <f>'[43]competence evaluation'!D50</f>
        <v>NE</v>
      </c>
      <c r="AZ51" s="202" t="str">
        <f>'[44]competence evaluation'!D50</f>
        <v>NE</v>
      </c>
      <c r="BA51" s="202" t="str">
        <f>'[45]competence evaluation'!D50</f>
        <v>NE</v>
      </c>
      <c r="BB51" s="202" t="str">
        <f>'[46]competence evaluation'!D50</f>
        <v>NE</v>
      </c>
      <c r="BC51" s="202" t="str">
        <f>'[47]competence evaluation'!D50</f>
        <v>NE</v>
      </c>
      <c r="BD51" s="202" t="str">
        <f>'[48]competence evaluation'!D50</f>
        <v>NE</v>
      </c>
      <c r="BE51" s="202" t="str">
        <f>'[49]competence evaluation'!D50</f>
        <v>NE</v>
      </c>
      <c r="BF51" s="202" t="str">
        <f>'[50]competence evaluation'!D50</f>
        <v>NE</v>
      </c>
      <c r="BG51" s="202" t="str">
        <f>'[51]competence evaluation'!D50</f>
        <v>NE</v>
      </c>
      <c r="BH51" s="202" t="str">
        <f>'[52]competence evaluation'!D50</f>
        <v>NE</v>
      </c>
      <c r="BI51" s="202" t="str">
        <f>'[53]competence evaluation'!D50</f>
        <v>NE</v>
      </c>
      <c r="BJ51" s="202" t="str">
        <f>'[54]competence evaluation'!D50</f>
        <v>NE</v>
      </c>
      <c r="BK51" s="202" t="str">
        <f>'[55]competence evaluation'!D50</f>
        <v>NE</v>
      </c>
      <c r="BL51" s="202" t="str">
        <f>'[56]competence evaluation'!D50</f>
        <v>NE</v>
      </c>
      <c r="BM51" s="202" t="str">
        <f>'[57]competence evaluation'!D50</f>
        <v>NE</v>
      </c>
      <c r="BN51" s="202" t="str">
        <f>'[58]competence evaluation'!D50</f>
        <v>NE</v>
      </c>
      <c r="BO51" s="202" t="str">
        <f>'[59]competence evaluation'!D50</f>
        <v>NE</v>
      </c>
      <c r="BP51" s="202" t="str">
        <f>'[60]competence evaluation'!D50</f>
        <v>NE</v>
      </c>
      <c r="BQ51" s="202" t="str">
        <f>'[61]competence evaluation'!D50</f>
        <v>NE</v>
      </c>
      <c r="BR51" s="202" t="str">
        <f>'[62]competence evaluation'!D50</f>
        <v>NE</v>
      </c>
      <c r="BS51" s="202" t="str">
        <f>'[63]competence evaluation'!D50</f>
        <v>NE</v>
      </c>
      <c r="BT51" s="202" t="str">
        <f>'[64]competence evaluation'!D50</f>
        <v>NE</v>
      </c>
      <c r="BU51" s="202" t="str">
        <f>'[65]competence evaluation'!D50</f>
        <v>NE</v>
      </c>
      <c r="BV51" s="202" t="str">
        <f>'[66]competence evaluation'!D50</f>
        <v>NE</v>
      </c>
      <c r="BW51" s="202" t="str">
        <f>'[67]competence evaluation'!D50</f>
        <v>NE</v>
      </c>
      <c r="BX51" s="202" t="str">
        <f>'[68]competence evaluation'!D50</f>
        <v>NE</v>
      </c>
      <c r="BY51" s="202" t="str">
        <f>'[69]competence evaluation'!D50</f>
        <v>NE</v>
      </c>
      <c r="BZ51" s="202" t="str">
        <f>'[70]competence evaluation'!D50</f>
        <v>NE</v>
      </c>
      <c r="CA51" s="202" t="str">
        <f>'[71]competence evaluation'!D50</f>
        <v>NE</v>
      </c>
      <c r="CB51" s="202" t="str">
        <f>'[72]competence evaluation'!D50</f>
        <v>NE</v>
      </c>
      <c r="CC51" s="202" t="str">
        <f>'[73]competence evaluation'!D50</f>
        <v>NE</v>
      </c>
      <c r="CD51" s="202" t="str">
        <f>'[74]competence evaluation'!D50</f>
        <v>NE</v>
      </c>
      <c r="CE51" s="202" t="str">
        <f>'[75]competence evaluation'!D50</f>
        <v>NE</v>
      </c>
      <c r="CF51" s="202" t="str">
        <f>'[76]competence evaluation'!D50</f>
        <v>NE</v>
      </c>
      <c r="CG51" s="202" t="str">
        <f>'[51]competence evaluation'!D50</f>
        <v>NE</v>
      </c>
      <c r="CH51" s="202" t="str">
        <f>'[77]competence evaluation'!D50</f>
        <v>NE</v>
      </c>
      <c r="CI51" s="202" t="str">
        <f>'[78]competence evaluation'!D50</f>
        <v>NE</v>
      </c>
      <c r="CJ51" s="202" t="str">
        <f>'[79]competence evaluation'!D50</f>
        <v>NE</v>
      </c>
      <c r="CK51" s="202" t="str">
        <f>'[80]competence evaluation'!D50</f>
        <v>NE</v>
      </c>
      <c r="CL51" s="202" t="str">
        <f>'[81]competence evaluation'!D50</f>
        <v>NE</v>
      </c>
      <c r="CM51" s="202" t="str">
        <f>'[82]competence evaluation'!D50</f>
        <v>NE</v>
      </c>
      <c r="CN51" s="202" t="str">
        <f>'[83]competence evaluation'!D50</f>
        <v>NE</v>
      </c>
      <c r="CO51" s="202" t="str">
        <f>'[84]competence evaluation'!D50</f>
        <v>NE</v>
      </c>
      <c r="CP51" s="202" t="str">
        <f>'[85]competence evaluation'!D50</f>
        <v>NE</v>
      </c>
      <c r="CQ51" s="202" t="str">
        <f>'[86]competence evaluation'!D50</f>
        <v>NE</v>
      </c>
      <c r="CR51" s="202" t="str">
        <f>'[87]competence evaluation'!D50</f>
        <v>NE</v>
      </c>
      <c r="CS51" s="202" t="str">
        <f>'[88]competence evaluation'!D50</f>
        <v>NE</v>
      </c>
      <c r="CT51" s="202" t="str">
        <f>'[89]competence evaluation'!D50</f>
        <v>NE</v>
      </c>
      <c r="CU51" s="202" t="str">
        <f>'[90]competence evaluation'!D50</f>
        <v>NE</v>
      </c>
      <c r="CV51" s="202" t="str">
        <f>'[91]competence evaluation'!D50</f>
        <v>NE</v>
      </c>
      <c r="CW51" s="202" t="str">
        <f>'[92]competence evaluation'!D50</f>
        <v>NE</v>
      </c>
      <c r="CX51" s="202" t="str">
        <f>'[93]competence evaluation'!D50</f>
        <v>NE</v>
      </c>
      <c r="CY51" s="202" t="str">
        <f>'[94]competence evaluation'!D50</f>
        <v>NE</v>
      </c>
      <c r="CZ51" s="202" t="str">
        <f>'[95]competence evaluation'!D50</f>
        <v>NE</v>
      </c>
      <c r="DA51" s="202" t="str">
        <f>'[96]competence evaluation'!D50</f>
        <v>NE</v>
      </c>
      <c r="DB51" s="202" t="str">
        <f>'[97]competence evaluation'!D50</f>
        <v>NE</v>
      </c>
      <c r="DC51" s="202" t="str">
        <f>'[98]competence evaluation'!D50</f>
        <v>NE</v>
      </c>
      <c r="DD51" s="202" t="str">
        <f>'[99]competence evaluation'!D50</f>
        <v>NE</v>
      </c>
    </row>
    <row r="52" spans="1:108" ht="13.5" x14ac:dyDescent="0.25">
      <c r="A52" s="145" t="s">
        <v>7</v>
      </c>
      <c r="B52" s="200">
        <v>3</v>
      </c>
      <c r="C52" s="190"/>
      <c r="D52" s="201" t="s">
        <v>205</v>
      </c>
      <c r="E52" s="202" t="s">
        <v>205</v>
      </c>
      <c r="F52" s="202" t="s">
        <v>151</v>
      </c>
      <c r="G52" s="202" t="s">
        <v>151</v>
      </c>
      <c r="H52" s="196"/>
      <c r="I52" s="202" t="str">
        <f>'[1]competence evaluation'!D51</f>
        <v>NE</v>
      </c>
      <c r="J52" s="202" t="str">
        <f>'[2]competence evaluation'!D51</f>
        <v>NE</v>
      </c>
      <c r="K52" s="202" t="str">
        <f>'[3]competence evaluation'!D51</f>
        <v>NE</v>
      </c>
      <c r="L52" s="202" t="str">
        <f>'[4]competence evaluation'!D51</f>
        <v>NE</v>
      </c>
      <c r="M52" s="202" t="str">
        <f>'[5]competence evaluation'!D51</f>
        <v>NE</v>
      </c>
      <c r="N52" s="202" t="str">
        <f>'[6]competence evaluation'!D51</f>
        <v>NE</v>
      </c>
      <c r="O52" s="202" t="str">
        <f>'[7]competence evaluation'!D51</f>
        <v>NE</v>
      </c>
      <c r="P52" s="202" t="str">
        <f>'[8]competence evaluation'!D51</f>
        <v>NE</v>
      </c>
      <c r="Q52" s="202" t="str">
        <f>'[9]competence evaluation'!D51</f>
        <v>NE</v>
      </c>
      <c r="R52" s="202" t="str">
        <f>'[10]competence evaluation'!D51</f>
        <v>NE</v>
      </c>
      <c r="S52" s="202" t="str">
        <f>'[11]competence evaluation'!D51</f>
        <v>NE</v>
      </c>
      <c r="T52" s="202" t="str">
        <f>'[12]competence evaluation'!D51</f>
        <v>NE</v>
      </c>
      <c r="U52" s="202" t="str">
        <f>'[13]competence evaluation'!D51</f>
        <v>NE</v>
      </c>
      <c r="V52" s="202" t="str">
        <f>'[14]competence evaluation'!D51</f>
        <v>NE</v>
      </c>
      <c r="W52" s="202" t="str">
        <f>'[15]competence evaluation'!D51</f>
        <v>NE</v>
      </c>
      <c r="X52" s="202" t="str">
        <f>'[16]competence evaluation'!D51</f>
        <v>NE</v>
      </c>
      <c r="Y52" s="202" t="str">
        <f>'[17]competence evaluation'!D51</f>
        <v>NE</v>
      </c>
      <c r="Z52" s="202" t="str">
        <f>'[18]competence evaluation'!D51</f>
        <v>NE</v>
      </c>
      <c r="AA52" s="202" t="str">
        <f>'[19]competence evaluation'!D51</f>
        <v>NE</v>
      </c>
      <c r="AB52" s="202" t="str">
        <f>'[20]competence evaluation'!D51</f>
        <v>NE</v>
      </c>
      <c r="AC52" s="202" t="str">
        <f>'[21]competence evaluation'!D51</f>
        <v>NE</v>
      </c>
      <c r="AD52" s="202" t="str">
        <f>'[22]competence evaluation'!D51</f>
        <v>NE</v>
      </c>
      <c r="AE52" s="202" t="str">
        <f>'[23]competence evaluation'!D51</f>
        <v>NE</v>
      </c>
      <c r="AF52" s="202" t="str">
        <f>'[24]competence evaluation'!D51</f>
        <v>NE</v>
      </c>
      <c r="AG52" s="202" t="str">
        <f>'[25]competence evaluation'!D51</f>
        <v>NE</v>
      </c>
      <c r="AH52" s="202" t="str">
        <f>'[26]competence evaluation'!D51</f>
        <v>NE</v>
      </c>
      <c r="AI52" s="202" t="str">
        <f>'[27]competence evaluation'!D51</f>
        <v>NE</v>
      </c>
      <c r="AJ52" s="202" t="str">
        <f>'[28]competence evaluation'!D51</f>
        <v>NE</v>
      </c>
      <c r="AK52" s="202" t="str">
        <f>'[29]competence evaluation'!D51</f>
        <v>NE</v>
      </c>
      <c r="AL52" s="202" t="str">
        <f>'[30]competence evaluation'!D51</f>
        <v>NE</v>
      </c>
      <c r="AM52" s="202" t="str">
        <f>'[31]competence evaluation'!D51</f>
        <v>NE</v>
      </c>
      <c r="AN52" s="202" t="str">
        <f>'[32]competence evaluation'!D51</f>
        <v>NE</v>
      </c>
      <c r="AO52" s="202" t="str">
        <f>'[33]competence evaluation'!D51</f>
        <v>NE</v>
      </c>
      <c r="AP52" s="202" t="str">
        <f>'[34]competence evaluation'!D51</f>
        <v>NE</v>
      </c>
      <c r="AQ52" s="202" t="str">
        <f>'[35]competence evaluation'!D51</f>
        <v>NE</v>
      </c>
      <c r="AR52" s="202" t="str">
        <f>'[36]competence evaluation'!D51</f>
        <v>NE</v>
      </c>
      <c r="AS52" s="202" t="str">
        <f>'[37]competence evaluation'!D51</f>
        <v>NE</v>
      </c>
      <c r="AT52" s="202" t="str">
        <f>'[38]competence evaluation'!D51</f>
        <v>NE</v>
      </c>
      <c r="AU52" s="202" t="str">
        <f>'[39]competence evaluation'!D51</f>
        <v>NE</v>
      </c>
      <c r="AV52" s="202" t="str">
        <f>'[40]competence evaluation'!D51</f>
        <v>NE</v>
      </c>
      <c r="AW52" s="202" t="str">
        <f>'[41]competence evaluation'!D51</f>
        <v>NE</v>
      </c>
      <c r="AX52" s="202" t="str">
        <f>'[42]competence evaluation'!D51</f>
        <v>NE</v>
      </c>
      <c r="AY52" s="202" t="str">
        <f>'[43]competence evaluation'!D51</f>
        <v>NE</v>
      </c>
      <c r="AZ52" s="202" t="str">
        <f>'[44]competence evaluation'!D51</f>
        <v>NE</v>
      </c>
      <c r="BA52" s="202" t="str">
        <f>'[45]competence evaluation'!D51</f>
        <v>NE</v>
      </c>
      <c r="BB52" s="202" t="str">
        <f>'[46]competence evaluation'!D51</f>
        <v>NE</v>
      </c>
      <c r="BC52" s="202" t="str">
        <f>'[47]competence evaluation'!D51</f>
        <v>NE</v>
      </c>
      <c r="BD52" s="202" t="str">
        <f>'[48]competence evaluation'!D51</f>
        <v>NE</v>
      </c>
      <c r="BE52" s="202" t="str">
        <f>'[49]competence evaluation'!D51</f>
        <v>NE</v>
      </c>
      <c r="BF52" s="202" t="str">
        <f>'[50]competence evaluation'!D51</f>
        <v>NE</v>
      </c>
      <c r="BG52" s="202" t="str">
        <f>'[51]competence evaluation'!D51</f>
        <v>NE</v>
      </c>
      <c r="BH52" s="202" t="str">
        <f>'[52]competence evaluation'!D51</f>
        <v>NE</v>
      </c>
      <c r="BI52" s="202" t="str">
        <f>'[53]competence evaluation'!D51</f>
        <v>NE</v>
      </c>
      <c r="BJ52" s="202" t="str">
        <f>'[54]competence evaluation'!D51</f>
        <v>NE</v>
      </c>
      <c r="BK52" s="202" t="str">
        <f>'[55]competence evaluation'!D51</f>
        <v>NE</v>
      </c>
      <c r="BL52" s="202" t="str">
        <f>'[56]competence evaluation'!D51</f>
        <v>NE</v>
      </c>
      <c r="BM52" s="202" t="str">
        <f>'[57]competence evaluation'!D51</f>
        <v>NE</v>
      </c>
      <c r="BN52" s="202" t="str">
        <f>'[58]competence evaluation'!D51</f>
        <v>NE</v>
      </c>
      <c r="BO52" s="202" t="str">
        <f>'[59]competence evaluation'!D51</f>
        <v>NE</v>
      </c>
      <c r="BP52" s="202" t="str">
        <f>'[60]competence evaluation'!D51</f>
        <v>NE</v>
      </c>
      <c r="BQ52" s="202" t="str">
        <f>'[61]competence evaluation'!D51</f>
        <v>NE</v>
      </c>
      <c r="BR52" s="202" t="str">
        <f>'[62]competence evaluation'!D51</f>
        <v>NE</v>
      </c>
      <c r="BS52" s="202" t="str">
        <f>'[63]competence evaluation'!D51</f>
        <v>NE</v>
      </c>
      <c r="BT52" s="202" t="str">
        <f>'[64]competence evaluation'!D51</f>
        <v>NE</v>
      </c>
      <c r="BU52" s="202" t="str">
        <f>'[65]competence evaluation'!D51</f>
        <v>NE</v>
      </c>
      <c r="BV52" s="202" t="str">
        <f>'[66]competence evaluation'!D51</f>
        <v>NE</v>
      </c>
      <c r="BW52" s="202" t="str">
        <f>'[67]competence evaluation'!D51</f>
        <v>NE</v>
      </c>
      <c r="BX52" s="202" t="str">
        <f>'[68]competence evaluation'!D51</f>
        <v>NE</v>
      </c>
      <c r="BY52" s="202" t="str">
        <f>'[69]competence evaluation'!D51</f>
        <v>NE</v>
      </c>
      <c r="BZ52" s="202" t="str">
        <f>'[70]competence evaluation'!D51</f>
        <v>NE</v>
      </c>
      <c r="CA52" s="202" t="str">
        <f>'[71]competence evaluation'!D51</f>
        <v>NE</v>
      </c>
      <c r="CB52" s="202" t="str">
        <f>'[72]competence evaluation'!D51</f>
        <v>NE</v>
      </c>
      <c r="CC52" s="202" t="str">
        <f>'[73]competence evaluation'!D51</f>
        <v>NE</v>
      </c>
      <c r="CD52" s="202" t="str">
        <f>'[74]competence evaluation'!D51</f>
        <v>NE</v>
      </c>
      <c r="CE52" s="202" t="str">
        <f>'[75]competence evaluation'!D51</f>
        <v>NE</v>
      </c>
      <c r="CF52" s="202" t="str">
        <f>'[76]competence evaluation'!D51</f>
        <v>NE</v>
      </c>
      <c r="CG52" s="202" t="str">
        <f>'[51]competence evaluation'!D51</f>
        <v>NE</v>
      </c>
      <c r="CH52" s="202" t="str">
        <f>'[77]competence evaluation'!D51</f>
        <v>NE</v>
      </c>
      <c r="CI52" s="202" t="str">
        <f>'[78]competence evaluation'!D51</f>
        <v>NE</v>
      </c>
      <c r="CJ52" s="202" t="str">
        <f>'[79]competence evaluation'!D51</f>
        <v>NE</v>
      </c>
      <c r="CK52" s="202" t="str">
        <f>'[80]competence evaluation'!D51</f>
        <v>NE</v>
      </c>
      <c r="CL52" s="202" t="str">
        <f>'[81]competence evaluation'!D51</f>
        <v>NE</v>
      </c>
      <c r="CM52" s="202" t="str">
        <f>'[82]competence evaluation'!D51</f>
        <v>NE</v>
      </c>
      <c r="CN52" s="202" t="str">
        <f>'[83]competence evaluation'!D51</f>
        <v>NE</v>
      </c>
      <c r="CO52" s="202" t="str">
        <f>'[84]competence evaluation'!D51</f>
        <v>NE</v>
      </c>
      <c r="CP52" s="202" t="str">
        <f>'[85]competence evaluation'!D51</f>
        <v>NE</v>
      </c>
      <c r="CQ52" s="202" t="str">
        <f>'[86]competence evaluation'!D51</f>
        <v>NE</v>
      </c>
      <c r="CR52" s="202" t="str">
        <f>'[87]competence evaluation'!D51</f>
        <v>NE</v>
      </c>
      <c r="CS52" s="202" t="str">
        <f>'[88]competence evaluation'!D51</f>
        <v>NE</v>
      </c>
      <c r="CT52" s="202" t="str">
        <f>'[89]competence evaluation'!D51</f>
        <v>NE</v>
      </c>
      <c r="CU52" s="202" t="str">
        <f>'[90]competence evaluation'!D51</f>
        <v>NE</v>
      </c>
      <c r="CV52" s="202" t="str">
        <f>'[91]competence evaluation'!D51</f>
        <v>NE</v>
      </c>
      <c r="CW52" s="202" t="str">
        <f>'[92]competence evaluation'!D51</f>
        <v>NE</v>
      </c>
      <c r="CX52" s="202" t="str">
        <f>'[93]competence evaluation'!D51</f>
        <v>NE</v>
      </c>
      <c r="CY52" s="202" t="str">
        <f>'[94]competence evaluation'!D51</f>
        <v>NE</v>
      </c>
      <c r="CZ52" s="202" t="str">
        <f>'[95]competence evaluation'!D51</f>
        <v>NE</v>
      </c>
      <c r="DA52" s="202" t="str">
        <f>'[96]competence evaluation'!D51</f>
        <v>NE</v>
      </c>
      <c r="DB52" s="202" t="str">
        <f>'[97]competence evaluation'!D51</f>
        <v>NE</v>
      </c>
      <c r="DC52" s="202" t="str">
        <f>'[98]competence evaluation'!D51</f>
        <v>NE</v>
      </c>
      <c r="DD52" s="202" t="str">
        <f>'[99]competence evaluation'!D51</f>
        <v>NE</v>
      </c>
    </row>
    <row r="53" spans="1:108" ht="33.75" x14ac:dyDescent="0.25">
      <c r="A53" s="145" t="s">
        <v>6</v>
      </c>
      <c r="B53" s="200">
        <v>3</v>
      </c>
      <c r="C53" s="190"/>
      <c r="D53" s="201" t="s">
        <v>151</v>
      </c>
      <c r="E53" s="202" t="s">
        <v>151</v>
      </c>
      <c r="F53" s="202" t="s">
        <v>151</v>
      </c>
      <c r="G53" s="202" t="s">
        <v>151</v>
      </c>
      <c r="H53" s="204"/>
      <c r="I53" s="202" t="str">
        <f>'[1]competence evaluation'!D52</f>
        <v>NE</v>
      </c>
      <c r="J53" s="202" t="str">
        <f>'[2]competence evaluation'!D52</f>
        <v>NE</v>
      </c>
      <c r="K53" s="202" t="str">
        <f>'[3]competence evaluation'!D52</f>
        <v>NE</v>
      </c>
      <c r="L53" s="202" t="str">
        <f>'[4]competence evaluation'!D52</f>
        <v>NE</v>
      </c>
      <c r="M53" s="202" t="str">
        <f>'[5]competence evaluation'!D52</f>
        <v>NE</v>
      </c>
      <c r="N53" s="202" t="str">
        <f>'[6]competence evaluation'!D52</f>
        <v>NE</v>
      </c>
      <c r="O53" s="202" t="str">
        <f>'[7]competence evaluation'!D52</f>
        <v>NE</v>
      </c>
      <c r="P53" s="202" t="str">
        <f>'[8]competence evaluation'!D52</f>
        <v>NE</v>
      </c>
      <c r="Q53" s="202" t="str">
        <f>'[9]competence evaluation'!D52</f>
        <v>NE</v>
      </c>
      <c r="R53" s="202" t="str">
        <f>'[10]competence evaluation'!D52</f>
        <v>NE</v>
      </c>
      <c r="S53" s="202" t="str">
        <f>'[11]competence evaluation'!D52</f>
        <v>NE</v>
      </c>
      <c r="T53" s="202" t="str">
        <f>'[12]competence evaluation'!D52</f>
        <v>NE</v>
      </c>
      <c r="U53" s="202" t="str">
        <f>'[13]competence evaluation'!D52</f>
        <v>NE</v>
      </c>
      <c r="V53" s="202" t="str">
        <f>'[14]competence evaluation'!D52</f>
        <v>NE</v>
      </c>
      <c r="W53" s="202" t="str">
        <f>'[15]competence evaluation'!D52</f>
        <v>NE</v>
      </c>
      <c r="X53" s="202" t="str">
        <f>'[16]competence evaluation'!D52</f>
        <v>NE</v>
      </c>
      <c r="Y53" s="202" t="str">
        <f>'[17]competence evaluation'!D52</f>
        <v>NE</v>
      </c>
      <c r="Z53" s="202" t="str">
        <f>'[18]competence evaluation'!D52</f>
        <v>NE</v>
      </c>
      <c r="AA53" s="202" t="str">
        <f>'[19]competence evaluation'!D52</f>
        <v>NE</v>
      </c>
      <c r="AB53" s="202" t="str">
        <f>'[20]competence evaluation'!D52</f>
        <v>NE</v>
      </c>
      <c r="AC53" s="202" t="str">
        <f>'[21]competence evaluation'!D52</f>
        <v>NE</v>
      </c>
      <c r="AD53" s="202" t="str">
        <f>'[22]competence evaluation'!D52</f>
        <v>NE</v>
      </c>
      <c r="AE53" s="202" t="str">
        <f>'[23]competence evaluation'!D52</f>
        <v>NE</v>
      </c>
      <c r="AF53" s="202" t="str">
        <f>'[24]competence evaluation'!D52</f>
        <v>NE</v>
      </c>
      <c r="AG53" s="202" t="str">
        <f>'[25]competence evaluation'!D52</f>
        <v>NE</v>
      </c>
      <c r="AH53" s="202" t="str">
        <f>'[26]competence evaluation'!D52</f>
        <v>NE</v>
      </c>
      <c r="AI53" s="202" t="str">
        <f>'[27]competence evaluation'!D52</f>
        <v>NE</v>
      </c>
      <c r="AJ53" s="202" t="str">
        <f>'[28]competence evaluation'!D52</f>
        <v>NE</v>
      </c>
      <c r="AK53" s="202" t="str">
        <f>'[29]competence evaluation'!D52</f>
        <v>NE</v>
      </c>
      <c r="AL53" s="202" t="str">
        <f>'[30]competence evaluation'!D52</f>
        <v>NE</v>
      </c>
      <c r="AM53" s="202" t="str">
        <f>'[31]competence evaluation'!D52</f>
        <v>NE</v>
      </c>
      <c r="AN53" s="202" t="str">
        <f>'[32]competence evaluation'!D52</f>
        <v>NE</v>
      </c>
      <c r="AO53" s="202" t="str">
        <f>'[33]competence evaluation'!D52</f>
        <v>NE</v>
      </c>
      <c r="AP53" s="202" t="str">
        <f>'[34]competence evaluation'!D52</f>
        <v>NE</v>
      </c>
      <c r="AQ53" s="202" t="str">
        <f>'[35]competence evaluation'!D52</f>
        <v>NE</v>
      </c>
      <c r="AR53" s="202" t="str">
        <f>'[36]competence evaluation'!D52</f>
        <v>NE</v>
      </c>
      <c r="AS53" s="202" t="str">
        <f>'[37]competence evaluation'!D52</f>
        <v>NE</v>
      </c>
      <c r="AT53" s="202" t="str">
        <f>'[38]competence evaluation'!D52</f>
        <v>NE</v>
      </c>
      <c r="AU53" s="202" t="str">
        <f>'[39]competence evaluation'!D52</f>
        <v>NE</v>
      </c>
      <c r="AV53" s="202" t="str">
        <f>'[40]competence evaluation'!D52</f>
        <v>NE</v>
      </c>
      <c r="AW53" s="202" t="str">
        <f>'[41]competence evaluation'!D52</f>
        <v>NE</v>
      </c>
      <c r="AX53" s="202" t="str">
        <f>'[42]competence evaluation'!D52</f>
        <v>NE</v>
      </c>
      <c r="AY53" s="202" t="str">
        <f>'[43]competence evaluation'!D52</f>
        <v>NE</v>
      </c>
      <c r="AZ53" s="202" t="str">
        <f>'[44]competence evaluation'!D52</f>
        <v>NE</v>
      </c>
      <c r="BA53" s="202" t="str">
        <f>'[45]competence evaluation'!D52</f>
        <v>NE</v>
      </c>
      <c r="BB53" s="202" t="str">
        <f>'[46]competence evaluation'!D52</f>
        <v>NE</v>
      </c>
      <c r="BC53" s="202" t="str">
        <f>'[47]competence evaluation'!D52</f>
        <v>NE</v>
      </c>
      <c r="BD53" s="202" t="str">
        <f>'[48]competence evaluation'!D52</f>
        <v>NE</v>
      </c>
      <c r="BE53" s="202" t="str">
        <f>'[49]competence evaluation'!D52</f>
        <v>NE</v>
      </c>
      <c r="BF53" s="202" t="str">
        <f>'[50]competence evaluation'!D52</f>
        <v>NE</v>
      </c>
      <c r="BG53" s="202" t="str">
        <f>'[51]competence evaluation'!D52</f>
        <v>NE</v>
      </c>
      <c r="BH53" s="202" t="str">
        <f>'[52]competence evaluation'!D52</f>
        <v>NE</v>
      </c>
      <c r="BI53" s="202" t="str">
        <f>'[53]competence evaluation'!D52</f>
        <v>NE</v>
      </c>
      <c r="BJ53" s="202" t="str">
        <f>'[54]competence evaluation'!D52</f>
        <v>NE</v>
      </c>
      <c r="BK53" s="202" t="str">
        <f>'[55]competence evaluation'!D52</f>
        <v>NE</v>
      </c>
      <c r="BL53" s="202" t="str">
        <f>'[56]competence evaluation'!D52</f>
        <v>NE</v>
      </c>
      <c r="BM53" s="202" t="str">
        <f>'[57]competence evaluation'!D52</f>
        <v>NE</v>
      </c>
      <c r="BN53" s="202" t="str">
        <f>'[58]competence evaluation'!D52</f>
        <v>NE</v>
      </c>
      <c r="BO53" s="202" t="str">
        <f>'[59]competence evaluation'!D52</f>
        <v>NE</v>
      </c>
      <c r="BP53" s="202" t="str">
        <f>'[60]competence evaluation'!D52</f>
        <v>NE</v>
      </c>
      <c r="BQ53" s="202" t="str">
        <f>'[61]competence evaluation'!D52</f>
        <v>NE</v>
      </c>
      <c r="BR53" s="202" t="str">
        <f>'[62]competence evaluation'!D52</f>
        <v>NE</v>
      </c>
      <c r="BS53" s="202" t="str">
        <f>'[63]competence evaluation'!D52</f>
        <v>NE</v>
      </c>
      <c r="BT53" s="202" t="str">
        <f>'[64]competence evaluation'!D52</f>
        <v>NE</v>
      </c>
      <c r="BU53" s="202" t="str">
        <f>'[65]competence evaluation'!D52</f>
        <v>NE</v>
      </c>
      <c r="BV53" s="202" t="str">
        <f>'[66]competence evaluation'!D52</f>
        <v>NE</v>
      </c>
      <c r="BW53" s="202" t="str">
        <f>'[67]competence evaluation'!D52</f>
        <v>NE</v>
      </c>
      <c r="BX53" s="202" t="str">
        <f>'[68]competence evaluation'!D52</f>
        <v>NE</v>
      </c>
      <c r="BY53" s="202" t="str">
        <f>'[69]competence evaluation'!D52</f>
        <v>NE</v>
      </c>
      <c r="BZ53" s="202" t="str">
        <f>'[70]competence evaluation'!D52</f>
        <v>NE</v>
      </c>
      <c r="CA53" s="202" t="str">
        <f>'[71]competence evaluation'!D52</f>
        <v>NE</v>
      </c>
      <c r="CB53" s="202" t="str">
        <f>'[72]competence evaluation'!D52</f>
        <v>NE</v>
      </c>
      <c r="CC53" s="202" t="str">
        <f>'[73]competence evaluation'!D52</f>
        <v>NE</v>
      </c>
      <c r="CD53" s="202" t="str">
        <f>'[74]competence evaluation'!D52</f>
        <v>NE</v>
      </c>
      <c r="CE53" s="202" t="str">
        <f>'[75]competence evaluation'!D52</f>
        <v>NE</v>
      </c>
      <c r="CF53" s="202" t="str">
        <f>'[76]competence evaluation'!D52</f>
        <v>NE</v>
      </c>
      <c r="CG53" s="202" t="str">
        <f>'[51]competence evaluation'!D52</f>
        <v>NE</v>
      </c>
      <c r="CH53" s="202" t="str">
        <f>'[77]competence evaluation'!D52</f>
        <v>NE</v>
      </c>
      <c r="CI53" s="202" t="str">
        <f>'[78]competence evaluation'!D52</f>
        <v>NE</v>
      </c>
      <c r="CJ53" s="202" t="str">
        <f>'[79]competence evaluation'!D52</f>
        <v>NE</v>
      </c>
      <c r="CK53" s="202" t="str">
        <f>'[80]competence evaluation'!D52</f>
        <v>NE</v>
      </c>
      <c r="CL53" s="202" t="str">
        <f>'[81]competence evaluation'!D52</f>
        <v>NE</v>
      </c>
      <c r="CM53" s="202" t="str">
        <f>'[82]competence evaluation'!D52</f>
        <v>NE</v>
      </c>
      <c r="CN53" s="202" t="str">
        <f>'[83]competence evaluation'!D52</f>
        <v>NE</v>
      </c>
      <c r="CO53" s="202" t="str">
        <f>'[84]competence evaluation'!D52</f>
        <v>NE</v>
      </c>
      <c r="CP53" s="202" t="str">
        <f>'[85]competence evaluation'!D52</f>
        <v>NE</v>
      </c>
      <c r="CQ53" s="202" t="str">
        <f>'[86]competence evaluation'!D52</f>
        <v>NE</v>
      </c>
      <c r="CR53" s="202" t="str">
        <f>'[87]competence evaluation'!D52</f>
        <v>NE</v>
      </c>
      <c r="CS53" s="202" t="str">
        <f>'[88]competence evaluation'!D52</f>
        <v>NE</v>
      </c>
      <c r="CT53" s="202" t="str">
        <f>'[89]competence evaluation'!D52</f>
        <v>NE</v>
      </c>
      <c r="CU53" s="202" t="str">
        <f>'[90]competence evaluation'!D52</f>
        <v>NE</v>
      </c>
      <c r="CV53" s="202" t="str">
        <f>'[91]competence evaluation'!D52</f>
        <v>NE</v>
      </c>
      <c r="CW53" s="202" t="str">
        <f>'[92]competence evaluation'!D52</f>
        <v>NE</v>
      </c>
      <c r="CX53" s="202" t="str">
        <f>'[93]competence evaluation'!D52</f>
        <v>NE</v>
      </c>
      <c r="CY53" s="202" t="str">
        <f>'[94]competence evaluation'!D52</f>
        <v>NE</v>
      </c>
      <c r="CZ53" s="202" t="str">
        <f>'[95]competence evaluation'!D52</f>
        <v>NE</v>
      </c>
      <c r="DA53" s="202" t="str">
        <f>'[96]competence evaluation'!D52</f>
        <v>NE</v>
      </c>
      <c r="DB53" s="202" t="str">
        <f>'[97]competence evaluation'!D52</f>
        <v>NE</v>
      </c>
      <c r="DC53" s="202" t="str">
        <f>'[98]competence evaluation'!D52</f>
        <v>NE</v>
      </c>
      <c r="DD53" s="202" t="str">
        <f>'[99]competence evaluation'!D52</f>
        <v>NE</v>
      </c>
    </row>
    <row r="54" spans="1:108" x14ac:dyDescent="0.2">
      <c r="A54" s="147"/>
      <c r="B54" s="205"/>
      <c r="C54" s="146"/>
      <c r="D54" s="199" t="s">
        <v>151</v>
      </c>
      <c r="E54" s="199" t="s">
        <v>151</v>
      </c>
      <c r="F54" s="199" t="s">
        <v>151</v>
      </c>
      <c r="G54" s="199" t="s">
        <v>151</v>
      </c>
      <c r="H54" s="199"/>
      <c r="I54" s="199" t="str">
        <f>'[1]competence evaluation'!D53</f>
        <v>NE</v>
      </c>
      <c r="J54" s="199" t="str">
        <f>'[2]competence evaluation'!D53</f>
        <v>NE</v>
      </c>
      <c r="K54" s="199" t="str">
        <f>'[3]competence evaluation'!D53</f>
        <v>NE</v>
      </c>
      <c r="L54" s="199" t="str">
        <f>'[4]competence evaluation'!D53</f>
        <v>NE</v>
      </c>
      <c r="M54" s="199" t="str">
        <f>'[5]competence evaluation'!D53</f>
        <v>NE</v>
      </c>
      <c r="N54" s="199" t="str">
        <f>'[6]competence evaluation'!D53</f>
        <v>NE</v>
      </c>
      <c r="O54" s="199" t="str">
        <f>'[7]competence evaluation'!D53</f>
        <v>NE</v>
      </c>
      <c r="P54" s="199" t="str">
        <f>'[8]competence evaluation'!D53</f>
        <v>NE</v>
      </c>
      <c r="Q54" s="199" t="str">
        <f>'[9]competence evaluation'!D53</f>
        <v>NE</v>
      </c>
      <c r="R54" s="199" t="str">
        <f>'[10]competence evaluation'!D53</f>
        <v>NE</v>
      </c>
      <c r="S54" s="199" t="str">
        <f>'[11]competence evaluation'!D53</f>
        <v>NE</v>
      </c>
      <c r="T54" s="199" t="str">
        <f>'[12]competence evaluation'!D53</f>
        <v>NE</v>
      </c>
      <c r="U54" s="199" t="str">
        <f>'[13]competence evaluation'!D53</f>
        <v>NE</v>
      </c>
      <c r="V54" s="199" t="str">
        <f>'[14]competence evaluation'!D53</f>
        <v>NE</v>
      </c>
      <c r="W54" s="199" t="str">
        <f>'[15]competence evaluation'!D53</f>
        <v>NE</v>
      </c>
      <c r="X54" s="199" t="str">
        <f>'[16]competence evaluation'!D53</f>
        <v>NE</v>
      </c>
      <c r="Y54" s="199" t="str">
        <f>'[17]competence evaluation'!D53</f>
        <v>NE</v>
      </c>
      <c r="Z54" s="199" t="str">
        <f>'[18]competence evaluation'!D53</f>
        <v>NE</v>
      </c>
      <c r="AA54" s="199" t="str">
        <f>'[19]competence evaluation'!D53</f>
        <v>NE</v>
      </c>
      <c r="AB54" s="199" t="str">
        <f>'[20]competence evaluation'!D53</f>
        <v>NE</v>
      </c>
      <c r="AC54" s="199" t="str">
        <f>'[21]competence evaluation'!D53</f>
        <v>NE</v>
      </c>
      <c r="AD54" s="199" t="str">
        <f>'[22]competence evaluation'!D53</f>
        <v>NE</v>
      </c>
      <c r="AE54" s="199" t="str">
        <f>'[23]competence evaluation'!D53</f>
        <v>NE</v>
      </c>
      <c r="AF54" s="199" t="str">
        <f>'[24]competence evaluation'!D53</f>
        <v>NE</v>
      </c>
      <c r="AG54" s="199" t="str">
        <f>'[25]competence evaluation'!D53</f>
        <v>NE</v>
      </c>
      <c r="AH54" s="199" t="str">
        <f>'[26]competence evaluation'!D53</f>
        <v>NE</v>
      </c>
      <c r="AI54" s="199" t="str">
        <f>'[27]competence evaluation'!D53</f>
        <v>NE</v>
      </c>
      <c r="AJ54" s="199" t="str">
        <f>'[28]competence evaluation'!D53</f>
        <v>NE</v>
      </c>
      <c r="AK54" s="199" t="str">
        <f>'[29]competence evaluation'!D53</f>
        <v>NE</v>
      </c>
      <c r="AL54" s="199" t="str">
        <f>'[30]competence evaluation'!D53</f>
        <v>NE</v>
      </c>
      <c r="AM54" s="199" t="str">
        <f>'[31]competence evaluation'!D53</f>
        <v>NE</v>
      </c>
      <c r="AN54" s="199" t="str">
        <f>'[32]competence evaluation'!D53</f>
        <v>NE</v>
      </c>
      <c r="AO54" s="199" t="str">
        <f>'[33]competence evaluation'!D53</f>
        <v>NE</v>
      </c>
      <c r="AP54" s="199" t="str">
        <f>'[34]competence evaluation'!D53</f>
        <v>NE</v>
      </c>
      <c r="AQ54" s="199" t="str">
        <f>'[35]competence evaluation'!D53</f>
        <v>NE</v>
      </c>
      <c r="AR54" s="199" t="str">
        <f>'[36]competence evaluation'!D53</f>
        <v>NE</v>
      </c>
      <c r="AS54" s="199" t="str">
        <f>'[37]competence evaluation'!D53</f>
        <v>NE</v>
      </c>
      <c r="AT54" s="199" t="str">
        <f>'[38]competence evaluation'!D53</f>
        <v>NE</v>
      </c>
      <c r="AU54" s="199" t="str">
        <f>'[39]competence evaluation'!D53</f>
        <v>NE</v>
      </c>
      <c r="AV54" s="199" t="str">
        <f>'[40]competence evaluation'!D53</f>
        <v>NE</v>
      </c>
      <c r="AW54" s="199" t="str">
        <f>'[41]competence evaluation'!D53</f>
        <v>NE</v>
      </c>
      <c r="AX54" s="199" t="str">
        <f>'[42]competence evaluation'!D53</f>
        <v>NE</v>
      </c>
      <c r="AY54" s="199" t="str">
        <f>'[43]competence evaluation'!D53</f>
        <v>NE</v>
      </c>
      <c r="AZ54" s="199" t="str">
        <f>'[44]competence evaluation'!D53</f>
        <v>NE</v>
      </c>
      <c r="BA54" s="199" t="str">
        <f>'[45]competence evaluation'!D53</f>
        <v>NE</v>
      </c>
      <c r="BB54" s="199" t="str">
        <f>'[46]competence evaluation'!D53</f>
        <v>NE</v>
      </c>
      <c r="BC54" s="199" t="str">
        <f>'[47]competence evaluation'!D53</f>
        <v>NE</v>
      </c>
      <c r="BD54" s="199" t="str">
        <f>'[48]competence evaluation'!D53</f>
        <v>NE</v>
      </c>
      <c r="BE54" s="199" t="str">
        <f>'[49]competence evaluation'!D53</f>
        <v>NE</v>
      </c>
      <c r="BF54" s="199" t="str">
        <f>'[50]competence evaluation'!D53</f>
        <v>NE</v>
      </c>
      <c r="BG54" s="199" t="str">
        <f>'[51]competence evaluation'!D53</f>
        <v>NE</v>
      </c>
      <c r="BH54" s="199" t="str">
        <f>'[52]competence evaluation'!D53</f>
        <v>NE</v>
      </c>
      <c r="BI54" s="199" t="str">
        <f>'[53]competence evaluation'!D53</f>
        <v>NE</v>
      </c>
      <c r="BJ54" s="199" t="str">
        <f>'[54]competence evaluation'!D53</f>
        <v>NE</v>
      </c>
      <c r="BK54" s="199" t="str">
        <f>'[55]competence evaluation'!D53</f>
        <v>NE</v>
      </c>
      <c r="BL54" s="199" t="str">
        <f>'[56]competence evaluation'!D53</f>
        <v>NE</v>
      </c>
      <c r="BM54" s="199" t="str">
        <f>'[57]competence evaluation'!D53</f>
        <v>NE</v>
      </c>
      <c r="BN54" s="199" t="str">
        <f>'[58]competence evaluation'!D53</f>
        <v>NE</v>
      </c>
      <c r="BO54" s="199" t="str">
        <f>'[59]competence evaluation'!D53</f>
        <v>NE</v>
      </c>
      <c r="BP54" s="199" t="str">
        <f>'[60]competence evaluation'!D53</f>
        <v>NE</v>
      </c>
      <c r="BQ54" s="199" t="str">
        <f>'[61]competence evaluation'!D53</f>
        <v>NE</v>
      </c>
      <c r="BR54" s="199" t="str">
        <f>'[62]competence evaluation'!D53</f>
        <v>NE</v>
      </c>
      <c r="BS54" s="199" t="str">
        <f>'[63]competence evaluation'!D53</f>
        <v>NE</v>
      </c>
      <c r="BT54" s="199" t="str">
        <f>'[64]competence evaluation'!D53</f>
        <v>NE</v>
      </c>
      <c r="BU54" s="199" t="str">
        <f>'[65]competence evaluation'!D53</f>
        <v>NE</v>
      </c>
      <c r="BV54" s="199" t="str">
        <f>'[66]competence evaluation'!D53</f>
        <v>NE</v>
      </c>
      <c r="BW54" s="199" t="str">
        <f>'[67]competence evaluation'!D53</f>
        <v>NE</v>
      </c>
      <c r="BX54" s="199" t="str">
        <f>'[68]competence evaluation'!D53</f>
        <v>NE</v>
      </c>
      <c r="BY54" s="199" t="str">
        <f>'[69]competence evaluation'!D53</f>
        <v>NE</v>
      </c>
      <c r="BZ54" s="199" t="str">
        <f>'[70]competence evaluation'!D53</f>
        <v>NE</v>
      </c>
      <c r="CA54" s="199" t="str">
        <f>'[71]competence evaluation'!D53</f>
        <v>NE</v>
      </c>
      <c r="CB54" s="199" t="str">
        <f>'[72]competence evaluation'!D53</f>
        <v>NE</v>
      </c>
      <c r="CC54" s="206" t="str">
        <f>'[73]competence evaluation'!D53</f>
        <v>NE</v>
      </c>
      <c r="CD54" s="199" t="str">
        <f>'[74]competence evaluation'!D53</f>
        <v>NE</v>
      </c>
      <c r="CE54" s="199" t="str">
        <f>'[75]competence evaluation'!D53</f>
        <v>NE</v>
      </c>
      <c r="CF54" s="199" t="str">
        <f>'[76]competence evaluation'!D53</f>
        <v>NE</v>
      </c>
      <c r="CG54" s="199" t="str">
        <f>'[51]competence evaluation'!D53</f>
        <v>NE</v>
      </c>
      <c r="CH54" s="199" t="str">
        <f>'[77]competence evaluation'!D53</f>
        <v>NE</v>
      </c>
      <c r="CI54" s="199" t="str">
        <f>'[78]competence evaluation'!D53</f>
        <v>NE</v>
      </c>
      <c r="CJ54" s="199" t="str">
        <f>'[79]competence evaluation'!D53</f>
        <v>NE</v>
      </c>
      <c r="CK54" s="199" t="str">
        <f>'[80]competence evaluation'!D53</f>
        <v>NE</v>
      </c>
      <c r="CL54" s="199" t="str">
        <f>'[81]competence evaluation'!D53</f>
        <v>NE</v>
      </c>
      <c r="CM54" s="199" t="str">
        <f>'[82]competence evaluation'!D53</f>
        <v>NE</v>
      </c>
      <c r="CN54" s="199" t="str">
        <f>'[83]competence evaluation'!D53</f>
        <v>NE</v>
      </c>
      <c r="CO54" s="199" t="str">
        <f>'[84]competence evaluation'!D53</f>
        <v>NE</v>
      </c>
      <c r="CP54" s="199" t="str">
        <f>'[85]competence evaluation'!D53</f>
        <v>NE</v>
      </c>
      <c r="CQ54" s="199" t="str">
        <f>'[86]competence evaluation'!D53</f>
        <v>NE</v>
      </c>
      <c r="CR54" s="199" t="str">
        <f>'[87]competence evaluation'!D53</f>
        <v>NE</v>
      </c>
      <c r="CS54" s="199" t="str">
        <f>'[88]competence evaluation'!D53</f>
        <v>NE</v>
      </c>
      <c r="CT54" s="199" t="str">
        <f>'[89]competence evaluation'!D53</f>
        <v>NE</v>
      </c>
      <c r="CU54" s="199" t="str">
        <f>'[90]competence evaluation'!D53</f>
        <v>NE</v>
      </c>
      <c r="CV54" s="199" t="str">
        <f>'[91]competence evaluation'!D53</f>
        <v>NE</v>
      </c>
      <c r="CW54" s="199" t="str">
        <f>'[92]competence evaluation'!D53</f>
        <v>NE</v>
      </c>
      <c r="CX54" s="199" t="str">
        <f>'[93]competence evaluation'!D53</f>
        <v>NE</v>
      </c>
      <c r="CY54" s="199" t="str">
        <f>'[94]competence evaluation'!D53</f>
        <v>NE</v>
      </c>
      <c r="CZ54" s="199" t="str">
        <f>'[95]competence evaluation'!D53</f>
        <v>NE</v>
      </c>
      <c r="DA54" s="199" t="str">
        <f>'[96]competence evaluation'!D53</f>
        <v>NE</v>
      </c>
      <c r="DB54" s="199" t="str">
        <f>'[97]competence evaluation'!D53</f>
        <v>NE</v>
      </c>
      <c r="DC54" s="199" t="str">
        <f>'[98]competence evaluation'!D53</f>
        <v>NE</v>
      </c>
      <c r="DD54" s="199" t="str">
        <f>'[99]competence evaluation'!D53</f>
        <v>NE</v>
      </c>
    </row>
  </sheetData>
  <mergeCells count="2">
    <mergeCell ref="D1:G1"/>
    <mergeCell ref="B1:B2"/>
  </mergeCells>
  <conditionalFormatting sqref="I4:Q54 S4:CB54 CD4:DD54">
    <cfRule type="beginsWith" dxfId="3" priority="8" operator="beginsWith" text="e">
      <formula>LEFT(I4,LEN("e"))="e"</formula>
    </cfRule>
  </conditionalFormatting>
  <conditionalFormatting sqref="R4:R54">
    <cfRule type="beginsWith" dxfId="2" priority="5" operator="beginsWith" text="e">
      <formula>LEFT(R4,LEN("e"))="e"</formula>
    </cfRule>
  </conditionalFormatting>
  <conditionalFormatting sqref="CC5:CC54">
    <cfRule type="beginsWith" dxfId="1" priority="4" operator="beginsWith" text="e">
      <formula>LEFT(CC5,LEN("e"))="e"</formula>
    </cfRule>
  </conditionalFormatting>
  <conditionalFormatting sqref="I2:DD2">
    <cfRule type="cellIs" dxfId="0" priority="3" operator="greaterThan">
      <formula>0</formula>
    </cfRule>
  </conditionalFormatting>
  <hyperlinks>
    <hyperlink ref="I2" r:id="rId1" display="tp\1"/>
    <hyperlink ref="J2" r:id="rId2" display="tp\2"/>
    <hyperlink ref="K2" r:id="rId3" display="tp\3"/>
    <hyperlink ref="L2" r:id="rId4" display="tp\4"/>
    <hyperlink ref="M2" r:id="rId5" display="tp\5"/>
    <hyperlink ref="N2" r:id="rId6" display="tp\6"/>
    <hyperlink ref="Q2" r:id="rId7" display="tp\9"/>
    <hyperlink ref="P2" r:id="rId8" display="tp\8"/>
    <hyperlink ref="O2" r:id="rId9" display="tp\7"/>
    <hyperlink ref="R2" r:id="rId10" display="tp\10"/>
    <hyperlink ref="S2" r:id="rId11" display="tp\11"/>
    <hyperlink ref="T2" r:id="rId12" display="tp\12"/>
    <hyperlink ref="U2" r:id="rId13" display="tp\13"/>
    <hyperlink ref="V2" r:id="rId14" display="tp\14"/>
    <hyperlink ref="W2" r:id="rId15" display="tp\15"/>
    <hyperlink ref="X2" r:id="rId16" display="tp\16"/>
    <hyperlink ref="Y2" r:id="rId17" display="tp\17"/>
    <hyperlink ref="Z2" r:id="rId18" display="tp\18"/>
    <hyperlink ref="AA2" r:id="rId19" display="tp\19"/>
    <hyperlink ref="AB2" r:id="rId20" display="tp\20"/>
    <hyperlink ref="AC2" r:id="rId21" display="tp\21"/>
    <hyperlink ref="AD2" r:id="rId22" display="tp\22"/>
    <hyperlink ref="AE2" r:id="rId23" display="tp\23"/>
    <hyperlink ref="AF2" r:id="rId24" display="tp\24"/>
    <hyperlink ref="AG2" r:id="rId25" display="25"/>
    <hyperlink ref="AH2" r:id="rId26" display="tp\26"/>
    <hyperlink ref="AI2" r:id="rId27" display="tp\30"/>
    <hyperlink ref="AJ2" r:id="rId28" display="tp\28"/>
    <hyperlink ref="AK2" r:id="rId29" display="tp\29"/>
    <hyperlink ref="AL2" r:id="rId30" display="tp\30"/>
    <hyperlink ref="AM2" r:id="rId31" display="tp\31"/>
    <hyperlink ref="AN2" r:id="rId32" display="tp\32"/>
    <hyperlink ref="AO2" r:id="rId33" display="tp\33"/>
    <hyperlink ref="AP2" r:id="rId34" display="tp\34"/>
    <hyperlink ref="AQ2" r:id="rId35" display="tp\35"/>
    <hyperlink ref="AR2" r:id="rId36" display="tp\36"/>
    <hyperlink ref="AS2" r:id="rId37" display="tp\37"/>
    <hyperlink ref="AT2" r:id="rId38" display="tp\38"/>
    <hyperlink ref="AU2" r:id="rId39" display="tp\39"/>
    <hyperlink ref="I1" r:id="rId40"/>
    <hyperlink ref="J1" r:id="rId41"/>
    <hyperlink ref="K1" r:id="rId42"/>
    <hyperlink ref="L1" r:id="rId43"/>
    <hyperlink ref="AU1" r:id="rId44" display="tp\39"/>
    <hyperlink ref="AT1" r:id="rId45" display="tp\38"/>
    <hyperlink ref="AS1" r:id="rId46" display="tp\37"/>
    <hyperlink ref="AR1" r:id="rId47" display="tp\36"/>
    <hyperlink ref="AQ1" r:id="rId48" display="tp\35"/>
    <hyperlink ref="AP1" r:id="rId49" display="tp\34"/>
    <hyperlink ref="AO1" r:id="rId50" display="tp\33"/>
    <hyperlink ref="AN1" r:id="rId51" display="tp\32"/>
    <hyperlink ref="AM1" r:id="rId52" display="tp\31"/>
    <hyperlink ref="AL1" r:id="rId53" display="tp\30"/>
    <hyperlink ref="AK1" r:id="rId54" display="tp\29"/>
    <hyperlink ref="AJ1" r:id="rId55" display="tp\28"/>
    <hyperlink ref="AI1" r:id="rId56" display="tp\30"/>
    <hyperlink ref="AH1" r:id="rId57" display="tp\26"/>
    <hyperlink ref="AG1" r:id="rId58" display="25"/>
    <hyperlink ref="AF1" r:id="rId59" display="tp\24"/>
    <hyperlink ref="AE1" r:id="rId60" display="tp\23"/>
    <hyperlink ref="AD1" r:id="rId61" display="tp\22"/>
    <hyperlink ref="AC1" r:id="rId62" display="tp\21"/>
    <hyperlink ref="AB1" r:id="rId63" display="tp\20"/>
    <hyperlink ref="AA1" r:id="rId64" display="tp\19"/>
    <hyperlink ref="Z1" r:id="rId65" display="tp\18"/>
    <hyperlink ref="Y1" r:id="rId66" display="tp\17"/>
    <hyperlink ref="X1" r:id="rId67" display="tp\16"/>
    <hyperlink ref="W1" r:id="rId68" display="tp\15"/>
    <hyperlink ref="V1" r:id="rId69" display="tp\14"/>
    <hyperlink ref="U1" r:id="rId70" display="tp\13"/>
    <hyperlink ref="T1" r:id="rId71" display="tp\12"/>
    <hyperlink ref="S1" r:id="rId72" display="tp\11"/>
    <hyperlink ref="R1" r:id="rId73" display="tp\10"/>
    <hyperlink ref="M1" r:id="rId74"/>
    <hyperlink ref="N1" r:id="rId75"/>
    <hyperlink ref="P1" r:id="rId76"/>
    <hyperlink ref="O1" r:id="rId77"/>
    <hyperlink ref="Q1" r:id="rId78"/>
    <hyperlink ref="AV1:AV2" r:id="rId79" display="Tp n°40"/>
    <hyperlink ref="AW1:AW2" r:id="rId80" display="Tp n°41"/>
    <hyperlink ref="AX1:AX2" r:id="rId81" display="Tp n°42"/>
    <hyperlink ref="AY1:AY2" r:id="rId82" display="Tp n°43"/>
    <hyperlink ref="AZ1:AZ2" r:id="rId83" display="Tp n°44"/>
    <hyperlink ref="BA1:BA2" r:id="rId84" display="Tp n°45"/>
    <hyperlink ref="BB1:BB2" r:id="rId85" display="Tp n°46"/>
    <hyperlink ref="BC1:BC2" r:id="rId86" display="Tp n°47"/>
    <hyperlink ref="BD1:BD2" r:id="rId87" display="Tp n°48"/>
    <hyperlink ref="BE1:BE2" r:id="rId88" display="Tp n°49"/>
    <hyperlink ref="BF1:BF2" r:id="rId89" display="Tp n°50"/>
    <hyperlink ref="BG1:BG2" r:id="rId90" display="Tp n°51"/>
    <hyperlink ref="BH1:BH2" r:id="rId91" display="Tp n°52"/>
    <hyperlink ref="BO1:BO2" r:id="rId92" display="Tp n°59"/>
    <hyperlink ref="BN1:BN2" r:id="rId93" display="Tp n°58"/>
    <hyperlink ref="BM1:BM2" r:id="rId94" display="Tp n°57"/>
    <hyperlink ref="BK1:BK2" r:id="rId95" display="Tp n°55"/>
    <hyperlink ref="BJ1:BJ2" r:id="rId96" display="Tp n°54"/>
    <hyperlink ref="BI1:BI2" r:id="rId97" display="Tp n°53"/>
    <hyperlink ref="BL1:BL2" r:id="rId98" display="Tp n°56"/>
    <hyperlink ref="BP1:BP2" r:id="rId99" display="Tp n°60"/>
    <hyperlink ref="BQ1:BQ2" r:id="rId100" display="Tp n°61"/>
    <hyperlink ref="BS1:BS2" r:id="rId101" display="Tp n°63"/>
    <hyperlink ref="BY1" r:id="rId102"/>
    <hyperlink ref="BR1:BR2" r:id="rId103" display="Tp n°62"/>
    <hyperlink ref="BU1:BU2" r:id="rId104" display="Tp n°65"/>
    <hyperlink ref="BW1:BW2" r:id="rId105" display="Tp n°67"/>
    <hyperlink ref="BX1:BX2" r:id="rId106" display="Tp n°68"/>
    <hyperlink ref="BV1:BV2" r:id="rId107" display="Tp n°66"/>
    <hyperlink ref="BT1:BT2" r:id="rId108" display="Tp n°64"/>
    <hyperlink ref="DD1:DD2" r:id="rId109" display="Tp n°100"/>
    <hyperlink ref="BZ1:BZ2" r:id="rId110" display="Tp n°70"/>
    <hyperlink ref="CA1:CA2" r:id="rId111" display="Tp n°71"/>
    <hyperlink ref="CI1:CI2" r:id="rId112" display="Tp n°79"/>
    <hyperlink ref="CE1:CE2" r:id="rId113" display="Tp n°75"/>
    <hyperlink ref="CC1:CC2" r:id="rId114" display="Tp n°73"/>
    <hyperlink ref="CG1:CG2" r:id="rId115" display="Tp n°77"/>
    <hyperlink ref="CH1:CH2" r:id="rId116" display="Tp n°78"/>
    <hyperlink ref="CD1:CD2" r:id="rId117" display="Tp n°74"/>
    <hyperlink ref="CB1:CB2" r:id="rId118" display="Tp n°72"/>
    <hyperlink ref="CF1:CF2" r:id="rId119" display="Tp n°76"/>
    <hyperlink ref="CL1:CL2" r:id="rId120" display="Tp n°82"/>
    <hyperlink ref="CJ1:CJ2" r:id="rId121" display="Tp n°80"/>
    <hyperlink ref="CK1:CK2" r:id="rId122" display="Tp n°81"/>
    <hyperlink ref="CS1:CS2" r:id="rId123" display="Tp n°89"/>
    <hyperlink ref="CP1:CP2" r:id="rId124" display="Tp n°86"/>
    <hyperlink ref="CN1:CN2" r:id="rId125" display="Tp n°84"/>
    <hyperlink ref="CM1:CM2" r:id="rId126" display="Tp n°83"/>
    <hyperlink ref="CO1:CO2" r:id="rId127" display="Tp n°85"/>
    <hyperlink ref="CQ1:CQ2" r:id="rId128" display="Tp n°87"/>
    <hyperlink ref="CR1:CR2" r:id="rId129" display="Tp n°88"/>
    <hyperlink ref="DC1:DC2" r:id="rId130" display="Tp n°99"/>
    <hyperlink ref="CU1:CU2" r:id="rId131" display="Tp n°91"/>
    <hyperlink ref="CT1:CT2" r:id="rId132" display="Tp n°90"/>
    <hyperlink ref="CY1:CY2" r:id="rId133" display="Tp n°95"/>
    <hyperlink ref="DA1:DA2" r:id="rId134" display="Tp n°97"/>
    <hyperlink ref="DB1:DB2" r:id="rId135" display="Tp n°98"/>
    <hyperlink ref="CX1:CX2" r:id="rId136" display="Tp n°94"/>
    <hyperlink ref="CZ1:CZ2" r:id="rId137" display="Tp n°96"/>
    <hyperlink ref="CW1:CW2" r:id="rId138" display="Tp n°93"/>
    <hyperlink ref="CV1:CV2" r:id="rId139" display="Tp n°92"/>
  </hyperlinks>
  <pageMargins left="0.7" right="0.7" top="0.75" bottom="0.75" header="0.3" footer="0.3"/>
  <pageSetup paperSize="9" orientation="portrait" r:id="rId140"/>
  <drawing r:id="rId14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élève1</vt:lpstr>
      <vt:lpstr>Liste Tp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bauerle</dc:creator>
  <cp:lastModifiedBy>lacy</cp:lastModifiedBy>
  <cp:lastPrinted>2014-03-21T12:31:38Z</cp:lastPrinted>
  <dcterms:created xsi:type="dcterms:W3CDTF">2005-04-08T10:43:25Z</dcterms:created>
  <dcterms:modified xsi:type="dcterms:W3CDTF">2014-03-31T19:06:45Z</dcterms:modified>
</cp:coreProperties>
</file>