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showInkAnnotation="0" codeName="ThisWorkbook"/>
  <bookViews>
    <workbookView xWindow="13650" yWindow="-15" windowWidth="13695" windowHeight="10950" tabRatio="887" activeTab="4"/>
  </bookViews>
  <sheets>
    <sheet name="Technicien 1" sheetId="57" r:id="rId1"/>
    <sheet name="Technicien 2" sheetId="55" r:id="rId2"/>
    <sheet name="Technicien 3" sheetId="56" r:id="rId3"/>
    <sheet name="Technicien 4" sheetId="54" r:id="rId4"/>
    <sheet name="Récapitulatif" sheetId="58" r:id="rId5"/>
  </sheets>
  <definedNames>
    <definedName name="Chantiers" localSheetId="0">#REF!</definedName>
    <definedName name="Chantiers" localSheetId="1">#REF!</definedName>
    <definedName name="Chantiers" localSheetId="2">#REF!</definedName>
    <definedName name="Chantiers">#REF!</definedName>
    <definedName name="Jours" localSheetId="0">#REF!</definedName>
    <definedName name="Jours" localSheetId="1">#REF!</definedName>
    <definedName name="Jours" localSheetId="2">#REF!</definedName>
    <definedName name="Jours">#REF!</definedName>
    <definedName name="Nom" localSheetId="0">#REF!</definedName>
    <definedName name="Nom" localSheetId="1">#REF!</definedName>
    <definedName name="Nom" localSheetId="2">#REF!</definedName>
    <definedName name="Nom">#REF!</definedName>
  </definedNames>
  <calcPr calcId="14562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3" i="58" l="1"/>
  <c r="C3" i="58"/>
  <c r="AC13" i="58"/>
  <c r="AC12" i="58"/>
  <c r="AC11" i="58"/>
  <c r="AC10" i="58"/>
  <c r="AC9" i="58"/>
  <c r="AC8" i="58"/>
  <c r="AC7" i="58"/>
  <c r="AC6" i="58"/>
  <c r="AC5" i="58"/>
  <c r="AC4" i="58"/>
  <c r="AC3" i="58"/>
  <c r="AC2" i="58"/>
  <c r="Y22" i="57"/>
  <c r="X22" i="57"/>
  <c r="W22" i="57"/>
  <c r="C22" i="57"/>
  <c r="E22" i="57"/>
  <c r="F22" i="57"/>
  <c r="G22" i="57"/>
  <c r="I22" i="57"/>
  <c r="J22" i="57"/>
  <c r="K22" i="57"/>
  <c r="L22" i="57"/>
  <c r="M22" i="57"/>
  <c r="N22" i="57"/>
  <c r="O22" i="57"/>
  <c r="P22" i="57"/>
  <c r="Q22" i="57"/>
  <c r="R22" i="57"/>
  <c r="S22" i="57"/>
  <c r="T22" i="57"/>
  <c r="U22" i="57"/>
  <c r="U21" i="57"/>
  <c r="U20" i="57"/>
  <c r="U19" i="57"/>
  <c r="U18" i="57"/>
  <c r="U17" i="57"/>
  <c r="Y22" i="56"/>
  <c r="X22" i="56"/>
  <c r="W22" i="56"/>
  <c r="C22" i="56"/>
  <c r="E22" i="56"/>
  <c r="F22" i="56"/>
  <c r="G22" i="56"/>
  <c r="I22" i="56"/>
  <c r="J22" i="56"/>
  <c r="K22" i="56"/>
  <c r="L22" i="56"/>
  <c r="M22" i="56"/>
  <c r="N22" i="56"/>
  <c r="O22" i="56"/>
  <c r="P22" i="56"/>
  <c r="Q22" i="56"/>
  <c r="R22" i="56"/>
  <c r="S22" i="56"/>
  <c r="T22" i="56"/>
  <c r="U22" i="56"/>
  <c r="U21" i="56"/>
  <c r="U20" i="56"/>
  <c r="U19" i="56"/>
  <c r="U18" i="56"/>
  <c r="U17" i="56"/>
  <c r="Y22" i="55"/>
  <c r="X22" i="55"/>
  <c r="W22" i="55"/>
  <c r="C22" i="55"/>
  <c r="E22" i="55"/>
  <c r="F22" i="55"/>
  <c r="G22" i="55"/>
  <c r="I22" i="55"/>
  <c r="J22" i="55"/>
  <c r="K22" i="55"/>
  <c r="L22" i="55"/>
  <c r="M22" i="55"/>
  <c r="N22" i="55"/>
  <c r="O22" i="55"/>
  <c r="P22" i="55"/>
  <c r="Q22" i="55"/>
  <c r="R22" i="55"/>
  <c r="S22" i="55"/>
  <c r="T22" i="55"/>
  <c r="U22" i="55"/>
  <c r="U21" i="55"/>
  <c r="U20" i="55"/>
  <c r="U19" i="55"/>
  <c r="U18" i="55"/>
  <c r="U17" i="55"/>
  <c r="Y22" i="54"/>
  <c r="X22" i="54"/>
  <c r="W22" i="54"/>
  <c r="C22" i="54"/>
  <c r="E22" i="54"/>
  <c r="F22" i="54"/>
  <c r="G22" i="54"/>
  <c r="I22" i="54"/>
  <c r="J22" i="54"/>
  <c r="K22" i="54"/>
  <c r="L22" i="54"/>
  <c r="M22" i="54"/>
  <c r="N22" i="54"/>
  <c r="O22" i="54"/>
  <c r="P22" i="54"/>
  <c r="Q22" i="54"/>
  <c r="R22" i="54"/>
  <c r="S22" i="54"/>
  <c r="T22" i="54"/>
  <c r="U22" i="54"/>
  <c r="U21" i="54"/>
  <c r="U20" i="54"/>
  <c r="U19" i="54"/>
  <c r="U18" i="54"/>
  <c r="U17" i="54"/>
</calcChain>
</file>

<file path=xl/sharedStrings.xml><?xml version="1.0" encoding="utf-8"?>
<sst xmlns="http://schemas.openxmlformats.org/spreadsheetml/2006/main" count="222" uniqueCount="63">
  <si>
    <t>JOUR</t>
  </si>
  <si>
    <t>LUNDI</t>
  </si>
  <si>
    <t>MARDI</t>
  </si>
  <si>
    <t>JEUDI</t>
  </si>
  <si>
    <t>VENDREDI</t>
  </si>
  <si>
    <t>DATE</t>
  </si>
  <si>
    <t>RELEVE D'HEURES HEBDOMADAIRE</t>
  </si>
  <si>
    <t>PRENOM</t>
  </si>
  <si>
    <t>VEHICULE SOCIETE</t>
  </si>
  <si>
    <t>IMMATRICULATION</t>
  </si>
  <si>
    <t>VEHICULE LOCATION</t>
  </si>
  <si>
    <t>Code Chantier</t>
  </si>
  <si>
    <t>NOM</t>
  </si>
  <si>
    <t>TOTAL PAR CODE</t>
  </si>
  <si>
    <t>TOTAL Heures / Jour</t>
  </si>
  <si>
    <t>SEMAINE N°</t>
  </si>
  <si>
    <t>Signature technicien:</t>
  </si>
  <si>
    <t>Signature Responsable</t>
  </si>
  <si>
    <t>Imputation:</t>
  </si>
  <si>
    <t>Client / Site:</t>
  </si>
  <si>
    <t>Montant (€):</t>
  </si>
  <si>
    <t xml:space="preserve">SECURITE :  Observations / Demandes </t>
  </si>
  <si>
    <t xml:space="preserve">VEHICULE :  Observations / Demandes   </t>
  </si>
  <si>
    <t>MERCREDI</t>
  </si>
  <si>
    <t>Km au Compteur</t>
  </si>
  <si>
    <t>Astreinte (Hebdomadaire)</t>
  </si>
  <si>
    <t>Lieu</t>
  </si>
  <si>
    <t>Absences</t>
  </si>
  <si>
    <t>Mal</t>
  </si>
  <si>
    <t>Rtt</t>
  </si>
  <si>
    <t>CP</t>
  </si>
  <si>
    <t>Férié</t>
  </si>
  <si>
    <t>Sans Découché</t>
  </si>
  <si>
    <t>O/N</t>
  </si>
  <si>
    <t>M</t>
  </si>
  <si>
    <t>S</t>
  </si>
  <si>
    <t>TR</t>
  </si>
  <si>
    <t>Hotel</t>
  </si>
  <si>
    <t>DIVERS ELEC ALIX</t>
  </si>
  <si>
    <t>MAIRIE DE TOURS</t>
  </si>
  <si>
    <t>RABATERIE</t>
  </si>
  <si>
    <t>Genillé LA VARENNE</t>
  </si>
  <si>
    <t>MESANGERIE</t>
  </si>
  <si>
    <t>BASCLOS 9-10</t>
  </si>
  <si>
    <t>BOIS AJONC 3</t>
  </si>
  <si>
    <t>LES MISTRAIS 3&amp;5</t>
  </si>
  <si>
    <t>BEAUVERGER 3-4</t>
  </si>
  <si>
    <t>AUTHON</t>
  </si>
  <si>
    <t xml:space="preserve"> ETUDIANTS</t>
  </si>
  <si>
    <t>ROCHECORBON</t>
  </si>
  <si>
    <t>Code Affaire</t>
  </si>
  <si>
    <t>Chantier</t>
  </si>
  <si>
    <t>Heures</t>
  </si>
  <si>
    <t>VTH- ST PIERRE DES CORPS - RABATERIE</t>
  </si>
  <si>
    <t>VTH - GENILLE - LA VARENNE</t>
  </si>
  <si>
    <t>VTH-ST CYR MESANGERIE 80 LOGTS</t>
  </si>
  <si>
    <t>VTH-LOCHES BASCLOS 9-10 50LOGTS</t>
  </si>
  <si>
    <t>VTH-BEAUVERGER 3-4</t>
  </si>
  <si>
    <t>VTH- LANGEAIS LES MISTRAIS</t>
  </si>
  <si>
    <t>VTH-RICHELIEU BOIS AJONC 3</t>
  </si>
  <si>
    <t>VTH- ROCHECORBON - LE MOULIN</t>
  </si>
  <si>
    <t>SEM ETUDIANTS</t>
  </si>
  <si>
    <t>VTH-AUTHON ETANG DUREAU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</si>
</sst>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\ &quot;€&quot;;[Red]\-#,##0\ &quot;€&quot;"/>
    <numFmt numFmtId="165" formatCode="dd/mm/yy;@"/>
    <numFmt numFmtId="166" formatCode="0.0&quot; h&quot;"/>
  </numFmts>
  <fonts count="15" x14ac:knownFonts="1">
    <font>
      <sz val="14"/>
      <name val="Arial"/>
    </font>
    <font>
      <sz val="11"/>
      <name val="Arial"/>
      <family val="2"/>
    </font>
    <font>
      <b/>
      <i/>
      <sz val="11"/>
      <name val="Arial"/>
      <family val="2"/>
    </font>
    <font>
      <b/>
      <sz val="11"/>
      <name val="Arial"/>
      <family val="2"/>
    </font>
    <font>
      <b/>
      <u/>
      <sz val="14"/>
      <name val="Arial"/>
      <family val="2"/>
    </font>
    <font>
      <b/>
      <sz val="10"/>
      <name val="Arial"/>
      <family val="2"/>
    </font>
    <font>
      <b/>
      <i/>
      <sz val="10"/>
      <name val="Arial"/>
      <family val="2"/>
    </font>
    <font>
      <sz val="10"/>
      <name val="Arial"/>
      <family val="2"/>
    </font>
    <font>
      <b/>
      <sz val="16"/>
      <name val="Arial"/>
      <family val="2"/>
    </font>
    <font>
      <sz val="8"/>
      <name val="Arial"/>
      <family val="2"/>
    </font>
    <font>
      <i/>
      <sz val="11"/>
      <name val="Arial"/>
      <family val="2"/>
    </font>
    <font>
      <sz val="9"/>
      <name val="Arial"/>
      <family val="2"/>
    </font>
    <font>
      <u/>
      <sz val="8"/>
      <name val="Arial"/>
      <family val="2"/>
    </font>
    <font>
      <sz val="14"/>
      <name val="Arial"/>
    </font>
    <font>
      <sz val="7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3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double">
        <color auto="1"/>
      </right>
      <top/>
      <bottom style="thick">
        <color auto="1"/>
      </bottom>
      <diagonal/>
    </border>
    <border>
      <left style="double">
        <color auto="1"/>
      </left>
      <right style="double">
        <color auto="1"/>
      </right>
      <top/>
      <bottom style="thick">
        <color auto="1"/>
      </bottom>
      <diagonal/>
    </border>
    <border>
      <left style="double">
        <color auto="1"/>
      </left>
      <right/>
      <top/>
      <bottom style="thick">
        <color auto="1"/>
      </bottom>
      <diagonal/>
    </border>
    <border>
      <left/>
      <right style="double">
        <color auto="1"/>
      </right>
      <top style="thick">
        <color auto="1"/>
      </top>
      <bottom/>
      <diagonal/>
    </border>
    <border>
      <left style="double">
        <color auto="1"/>
      </left>
      <right style="double">
        <color auto="1"/>
      </right>
      <top style="thick">
        <color auto="1"/>
      </top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 style="double">
        <color auto="1"/>
      </right>
      <top/>
      <bottom/>
      <diagonal/>
    </border>
  </borders>
  <cellStyleXfs count="1">
    <xf numFmtId="0" fontId="0" fillId="0" borderId="0"/>
  </cellStyleXfs>
  <cellXfs count="119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  <xf numFmtId="0" fontId="7" fillId="0" borderId="0" xfId="0" applyFont="1"/>
    <xf numFmtId="0" fontId="7" fillId="0" borderId="0" xfId="0" applyFont="1" applyBorder="1"/>
    <xf numFmtId="0" fontId="3" fillId="0" borderId="0" xfId="0" applyFont="1" applyAlignment="1">
      <alignment vertical="center" wrapText="1"/>
    </xf>
    <xf numFmtId="0" fontId="1" fillId="0" borderId="0" xfId="0" applyFont="1" applyBorder="1" applyAlignment="1">
      <alignment vertical="center"/>
    </xf>
    <xf numFmtId="0" fontId="3" fillId="0" borderId="0" xfId="0" applyFont="1" applyBorder="1" applyAlignment="1">
      <alignment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1" fontId="9" fillId="0" borderId="1" xfId="0" applyNumberFormat="1" applyFont="1" applyBorder="1" applyAlignment="1">
      <alignment horizontal="center" vertical="center"/>
    </xf>
    <xf numFmtId="164" fontId="9" fillId="0" borderId="1" xfId="0" applyNumberFormat="1" applyFont="1" applyBorder="1" applyAlignment="1">
      <alignment horizontal="center" vertical="center"/>
    </xf>
    <xf numFmtId="1" fontId="9" fillId="0" borderId="1" xfId="0" applyNumberFormat="1" applyFont="1" applyBorder="1" applyAlignment="1">
      <alignment horizontal="center" vertical="center" wrapText="1"/>
    </xf>
    <xf numFmtId="165" fontId="9" fillId="0" borderId="1" xfId="0" applyNumberFormat="1" applyFont="1" applyBorder="1" applyAlignment="1">
      <alignment horizontal="center" vertical="center"/>
    </xf>
    <xf numFmtId="1" fontId="9" fillId="2" borderId="1" xfId="0" applyNumberFormat="1" applyFont="1" applyFill="1" applyBorder="1" applyAlignment="1">
      <alignment horizontal="center" vertical="center"/>
    </xf>
    <xf numFmtId="0" fontId="9" fillId="0" borderId="0" xfId="0" applyFont="1" applyBorder="1"/>
    <xf numFmtId="0" fontId="12" fillId="0" borderId="2" xfId="0" applyFont="1" applyBorder="1"/>
    <xf numFmtId="0" fontId="9" fillId="0" borderId="3" xfId="0" applyFont="1" applyBorder="1"/>
    <xf numFmtId="0" fontId="9" fillId="0" borderId="4" xfId="0" applyFont="1" applyBorder="1"/>
    <xf numFmtId="0" fontId="12" fillId="0" borderId="3" xfId="0" applyFont="1" applyBorder="1"/>
    <xf numFmtId="0" fontId="9" fillId="0" borderId="5" xfId="0" applyFont="1" applyBorder="1"/>
    <xf numFmtId="0" fontId="9" fillId="0" borderId="6" xfId="0" applyFont="1" applyBorder="1"/>
    <xf numFmtId="0" fontId="9" fillId="0" borderId="7" xfId="0" applyFont="1" applyBorder="1" applyAlignment="1">
      <alignment vertical="center"/>
    </xf>
    <xf numFmtId="0" fontId="9" fillId="0" borderId="8" xfId="0" applyFont="1" applyBorder="1" applyAlignment="1">
      <alignment vertical="center"/>
    </xf>
    <xf numFmtId="0" fontId="9" fillId="0" borderId="0" xfId="0" applyFont="1" applyBorder="1" applyAlignment="1">
      <alignment vertical="center"/>
    </xf>
    <xf numFmtId="0" fontId="12" fillId="0" borderId="5" xfId="0" applyFont="1" applyBorder="1"/>
    <xf numFmtId="0" fontId="12" fillId="0" borderId="0" xfId="0" applyFont="1" applyBorder="1"/>
    <xf numFmtId="0" fontId="9" fillId="0" borderId="6" xfId="0" applyFont="1" applyBorder="1" applyAlignment="1">
      <alignment vertical="center"/>
    </xf>
    <xf numFmtId="0" fontId="7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166" fontId="9" fillId="0" borderId="1" xfId="0" applyNumberFormat="1" applyFont="1" applyBorder="1" applyAlignment="1">
      <alignment horizontal="center" vertical="center"/>
    </xf>
    <xf numFmtId="166" fontId="9" fillId="2" borderId="1" xfId="0" applyNumberFormat="1" applyFont="1" applyFill="1" applyBorder="1" applyAlignment="1">
      <alignment horizontal="center" vertical="center"/>
    </xf>
    <xf numFmtId="1" fontId="9" fillId="0" borderId="1" xfId="0" applyNumberFormat="1" applyFont="1" applyFill="1" applyBorder="1" applyAlignment="1">
      <alignment horizontal="center" vertical="center"/>
    </xf>
    <xf numFmtId="1" fontId="9" fillId="0" borderId="8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/>
    </xf>
    <xf numFmtId="0" fontId="9" fillId="0" borderId="8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right" vertical="center" wrapText="1"/>
    </xf>
    <xf numFmtId="0" fontId="4" fillId="0" borderId="9" xfId="0" applyFont="1" applyBorder="1" applyAlignment="1">
      <alignment vertical="center"/>
    </xf>
    <xf numFmtId="0" fontId="1" fillId="0" borderId="10" xfId="0" applyFont="1" applyBorder="1" applyAlignment="1">
      <alignment vertical="center"/>
    </xf>
    <xf numFmtId="0" fontId="0" fillId="0" borderId="10" xfId="0" applyBorder="1" applyAlignment="1">
      <alignment vertical="center"/>
    </xf>
    <xf numFmtId="0" fontId="8" fillId="0" borderId="10" xfId="0" applyFont="1" applyBorder="1" applyAlignment="1">
      <alignment vertical="center"/>
    </xf>
    <xf numFmtId="0" fontId="1" fillId="0" borderId="11" xfId="0" applyFont="1" applyBorder="1" applyAlignment="1">
      <alignment vertical="center"/>
    </xf>
    <xf numFmtId="0" fontId="2" fillId="0" borderId="12" xfId="0" applyFont="1" applyBorder="1"/>
    <xf numFmtId="0" fontId="1" fillId="0" borderId="0" xfId="0" applyFont="1" applyBorder="1"/>
    <xf numFmtId="0" fontId="0" fillId="0" borderId="0" xfId="0" applyBorder="1"/>
    <xf numFmtId="0" fontId="1" fillId="0" borderId="13" xfId="0" applyFont="1" applyBorder="1"/>
    <xf numFmtId="0" fontId="6" fillId="0" borderId="12" xfId="0" applyFont="1" applyBorder="1"/>
    <xf numFmtId="0" fontId="7" fillId="0" borderId="13" xfId="0" applyFont="1" applyBorder="1"/>
    <xf numFmtId="0" fontId="1" fillId="0" borderId="12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3" fillId="0" borderId="13" xfId="0" applyFont="1" applyBorder="1" applyAlignment="1">
      <alignment vertical="center" wrapText="1"/>
    </xf>
    <xf numFmtId="0" fontId="10" fillId="0" borderId="12" xfId="0" applyFont="1" applyBorder="1"/>
    <xf numFmtId="0" fontId="7" fillId="0" borderId="12" xfId="0" applyFont="1" applyBorder="1" applyAlignment="1">
      <alignment vertical="center"/>
    </xf>
    <xf numFmtId="0" fontId="7" fillId="0" borderId="0" xfId="0" applyFont="1" applyBorder="1" applyAlignment="1">
      <alignment vertical="center"/>
    </xf>
    <xf numFmtId="0" fontId="1" fillId="0" borderId="0" xfId="0" applyFont="1" applyBorder="1" applyAlignment="1">
      <alignment horizontal="right" vertical="center"/>
    </xf>
    <xf numFmtId="0" fontId="1" fillId="0" borderId="13" xfId="0" applyFont="1" applyBorder="1" applyAlignment="1">
      <alignment vertical="center"/>
    </xf>
    <xf numFmtId="0" fontId="11" fillId="0" borderId="12" xfId="0" applyFont="1" applyBorder="1"/>
    <xf numFmtId="0" fontId="11" fillId="0" borderId="0" xfId="0" applyFont="1" applyBorder="1"/>
    <xf numFmtId="0" fontId="7" fillId="0" borderId="12" xfId="0" applyFont="1" applyBorder="1"/>
    <xf numFmtId="0" fontId="9" fillId="0" borderId="14" xfId="0" applyFont="1" applyBorder="1" applyAlignment="1">
      <alignment horizontal="center" vertical="center"/>
    </xf>
    <xf numFmtId="0" fontId="12" fillId="0" borderId="15" xfId="0" applyFont="1" applyFill="1" applyBorder="1" applyAlignment="1">
      <alignment horizontal="left" vertical="center"/>
    </xf>
    <xf numFmtId="0" fontId="9" fillId="0" borderId="12" xfId="0" applyFont="1" applyBorder="1"/>
    <xf numFmtId="0" fontId="9" fillId="0" borderId="12" xfId="0" applyFont="1" applyBorder="1" applyAlignment="1">
      <alignment vertical="center"/>
    </xf>
    <xf numFmtId="0" fontId="9" fillId="0" borderId="16" xfId="0" applyFont="1" applyBorder="1"/>
    <xf numFmtId="0" fontId="9" fillId="0" borderId="17" xfId="0" applyFont="1" applyBorder="1"/>
    <xf numFmtId="0" fontId="9" fillId="0" borderId="18" xfId="0" applyFont="1" applyBorder="1"/>
    <xf numFmtId="0" fontId="9" fillId="0" borderId="19" xfId="0" applyFont="1" applyBorder="1"/>
    <xf numFmtId="0" fontId="9" fillId="0" borderId="20" xfId="0" applyFont="1" applyBorder="1"/>
    <xf numFmtId="0" fontId="7" fillId="0" borderId="21" xfId="0" applyFont="1" applyBorder="1"/>
    <xf numFmtId="0" fontId="7" fillId="0" borderId="22" xfId="0" applyFont="1" applyBorder="1"/>
    <xf numFmtId="0" fontId="7" fillId="0" borderId="23" xfId="0" applyFont="1" applyBorder="1" applyAlignment="1">
      <alignment horizontal="center"/>
    </xf>
    <xf numFmtId="0" fontId="1" fillId="0" borderId="23" xfId="0" applyFont="1" applyBorder="1" applyAlignment="1">
      <alignment horizontal="center"/>
    </xf>
    <xf numFmtId="0" fontId="5" fillId="0" borderId="24" xfId="0" applyFont="1" applyBorder="1" applyAlignment="1">
      <alignment horizontal="center" vertical="center" wrapText="1"/>
    </xf>
    <xf numFmtId="1" fontId="9" fillId="0" borderId="1" xfId="0" applyNumberFormat="1" applyFont="1" applyBorder="1" applyAlignment="1">
      <alignment horizontal="center" vertical="center" shrinkToFit="1"/>
    </xf>
    <xf numFmtId="166" fontId="14" fillId="2" borderId="1" xfId="0" applyNumberFormat="1" applyFont="1" applyFill="1" applyBorder="1" applyAlignment="1">
      <alignment horizontal="center" vertical="center"/>
    </xf>
    <xf numFmtId="0" fontId="5" fillId="0" borderId="7" xfId="0" applyFont="1" applyBorder="1" applyAlignment="1"/>
    <xf numFmtId="0" fontId="5" fillId="0" borderId="7" xfId="0" applyFont="1" applyBorder="1" applyAlignment="1">
      <alignment horizontal="center" vertical="center"/>
    </xf>
    <xf numFmtId="1" fontId="14" fillId="0" borderId="1" xfId="0" applyNumberFormat="1" applyFont="1" applyBorder="1" applyAlignment="1">
      <alignment horizontal="center" vertical="center" wrapText="1"/>
    </xf>
    <xf numFmtId="166" fontId="9" fillId="0" borderId="1" xfId="0" applyNumberFormat="1" applyFont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34" xfId="0" applyBorder="1" applyAlignment="1">
      <alignment vertical="center"/>
    </xf>
    <xf numFmtId="0" fontId="0" fillId="0" borderId="35" xfId="0" applyBorder="1" applyAlignment="1">
      <alignment horizontal="center" vertical="center"/>
    </xf>
    <xf numFmtId="0" fontId="0" fillId="0" borderId="36" xfId="0" applyBorder="1" applyAlignment="1">
      <alignment vertical="center"/>
    </xf>
    <xf numFmtId="2" fontId="0" fillId="0" borderId="34" xfId="0" applyNumberFormat="1" applyBorder="1" applyAlignment="1">
      <alignment vertical="center"/>
    </xf>
    <xf numFmtId="2" fontId="0" fillId="0" borderId="36" xfId="0" applyNumberFormat="1" applyBorder="1" applyAlignment="1">
      <alignment vertical="center"/>
    </xf>
    <xf numFmtId="0" fontId="9" fillId="0" borderId="15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28" xfId="0" applyFont="1" applyBorder="1" applyAlignment="1">
      <alignment horizontal="center" vertical="center"/>
    </xf>
    <xf numFmtId="0" fontId="9" fillId="0" borderId="29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0" fontId="0" fillId="0" borderId="7" xfId="0" applyFont="1" applyBorder="1" applyAlignment="1">
      <alignment horizontal="left" vertical="center" wrapText="1"/>
    </xf>
    <xf numFmtId="0" fontId="13" fillId="0" borderId="27" xfId="0" applyFont="1" applyBorder="1" applyAlignment="1">
      <alignment horizontal="left" vertical="center" wrapText="1"/>
    </xf>
    <xf numFmtId="0" fontId="13" fillId="0" borderId="8" xfId="0" applyFont="1" applyBorder="1" applyAlignment="1">
      <alignment horizontal="left" vertical="center" wrapText="1"/>
    </xf>
    <xf numFmtId="0" fontId="0" fillId="0" borderId="7" xfId="0" applyFont="1" applyBorder="1" applyAlignment="1">
      <alignment horizontal="left" vertical="center" shrinkToFit="1"/>
    </xf>
    <xf numFmtId="0" fontId="13" fillId="0" borderId="8" xfId="0" applyFont="1" applyBorder="1" applyAlignment="1">
      <alignment horizontal="left" vertical="center" shrinkToFit="1"/>
    </xf>
    <xf numFmtId="0" fontId="1" fillId="0" borderId="0" xfId="0" applyFont="1" applyBorder="1" applyAlignment="1">
      <alignment horizontal="right" vertical="center" wrapText="1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1" fontId="14" fillId="0" borderId="27" xfId="0" applyNumberFormat="1" applyFont="1" applyBorder="1" applyAlignment="1">
      <alignment horizontal="center" vertical="center" wrapText="1"/>
    </xf>
    <xf numFmtId="1" fontId="14" fillId="0" borderId="8" xfId="0" applyNumberFormat="1" applyFont="1" applyBorder="1" applyAlignment="1">
      <alignment horizontal="center" vertical="center" wrapText="1"/>
    </xf>
    <xf numFmtId="1" fontId="14" fillId="0" borderId="7" xfId="0" applyNumberFormat="1" applyFont="1" applyBorder="1" applyAlignment="1">
      <alignment horizontal="center" vertical="center" wrapText="1"/>
    </xf>
    <xf numFmtId="1" fontId="9" fillId="0" borderId="7" xfId="0" applyNumberFormat="1" applyFont="1" applyBorder="1" applyAlignment="1">
      <alignment horizontal="center" vertical="center"/>
    </xf>
    <xf numFmtId="1" fontId="9" fillId="0" borderId="8" xfId="0" applyNumberFormat="1" applyFont="1" applyBorder="1" applyAlignment="1">
      <alignment horizontal="center" vertical="center"/>
    </xf>
    <xf numFmtId="1" fontId="9" fillId="0" borderId="1" xfId="0" applyNumberFormat="1" applyFont="1" applyBorder="1" applyAlignment="1">
      <alignment horizontal="center" vertical="center"/>
    </xf>
    <xf numFmtId="1" fontId="9" fillId="0" borderId="25" xfId="0" applyNumberFormat="1" applyFont="1" applyBorder="1" applyAlignment="1">
      <alignment horizontal="center" vertical="center"/>
    </xf>
    <xf numFmtId="1" fontId="9" fillId="0" borderId="26" xfId="0" applyNumberFormat="1" applyFont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166" fontId="9" fillId="0" borderId="1" xfId="0" applyNumberFormat="1" applyFont="1" applyBorder="1" applyAlignment="1">
      <alignment horizontal="center" vertical="center"/>
    </xf>
    <xf numFmtId="0" fontId="9" fillId="2" borderId="14" xfId="0" applyFont="1" applyFill="1" applyBorder="1" applyAlignment="1">
      <alignment horizontal="center" vertical="center" wrapText="1"/>
    </xf>
    <xf numFmtId="166" fontId="9" fillId="2" borderId="1" xfId="0" applyNumberFormat="1" applyFont="1" applyFill="1" applyBorder="1" applyAlignment="1">
      <alignment horizontal="center" vertical="center" wrapText="1"/>
    </xf>
    <xf numFmtId="166" fontId="9" fillId="2" borderId="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0</xdr:row>
      <xdr:rowOff>676275</xdr:rowOff>
    </xdr:from>
    <xdr:to>
      <xdr:col>5</xdr:col>
      <xdr:colOff>0</xdr:colOff>
      <xdr:row>1</xdr:row>
      <xdr:rowOff>0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2590800" y="2825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400" b="0" i="0" u="none" strike="noStrike" baseline="0">
              <a:solidFill>
                <a:srgbClr val="000000"/>
              </a:solidFill>
              <a:latin typeface="Arial"/>
              <a:cs typeface="Arial"/>
            </a:rPr>
            <a:t>N° VEHICULE :   </a:t>
          </a:r>
        </a:p>
        <a:p>
          <a:pPr algn="l" rtl="0">
            <a:defRPr sz="1000"/>
          </a:pPr>
          <a:r>
            <a:rPr lang="fr-FR" sz="1400" b="0" i="0" u="none" strike="noStrike" baseline="0">
              <a:solidFill>
                <a:srgbClr val="000000"/>
              </a:solidFill>
              <a:latin typeface="Arial"/>
              <a:cs typeface="Arial"/>
            </a:rPr>
            <a:t>TYPE :  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0</xdr:row>
      <xdr:rowOff>676275</xdr:rowOff>
    </xdr:from>
    <xdr:to>
      <xdr:col>5</xdr:col>
      <xdr:colOff>0</xdr:colOff>
      <xdr:row>1</xdr:row>
      <xdr:rowOff>0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2590800" y="2825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400" b="0" i="0" u="none" strike="noStrike" baseline="0">
              <a:solidFill>
                <a:srgbClr val="000000"/>
              </a:solidFill>
              <a:latin typeface="Arial"/>
              <a:cs typeface="Arial"/>
            </a:rPr>
            <a:t>N° VEHICULE :   </a:t>
          </a:r>
        </a:p>
        <a:p>
          <a:pPr algn="l" rtl="0">
            <a:defRPr sz="1000"/>
          </a:pPr>
          <a:r>
            <a:rPr lang="fr-FR" sz="1400" b="0" i="0" u="none" strike="noStrike" baseline="0">
              <a:solidFill>
                <a:srgbClr val="000000"/>
              </a:solidFill>
              <a:latin typeface="Arial"/>
              <a:cs typeface="Arial"/>
            </a:rPr>
            <a:t>TYPE :  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0</xdr:row>
      <xdr:rowOff>676275</xdr:rowOff>
    </xdr:from>
    <xdr:to>
      <xdr:col>5</xdr:col>
      <xdr:colOff>0</xdr:colOff>
      <xdr:row>1</xdr:row>
      <xdr:rowOff>0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2590800" y="2825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400" b="0" i="0" u="none" strike="noStrike" baseline="0">
              <a:solidFill>
                <a:srgbClr val="000000"/>
              </a:solidFill>
              <a:latin typeface="Arial"/>
              <a:cs typeface="Arial"/>
            </a:rPr>
            <a:t>N° VEHICULE :   </a:t>
          </a:r>
        </a:p>
        <a:p>
          <a:pPr algn="l" rtl="0">
            <a:defRPr sz="1000"/>
          </a:pPr>
          <a:r>
            <a:rPr lang="fr-FR" sz="1400" b="0" i="0" u="none" strike="noStrike" baseline="0">
              <a:solidFill>
                <a:srgbClr val="000000"/>
              </a:solidFill>
              <a:latin typeface="Arial"/>
              <a:cs typeface="Arial"/>
            </a:rPr>
            <a:t>TYPE :  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0</xdr:row>
      <xdr:rowOff>676275</xdr:rowOff>
    </xdr:from>
    <xdr:to>
      <xdr:col>5</xdr:col>
      <xdr:colOff>0</xdr:colOff>
      <xdr:row>1</xdr:row>
      <xdr:rowOff>0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2590800" y="2825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400" b="0" i="0" u="none" strike="noStrike" baseline="0">
              <a:solidFill>
                <a:srgbClr val="000000"/>
              </a:solidFill>
              <a:latin typeface="Arial"/>
              <a:cs typeface="Arial"/>
            </a:rPr>
            <a:t>N° VEHICULE :   </a:t>
          </a:r>
        </a:p>
        <a:p>
          <a:pPr algn="l" rtl="0">
            <a:defRPr sz="1000"/>
          </a:pPr>
          <a:r>
            <a:rPr lang="fr-FR" sz="1400" b="0" i="0" u="none" strike="noStrike" baseline="0">
              <a:solidFill>
                <a:srgbClr val="000000"/>
              </a:solidFill>
              <a:latin typeface="Arial"/>
              <a:cs typeface="Arial"/>
            </a:rPr>
            <a:t>TYPE : 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36"/>
  <sheetViews>
    <sheetView topLeftCell="A19" workbookViewId="0">
      <selection activeCell="C16" sqref="C16:D16"/>
    </sheetView>
  </sheetViews>
  <sheetFormatPr baseColWidth="10" defaultColWidth="10.90625" defaultRowHeight="14.25" x14ac:dyDescent="0.2"/>
  <cols>
    <col min="1" max="1" width="6.26953125" style="1" customWidth="1"/>
    <col min="2" max="2" width="7.08984375" style="1" customWidth="1"/>
    <col min="3" max="3" width="6.08984375" style="1" customWidth="1"/>
    <col min="4" max="4" width="8.984375E-2" style="1" customWidth="1"/>
    <col min="5" max="5" width="5.90625" style="1" customWidth="1"/>
    <col min="6" max="6" width="6.7265625" style="1" customWidth="1"/>
    <col min="7" max="7" width="3.90625" style="1" customWidth="1"/>
    <col min="8" max="8" width="1.90625" style="1" customWidth="1"/>
    <col min="9" max="9" width="5.90625" style="1" customWidth="1"/>
    <col min="10" max="10" width="6.453125" style="1" customWidth="1"/>
    <col min="11" max="11" width="6.08984375" style="1" customWidth="1"/>
    <col min="12" max="12" width="6.453125" style="1" customWidth="1"/>
    <col min="13" max="15" width="6.08984375" style="1" customWidth="1"/>
    <col min="16" max="16" width="6.453125" style="1" customWidth="1"/>
    <col min="17" max="19" width="2.90625" style="1" bestFit="1" customWidth="1"/>
    <col min="20" max="20" width="3.7265625" style="1" customWidth="1"/>
    <col min="21" max="21" width="5.08984375" style="1" customWidth="1"/>
    <col min="22" max="22" width="3.7265625" style="1" hidden="1" customWidth="1"/>
    <col min="23" max="23" width="2.36328125" style="1" customWidth="1"/>
    <col min="24" max="24" width="2.26953125" style="1" bestFit="1" customWidth="1"/>
    <col min="25" max="25" width="2.26953125" style="1" customWidth="1"/>
    <col min="26" max="26" width="7.453125" style="1" customWidth="1"/>
    <col min="27" max="16384" width="10.90625" style="1"/>
  </cols>
  <sheetData>
    <row r="1" spans="1:26" s="2" customFormat="1" ht="22.5" customHeight="1" x14ac:dyDescent="0.25">
      <c r="A1" s="39"/>
      <c r="B1" s="40"/>
      <c r="C1" s="41"/>
      <c r="D1" s="41"/>
      <c r="E1" s="40"/>
      <c r="F1" s="42" t="s">
        <v>6</v>
      </c>
      <c r="G1" s="41"/>
      <c r="H1" s="40"/>
      <c r="I1" s="41"/>
      <c r="J1" s="41"/>
      <c r="K1" s="40"/>
      <c r="L1" s="41"/>
      <c r="M1" s="40"/>
      <c r="N1" s="40"/>
      <c r="O1" s="40"/>
      <c r="P1" s="41"/>
      <c r="Q1" s="40"/>
      <c r="R1" s="40"/>
      <c r="S1" s="40"/>
      <c r="T1" s="40"/>
      <c r="U1" s="40"/>
      <c r="V1" s="40"/>
      <c r="W1" s="40"/>
      <c r="X1" s="40"/>
      <c r="Y1" s="40"/>
      <c r="Z1" s="43"/>
    </row>
    <row r="2" spans="1:26" ht="13.5" customHeight="1" x14ac:dyDescent="0.25">
      <c r="A2" s="44"/>
      <c r="B2" s="45"/>
      <c r="C2" s="46"/>
      <c r="D2" s="46"/>
      <c r="E2" s="46"/>
      <c r="F2" s="46"/>
      <c r="G2" s="46"/>
      <c r="H2" s="46"/>
      <c r="I2" s="46"/>
      <c r="J2" s="46"/>
      <c r="K2" s="45"/>
      <c r="L2" s="46"/>
      <c r="M2" s="45"/>
      <c r="N2" s="45"/>
      <c r="O2" s="45"/>
      <c r="P2" s="46"/>
      <c r="Q2" s="45"/>
      <c r="R2" s="45"/>
      <c r="S2" s="45"/>
      <c r="T2" s="45"/>
      <c r="U2" s="45"/>
      <c r="V2" s="45"/>
      <c r="W2" s="45"/>
      <c r="X2" s="45"/>
      <c r="Y2" s="45"/>
      <c r="Z2" s="47"/>
    </row>
    <row r="3" spans="1:26" s="3" customFormat="1" ht="14.25" customHeight="1" x14ac:dyDescent="0.2">
      <c r="A3" s="48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9"/>
    </row>
    <row r="4" spans="1:26" s="5" customFormat="1" ht="24.75" customHeight="1" x14ac:dyDescent="0.25">
      <c r="A4" s="50" t="s">
        <v>12</v>
      </c>
      <c r="B4" s="96"/>
      <c r="C4" s="97"/>
      <c r="D4" s="97"/>
      <c r="E4" s="98"/>
      <c r="F4" s="51" t="s">
        <v>7</v>
      </c>
      <c r="G4" s="99"/>
      <c r="H4" s="100"/>
      <c r="I4" s="101" t="s">
        <v>15</v>
      </c>
      <c r="J4" s="101"/>
      <c r="K4" s="101"/>
      <c r="L4" s="31">
        <v>47</v>
      </c>
      <c r="M4" s="38"/>
      <c r="N4" s="38"/>
      <c r="O4" s="38"/>
      <c r="P4" s="38"/>
      <c r="Q4" s="38"/>
      <c r="R4" s="38"/>
      <c r="S4" s="38"/>
      <c r="T4" s="7"/>
      <c r="U4" s="7"/>
      <c r="V4" s="7"/>
      <c r="W4" s="7"/>
      <c r="X4" s="7"/>
      <c r="Y4" s="7"/>
      <c r="Z4" s="52"/>
    </row>
    <row r="5" spans="1:26" x14ac:dyDescent="0.2">
      <c r="A5" s="53"/>
      <c r="B5" s="45"/>
      <c r="C5" s="45"/>
      <c r="D5" s="45"/>
      <c r="E5" s="45"/>
      <c r="F5" s="45"/>
      <c r="G5" s="45"/>
      <c r="H5" s="45"/>
      <c r="I5" s="45"/>
      <c r="J5" s="45"/>
      <c r="K5" s="45"/>
      <c r="L5" s="45"/>
      <c r="M5" s="45"/>
      <c r="N5" s="45"/>
      <c r="O5" s="45"/>
      <c r="P5" s="45"/>
      <c r="Q5" s="45"/>
      <c r="R5" s="45"/>
      <c r="S5" s="45"/>
      <c r="T5" s="45"/>
      <c r="U5" s="45"/>
      <c r="V5" s="45"/>
      <c r="W5" s="45"/>
      <c r="X5" s="45"/>
      <c r="Y5" s="45"/>
      <c r="Z5" s="47"/>
    </row>
    <row r="6" spans="1:26" ht="11.25" customHeight="1" x14ac:dyDescent="0.2">
      <c r="A6" s="53"/>
      <c r="B6" s="45"/>
      <c r="C6" s="45"/>
      <c r="D6" s="45"/>
      <c r="E6" s="45"/>
      <c r="F6" s="45"/>
      <c r="G6" s="45"/>
      <c r="H6" s="45"/>
      <c r="I6" s="45"/>
      <c r="J6" s="45"/>
      <c r="K6" s="45"/>
      <c r="L6" s="45"/>
      <c r="M6" s="45"/>
      <c r="N6" s="45"/>
      <c r="O6" s="45"/>
      <c r="P6" s="45"/>
      <c r="Q6" s="45"/>
      <c r="R6" s="45"/>
      <c r="S6" s="45"/>
      <c r="T6" s="45"/>
      <c r="U6" s="45"/>
      <c r="V6" s="45"/>
      <c r="W6" s="45"/>
      <c r="X6" s="45"/>
      <c r="Y6" s="45"/>
      <c r="Z6" s="47"/>
    </row>
    <row r="7" spans="1:26" x14ac:dyDescent="0.2">
      <c r="A7" s="53"/>
      <c r="B7" s="45"/>
      <c r="C7" s="45"/>
      <c r="D7" s="45"/>
      <c r="E7" s="45"/>
      <c r="F7" s="45"/>
      <c r="G7" s="45"/>
      <c r="H7" s="45"/>
      <c r="I7" s="45"/>
      <c r="J7" s="45"/>
      <c r="K7" s="45"/>
      <c r="L7" s="45"/>
      <c r="M7" s="45"/>
      <c r="N7" s="45"/>
      <c r="O7" s="45"/>
      <c r="P7" s="45"/>
      <c r="Q7" s="45"/>
      <c r="R7" s="45"/>
      <c r="S7" s="45"/>
      <c r="T7" s="45"/>
      <c r="U7" s="45"/>
      <c r="V7" s="45"/>
      <c r="W7" s="45"/>
      <c r="X7" s="45"/>
      <c r="Y7" s="45"/>
      <c r="Z7" s="47"/>
    </row>
    <row r="8" spans="1:26" s="2" customFormat="1" ht="22.5" customHeight="1" x14ac:dyDescent="0.2">
      <c r="A8" s="54" t="s">
        <v>8</v>
      </c>
      <c r="B8" s="6"/>
      <c r="C8" s="45"/>
      <c r="D8" s="6"/>
      <c r="E8" s="55" t="s">
        <v>9</v>
      </c>
      <c r="F8" s="6"/>
      <c r="G8" s="102"/>
      <c r="H8" s="103"/>
      <c r="I8" s="6"/>
      <c r="J8" s="6"/>
      <c r="K8" s="56" t="s">
        <v>24</v>
      </c>
      <c r="L8" s="6"/>
      <c r="M8" s="56"/>
      <c r="N8" s="56"/>
      <c r="O8" s="56"/>
      <c r="P8" s="6"/>
      <c r="Q8" s="56"/>
      <c r="R8" s="56"/>
      <c r="S8" s="56"/>
      <c r="T8" s="6"/>
      <c r="U8" s="6"/>
      <c r="V8" s="6"/>
      <c r="W8" s="6"/>
      <c r="X8" s="6"/>
      <c r="Y8" s="6"/>
      <c r="Z8" s="57"/>
    </row>
    <row r="9" spans="1:26" s="3" customFormat="1" x14ac:dyDescent="0.2">
      <c r="A9" s="58"/>
      <c r="B9" s="4"/>
      <c r="C9" s="45"/>
      <c r="D9" s="4"/>
      <c r="E9" s="59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9"/>
    </row>
    <row r="10" spans="1:26" s="2" customFormat="1" ht="22.5" customHeight="1" x14ac:dyDescent="0.2">
      <c r="A10" s="54" t="s">
        <v>10</v>
      </c>
      <c r="B10" s="6"/>
      <c r="C10" s="45"/>
      <c r="D10" s="6"/>
      <c r="E10" s="55" t="s">
        <v>9</v>
      </c>
      <c r="F10" s="6"/>
      <c r="G10" s="102"/>
      <c r="H10" s="103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57"/>
    </row>
    <row r="11" spans="1:26" s="3" customFormat="1" ht="12" customHeight="1" x14ac:dyDescent="0.2">
      <c r="A11" s="60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9"/>
    </row>
    <row r="12" spans="1:26" s="3" customFormat="1" ht="12" customHeight="1" x14ac:dyDescent="0.2">
      <c r="A12" s="60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9"/>
    </row>
    <row r="13" spans="1:26" s="3" customFormat="1" ht="12" customHeight="1" x14ac:dyDescent="0.2">
      <c r="A13" s="90" t="s">
        <v>11</v>
      </c>
      <c r="B13" s="91"/>
      <c r="C13" s="94">
        <v>393154</v>
      </c>
      <c r="D13" s="94"/>
      <c r="E13" s="78">
        <v>383132</v>
      </c>
      <c r="F13" s="78">
        <v>353358</v>
      </c>
      <c r="G13" s="95">
        <v>353355</v>
      </c>
      <c r="H13" s="95"/>
      <c r="I13" s="77">
        <v>353342</v>
      </c>
      <c r="J13" s="78">
        <v>353341</v>
      </c>
      <c r="K13" s="78">
        <v>353339</v>
      </c>
      <c r="L13" s="78">
        <v>353332</v>
      </c>
      <c r="M13" s="78">
        <v>353331</v>
      </c>
      <c r="N13" s="36">
        <v>353327</v>
      </c>
      <c r="O13" s="36">
        <v>343322</v>
      </c>
      <c r="P13" s="36">
        <v>343320</v>
      </c>
      <c r="Q13" s="110">
        <v>93</v>
      </c>
      <c r="R13" s="110">
        <v>91</v>
      </c>
      <c r="S13" s="111">
        <v>92</v>
      </c>
      <c r="T13" s="111">
        <v>91</v>
      </c>
      <c r="U13" s="113" t="s">
        <v>14</v>
      </c>
      <c r="V13" s="114" t="s">
        <v>37</v>
      </c>
      <c r="W13" s="104" t="s">
        <v>32</v>
      </c>
      <c r="X13" s="104"/>
      <c r="Y13" s="104"/>
      <c r="Z13" s="71"/>
    </row>
    <row r="14" spans="1:26" s="28" customFormat="1" ht="24.75" customHeight="1" x14ac:dyDescent="0.2">
      <c r="A14" s="92"/>
      <c r="B14" s="93"/>
      <c r="C14" s="105" t="s">
        <v>38</v>
      </c>
      <c r="D14" s="106"/>
      <c r="E14" s="12" t="s">
        <v>39</v>
      </c>
      <c r="F14" s="35" t="s">
        <v>40</v>
      </c>
      <c r="G14" s="107" t="s">
        <v>41</v>
      </c>
      <c r="H14" s="106"/>
      <c r="I14" s="12" t="s">
        <v>42</v>
      </c>
      <c r="J14" s="12" t="s">
        <v>43</v>
      </c>
      <c r="K14" s="12" t="s">
        <v>44</v>
      </c>
      <c r="L14" s="79" t="s">
        <v>45</v>
      </c>
      <c r="M14" s="79" t="s">
        <v>46</v>
      </c>
      <c r="N14" s="75" t="s">
        <v>47</v>
      </c>
      <c r="O14" s="75" t="s">
        <v>48</v>
      </c>
      <c r="P14" s="75" t="s">
        <v>49</v>
      </c>
      <c r="Q14" s="110"/>
      <c r="R14" s="110"/>
      <c r="S14" s="112"/>
      <c r="T14" s="112"/>
      <c r="U14" s="113"/>
      <c r="V14" s="114"/>
      <c r="W14" s="104"/>
      <c r="X14" s="104"/>
      <c r="Y14" s="104"/>
      <c r="Z14" s="72"/>
    </row>
    <row r="15" spans="1:26" s="28" customFormat="1" ht="20.25" customHeight="1" x14ac:dyDescent="0.2">
      <c r="A15" s="61" t="s">
        <v>26</v>
      </c>
      <c r="B15" s="9"/>
      <c r="C15" s="108"/>
      <c r="D15" s="109"/>
      <c r="E15" s="10"/>
      <c r="F15" s="10"/>
      <c r="G15" s="108"/>
      <c r="H15" s="109"/>
      <c r="I15" s="10"/>
      <c r="J15" s="10"/>
      <c r="K15" s="10"/>
      <c r="L15" s="10"/>
      <c r="M15" s="10"/>
      <c r="N15" s="10"/>
      <c r="O15" s="10"/>
      <c r="P15" s="10"/>
      <c r="Q15" s="110" t="s">
        <v>27</v>
      </c>
      <c r="R15" s="110"/>
      <c r="S15" s="110"/>
      <c r="T15" s="110"/>
      <c r="U15" s="113"/>
      <c r="V15" s="37"/>
      <c r="W15" s="9" t="s">
        <v>36</v>
      </c>
      <c r="X15" s="9" t="s">
        <v>34</v>
      </c>
      <c r="Y15" s="8" t="s">
        <v>35</v>
      </c>
      <c r="Z15" s="72"/>
    </row>
    <row r="16" spans="1:26" s="28" customFormat="1" ht="21.75" customHeight="1" x14ac:dyDescent="0.2">
      <c r="A16" s="61" t="s">
        <v>0</v>
      </c>
      <c r="B16" s="9" t="s">
        <v>5</v>
      </c>
      <c r="C16" s="110"/>
      <c r="D16" s="110"/>
      <c r="E16" s="10"/>
      <c r="F16" s="10"/>
      <c r="G16" s="110"/>
      <c r="H16" s="110"/>
      <c r="I16" s="10"/>
      <c r="J16" s="10"/>
      <c r="K16" s="10"/>
      <c r="L16" s="10"/>
      <c r="M16" s="10"/>
      <c r="N16" s="10"/>
      <c r="O16" s="10"/>
      <c r="P16" s="10"/>
      <c r="Q16" s="10" t="s">
        <v>28</v>
      </c>
      <c r="R16" s="10" t="s">
        <v>29</v>
      </c>
      <c r="S16" s="10" t="s">
        <v>30</v>
      </c>
      <c r="T16" s="10" t="s">
        <v>31</v>
      </c>
      <c r="U16" s="113"/>
      <c r="V16" s="37" t="s">
        <v>33</v>
      </c>
      <c r="W16" s="11"/>
      <c r="X16" s="10"/>
      <c r="Y16" s="12"/>
      <c r="Z16" s="72"/>
    </row>
    <row r="17" spans="1:26" s="29" customFormat="1" ht="30.75" customHeight="1" x14ac:dyDescent="0.2">
      <c r="A17" s="61" t="s">
        <v>1</v>
      </c>
      <c r="B17" s="13">
        <v>42324</v>
      </c>
      <c r="C17" s="115">
        <v>3</v>
      </c>
      <c r="D17" s="115"/>
      <c r="E17" s="32">
        <v>4</v>
      </c>
      <c r="F17" s="32">
        <v>5</v>
      </c>
      <c r="G17" s="115">
        <v>6</v>
      </c>
      <c r="H17" s="115"/>
      <c r="I17" s="32">
        <v>7</v>
      </c>
      <c r="J17" s="32">
        <v>8</v>
      </c>
      <c r="K17" s="32">
        <v>9</v>
      </c>
      <c r="L17" s="32">
        <v>10</v>
      </c>
      <c r="M17" s="32">
        <v>11</v>
      </c>
      <c r="N17" s="32">
        <v>12</v>
      </c>
      <c r="O17" s="32">
        <v>13</v>
      </c>
      <c r="P17" s="32">
        <v>14</v>
      </c>
      <c r="Q17" s="32"/>
      <c r="R17" s="32"/>
      <c r="S17" s="32"/>
      <c r="T17" s="32"/>
      <c r="U17" s="33">
        <f t="shared" ref="U17:U22" si="0">SUM(C17:T17)</f>
        <v>102</v>
      </c>
      <c r="V17" s="34"/>
      <c r="W17" s="10"/>
      <c r="X17" s="10">
        <v>1</v>
      </c>
      <c r="Y17" s="10"/>
      <c r="Z17" s="73"/>
    </row>
    <row r="18" spans="1:26" s="29" customFormat="1" ht="30.75" customHeight="1" x14ac:dyDescent="0.2">
      <c r="A18" s="61" t="s">
        <v>2</v>
      </c>
      <c r="B18" s="13">
        <v>42325</v>
      </c>
      <c r="C18" s="115"/>
      <c r="D18" s="115"/>
      <c r="E18" s="32"/>
      <c r="F18" s="32"/>
      <c r="G18" s="115"/>
      <c r="H18" s="115"/>
      <c r="I18" s="32"/>
      <c r="J18" s="32"/>
      <c r="K18" s="32"/>
      <c r="L18" s="32"/>
      <c r="M18" s="32"/>
      <c r="N18" s="32"/>
      <c r="O18" s="32"/>
      <c r="P18" s="32"/>
      <c r="Q18" s="32"/>
      <c r="R18" s="32"/>
      <c r="S18" s="32"/>
      <c r="T18" s="32"/>
      <c r="U18" s="33">
        <f t="shared" si="0"/>
        <v>0</v>
      </c>
      <c r="V18" s="34"/>
      <c r="W18" s="10"/>
      <c r="X18" s="10">
        <v>1</v>
      </c>
      <c r="Y18" s="10"/>
      <c r="Z18" s="73"/>
    </row>
    <row r="19" spans="1:26" s="29" customFormat="1" ht="30.75" customHeight="1" x14ac:dyDescent="0.2">
      <c r="A19" s="61" t="s">
        <v>23</v>
      </c>
      <c r="B19" s="13">
        <v>42326</v>
      </c>
      <c r="C19" s="115"/>
      <c r="D19" s="115"/>
      <c r="E19" s="32"/>
      <c r="F19" s="32"/>
      <c r="G19" s="115"/>
      <c r="H19" s="115"/>
      <c r="I19" s="32"/>
      <c r="J19" s="32"/>
      <c r="K19" s="32"/>
      <c r="L19" s="32"/>
      <c r="M19" s="32"/>
      <c r="N19" s="32"/>
      <c r="O19" s="32"/>
      <c r="P19" s="32"/>
      <c r="Q19" s="32"/>
      <c r="R19" s="32"/>
      <c r="S19" s="32"/>
      <c r="T19" s="32"/>
      <c r="U19" s="33">
        <f t="shared" si="0"/>
        <v>0</v>
      </c>
      <c r="V19" s="34"/>
      <c r="W19" s="10"/>
      <c r="X19" s="10">
        <v>1</v>
      </c>
      <c r="Y19" s="10"/>
      <c r="Z19" s="73"/>
    </row>
    <row r="20" spans="1:26" s="29" customFormat="1" ht="30.75" customHeight="1" x14ac:dyDescent="0.2">
      <c r="A20" s="61" t="s">
        <v>3</v>
      </c>
      <c r="B20" s="13">
        <v>42327</v>
      </c>
      <c r="C20" s="115"/>
      <c r="D20" s="115"/>
      <c r="E20" s="32"/>
      <c r="F20" s="32"/>
      <c r="G20" s="115"/>
      <c r="H20" s="115"/>
      <c r="I20" s="32"/>
      <c r="J20" s="32"/>
      <c r="K20" s="32"/>
      <c r="L20" s="32"/>
      <c r="M20" s="32"/>
      <c r="N20" s="32"/>
      <c r="O20" s="32"/>
      <c r="P20" s="32"/>
      <c r="Q20" s="32"/>
      <c r="R20" s="32"/>
      <c r="S20" s="32"/>
      <c r="T20" s="32"/>
      <c r="U20" s="33">
        <f t="shared" si="0"/>
        <v>0</v>
      </c>
      <c r="V20" s="34"/>
      <c r="W20" s="10"/>
      <c r="X20" s="10">
        <v>1</v>
      </c>
      <c r="Y20" s="10"/>
      <c r="Z20" s="73"/>
    </row>
    <row r="21" spans="1:26" s="29" customFormat="1" ht="30.75" customHeight="1" x14ac:dyDescent="0.2">
      <c r="A21" s="61" t="s">
        <v>4</v>
      </c>
      <c r="B21" s="13">
        <v>42328</v>
      </c>
      <c r="C21" s="115">
        <v>3</v>
      </c>
      <c r="D21" s="115"/>
      <c r="E21" s="80">
        <v>4</v>
      </c>
      <c r="F21" s="80">
        <v>5</v>
      </c>
      <c r="G21" s="115">
        <v>6</v>
      </c>
      <c r="H21" s="115"/>
      <c r="I21" s="80">
        <v>7</v>
      </c>
      <c r="J21" s="80">
        <v>8</v>
      </c>
      <c r="K21" s="80">
        <v>9</v>
      </c>
      <c r="L21" s="80">
        <v>10</v>
      </c>
      <c r="M21" s="80">
        <v>11</v>
      </c>
      <c r="N21" s="80">
        <v>12</v>
      </c>
      <c r="O21" s="80">
        <v>13</v>
      </c>
      <c r="P21" s="80">
        <v>14</v>
      </c>
      <c r="Q21" s="32"/>
      <c r="R21" s="32"/>
      <c r="S21" s="32"/>
      <c r="T21" s="32"/>
      <c r="U21" s="33">
        <f t="shared" si="0"/>
        <v>102</v>
      </c>
      <c r="V21" s="34"/>
      <c r="W21" s="10"/>
      <c r="X21" s="10">
        <v>1</v>
      </c>
      <c r="Y21" s="10"/>
      <c r="Z21" s="73"/>
    </row>
    <row r="22" spans="1:26" s="30" customFormat="1" ht="29.25" customHeight="1" x14ac:dyDescent="0.25">
      <c r="A22" s="116" t="s">
        <v>13</v>
      </c>
      <c r="B22" s="113"/>
      <c r="C22" s="117">
        <f>SUM(C17:D21)</f>
        <v>6</v>
      </c>
      <c r="D22" s="117"/>
      <c r="E22" s="33">
        <f>SUM(E17:E21)</f>
        <v>8</v>
      </c>
      <c r="F22" s="33">
        <f>SUM(F17:F21)</f>
        <v>10</v>
      </c>
      <c r="G22" s="118">
        <f>SUM(G17:H21)</f>
        <v>12</v>
      </c>
      <c r="H22" s="118"/>
      <c r="I22" s="33">
        <f t="shared" ref="I22:P22" si="1">SUM(I17:I21)</f>
        <v>14</v>
      </c>
      <c r="J22" s="33">
        <f t="shared" si="1"/>
        <v>16</v>
      </c>
      <c r="K22" s="33">
        <f t="shared" si="1"/>
        <v>18</v>
      </c>
      <c r="L22" s="33">
        <f t="shared" si="1"/>
        <v>20</v>
      </c>
      <c r="M22" s="33">
        <f t="shared" si="1"/>
        <v>22</v>
      </c>
      <c r="N22" s="33">
        <f t="shared" si="1"/>
        <v>24</v>
      </c>
      <c r="O22" s="33">
        <f t="shared" si="1"/>
        <v>26</v>
      </c>
      <c r="P22" s="33">
        <f t="shared" si="1"/>
        <v>28</v>
      </c>
      <c r="Q22" s="33">
        <f>SUM(Q17:Q21)</f>
        <v>0</v>
      </c>
      <c r="R22" s="76">
        <f>SUM(R17:R21)</f>
        <v>0</v>
      </c>
      <c r="S22" s="76">
        <f>SUM(S17:S21)</f>
        <v>0</v>
      </c>
      <c r="T22" s="33">
        <f>SUM(T17:T21)</f>
        <v>0</v>
      </c>
      <c r="U22" s="33">
        <f t="shared" si="0"/>
        <v>204</v>
      </c>
      <c r="V22" s="14"/>
      <c r="W22" s="14">
        <f>SUM(W17:W21)</f>
        <v>0</v>
      </c>
      <c r="X22" s="14">
        <f>SUM(X17:X21)</f>
        <v>5</v>
      </c>
      <c r="Y22" s="14">
        <f>SUM(Y17:Y21)</f>
        <v>0</v>
      </c>
      <c r="Z22" s="74"/>
    </row>
    <row r="23" spans="1:26" x14ac:dyDescent="0.2">
      <c r="A23" s="62" t="s">
        <v>25</v>
      </c>
      <c r="B23" s="17"/>
      <c r="C23" s="17"/>
      <c r="D23" s="18"/>
      <c r="E23" s="16" t="s">
        <v>21</v>
      </c>
      <c r="F23" s="17"/>
      <c r="G23" s="17"/>
      <c r="H23" s="18"/>
      <c r="I23" s="16" t="s">
        <v>22</v>
      </c>
      <c r="J23" s="19"/>
      <c r="K23" s="17"/>
      <c r="L23" s="19"/>
      <c r="M23" s="17"/>
      <c r="N23" s="17"/>
      <c r="O23" s="17"/>
      <c r="P23" s="19"/>
      <c r="Q23" s="17"/>
      <c r="R23" s="17"/>
      <c r="S23" s="17"/>
      <c r="T23" s="17"/>
      <c r="U23" s="18"/>
      <c r="V23" s="15"/>
      <c r="W23" s="16" t="s">
        <v>16</v>
      </c>
      <c r="X23" s="19"/>
      <c r="Y23" s="19"/>
      <c r="Z23" s="47"/>
    </row>
    <row r="24" spans="1:26" s="3" customFormat="1" ht="12.75" customHeight="1" x14ac:dyDescent="0.2">
      <c r="A24" s="63"/>
      <c r="B24" s="15"/>
      <c r="C24" s="15"/>
      <c r="D24" s="21"/>
      <c r="E24" s="20"/>
      <c r="F24" s="15"/>
      <c r="G24" s="15"/>
      <c r="H24" s="21"/>
      <c r="I24" s="20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21"/>
      <c r="V24" s="15"/>
      <c r="W24" s="20"/>
      <c r="X24" s="15"/>
      <c r="Y24" s="15"/>
      <c r="Z24" s="49"/>
    </row>
    <row r="25" spans="1:26" s="3" customFormat="1" ht="21.75" customHeight="1" x14ac:dyDescent="0.2">
      <c r="A25" s="64" t="s">
        <v>19</v>
      </c>
      <c r="B25" s="22"/>
      <c r="C25" s="23"/>
      <c r="D25" s="27"/>
      <c r="E25" s="20"/>
      <c r="F25" s="15"/>
      <c r="G25" s="15"/>
      <c r="H25" s="21"/>
      <c r="I25" s="20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21"/>
      <c r="V25" s="15"/>
      <c r="W25" s="20"/>
      <c r="X25" s="15"/>
      <c r="Y25" s="15"/>
      <c r="Z25" s="49"/>
    </row>
    <row r="26" spans="1:26" s="3" customFormat="1" ht="9" customHeight="1" x14ac:dyDescent="0.2">
      <c r="A26" s="64"/>
      <c r="B26" s="24"/>
      <c r="C26" s="24"/>
      <c r="D26" s="27"/>
      <c r="E26" s="20"/>
      <c r="F26" s="15"/>
      <c r="G26" s="15"/>
      <c r="H26" s="21"/>
      <c r="I26" s="20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21"/>
      <c r="V26" s="15"/>
      <c r="W26" s="20"/>
      <c r="X26" s="15"/>
      <c r="Y26" s="15"/>
      <c r="Z26" s="49"/>
    </row>
    <row r="27" spans="1:26" s="3" customFormat="1" ht="21" customHeight="1" x14ac:dyDescent="0.2">
      <c r="A27" s="64" t="s">
        <v>20</v>
      </c>
      <c r="B27" s="22"/>
      <c r="C27" s="23"/>
      <c r="D27" s="27"/>
      <c r="E27" s="20"/>
      <c r="F27" s="15"/>
      <c r="G27" s="15"/>
      <c r="H27" s="21"/>
      <c r="I27" s="20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21"/>
      <c r="V27" s="15"/>
      <c r="W27" s="25"/>
      <c r="X27" s="26"/>
      <c r="Y27" s="26"/>
      <c r="Z27" s="49"/>
    </row>
    <row r="28" spans="1:26" s="3" customFormat="1" ht="13.5" customHeight="1" x14ac:dyDescent="0.2">
      <c r="A28" s="64"/>
      <c r="B28" s="24"/>
      <c r="C28" s="24"/>
      <c r="D28" s="27"/>
      <c r="E28" s="20"/>
      <c r="F28" s="15"/>
      <c r="G28" s="15"/>
      <c r="H28" s="21"/>
      <c r="I28" s="20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21"/>
      <c r="V28" s="15"/>
      <c r="W28" s="25" t="s">
        <v>17</v>
      </c>
      <c r="X28" s="26"/>
      <c r="Y28" s="26"/>
      <c r="Z28" s="49"/>
    </row>
    <row r="29" spans="1:26" s="3" customFormat="1" ht="21.75" customHeight="1" x14ac:dyDescent="0.2">
      <c r="A29" s="64" t="s">
        <v>18</v>
      </c>
      <c r="B29" s="22"/>
      <c r="C29" s="23"/>
      <c r="D29" s="27"/>
      <c r="E29" s="20"/>
      <c r="F29" s="15"/>
      <c r="G29" s="15"/>
      <c r="H29" s="21"/>
      <c r="I29" s="20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21"/>
      <c r="V29" s="15"/>
      <c r="W29" s="20"/>
      <c r="X29" s="15"/>
      <c r="Y29" s="15"/>
      <c r="Z29" s="49"/>
    </row>
    <row r="30" spans="1:26" s="3" customFormat="1" ht="12.75" x14ac:dyDescent="0.2">
      <c r="A30" s="63"/>
      <c r="B30" s="15"/>
      <c r="C30" s="15"/>
      <c r="D30" s="21"/>
      <c r="E30" s="20"/>
      <c r="F30" s="15"/>
      <c r="G30" s="15"/>
      <c r="H30" s="21"/>
      <c r="I30" s="20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21"/>
      <c r="V30" s="15"/>
      <c r="W30" s="20"/>
      <c r="X30" s="15"/>
      <c r="Y30" s="15"/>
      <c r="Z30" s="49"/>
    </row>
    <row r="31" spans="1:26" s="3" customFormat="1" ht="9" customHeight="1" thickBot="1" x14ac:dyDescent="0.25">
      <c r="A31" s="65"/>
      <c r="B31" s="66"/>
      <c r="C31" s="66"/>
      <c r="D31" s="67"/>
      <c r="E31" s="68"/>
      <c r="F31" s="66"/>
      <c r="G31" s="66"/>
      <c r="H31" s="67"/>
      <c r="I31" s="68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7"/>
      <c r="V31" s="69"/>
      <c r="W31" s="68"/>
      <c r="X31" s="66"/>
      <c r="Y31" s="66"/>
      <c r="Z31" s="70"/>
    </row>
    <row r="32" spans="1:26" s="3" customFormat="1" ht="8.25" customHeight="1" x14ac:dyDescent="0.2"/>
    <row r="33" spans="1:25" ht="18" x14ac:dyDescent="0.25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</row>
    <row r="34" spans="1:25" ht="18" x14ac:dyDescent="0.25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</row>
    <row r="35" spans="1:25" ht="18" x14ac:dyDescent="0.25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</row>
    <row r="36" spans="1:25" ht="18" x14ac:dyDescent="0.25"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</row>
  </sheetData>
  <mergeCells count="35">
    <mergeCell ref="C17:D17"/>
    <mergeCell ref="G17:H17"/>
    <mergeCell ref="C18:D18"/>
    <mergeCell ref="G18:H18"/>
    <mergeCell ref="A22:B22"/>
    <mergeCell ref="C22:D22"/>
    <mergeCell ref="G22:H22"/>
    <mergeCell ref="C19:D19"/>
    <mergeCell ref="G19:H19"/>
    <mergeCell ref="C20:D20"/>
    <mergeCell ref="G20:H20"/>
    <mergeCell ref="C21:D21"/>
    <mergeCell ref="G21:H21"/>
    <mergeCell ref="C15:D15"/>
    <mergeCell ref="G15:H15"/>
    <mergeCell ref="Q15:T15"/>
    <mergeCell ref="Q13:Q14"/>
    <mergeCell ref="R13:R14"/>
    <mergeCell ref="S13:S14"/>
    <mergeCell ref="T13:T14"/>
    <mergeCell ref="I4:K4"/>
    <mergeCell ref="G8:H8"/>
    <mergeCell ref="G10:H10"/>
    <mergeCell ref="W13:Y14"/>
    <mergeCell ref="C14:D14"/>
    <mergeCell ref="G14:H14"/>
    <mergeCell ref="U13:U16"/>
    <mergeCell ref="V13:V14"/>
    <mergeCell ref="C16:D16"/>
    <mergeCell ref="G16:H16"/>
    <mergeCell ref="A13:B14"/>
    <mergeCell ref="C13:D13"/>
    <mergeCell ref="G13:H13"/>
    <mergeCell ref="B4:E4"/>
    <mergeCell ref="G4:H4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36"/>
  <sheetViews>
    <sheetView workbookViewId="0">
      <selection activeCell="Q10" sqref="Q10"/>
    </sheetView>
  </sheetViews>
  <sheetFormatPr baseColWidth="10" defaultColWidth="10.90625" defaultRowHeight="14.25" x14ac:dyDescent="0.2"/>
  <cols>
    <col min="1" max="1" width="6.26953125" style="1" customWidth="1"/>
    <col min="2" max="2" width="7.08984375" style="1" customWidth="1"/>
    <col min="3" max="3" width="6.08984375" style="1" customWidth="1"/>
    <col min="4" max="4" width="8.984375E-2" style="1" customWidth="1"/>
    <col min="5" max="5" width="5.90625" style="1" customWidth="1"/>
    <col min="6" max="6" width="6.7265625" style="1" customWidth="1"/>
    <col min="7" max="7" width="3.90625" style="1" customWidth="1"/>
    <col min="8" max="8" width="1.90625" style="1" customWidth="1"/>
    <col min="9" max="9" width="5.90625" style="1" customWidth="1"/>
    <col min="10" max="10" width="6.453125" style="1" customWidth="1"/>
    <col min="11" max="11" width="6.08984375" style="1" customWidth="1"/>
    <col min="12" max="12" width="6.453125" style="1" customWidth="1"/>
    <col min="13" max="15" width="6.08984375" style="1" customWidth="1"/>
    <col min="16" max="16" width="6.453125" style="1" customWidth="1"/>
    <col min="17" max="19" width="2.90625" style="1" bestFit="1" customWidth="1"/>
    <col min="20" max="20" width="3.7265625" style="1" customWidth="1"/>
    <col min="21" max="21" width="5.08984375" style="1" customWidth="1"/>
    <col min="22" max="22" width="3.7265625" style="1" hidden="1" customWidth="1"/>
    <col min="23" max="23" width="2.36328125" style="1" customWidth="1"/>
    <col min="24" max="24" width="2.26953125" style="1" bestFit="1" customWidth="1"/>
    <col min="25" max="25" width="2.26953125" style="1" customWidth="1"/>
    <col min="26" max="26" width="7.453125" style="1" customWidth="1"/>
    <col min="27" max="16384" width="10.90625" style="1"/>
  </cols>
  <sheetData>
    <row r="1" spans="1:26" s="2" customFormat="1" ht="22.5" customHeight="1" x14ac:dyDescent="0.25">
      <c r="A1" s="39"/>
      <c r="B1" s="40"/>
      <c r="C1" s="41"/>
      <c r="D1" s="41"/>
      <c r="E1" s="40"/>
      <c r="F1" s="42" t="s">
        <v>6</v>
      </c>
      <c r="G1" s="41"/>
      <c r="H1" s="40"/>
      <c r="I1" s="41"/>
      <c r="J1" s="41"/>
      <c r="K1" s="40"/>
      <c r="L1" s="41"/>
      <c r="M1" s="40"/>
      <c r="N1" s="40"/>
      <c r="O1" s="40"/>
      <c r="P1" s="41"/>
      <c r="Q1" s="40"/>
      <c r="R1" s="40"/>
      <c r="S1" s="40"/>
      <c r="T1" s="40"/>
      <c r="U1" s="40"/>
      <c r="V1" s="40"/>
      <c r="W1" s="40"/>
      <c r="X1" s="40"/>
      <c r="Y1" s="40"/>
      <c r="Z1" s="43"/>
    </row>
    <row r="2" spans="1:26" ht="13.5" customHeight="1" x14ac:dyDescent="0.25">
      <c r="A2" s="44"/>
      <c r="B2" s="45"/>
      <c r="C2" s="46"/>
      <c r="D2" s="46"/>
      <c r="E2" s="46"/>
      <c r="F2" s="46"/>
      <c r="G2" s="46"/>
      <c r="H2" s="46"/>
      <c r="I2" s="46"/>
      <c r="J2" s="46"/>
      <c r="K2" s="45"/>
      <c r="L2" s="46"/>
      <c r="M2" s="45"/>
      <c r="N2" s="45"/>
      <c r="O2" s="45"/>
      <c r="P2" s="46"/>
      <c r="Q2" s="45"/>
      <c r="R2" s="45"/>
      <c r="S2" s="45"/>
      <c r="T2" s="45"/>
      <c r="U2" s="45"/>
      <c r="V2" s="45"/>
      <c r="W2" s="45"/>
      <c r="X2" s="45"/>
      <c r="Y2" s="45"/>
      <c r="Z2" s="47"/>
    </row>
    <row r="3" spans="1:26" s="3" customFormat="1" ht="14.25" customHeight="1" x14ac:dyDescent="0.2">
      <c r="A3" s="48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9"/>
    </row>
    <row r="4" spans="1:26" s="5" customFormat="1" ht="24.75" customHeight="1" x14ac:dyDescent="0.25">
      <c r="A4" s="50" t="s">
        <v>12</v>
      </c>
      <c r="B4" s="96"/>
      <c r="C4" s="97"/>
      <c r="D4" s="97"/>
      <c r="E4" s="98"/>
      <c r="F4" s="51" t="s">
        <v>7</v>
      </c>
      <c r="G4" s="99"/>
      <c r="H4" s="100"/>
      <c r="I4" s="101" t="s">
        <v>15</v>
      </c>
      <c r="J4" s="101"/>
      <c r="K4" s="101"/>
      <c r="L4" s="31">
        <v>47</v>
      </c>
      <c r="M4" s="38"/>
      <c r="N4" s="38"/>
      <c r="O4" s="38"/>
      <c r="P4" s="38"/>
      <c r="Q4" s="38"/>
      <c r="R4" s="38"/>
      <c r="S4" s="38"/>
      <c r="T4" s="7"/>
      <c r="U4" s="7"/>
      <c r="V4" s="7"/>
      <c r="W4" s="7"/>
      <c r="X4" s="7"/>
      <c r="Y4" s="7"/>
      <c r="Z4" s="52"/>
    </row>
    <row r="5" spans="1:26" x14ac:dyDescent="0.2">
      <c r="A5" s="53"/>
      <c r="B5" s="45"/>
      <c r="C5" s="45"/>
      <c r="D5" s="45"/>
      <c r="E5" s="45"/>
      <c r="F5" s="45"/>
      <c r="G5" s="45"/>
      <c r="H5" s="45"/>
      <c r="I5" s="45"/>
      <c r="J5" s="45"/>
      <c r="K5" s="45"/>
      <c r="L5" s="45"/>
      <c r="M5" s="45"/>
      <c r="N5" s="45"/>
      <c r="O5" s="45"/>
      <c r="P5" s="45"/>
      <c r="Q5" s="45"/>
      <c r="R5" s="45"/>
      <c r="S5" s="45"/>
      <c r="T5" s="45"/>
      <c r="U5" s="45"/>
      <c r="V5" s="45"/>
      <c r="W5" s="45"/>
      <c r="X5" s="45"/>
      <c r="Y5" s="45"/>
      <c r="Z5" s="47"/>
    </row>
    <row r="6" spans="1:26" ht="11.25" customHeight="1" x14ac:dyDescent="0.2">
      <c r="A6" s="53"/>
      <c r="B6" s="45"/>
      <c r="C6" s="45"/>
      <c r="D6" s="45"/>
      <c r="E6" s="45"/>
      <c r="F6" s="45"/>
      <c r="G6" s="45"/>
      <c r="H6" s="45"/>
      <c r="I6" s="45"/>
      <c r="J6" s="45"/>
      <c r="K6" s="45"/>
      <c r="L6" s="45"/>
      <c r="M6" s="45"/>
      <c r="N6" s="45"/>
      <c r="O6" s="45"/>
      <c r="P6" s="45"/>
      <c r="Q6" s="45"/>
      <c r="R6" s="45"/>
      <c r="S6" s="45"/>
      <c r="T6" s="45"/>
      <c r="U6" s="45"/>
      <c r="V6" s="45"/>
      <c r="W6" s="45"/>
      <c r="X6" s="45"/>
      <c r="Y6" s="45"/>
      <c r="Z6" s="47"/>
    </row>
    <row r="7" spans="1:26" x14ac:dyDescent="0.2">
      <c r="A7" s="53"/>
      <c r="B7" s="45"/>
      <c r="C7" s="45"/>
      <c r="D7" s="45"/>
      <c r="E7" s="45"/>
      <c r="F7" s="45"/>
      <c r="G7" s="45"/>
      <c r="H7" s="45"/>
      <c r="I7" s="45"/>
      <c r="J7" s="45"/>
      <c r="K7" s="45"/>
      <c r="L7" s="45"/>
      <c r="M7" s="45"/>
      <c r="N7" s="45"/>
      <c r="O7" s="45"/>
      <c r="P7" s="45"/>
      <c r="Q7" s="45"/>
      <c r="R7" s="45"/>
      <c r="S7" s="45"/>
      <c r="T7" s="45"/>
      <c r="U7" s="45"/>
      <c r="V7" s="45"/>
      <c r="W7" s="45"/>
      <c r="X7" s="45"/>
      <c r="Y7" s="45"/>
      <c r="Z7" s="47"/>
    </row>
    <row r="8" spans="1:26" s="2" customFormat="1" ht="22.5" customHeight="1" x14ac:dyDescent="0.2">
      <c r="A8" s="54" t="s">
        <v>8</v>
      </c>
      <c r="B8" s="6"/>
      <c r="C8" s="45"/>
      <c r="D8" s="6"/>
      <c r="E8" s="55" t="s">
        <v>9</v>
      </c>
      <c r="F8" s="6"/>
      <c r="G8" s="102"/>
      <c r="H8" s="103"/>
      <c r="I8" s="6"/>
      <c r="J8" s="6"/>
      <c r="K8" s="56" t="s">
        <v>24</v>
      </c>
      <c r="L8" s="6"/>
      <c r="M8" s="56"/>
      <c r="N8" s="56"/>
      <c r="O8" s="56"/>
      <c r="P8" s="6"/>
      <c r="Q8" s="56"/>
      <c r="R8" s="56"/>
      <c r="S8" s="56"/>
      <c r="T8" s="6"/>
      <c r="U8" s="6"/>
      <c r="V8" s="6"/>
      <c r="W8" s="6"/>
      <c r="X8" s="6"/>
      <c r="Y8" s="6"/>
      <c r="Z8" s="57"/>
    </row>
    <row r="9" spans="1:26" s="3" customFormat="1" x14ac:dyDescent="0.2">
      <c r="A9" s="58"/>
      <c r="B9" s="4"/>
      <c r="C9" s="45"/>
      <c r="D9" s="4"/>
      <c r="E9" s="59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9"/>
    </row>
    <row r="10" spans="1:26" s="2" customFormat="1" ht="22.5" customHeight="1" x14ac:dyDescent="0.2">
      <c r="A10" s="54" t="s">
        <v>10</v>
      </c>
      <c r="B10" s="6"/>
      <c r="C10" s="45"/>
      <c r="D10" s="6"/>
      <c r="E10" s="55" t="s">
        <v>9</v>
      </c>
      <c r="F10" s="6"/>
      <c r="G10" s="102"/>
      <c r="H10" s="103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57"/>
    </row>
    <row r="11" spans="1:26" s="3" customFormat="1" ht="12" customHeight="1" x14ac:dyDescent="0.2">
      <c r="A11" s="60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9"/>
    </row>
    <row r="12" spans="1:26" s="3" customFormat="1" ht="12" customHeight="1" x14ac:dyDescent="0.2">
      <c r="A12" s="60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9"/>
    </row>
    <row r="13" spans="1:26" s="3" customFormat="1" ht="12" customHeight="1" x14ac:dyDescent="0.2">
      <c r="A13" s="90" t="s">
        <v>11</v>
      </c>
      <c r="B13" s="91"/>
      <c r="C13" s="94">
        <v>393154</v>
      </c>
      <c r="D13" s="94"/>
      <c r="E13" s="78">
        <v>383132</v>
      </c>
      <c r="F13" s="78">
        <v>353358</v>
      </c>
      <c r="G13" s="95">
        <v>353355</v>
      </c>
      <c r="H13" s="95"/>
      <c r="I13" s="77">
        <v>353342</v>
      </c>
      <c r="J13" s="78">
        <v>353341</v>
      </c>
      <c r="K13" s="78">
        <v>353339</v>
      </c>
      <c r="L13" s="78">
        <v>353332</v>
      </c>
      <c r="M13" s="78">
        <v>353331</v>
      </c>
      <c r="N13" s="36">
        <v>353327</v>
      </c>
      <c r="O13" s="36">
        <v>343322</v>
      </c>
      <c r="P13" s="36">
        <v>343320</v>
      </c>
      <c r="Q13" s="110">
        <v>93</v>
      </c>
      <c r="R13" s="110">
        <v>91</v>
      </c>
      <c r="S13" s="111">
        <v>92</v>
      </c>
      <c r="T13" s="111">
        <v>91</v>
      </c>
      <c r="U13" s="113" t="s">
        <v>14</v>
      </c>
      <c r="V13" s="114" t="s">
        <v>37</v>
      </c>
      <c r="W13" s="104" t="s">
        <v>32</v>
      </c>
      <c r="X13" s="104"/>
      <c r="Y13" s="104"/>
      <c r="Z13" s="71"/>
    </row>
    <row r="14" spans="1:26" s="28" customFormat="1" ht="24.75" customHeight="1" x14ac:dyDescent="0.2">
      <c r="A14" s="92"/>
      <c r="B14" s="93"/>
      <c r="C14" s="105" t="s">
        <v>38</v>
      </c>
      <c r="D14" s="106"/>
      <c r="E14" s="12" t="s">
        <v>39</v>
      </c>
      <c r="F14" s="35" t="s">
        <v>40</v>
      </c>
      <c r="G14" s="107" t="s">
        <v>41</v>
      </c>
      <c r="H14" s="106"/>
      <c r="I14" s="12" t="s">
        <v>42</v>
      </c>
      <c r="J14" s="12" t="s">
        <v>43</v>
      </c>
      <c r="K14" s="12" t="s">
        <v>44</v>
      </c>
      <c r="L14" s="79" t="s">
        <v>45</v>
      </c>
      <c r="M14" s="79" t="s">
        <v>46</v>
      </c>
      <c r="N14" s="75" t="s">
        <v>47</v>
      </c>
      <c r="O14" s="75" t="s">
        <v>48</v>
      </c>
      <c r="P14" s="75" t="s">
        <v>49</v>
      </c>
      <c r="Q14" s="110"/>
      <c r="R14" s="110"/>
      <c r="S14" s="112"/>
      <c r="T14" s="112"/>
      <c r="U14" s="113"/>
      <c r="V14" s="114"/>
      <c r="W14" s="104"/>
      <c r="X14" s="104"/>
      <c r="Y14" s="104"/>
      <c r="Z14" s="72"/>
    </row>
    <row r="15" spans="1:26" s="28" customFormat="1" ht="20.25" customHeight="1" x14ac:dyDescent="0.2">
      <c r="A15" s="61" t="s">
        <v>26</v>
      </c>
      <c r="B15" s="9"/>
      <c r="C15" s="108"/>
      <c r="D15" s="109"/>
      <c r="E15" s="10"/>
      <c r="F15" s="10"/>
      <c r="G15" s="108"/>
      <c r="H15" s="109"/>
      <c r="I15" s="10"/>
      <c r="J15" s="10"/>
      <c r="K15" s="10"/>
      <c r="L15" s="10"/>
      <c r="M15" s="10"/>
      <c r="N15" s="10"/>
      <c r="O15" s="10"/>
      <c r="P15" s="10"/>
      <c r="Q15" s="110" t="s">
        <v>27</v>
      </c>
      <c r="R15" s="110"/>
      <c r="S15" s="110"/>
      <c r="T15" s="110"/>
      <c r="U15" s="113"/>
      <c r="V15" s="37"/>
      <c r="W15" s="9" t="s">
        <v>36</v>
      </c>
      <c r="X15" s="9" t="s">
        <v>34</v>
      </c>
      <c r="Y15" s="8" t="s">
        <v>35</v>
      </c>
      <c r="Z15" s="72"/>
    </row>
    <row r="16" spans="1:26" s="28" customFormat="1" ht="21.75" customHeight="1" x14ac:dyDescent="0.2">
      <c r="A16" s="61" t="s">
        <v>0</v>
      </c>
      <c r="B16" s="9" t="s">
        <v>5</v>
      </c>
      <c r="C16" s="110"/>
      <c r="D16" s="110"/>
      <c r="E16" s="10"/>
      <c r="F16" s="10"/>
      <c r="G16" s="110"/>
      <c r="H16" s="110"/>
      <c r="I16" s="10"/>
      <c r="J16" s="10"/>
      <c r="K16" s="10"/>
      <c r="L16" s="10"/>
      <c r="M16" s="10"/>
      <c r="N16" s="10"/>
      <c r="O16" s="10"/>
      <c r="P16" s="10"/>
      <c r="Q16" s="10" t="s">
        <v>28</v>
      </c>
      <c r="R16" s="10" t="s">
        <v>29</v>
      </c>
      <c r="S16" s="10" t="s">
        <v>30</v>
      </c>
      <c r="T16" s="10" t="s">
        <v>31</v>
      </c>
      <c r="U16" s="113"/>
      <c r="V16" s="37" t="s">
        <v>33</v>
      </c>
      <c r="W16" s="11"/>
      <c r="X16" s="10"/>
      <c r="Y16" s="12"/>
      <c r="Z16" s="72"/>
    </row>
    <row r="17" spans="1:26" s="29" customFormat="1" ht="30.75" customHeight="1" x14ac:dyDescent="0.2">
      <c r="A17" s="61" t="s">
        <v>1</v>
      </c>
      <c r="B17" s="13">
        <v>42324</v>
      </c>
      <c r="C17" s="115"/>
      <c r="D17" s="115"/>
      <c r="E17" s="32"/>
      <c r="F17" s="32"/>
      <c r="G17" s="115"/>
      <c r="H17" s="115"/>
      <c r="I17" s="32"/>
      <c r="J17" s="32"/>
      <c r="K17" s="32"/>
      <c r="L17" s="32"/>
      <c r="M17" s="32"/>
      <c r="N17" s="32"/>
      <c r="O17" s="32"/>
      <c r="P17" s="32"/>
      <c r="Q17" s="32"/>
      <c r="R17" s="32"/>
      <c r="S17" s="32"/>
      <c r="T17" s="32"/>
      <c r="U17" s="33">
        <f t="shared" ref="U17:U22" si="0">SUM(C17:T17)</f>
        <v>0</v>
      </c>
      <c r="V17" s="34"/>
      <c r="W17" s="10"/>
      <c r="X17" s="10">
        <v>1</v>
      </c>
      <c r="Y17" s="10"/>
      <c r="Z17" s="73"/>
    </row>
    <row r="18" spans="1:26" s="29" customFormat="1" ht="30.75" customHeight="1" x14ac:dyDescent="0.2">
      <c r="A18" s="61" t="s">
        <v>2</v>
      </c>
      <c r="B18" s="13">
        <v>42325</v>
      </c>
      <c r="C18" s="115"/>
      <c r="D18" s="115"/>
      <c r="E18" s="32"/>
      <c r="F18" s="32"/>
      <c r="G18" s="115"/>
      <c r="H18" s="115"/>
      <c r="I18" s="32"/>
      <c r="J18" s="32"/>
      <c r="K18" s="32"/>
      <c r="L18" s="32"/>
      <c r="M18" s="32"/>
      <c r="N18" s="32"/>
      <c r="O18" s="32"/>
      <c r="P18" s="32"/>
      <c r="Q18" s="32"/>
      <c r="R18" s="32"/>
      <c r="S18" s="32"/>
      <c r="T18" s="32"/>
      <c r="U18" s="33">
        <f t="shared" si="0"/>
        <v>0</v>
      </c>
      <c r="V18" s="34"/>
      <c r="W18" s="10"/>
      <c r="X18" s="10">
        <v>1</v>
      </c>
      <c r="Y18" s="10"/>
      <c r="Z18" s="73"/>
    </row>
    <row r="19" spans="1:26" s="29" customFormat="1" ht="30.75" customHeight="1" x14ac:dyDescent="0.2">
      <c r="A19" s="61" t="s">
        <v>23</v>
      </c>
      <c r="B19" s="13">
        <v>42326</v>
      </c>
      <c r="C19" s="115"/>
      <c r="D19" s="115"/>
      <c r="E19" s="32"/>
      <c r="F19" s="32"/>
      <c r="G19" s="115"/>
      <c r="H19" s="115"/>
      <c r="I19" s="32"/>
      <c r="J19" s="32"/>
      <c r="K19" s="32"/>
      <c r="L19" s="32"/>
      <c r="M19" s="32"/>
      <c r="N19" s="32"/>
      <c r="O19" s="32"/>
      <c r="P19" s="32"/>
      <c r="Q19" s="32"/>
      <c r="R19" s="32"/>
      <c r="S19" s="32"/>
      <c r="T19" s="32"/>
      <c r="U19" s="33">
        <f t="shared" si="0"/>
        <v>0</v>
      </c>
      <c r="V19" s="34"/>
      <c r="W19" s="10"/>
      <c r="X19" s="10">
        <v>1</v>
      </c>
      <c r="Y19" s="10"/>
      <c r="Z19" s="73"/>
    </row>
    <row r="20" spans="1:26" s="29" customFormat="1" ht="30.75" customHeight="1" x14ac:dyDescent="0.2">
      <c r="A20" s="61" t="s">
        <v>3</v>
      </c>
      <c r="B20" s="13">
        <v>42327</v>
      </c>
      <c r="C20" s="115"/>
      <c r="D20" s="115"/>
      <c r="E20" s="32"/>
      <c r="F20" s="32"/>
      <c r="G20" s="115"/>
      <c r="H20" s="115"/>
      <c r="I20" s="32"/>
      <c r="J20" s="32"/>
      <c r="K20" s="32"/>
      <c r="L20" s="32"/>
      <c r="M20" s="32"/>
      <c r="N20" s="32"/>
      <c r="O20" s="32"/>
      <c r="P20" s="32"/>
      <c r="Q20" s="32"/>
      <c r="R20" s="32"/>
      <c r="S20" s="32"/>
      <c r="T20" s="32"/>
      <c r="U20" s="33">
        <f t="shared" si="0"/>
        <v>0</v>
      </c>
      <c r="V20" s="34"/>
      <c r="W20" s="10"/>
      <c r="X20" s="10">
        <v>1</v>
      </c>
      <c r="Y20" s="10"/>
      <c r="Z20" s="73"/>
    </row>
    <row r="21" spans="1:26" s="29" customFormat="1" ht="30.75" customHeight="1" x14ac:dyDescent="0.2">
      <c r="A21" s="61" t="s">
        <v>4</v>
      </c>
      <c r="B21" s="13">
        <v>42328</v>
      </c>
      <c r="C21" s="115"/>
      <c r="D21" s="115"/>
      <c r="E21" s="32"/>
      <c r="F21" s="32"/>
      <c r="G21" s="115"/>
      <c r="H21" s="115"/>
      <c r="I21" s="32"/>
      <c r="J21" s="32"/>
      <c r="K21" s="32"/>
      <c r="L21" s="32"/>
      <c r="M21" s="32"/>
      <c r="N21" s="32"/>
      <c r="O21" s="32"/>
      <c r="P21" s="32"/>
      <c r="Q21" s="32"/>
      <c r="R21" s="32"/>
      <c r="S21" s="32"/>
      <c r="T21" s="32"/>
      <c r="U21" s="33">
        <f t="shared" si="0"/>
        <v>0</v>
      </c>
      <c r="V21" s="34"/>
      <c r="W21" s="10"/>
      <c r="X21" s="10">
        <v>1</v>
      </c>
      <c r="Y21" s="10"/>
      <c r="Z21" s="73"/>
    </row>
    <row r="22" spans="1:26" s="30" customFormat="1" ht="29.25" customHeight="1" x14ac:dyDescent="0.25">
      <c r="A22" s="116" t="s">
        <v>13</v>
      </c>
      <c r="B22" s="113"/>
      <c r="C22" s="117">
        <f>SUM(C17:D21)</f>
        <v>0</v>
      </c>
      <c r="D22" s="117"/>
      <c r="E22" s="33">
        <f>SUM(E17:E21)</f>
        <v>0</v>
      </c>
      <c r="F22" s="33">
        <f>SUM(F17:F21)</f>
        <v>0</v>
      </c>
      <c r="G22" s="118">
        <f>SUM(G17:H21)</f>
        <v>0</v>
      </c>
      <c r="H22" s="118"/>
      <c r="I22" s="33">
        <f t="shared" ref="I22:P22" si="1">SUM(I17:I21)</f>
        <v>0</v>
      </c>
      <c r="J22" s="33">
        <f t="shared" si="1"/>
        <v>0</v>
      </c>
      <c r="K22" s="33">
        <f t="shared" si="1"/>
        <v>0</v>
      </c>
      <c r="L22" s="33">
        <f t="shared" si="1"/>
        <v>0</v>
      </c>
      <c r="M22" s="33">
        <f t="shared" si="1"/>
        <v>0</v>
      </c>
      <c r="N22" s="33">
        <f t="shared" si="1"/>
        <v>0</v>
      </c>
      <c r="O22" s="33">
        <f t="shared" si="1"/>
        <v>0</v>
      </c>
      <c r="P22" s="33">
        <f t="shared" si="1"/>
        <v>0</v>
      </c>
      <c r="Q22" s="33">
        <f>SUM(Q17:Q21)</f>
        <v>0</v>
      </c>
      <c r="R22" s="76">
        <f>SUM(R17:R21)</f>
        <v>0</v>
      </c>
      <c r="S22" s="76">
        <f>SUM(S17:S21)</f>
        <v>0</v>
      </c>
      <c r="T22" s="33">
        <f>SUM(T17:T21)</f>
        <v>0</v>
      </c>
      <c r="U22" s="33">
        <f t="shared" si="0"/>
        <v>0</v>
      </c>
      <c r="V22" s="14"/>
      <c r="W22" s="14">
        <f>SUM(W17:W21)</f>
        <v>0</v>
      </c>
      <c r="X22" s="14">
        <f>SUM(X17:X21)</f>
        <v>5</v>
      </c>
      <c r="Y22" s="14">
        <f>SUM(Y17:Y21)</f>
        <v>0</v>
      </c>
      <c r="Z22" s="74"/>
    </row>
    <row r="23" spans="1:26" x14ac:dyDescent="0.2">
      <c r="A23" s="62" t="s">
        <v>25</v>
      </c>
      <c r="B23" s="17"/>
      <c r="C23" s="17"/>
      <c r="D23" s="18"/>
      <c r="E23" s="16" t="s">
        <v>21</v>
      </c>
      <c r="F23" s="17"/>
      <c r="G23" s="17"/>
      <c r="H23" s="18"/>
      <c r="I23" s="16" t="s">
        <v>22</v>
      </c>
      <c r="J23" s="19"/>
      <c r="K23" s="17"/>
      <c r="L23" s="19"/>
      <c r="M23" s="17"/>
      <c r="N23" s="17"/>
      <c r="O23" s="17"/>
      <c r="P23" s="19"/>
      <c r="Q23" s="17"/>
      <c r="R23" s="17"/>
      <c r="S23" s="17"/>
      <c r="T23" s="17"/>
      <c r="U23" s="18"/>
      <c r="V23" s="15"/>
      <c r="W23" s="16" t="s">
        <v>16</v>
      </c>
      <c r="X23" s="19"/>
      <c r="Y23" s="19"/>
      <c r="Z23" s="47"/>
    </row>
    <row r="24" spans="1:26" s="3" customFormat="1" ht="12.75" customHeight="1" x14ac:dyDescent="0.2">
      <c r="A24" s="63"/>
      <c r="B24" s="15"/>
      <c r="C24" s="15"/>
      <c r="D24" s="21"/>
      <c r="E24" s="20"/>
      <c r="F24" s="15"/>
      <c r="G24" s="15"/>
      <c r="H24" s="21"/>
      <c r="I24" s="20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21"/>
      <c r="V24" s="15"/>
      <c r="W24" s="20"/>
      <c r="X24" s="15"/>
      <c r="Y24" s="15"/>
      <c r="Z24" s="49"/>
    </row>
    <row r="25" spans="1:26" s="3" customFormat="1" ht="21.75" customHeight="1" x14ac:dyDescent="0.2">
      <c r="A25" s="64" t="s">
        <v>19</v>
      </c>
      <c r="B25" s="22"/>
      <c r="C25" s="23"/>
      <c r="D25" s="27"/>
      <c r="E25" s="20"/>
      <c r="F25" s="15"/>
      <c r="G25" s="15"/>
      <c r="H25" s="21"/>
      <c r="I25" s="20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21"/>
      <c r="V25" s="15"/>
      <c r="W25" s="20"/>
      <c r="X25" s="15"/>
      <c r="Y25" s="15"/>
      <c r="Z25" s="49"/>
    </row>
    <row r="26" spans="1:26" s="3" customFormat="1" ht="9" customHeight="1" x14ac:dyDescent="0.2">
      <c r="A26" s="64"/>
      <c r="B26" s="24"/>
      <c r="C26" s="24"/>
      <c r="D26" s="27"/>
      <c r="E26" s="20"/>
      <c r="F26" s="15"/>
      <c r="G26" s="15"/>
      <c r="H26" s="21"/>
      <c r="I26" s="20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21"/>
      <c r="V26" s="15"/>
      <c r="W26" s="20"/>
      <c r="X26" s="15"/>
      <c r="Y26" s="15"/>
      <c r="Z26" s="49"/>
    </row>
    <row r="27" spans="1:26" s="3" customFormat="1" ht="21" customHeight="1" x14ac:dyDescent="0.2">
      <c r="A27" s="64" t="s">
        <v>20</v>
      </c>
      <c r="B27" s="22"/>
      <c r="C27" s="23"/>
      <c r="D27" s="27"/>
      <c r="E27" s="20"/>
      <c r="F27" s="15"/>
      <c r="G27" s="15"/>
      <c r="H27" s="21"/>
      <c r="I27" s="20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21"/>
      <c r="V27" s="15"/>
      <c r="W27" s="25"/>
      <c r="X27" s="26"/>
      <c r="Y27" s="26"/>
      <c r="Z27" s="49"/>
    </row>
    <row r="28" spans="1:26" s="3" customFormat="1" ht="13.5" customHeight="1" x14ac:dyDescent="0.2">
      <c r="A28" s="64"/>
      <c r="B28" s="24"/>
      <c r="C28" s="24"/>
      <c r="D28" s="27"/>
      <c r="E28" s="20"/>
      <c r="F28" s="15"/>
      <c r="G28" s="15"/>
      <c r="H28" s="21"/>
      <c r="I28" s="20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21"/>
      <c r="V28" s="15"/>
      <c r="W28" s="25" t="s">
        <v>17</v>
      </c>
      <c r="X28" s="26"/>
      <c r="Y28" s="26"/>
      <c r="Z28" s="49"/>
    </row>
    <row r="29" spans="1:26" s="3" customFormat="1" ht="21.75" customHeight="1" x14ac:dyDescent="0.2">
      <c r="A29" s="64" t="s">
        <v>18</v>
      </c>
      <c r="B29" s="22"/>
      <c r="C29" s="23"/>
      <c r="D29" s="27"/>
      <c r="E29" s="20"/>
      <c r="F29" s="15"/>
      <c r="G29" s="15"/>
      <c r="H29" s="21"/>
      <c r="I29" s="20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21"/>
      <c r="V29" s="15"/>
      <c r="W29" s="20"/>
      <c r="X29" s="15"/>
      <c r="Y29" s="15"/>
      <c r="Z29" s="49"/>
    </row>
    <row r="30" spans="1:26" s="3" customFormat="1" ht="12.75" x14ac:dyDescent="0.2">
      <c r="A30" s="63"/>
      <c r="B30" s="15"/>
      <c r="C30" s="15"/>
      <c r="D30" s="21"/>
      <c r="E30" s="20"/>
      <c r="F30" s="15"/>
      <c r="G30" s="15"/>
      <c r="H30" s="21"/>
      <c r="I30" s="20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21"/>
      <c r="V30" s="15"/>
      <c r="W30" s="20"/>
      <c r="X30" s="15"/>
      <c r="Y30" s="15"/>
      <c r="Z30" s="49"/>
    </row>
    <row r="31" spans="1:26" s="3" customFormat="1" ht="9" customHeight="1" thickBot="1" x14ac:dyDescent="0.25">
      <c r="A31" s="65"/>
      <c r="B31" s="66"/>
      <c r="C31" s="66"/>
      <c r="D31" s="67"/>
      <c r="E31" s="68"/>
      <c r="F31" s="66"/>
      <c r="G31" s="66"/>
      <c r="H31" s="67"/>
      <c r="I31" s="68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7"/>
      <c r="V31" s="69"/>
      <c r="W31" s="68"/>
      <c r="X31" s="66"/>
      <c r="Y31" s="66"/>
      <c r="Z31" s="70"/>
    </row>
    <row r="32" spans="1:26" s="3" customFormat="1" ht="8.25" customHeight="1" x14ac:dyDescent="0.2"/>
    <row r="33" spans="1:25" ht="18" x14ac:dyDescent="0.25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</row>
    <row r="34" spans="1:25" ht="18" x14ac:dyDescent="0.25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</row>
    <row r="35" spans="1:25" ht="18" x14ac:dyDescent="0.25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</row>
    <row r="36" spans="1:25" ht="18" x14ac:dyDescent="0.25"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</row>
  </sheetData>
  <mergeCells count="35">
    <mergeCell ref="C17:D17"/>
    <mergeCell ref="G17:H17"/>
    <mergeCell ref="C18:D18"/>
    <mergeCell ref="G18:H18"/>
    <mergeCell ref="A22:B22"/>
    <mergeCell ref="C22:D22"/>
    <mergeCell ref="G22:H22"/>
    <mergeCell ref="C19:D19"/>
    <mergeCell ref="G19:H19"/>
    <mergeCell ref="C20:D20"/>
    <mergeCell ref="G20:H20"/>
    <mergeCell ref="C21:D21"/>
    <mergeCell ref="G21:H21"/>
    <mergeCell ref="C15:D15"/>
    <mergeCell ref="G15:H15"/>
    <mergeCell ref="Q15:T15"/>
    <mergeCell ref="Q13:Q14"/>
    <mergeCell ref="R13:R14"/>
    <mergeCell ref="S13:S14"/>
    <mergeCell ref="T13:T14"/>
    <mergeCell ref="I4:K4"/>
    <mergeCell ref="G8:H8"/>
    <mergeCell ref="G10:H10"/>
    <mergeCell ref="W13:Y14"/>
    <mergeCell ref="C14:D14"/>
    <mergeCell ref="G14:H14"/>
    <mergeCell ref="U13:U16"/>
    <mergeCell ref="V13:V14"/>
    <mergeCell ref="C16:D16"/>
    <mergeCell ref="G16:H16"/>
    <mergeCell ref="A13:B14"/>
    <mergeCell ref="C13:D13"/>
    <mergeCell ref="G13:H13"/>
    <mergeCell ref="B4:E4"/>
    <mergeCell ref="G4:H4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36"/>
  <sheetViews>
    <sheetView workbookViewId="0">
      <selection activeCell="Q10" sqref="Q10"/>
    </sheetView>
  </sheetViews>
  <sheetFormatPr baseColWidth="10" defaultColWidth="10.90625" defaultRowHeight="14.25" x14ac:dyDescent="0.2"/>
  <cols>
    <col min="1" max="1" width="6.26953125" style="1" customWidth="1"/>
    <col min="2" max="2" width="7.08984375" style="1" customWidth="1"/>
    <col min="3" max="3" width="6.08984375" style="1" customWidth="1"/>
    <col min="4" max="4" width="8.984375E-2" style="1" customWidth="1"/>
    <col min="5" max="5" width="5.90625" style="1" customWidth="1"/>
    <col min="6" max="6" width="6.7265625" style="1" customWidth="1"/>
    <col min="7" max="7" width="3.90625" style="1" customWidth="1"/>
    <col min="8" max="8" width="1.90625" style="1" customWidth="1"/>
    <col min="9" max="9" width="5.90625" style="1" customWidth="1"/>
    <col min="10" max="10" width="6.453125" style="1" customWidth="1"/>
    <col min="11" max="11" width="6.08984375" style="1" customWidth="1"/>
    <col min="12" max="12" width="6.453125" style="1" customWidth="1"/>
    <col min="13" max="15" width="6.08984375" style="1" customWidth="1"/>
    <col min="16" max="16" width="6.453125" style="1" customWidth="1"/>
    <col min="17" max="19" width="2.90625" style="1" bestFit="1" customWidth="1"/>
    <col min="20" max="20" width="3.7265625" style="1" customWidth="1"/>
    <col min="21" max="21" width="5.08984375" style="1" customWidth="1"/>
    <col min="22" max="22" width="3.7265625" style="1" hidden="1" customWidth="1"/>
    <col min="23" max="23" width="2.36328125" style="1" customWidth="1"/>
    <col min="24" max="24" width="2.26953125" style="1" bestFit="1" customWidth="1"/>
    <col min="25" max="25" width="2.26953125" style="1" customWidth="1"/>
    <col min="26" max="26" width="7.453125" style="1" customWidth="1"/>
    <col min="27" max="16384" width="10.90625" style="1"/>
  </cols>
  <sheetData>
    <row r="1" spans="1:26" s="2" customFormat="1" ht="22.5" customHeight="1" x14ac:dyDescent="0.25">
      <c r="A1" s="39"/>
      <c r="B1" s="40"/>
      <c r="C1" s="41"/>
      <c r="D1" s="41"/>
      <c r="E1" s="40"/>
      <c r="F1" s="42" t="s">
        <v>6</v>
      </c>
      <c r="G1" s="41"/>
      <c r="H1" s="40"/>
      <c r="I1" s="41"/>
      <c r="J1" s="41"/>
      <c r="K1" s="40"/>
      <c r="L1" s="41"/>
      <c r="M1" s="40"/>
      <c r="N1" s="40"/>
      <c r="O1" s="40"/>
      <c r="P1" s="41"/>
      <c r="Q1" s="40"/>
      <c r="R1" s="40"/>
      <c r="S1" s="40"/>
      <c r="T1" s="40"/>
      <c r="U1" s="40"/>
      <c r="V1" s="40"/>
      <c r="W1" s="40"/>
      <c r="X1" s="40"/>
      <c r="Y1" s="40"/>
      <c r="Z1" s="43"/>
    </row>
    <row r="2" spans="1:26" ht="13.5" customHeight="1" x14ac:dyDescent="0.25">
      <c r="A2" s="44"/>
      <c r="B2" s="45"/>
      <c r="C2" s="46"/>
      <c r="D2" s="46"/>
      <c r="E2" s="46"/>
      <c r="F2" s="46"/>
      <c r="G2" s="46"/>
      <c r="H2" s="46"/>
      <c r="I2" s="46"/>
      <c r="J2" s="46"/>
      <c r="K2" s="45"/>
      <c r="L2" s="46"/>
      <c r="M2" s="45"/>
      <c r="N2" s="45"/>
      <c r="O2" s="45"/>
      <c r="P2" s="46"/>
      <c r="Q2" s="45"/>
      <c r="R2" s="45"/>
      <c r="S2" s="45"/>
      <c r="T2" s="45"/>
      <c r="U2" s="45"/>
      <c r="V2" s="45"/>
      <c r="W2" s="45"/>
      <c r="X2" s="45"/>
      <c r="Y2" s="45"/>
      <c r="Z2" s="47"/>
    </row>
    <row r="3" spans="1:26" s="3" customFormat="1" ht="14.25" customHeight="1" x14ac:dyDescent="0.2">
      <c r="A3" s="48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9"/>
    </row>
    <row r="4" spans="1:26" s="5" customFormat="1" ht="24.75" customHeight="1" x14ac:dyDescent="0.25">
      <c r="A4" s="50" t="s">
        <v>12</v>
      </c>
      <c r="B4" s="96"/>
      <c r="C4" s="97"/>
      <c r="D4" s="97"/>
      <c r="E4" s="98"/>
      <c r="F4" s="51" t="s">
        <v>7</v>
      </c>
      <c r="G4" s="99"/>
      <c r="H4" s="100"/>
      <c r="I4" s="101" t="s">
        <v>15</v>
      </c>
      <c r="J4" s="101"/>
      <c r="K4" s="101"/>
      <c r="L4" s="31">
        <v>47</v>
      </c>
      <c r="M4" s="38"/>
      <c r="N4" s="38"/>
      <c r="O4" s="38"/>
      <c r="P4" s="38"/>
      <c r="Q4" s="38"/>
      <c r="R4" s="38"/>
      <c r="S4" s="38"/>
      <c r="T4" s="7"/>
      <c r="U4" s="7"/>
      <c r="V4" s="7"/>
      <c r="W4" s="7"/>
      <c r="X4" s="7"/>
      <c r="Y4" s="7"/>
      <c r="Z4" s="52"/>
    </row>
    <row r="5" spans="1:26" x14ac:dyDescent="0.2">
      <c r="A5" s="53"/>
      <c r="B5" s="45"/>
      <c r="C5" s="45"/>
      <c r="D5" s="45"/>
      <c r="E5" s="45"/>
      <c r="F5" s="45"/>
      <c r="G5" s="45"/>
      <c r="H5" s="45"/>
      <c r="I5" s="45"/>
      <c r="J5" s="45"/>
      <c r="K5" s="45"/>
      <c r="L5" s="45"/>
      <c r="M5" s="45"/>
      <c r="N5" s="45"/>
      <c r="O5" s="45"/>
      <c r="P5" s="45"/>
      <c r="Q5" s="45"/>
      <c r="R5" s="45"/>
      <c r="S5" s="45"/>
      <c r="T5" s="45"/>
      <c r="U5" s="45"/>
      <c r="V5" s="45"/>
      <c r="W5" s="45"/>
      <c r="X5" s="45"/>
      <c r="Y5" s="45"/>
      <c r="Z5" s="47"/>
    </row>
    <row r="6" spans="1:26" ht="11.25" customHeight="1" x14ac:dyDescent="0.2">
      <c r="A6" s="53"/>
      <c r="B6" s="45"/>
      <c r="C6" s="45"/>
      <c r="D6" s="45"/>
      <c r="E6" s="45"/>
      <c r="F6" s="45"/>
      <c r="G6" s="45"/>
      <c r="H6" s="45"/>
      <c r="I6" s="45"/>
      <c r="J6" s="45"/>
      <c r="K6" s="45"/>
      <c r="L6" s="45"/>
      <c r="M6" s="45"/>
      <c r="N6" s="45"/>
      <c r="O6" s="45"/>
      <c r="P6" s="45"/>
      <c r="Q6" s="45"/>
      <c r="R6" s="45"/>
      <c r="S6" s="45"/>
      <c r="T6" s="45"/>
      <c r="U6" s="45"/>
      <c r="V6" s="45"/>
      <c r="W6" s="45"/>
      <c r="X6" s="45"/>
      <c r="Y6" s="45"/>
      <c r="Z6" s="47"/>
    </row>
    <row r="7" spans="1:26" x14ac:dyDescent="0.2">
      <c r="A7" s="53"/>
      <c r="B7" s="45"/>
      <c r="C7" s="45"/>
      <c r="D7" s="45"/>
      <c r="E7" s="45"/>
      <c r="F7" s="45"/>
      <c r="G7" s="45"/>
      <c r="H7" s="45"/>
      <c r="I7" s="45"/>
      <c r="J7" s="45"/>
      <c r="K7" s="45"/>
      <c r="L7" s="45"/>
      <c r="M7" s="45"/>
      <c r="N7" s="45"/>
      <c r="O7" s="45"/>
      <c r="P7" s="45"/>
      <c r="Q7" s="45"/>
      <c r="R7" s="45"/>
      <c r="S7" s="45"/>
      <c r="T7" s="45"/>
      <c r="U7" s="45"/>
      <c r="V7" s="45"/>
      <c r="W7" s="45"/>
      <c r="X7" s="45"/>
      <c r="Y7" s="45"/>
      <c r="Z7" s="47"/>
    </row>
    <row r="8" spans="1:26" s="2" customFormat="1" ht="22.5" customHeight="1" x14ac:dyDescent="0.2">
      <c r="A8" s="54" t="s">
        <v>8</v>
      </c>
      <c r="B8" s="6"/>
      <c r="C8" s="45"/>
      <c r="D8" s="6"/>
      <c r="E8" s="55" t="s">
        <v>9</v>
      </c>
      <c r="F8" s="6"/>
      <c r="G8" s="102"/>
      <c r="H8" s="103"/>
      <c r="I8" s="6"/>
      <c r="J8" s="6"/>
      <c r="K8" s="56" t="s">
        <v>24</v>
      </c>
      <c r="L8" s="6"/>
      <c r="M8" s="56"/>
      <c r="N8" s="56"/>
      <c r="O8" s="56"/>
      <c r="P8" s="6"/>
      <c r="Q8" s="56"/>
      <c r="R8" s="56"/>
      <c r="S8" s="56"/>
      <c r="T8" s="6"/>
      <c r="U8" s="6"/>
      <c r="V8" s="6"/>
      <c r="W8" s="6"/>
      <c r="X8" s="6"/>
      <c r="Y8" s="6"/>
      <c r="Z8" s="57"/>
    </row>
    <row r="9" spans="1:26" s="3" customFormat="1" x14ac:dyDescent="0.2">
      <c r="A9" s="58"/>
      <c r="B9" s="4"/>
      <c r="C9" s="45"/>
      <c r="D9" s="4"/>
      <c r="E9" s="59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9"/>
    </row>
    <row r="10" spans="1:26" s="2" customFormat="1" ht="22.5" customHeight="1" x14ac:dyDescent="0.2">
      <c r="A10" s="54" t="s">
        <v>10</v>
      </c>
      <c r="B10" s="6"/>
      <c r="C10" s="45"/>
      <c r="D10" s="6"/>
      <c r="E10" s="55" t="s">
        <v>9</v>
      </c>
      <c r="F10" s="6"/>
      <c r="G10" s="102"/>
      <c r="H10" s="103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57"/>
    </row>
    <row r="11" spans="1:26" s="3" customFormat="1" ht="12" customHeight="1" x14ac:dyDescent="0.2">
      <c r="A11" s="60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9"/>
    </row>
    <row r="12" spans="1:26" s="3" customFormat="1" ht="12" customHeight="1" x14ac:dyDescent="0.2">
      <c r="A12" s="60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9"/>
    </row>
    <row r="13" spans="1:26" s="3" customFormat="1" ht="12" customHeight="1" x14ac:dyDescent="0.2">
      <c r="A13" s="90" t="s">
        <v>11</v>
      </c>
      <c r="B13" s="91"/>
      <c r="C13" s="94">
        <v>393154</v>
      </c>
      <c r="D13" s="94"/>
      <c r="E13" s="78">
        <v>383132</v>
      </c>
      <c r="F13" s="78">
        <v>353358</v>
      </c>
      <c r="G13" s="95">
        <v>353355</v>
      </c>
      <c r="H13" s="95"/>
      <c r="I13" s="77">
        <v>353342</v>
      </c>
      <c r="J13" s="78">
        <v>353341</v>
      </c>
      <c r="K13" s="78">
        <v>353339</v>
      </c>
      <c r="L13" s="78">
        <v>353332</v>
      </c>
      <c r="M13" s="78">
        <v>353331</v>
      </c>
      <c r="N13" s="36">
        <v>353327</v>
      </c>
      <c r="O13" s="36">
        <v>343322</v>
      </c>
      <c r="P13" s="36">
        <v>343320</v>
      </c>
      <c r="Q13" s="110">
        <v>93</v>
      </c>
      <c r="R13" s="110">
        <v>91</v>
      </c>
      <c r="S13" s="111">
        <v>92</v>
      </c>
      <c r="T13" s="111">
        <v>91</v>
      </c>
      <c r="U13" s="113" t="s">
        <v>14</v>
      </c>
      <c r="V13" s="114" t="s">
        <v>37</v>
      </c>
      <c r="W13" s="104" t="s">
        <v>32</v>
      </c>
      <c r="X13" s="104"/>
      <c r="Y13" s="104"/>
      <c r="Z13" s="71"/>
    </row>
    <row r="14" spans="1:26" s="28" customFormat="1" ht="24.75" customHeight="1" x14ac:dyDescent="0.2">
      <c r="A14" s="92"/>
      <c r="B14" s="93"/>
      <c r="C14" s="105" t="s">
        <v>38</v>
      </c>
      <c r="D14" s="106"/>
      <c r="E14" s="12" t="s">
        <v>39</v>
      </c>
      <c r="F14" s="35" t="s">
        <v>40</v>
      </c>
      <c r="G14" s="107" t="s">
        <v>41</v>
      </c>
      <c r="H14" s="106"/>
      <c r="I14" s="12" t="s">
        <v>42</v>
      </c>
      <c r="J14" s="12" t="s">
        <v>43</v>
      </c>
      <c r="K14" s="12" t="s">
        <v>44</v>
      </c>
      <c r="L14" s="79" t="s">
        <v>45</v>
      </c>
      <c r="M14" s="79" t="s">
        <v>46</v>
      </c>
      <c r="N14" s="75" t="s">
        <v>47</v>
      </c>
      <c r="O14" s="75" t="s">
        <v>48</v>
      </c>
      <c r="P14" s="75" t="s">
        <v>49</v>
      </c>
      <c r="Q14" s="110"/>
      <c r="R14" s="110"/>
      <c r="S14" s="112"/>
      <c r="T14" s="112"/>
      <c r="U14" s="113"/>
      <c r="V14" s="114"/>
      <c r="W14" s="104"/>
      <c r="X14" s="104"/>
      <c r="Y14" s="104"/>
      <c r="Z14" s="72"/>
    </row>
    <row r="15" spans="1:26" s="28" customFormat="1" ht="20.25" customHeight="1" x14ac:dyDescent="0.2">
      <c r="A15" s="61" t="s">
        <v>26</v>
      </c>
      <c r="B15" s="9"/>
      <c r="C15" s="108"/>
      <c r="D15" s="109"/>
      <c r="E15" s="10"/>
      <c r="F15" s="10"/>
      <c r="G15" s="108"/>
      <c r="H15" s="109"/>
      <c r="I15" s="10"/>
      <c r="J15" s="10"/>
      <c r="K15" s="10"/>
      <c r="L15" s="10"/>
      <c r="M15" s="10"/>
      <c r="N15" s="10"/>
      <c r="O15" s="10"/>
      <c r="P15" s="10"/>
      <c r="Q15" s="110" t="s">
        <v>27</v>
      </c>
      <c r="R15" s="110"/>
      <c r="S15" s="110"/>
      <c r="T15" s="110"/>
      <c r="U15" s="113"/>
      <c r="V15" s="37"/>
      <c r="W15" s="9" t="s">
        <v>36</v>
      </c>
      <c r="X15" s="9" t="s">
        <v>34</v>
      </c>
      <c r="Y15" s="8" t="s">
        <v>35</v>
      </c>
      <c r="Z15" s="72"/>
    </row>
    <row r="16" spans="1:26" s="28" customFormat="1" ht="21.75" customHeight="1" x14ac:dyDescent="0.2">
      <c r="A16" s="61" t="s">
        <v>0</v>
      </c>
      <c r="B16" s="9" t="s">
        <v>5</v>
      </c>
      <c r="C16" s="110"/>
      <c r="D16" s="110"/>
      <c r="E16" s="10"/>
      <c r="F16" s="10"/>
      <c r="G16" s="110"/>
      <c r="H16" s="110"/>
      <c r="I16" s="10"/>
      <c r="J16" s="10"/>
      <c r="K16" s="10"/>
      <c r="L16" s="10"/>
      <c r="M16" s="10"/>
      <c r="N16" s="10"/>
      <c r="O16" s="10"/>
      <c r="P16" s="10"/>
      <c r="Q16" s="10" t="s">
        <v>28</v>
      </c>
      <c r="R16" s="10" t="s">
        <v>29</v>
      </c>
      <c r="S16" s="10" t="s">
        <v>30</v>
      </c>
      <c r="T16" s="10" t="s">
        <v>31</v>
      </c>
      <c r="U16" s="113"/>
      <c r="V16" s="37" t="s">
        <v>33</v>
      </c>
      <c r="W16" s="11"/>
      <c r="X16" s="10"/>
      <c r="Y16" s="12"/>
      <c r="Z16" s="72"/>
    </row>
    <row r="17" spans="1:26" s="29" customFormat="1" ht="30.75" customHeight="1" x14ac:dyDescent="0.2">
      <c r="A17" s="61" t="s">
        <v>1</v>
      </c>
      <c r="B17" s="13">
        <v>42324</v>
      </c>
      <c r="C17" s="115"/>
      <c r="D17" s="115"/>
      <c r="E17" s="32"/>
      <c r="F17" s="32"/>
      <c r="G17" s="115"/>
      <c r="H17" s="115"/>
      <c r="I17" s="32"/>
      <c r="J17" s="32"/>
      <c r="K17" s="32"/>
      <c r="L17" s="32"/>
      <c r="M17" s="32"/>
      <c r="N17" s="32"/>
      <c r="O17" s="32"/>
      <c r="P17" s="32"/>
      <c r="Q17" s="32"/>
      <c r="R17" s="32"/>
      <c r="S17" s="32"/>
      <c r="T17" s="32"/>
      <c r="U17" s="33">
        <f t="shared" ref="U17:U22" si="0">SUM(C17:T17)</f>
        <v>0</v>
      </c>
      <c r="V17" s="34"/>
      <c r="W17" s="10"/>
      <c r="X17" s="10">
        <v>1</v>
      </c>
      <c r="Y17" s="10"/>
      <c r="Z17" s="73"/>
    </row>
    <row r="18" spans="1:26" s="29" customFormat="1" ht="30.75" customHeight="1" x14ac:dyDescent="0.2">
      <c r="A18" s="61" t="s">
        <v>2</v>
      </c>
      <c r="B18" s="13">
        <v>42325</v>
      </c>
      <c r="C18" s="115"/>
      <c r="D18" s="115"/>
      <c r="E18" s="32"/>
      <c r="F18" s="32"/>
      <c r="G18" s="115"/>
      <c r="H18" s="115"/>
      <c r="I18" s="32"/>
      <c r="J18" s="32"/>
      <c r="K18" s="32"/>
      <c r="L18" s="32"/>
      <c r="M18" s="32"/>
      <c r="N18" s="32"/>
      <c r="O18" s="32"/>
      <c r="P18" s="32"/>
      <c r="Q18" s="32"/>
      <c r="R18" s="32"/>
      <c r="S18" s="32"/>
      <c r="T18" s="32"/>
      <c r="U18" s="33">
        <f t="shared" si="0"/>
        <v>0</v>
      </c>
      <c r="V18" s="34"/>
      <c r="W18" s="10"/>
      <c r="X18" s="10">
        <v>1</v>
      </c>
      <c r="Y18" s="10"/>
      <c r="Z18" s="73"/>
    </row>
    <row r="19" spans="1:26" s="29" customFormat="1" ht="30.75" customHeight="1" x14ac:dyDescent="0.2">
      <c r="A19" s="61" t="s">
        <v>23</v>
      </c>
      <c r="B19" s="13">
        <v>42326</v>
      </c>
      <c r="C19" s="115"/>
      <c r="D19" s="115"/>
      <c r="E19" s="32"/>
      <c r="F19" s="32"/>
      <c r="G19" s="115"/>
      <c r="H19" s="115"/>
      <c r="I19" s="32"/>
      <c r="J19" s="32"/>
      <c r="K19" s="32"/>
      <c r="L19" s="32"/>
      <c r="M19" s="32"/>
      <c r="N19" s="32"/>
      <c r="O19" s="32"/>
      <c r="P19" s="32"/>
      <c r="Q19" s="32"/>
      <c r="R19" s="32"/>
      <c r="S19" s="32"/>
      <c r="T19" s="32"/>
      <c r="U19" s="33">
        <f t="shared" si="0"/>
        <v>0</v>
      </c>
      <c r="V19" s="34"/>
      <c r="W19" s="10"/>
      <c r="X19" s="10">
        <v>1</v>
      </c>
      <c r="Y19" s="10"/>
      <c r="Z19" s="73"/>
    </row>
    <row r="20" spans="1:26" s="29" customFormat="1" ht="30.75" customHeight="1" x14ac:dyDescent="0.2">
      <c r="A20" s="61" t="s">
        <v>3</v>
      </c>
      <c r="B20" s="13">
        <v>42327</v>
      </c>
      <c r="C20" s="115"/>
      <c r="D20" s="115"/>
      <c r="E20" s="32"/>
      <c r="F20" s="32"/>
      <c r="G20" s="115"/>
      <c r="H20" s="115"/>
      <c r="I20" s="32"/>
      <c r="J20" s="32"/>
      <c r="K20" s="32"/>
      <c r="L20" s="32"/>
      <c r="M20" s="32"/>
      <c r="N20" s="32"/>
      <c r="O20" s="32"/>
      <c r="P20" s="32"/>
      <c r="Q20" s="32"/>
      <c r="R20" s="32"/>
      <c r="S20" s="32"/>
      <c r="T20" s="32"/>
      <c r="U20" s="33">
        <f t="shared" si="0"/>
        <v>0</v>
      </c>
      <c r="V20" s="34"/>
      <c r="W20" s="10"/>
      <c r="X20" s="10">
        <v>1</v>
      </c>
      <c r="Y20" s="10"/>
      <c r="Z20" s="73"/>
    </row>
    <row r="21" spans="1:26" s="29" customFormat="1" ht="30.75" customHeight="1" x14ac:dyDescent="0.2">
      <c r="A21" s="61" t="s">
        <v>4</v>
      </c>
      <c r="B21" s="13">
        <v>42328</v>
      </c>
      <c r="C21" s="115"/>
      <c r="D21" s="115"/>
      <c r="E21" s="32"/>
      <c r="F21" s="32"/>
      <c r="G21" s="115"/>
      <c r="H21" s="115"/>
      <c r="I21" s="32"/>
      <c r="J21" s="32"/>
      <c r="K21" s="32"/>
      <c r="L21" s="32"/>
      <c r="M21" s="32"/>
      <c r="N21" s="32"/>
      <c r="O21" s="32"/>
      <c r="P21" s="32"/>
      <c r="Q21" s="32"/>
      <c r="R21" s="32"/>
      <c r="S21" s="32"/>
      <c r="T21" s="32"/>
      <c r="U21" s="33">
        <f t="shared" si="0"/>
        <v>0</v>
      </c>
      <c r="V21" s="34"/>
      <c r="W21" s="10"/>
      <c r="X21" s="10">
        <v>1</v>
      </c>
      <c r="Y21" s="10"/>
      <c r="Z21" s="73"/>
    </row>
    <row r="22" spans="1:26" s="30" customFormat="1" ht="29.25" customHeight="1" x14ac:dyDescent="0.25">
      <c r="A22" s="116" t="s">
        <v>13</v>
      </c>
      <c r="B22" s="113"/>
      <c r="C22" s="117">
        <f>SUM(C17:D21)</f>
        <v>0</v>
      </c>
      <c r="D22" s="117"/>
      <c r="E22" s="33">
        <f>SUM(E17:E21)</f>
        <v>0</v>
      </c>
      <c r="F22" s="33">
        <f>SUM(F17:F21)</f>
        <v>0</v>
      </c>
      <c r="G22" s="118">
        <f>SUM(G17:H21)</f>
        <v>0</v>
      </c>
      <c r="H22" s="118"/>
      <c r="I22" s="33">
        <f t="shared" ref="I22:P22" si="1">SUM(I17:I21)</f>
        <v>0</v>
      </c>
      <c r="J22" s="33">
        <f t="shared" si="1"/>
        <v>0</v>
      </c>
      <c r="K22" s="33">
        <f t="shared" si="1"/>
        <v>0</v>
      </c>
      <c r="L22" s="33">
        <f t="shared" si="1"/>
        <v>0</v>
      </c>
      <c r="M22" s="33">
        <f t="shared" si="1"/>
        <v>0</v>
      </c>
      <c r="N22" s="33">
        <f t="shared" si="1"/>
        <v>0</v>
      </c>
      <c r="O22" s="33">
        <f t="shared" si="1"/>
        <v>0</v>
      </c>
      <c r="P22" s="33">
        <f t="shared" si="1"/>
        <v>0</v>
      </c>
      <c r="Q22" s="33">
        <f>SUM(Q17:Q21)</f>
        <v>0</v>
      </c>
      <c r="R22" s="76">
        <f>SUM(R17:R21)</f>
        <v>0</v>
      </c>
      <c r="S22" s="76">
        <f>SUM(S17:S21)</f>
        <v>0</v>
      </c>
      <c r="T22" s="33">
        <f>SUM(T17:T21)</f>
        <v>0</v>
      </c>
      <c r="U22" s="33">
        <f t="shared" si="0"/>
        <v>0</v>
      </c>
      <c r="V22" s="14"/>
      <c r="W22" s="14">
        <f>SUM(W17:W21)</f>
        <v>0</v>
      </c>
      <c r="X22" s="14">
        <f>SUM(X17:X21)</f>
        <v>5</v>
      </c>
      <c r="Y22" s="14">
        <f>SUM(Y17:Y21)</f>
        <v>0</v>
      </c>
      <c r="Z22" s="74"/>
    </row>
    <row r="23" spans="1:26" x14ac:dyDescent="0.2">
      <c r="A23" s="62" t="s">
        <v>25</v>
      </c>
      <c r="B23" s="17"/>
      <c r="C23" s="17"/>
      <c r="D23" s="18"/>
      <c r="E23" s="16" t="s">
        <v>21</v>
      </c>
      <c r="F23" s="17"/>
      <c r="G23" s="17"/>
      <c r="H23" s="18"/>
      <c r="I23" s="16" t="s">
        <v>22</v>
      </c>
      <c r="J23" s="19"/>
      <c r="K23" s="17"/>
      <c r="L23" s="19"/>
      <c r="M23" s="17"/>
      <c r="N23" s="17"/>
      <c r="O23" s="17"/>
      <c r="P23" s="19"/>
      <c r="Q23" s="17"/>
      <c r="R23" s="17"/>
      <c r="S23" s="17"/>
      <c r="T23" s="17"/>
      <c r="U23" s="18"/>
      <c r="V23" s="15"/>
      <c r="W23" s="16" t="s">
        <v>16</v>
      </c>
      <c r="X23" s="19"/>
      <c r="Y23" s="19"/>
      <c r="Z23" s="47"/>
    </row>
    <row r="24" spans="1:26" s="3" customFormat="1" ht="12.75" customHeight="1" x14ac:dyDescent="0.2">
      <c r="A24" s="63"/>
      <c r="B24" s="15"/>
      <c r="C24" s="15"/>
      <c r="D24" s="21"/>
      <c r="E24" s="20"/>
      <c r="F24" s="15"/>
      <c r="G24" s="15"/>
      <c r="H24" s="21"/>
      <c r="I24" s="20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21"/>
      <c r="V24" s="15"/>
      <c r="W24" s="20"/>
      <c r="X24" s="15"/>
      <c r="Y24" s="15"/>
      <c r="Z24" s="49"/>
    </row>
    <row r="25" spans="1:26" s="3" customFormat="1" ht="21.75" customHeight="1" x14ac:dyDescent="0.2">
      <c r="A25" s="64" t="s">
        <v>19</v>
      </c>
      <c r="B25" s="22"/>
      <c r="C25" s="23"/>
      <c r="D25" s="27"/>
      <c r="E25" s="20"/>
      <c r="F25" s="15"/>
      <c r="G25" s="15"/>
      <c r="H25" s="21"/>
      <c r="I25" s="20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21"/>
      <c r="V25" s="15"/>
      <c r="W25" s="20"/>
      <c r="X25" s="15"/>
      <c r="Y25" s="15"/>
      <c r="Z25" s="49"/>
    </row>
    <row r="26" spans="1:26" s="3" customFormat="1" ht="9" customHeight="1" x14ac:dyDescent="0.2">
      <c r="A26" s="64"/>
      <c r="B26" s="24"/>
      <c r="C26" s="24"/>
      <c r="D26" s="27"/>
      <c r="E26" s="20"/>
      <c r="F26" s="15"/>
      <c r="G26" s="15"/>
      <c r="H26" s="21"/>
      <c r="I26" s="20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21"/>
      <c r="V26" s="15"/>
      <c r="W26" s="20"/>
      <c r="X26" s="15"/>
      <c r="Y26" s="15"/>
      <c r="Z26" s="49"/>
    </row>
    <row r="27" spans="1:26" s="3" customFormat="1" ht="21" customHeight="1" x14ac:dyDescent="0.2">
      <c r="A27" s="64" t="s">
        <v>20</v>
      </c>
      <c r="B27" s="22"/>
      <c r="C27" s="23"/>
      <c r="D27" s="27"/>
      <c r="E27" s="20"/>
      <c r="F27" s="15"/>
      <c r="G27" s="15"/>
      <c r="H27" s="21"/>
      <c r="I27" s="20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21"/>
      <c r="V27" s="15"/>
      <c r="W27" s="25"/>
      <c r="X27" s="26"/>
      <c r="Y27" s="26"/>
      <c r="Z27" s="49"/>
    </row>
    <row r="28" spans="1:26" s="3" customFormat="1" ht="13.5" customHeight="1" x14ac:dyDescent="0.2">
      <c r="A28" s="64"/>
      <c r="B28" s="24"/>
      <c r="C28" s="24"/>
      <c r="D28" s="27"/>
      <c r="E28" s="20"/>
      <c r="F28" s="15"/>
      <c r="G28" s="15"/>
      <c r="H28" s="21"/>
      <c r="I28" s="20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21"/>
      <c r="V28" s="15"/>
      <c r="W28" s="25" t="s">
        <v>17</v>
      </c>
      <c r="X28" s="26"/>
      <c r="Y28" s="26"/>
      <c r="Z28" s="49"/>
    </row>
    <row r="29" spans="1:26" s="3" customFormat="1" ht="21.75" customHeight="1" x14ac:dyDescent="0.2">
      <c r="A29" s="64" t="s">
        <v>18</v>
      </c>
      <c r="B29" s="22"/>
      <c r="C29" s="23"/>
      <c r="D29" s="27"/>
      <c r="E29" s="20"/>
      <c r="F29" s="15"/>
      <c r="G29" s="15"/>
      <c r="H29" s="21"/>
      <c r="I29" s="20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21"/>
      <c r="V29" s="15"/>
      <c r="W29" s="20"/>
      <c r="X29" s="15"/>
      <c r="Y29" s="15"/>
      <c r="Z29" s="49"/>
    </row>
    <row r="30" spans="1:26" s="3" customFormat="1" ht="12.75" x14ac:dyDescent="0.2">
      <c r="A30" s="63"/>
      <c r="B30" s="15"/>
      <c r="C30" s="15"/>
      <c r="D30" s="21"/>
      <c r="E30" s="20"/>
      <c r="F30" s="15"/>
      <c r="G30" s="15"/>
      <c r="H30" s="21"/>
      <c r="I30" s="20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21"/>
      <c r="V30" s="15"/>
      <c r="W30" s="20"/>
      <c r="X30" s="15"/>
      <c r="Y30" s="15"/>
      <c r="Z30" s="49"/>
    </row>
    <row r="31" spans="1:26" s="3" customFormat="1" ht="9" customHeight="1" thickBot="1" x14ac:dyDescent="0.25">
      <c r="A31" s="65"/>
      <c r="B31" s="66"/>
      <c r="C31" s="66"/>
      <c r="D31" s="67"/>
      <c r="E31" s="68"/>
      <c r="F31" s="66"/>
      <c r="G31" s="66"/>
      <c r="H31" s="67"/>
      <c r="I31" s="68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7"/>
      <c r="V31" s="69"/>
      <c r="W31" s="68"/>
      <c r="X31" s="66"/>
      <c r="Y31" s="66"/>
      <c r="Z31" s="70"/>
    </row>
    <row r="32" spans="1:26" s="3" customFormat="1" ht="8.25" customHeight="1" x14ac:dyDescent="0.2"/>
    <row r="33" spans="1:25" ht="18" x14ac:dyDescent="0.25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</row>
    <row r="34" spans="1:25" ht="18" x14ac:dyDescent="0.25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</row>
    <row r="35" spans="1:25" ht="18" x14ac:dyDescent="0.25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</row>
    <row r="36" spans="1:25" ht="18" x14ac:dyDescent="0.25"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</row>
  </sheetData>
  <mergeCells count="35">
    <mergeCell ref="C17:D17"/>
    <mergeCell ref="G17:H17"/>
    <mergeCell ref="C18:D18"/>
    <mergeCell ref="G18:H18"/>
    <mergeCell ref="A22:B22"/>
    <mergeCell ref="C22:D22"/>
    <mergeCell ref="G22:H22"/>
    <mergeCell ref="C19:D19"/>
    <mergeCell ref="G19:H19"/>
    <mergeCell ref="C20:D20"/>
    <mergeCell ref="G20:H20"/>
    <mergeCell ref="C21:D21"/>
    <mergeCell ref="G21:H21"/>
    <mergeCell ref="C15:D15"/>
    <mergeCell ref="G15:H15"/>
    <mergeCell ref="Q15:T15"/>
    <mergeCell ref="Q13:Q14"/>
    <mergeCell ref="R13:R14"/>
    <mergeCell ref="S13:S14"/>
    <mergeCell ref="T13:T14"/>
    <mergeCell ref="I4:K4"/>
    <mergeCell ref="G8:H8"/>
    <mergeCell ref="G10:H10"/>
    <mergeCell ref="W13:Y14"/>
    <mergeCell ref="C14:D14"/>
    <mergeCell ref="G14:H14"/>
    <mergeCell ref="U13:U16"/>
    <mergeCell ref="V13:V14"/>
    <mergeCell ref="C16:D16"/>
    <mergeCell ref="G16:H16"/>
    <mergeCell ref="A13:B14"/>
    <mergeCell ref="C13:D13"/>
    <mergeCell ref="G13:H13"/>
    <mergeCell ref="B4:E4"/>
    <mergeCell ref="G4:H4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36"/>
  <sheetViews>
    <sheetView workbookViewId="0">
      <selection activeCell="O22" sqref="O22"/>
    </sheetView>
  </sheetViews>
  <sheetFormatPr baseColWidth="10" defaultColWidth="10.90625" defaultRowHeight="14.25" x14ac:dyDescent="0.2"/>
  <cols>
    <col min="1" max="1" width="6.26953125" style="1" customWidth="1"/>
    <col min="2" max="2" width="7.08984375" style="1" customWidth="1"/>
    <col min="3" max="3" width="6.08984375" style="1" customWidth="1"/>
    <col min="4" max="4" width="8.984375E-2" style="1" customWidth="1"/>
    <col min="5" max="5" width="5.90625" style="1" customWidth="1"/>
    <col min="6" max="6" width="6.7265625" style="1" customWidth="1"/>
    <col min="7" max="7" width="3.90625" style="1" customWidth="1"/>
    <col min="8" max="8" width="1.90625" style="1" customWidth="1"/>
    <col min="9" max="9" width="5.90625" style="1" customWidth="1"/>
    <col min="10" max="10" width="6.453125" style="1" customWidth="1"/>
    <col min="11" max="11" width="6.08984375" style="1" customWidth="1"/>
    <col min="12" max="12" width="6.453125" style="1" customWidth="1"/>
    <col min="13" max="15" width="6.08984375" style="1" customWidth="1"/>
    <col min="16" max="16" width="6.453125" style="1" customWidth="1"/>
    <col min="17" max="19" width="2.90625" style="1" bestFit="1" customWidth="1"/>
    <col min="20" max="20" width="3.7265625" style="1" customWidth="1"/>
    <col min="21" max="21" width="5.08984375" style="1" customWidth="1"/>
    <col min="22" max="22" width="3.7265625" style="1" hidden="1" customWidth="1"/>
    <col min="23" max="23" width="2.36328125" style="1" customWidth="1"/>
    <col min="24" max="24" width="2.26953125" style="1" bestFit="1" customWidth="1"/>
    <col min="25" max="25" width="2.26953125" style="1" customWidth="1"/>
    <col min="26" max="26" width="7.453125" style="1" customWidth="1"/>
    <col min="27" max="16384" width="10.90625" style="1"/>
  </cols>
  <sheetData>
    <row r="1" spans="1:26" s="2" customFormat="1" ht="22.5" customHeight="1" x14ac:dyDescent="0.25">
      <c r="A1" s="39"/>
      <c r="B1" s="40"/>
      <c r="C1" s="41"/>
      <c r="D1" s="41"/>
      <c r="E1" s="40"/>
      <c r="F1" s="42" t="s">
        <v>6</v>
      </c>
      <c r="G1" s="41"/>
      <c r="H1" s="40"/>
      <c r="I1" s="41"/>
      <c r="J1" s="41"/>
      <c r="K1" s="40"/>
      <c r="L1" s="41"/>
      <c r="M1" s="40"/>
      <c r="N1" s="40"/>
      <c r="O1" s="40"/>
      <c r="P1" s="41"/>
      <c r="Q1" s="40"/>
      <c r="R1" s="40"/>
      <c r="S1" s="40"/>
      <c r="T1" s="40"/>
      <c r="U1" s="40"/>
      <c r="V1" s="40"/>
      <c r="W1" s="40"/>
      <c r="X1" s="40"/>
      <c r="Y1" s="40"/>
      <c r="Z1" s="43"/>
    </row>
    <row r="2" spans="1:26" ht="13.5" customHeight="1" x14ac:dyDescent="0.25">
      <c r="A2" s="44"/>
      <c r="B2" s="45"/>
      <c r="C2" s="46"/>
      <c r="D2" s="46"/>
      <c r="E2" s="46"/>
      <c r="F2" s="46"/>
      <c r="G2" s="46"/>
      <c r="H2" s="46"/>
      <c r="I2" s="46"/>
      <c r="J2" s="46"/>
      <c r="K2" s="45"/>
      <c r="L2" s="46"/>
      <c r="M2" s="45"/>
      <c r="N2" s="45"/>
      <c r="O2" s="45"/>
      <c r="P2" s="46"/>
      <c r="Q2" s="45"/>
      <c r="R2" s="45"/>
      <c r="S2" s="45"/>
      <c r="T2" s="45"/>
      <c r="U2" s="45"/>
      <c r="V2" s="45"/>
      <c r="W2" s="45"/>
      <c r="X2" s="45"/>
      <c r="Y2" s="45"/>
      <c r="Z2" s="47"/>
    </row>
    <row r="3" spans="1:26" s="3" customFormat="1" ht="14.25" customHeight="1" x14ac:dyDescent="0.2">
      <c r="A3" s="48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9"/>
    </row>
    <row r="4" spans="1:26" s="5" customFormat="1" ht="24.75" customHeight="1" x14ac:dyDescent="0.25">
      <c r="A4" s="50" t="s">
        <v>12</v>
      </c>
      <c r="B4" s="96"/>
      <c r="C4" s="97"/>
      <c r="D4" s="97"/>
      <c r="E4" s="98"/>
      <c r="F4" s="51" t="s">
        <v>7</v>
      </c>
      <c r="G4" s="99"/>
      <c r="H4" s="100"/>
      <c r="I4" s="101" t="s">
        <v>15</v>
      </c>
      <c r="J4" s="101"/>
      <c r="K4" s="101"/>
      <c r="L4" s="31">
        <v>47</v>
      </c>
      <c r="M4" s="38"/>
      <c r="N4" s="38"/>
      <c r="O4" s="38"/>
      <c r="P4" s="38"/>
      <c r="Q4" s="38"/>
      <c r="R4" s="38"/>
      <c r="S4" s="38"/>
      <c r="T4" s="7"/>
      <c r="U4" s="7"/>
      <c r="V4" s="7"/>
      <c r="W4" s="7"/>
      <c r="X4" s="7"/>
      <c r="Y4" s="7"/>
      <c r="Z4" s="52"/>
    </row>
    <row r="5" spans="1:26" x14ac:dyDescent="0.2">
      <c r="A5" s="53"/>
      <c r="B5" s="45"/>
      <c r="C5" s="45"/>
      <c r="D5" s="45"/>
      <c r="E5" s="45"/>
      <c r="F5" s="45"/>
      <c r="G5" s="45"/>
      <c r="H5" s="45"/>
      <c r="I5" s="45"/>
      <c r="J5" s="45"/>
      <c r="K5" s="45"/>
      <c r="L5" s="45"/>
      <c r="M5" s="45"/>
      <c r="N5" s="45"/>
      <c r="O5" s="45"/>
      <c r="P5" s="45"/>
      <c r="Q5" s="45"/>
      <c r="R5" s="45"/>
      <c r="S5" s="45"/>
      <c r="T5" s="45"/>
      <c r="U5" s="45"/>
      <c r="V5" s="45"/>
      <c r="W5" s="45"/>
      <c r="X5" s="45"/>
      <c r="Y5" s="45"/>
      <c r="Z5" s="47"/>
    </row>
    <row r="6" spans="1:26" ht="11.25" customHeight="1" x14ac:dyDescent="0.2">
      <c r="A6" s="53"/>
      <c r="B6" s="45"/>
      <c r="C6" s="45"/>
      <c r="D6" s="45"/>
      <c r="E6" s="45"/>
      <c r="F6" s="45"/>
      <c r="G6" s="45"/>
      <c r="H6" s="45"/>
      <c r="I6" s="45"/>
      <c r="J6" s="45"/>
      <c r="K6" s="45"/>
      <c r="L6" s="45"/>
      <c r="M6" s="45"/>
      <c r="N6" s="45"/>
      <c r="O6" s="45"/>
      <c r="P6" s="45"/>
      <c r="Q6" s="45"/>
      <c r="R6" s="45"/>
      <c r="S6" s="45"/>
      <c r="T6" s="45"/>
      <c r="U6" s="45"/>
      <c r="V6" s="45"/>
      <c r="W6" s="45"/>
      <c r="X6" s="45"/>
      <c r="Y6" s="45"/>
      <c r="Z6" s="47"/>
    </row>
    <row r="7" spans="1:26" x14ac:dyDescent="0.2">
      <c r="A7" s="53"/>
      <c r="B7" s="45"/>
      <c r="C7" s="45"/>
      <c r="D7" s="45"/>
      <c r="E7" s="45"/>
      <c r="F7" s="45"/>
      <c r="G7" s="45"/>
      <c r="H7" s="45"/>
      <c r="I7" s="45"/>
      <c r="J7" s="45"/>
      <c r="K7" s="45"/>
      <c r="L7" s="45"/>
      <c r="M7" s="45"/>
      <c r="N7" s="45"/>
      <c r="O7" s="45"/>
      <c r="P7" s="45"/>
      <c r="Q7" s="45"/>
      <c r="R7" s="45"/>
      <c r="S7" s="45"/>
      <c r="T7" s="45"/>
      <c r="U7" s="45"/>
      <c r="V7" s="45"/>
      <c r="W7" s="45"/>
      <c r="X7" s="45"/>
      <c r="Y7" s="45"/>
      <c r="Z7" s="47"/>
    </row>
    <row r="8" spans="1:26" s="2" customFormat="1" ht="22.5" customHeight="1" x14ac:dyDescent="0.2">
      <c r="A8" s="54" t="s">
        <v>8</v>
      </c>
      <c r="B8" s="6"/>
      <c r="C8" s="45"/>
      <c r="D8" s="6"/>
      <c r="E8" s="55" t="s">
        <v>9</v>
      </c>
      <c r="F8" s="6"/>
      <c r="G8" s="102"/>
      <c r="H8" s="103"/>
      <c r="I8" s="6"/>
      <c r="J8" s="6"/>
      <c r="K8" s="56" t="s">
        <v>24</v>
      </c>
      <c r="L8" s="6"/>
      <c r="M8" s="56"/>
      <c r="N8" s="56"/>
      <c r="O8" s="56"/>
      <c r="P8" s="6"/>
      <c r="Q8" s="56"/>
      <c r="R8" s="56"/>
      <c r="S8" s="56"/>
      <c r="T8" s="6"/>
      <c r="U8" s="6"/>
      <c r="V8" s="6"/>
      <c r="W8" s="6"/>
      <c r="X8" s="6"/>
      <c r="Y8" s="6"/>
      <c r="Z8" s="57"/>
    </row>
    <row r="9" spans="1:26" s="3" customFormat="1" x14ac:dyDescent="0.2">
      <c r="A9" s="58"/>
      <c r="B9" s="4"/>
      <c r="C9" s="45"/>
      <c r="D9" s="4"/>
      <c r="E9" s="59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9"/>
    </row>
    <row r="10" spans="1:26" s="2" customFormat="1" ht="22.5" customHeight="1" x14ac:dyDescent="0.2">
      <c r="A10" s="54" t="s">
        <v>10</v>
      </c>
      <c r="B10" s="6"/>
      <c r="C10" s="45"/>
      <c r="D10" s="6"/>
      <c r="E10" s="55" t="s">
        <v>9</v>
      </c>
      <c r="F10" s="6"/>
      <c r="G10" s="102"/>
      <c r="H10" s="103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57"/>
    </row>
    <row r="11" spans="1:26" s="3" customFormat="1" ht="12" customHeight="1" x14ac:dyDescent="0.2">
      <c r="A11" s="60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9"/>
    </row>
    <row r="12" spans="1:26" s="3" customFormat="1" ht="12" customHeight="1" x14ac:dyDescent="0.2">
      <c r="A12" s="60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9"/>
    </row>
    <row r="13" spans="1:26" s="3" customFormat="1" ht="12" customHeight="1" x14ac:dyDescent="0.2">
      <c r="A13" s="90" t="s">
        <v>11</v>
      </c>
      <c r="B13" s="91"/>
      <c r="C13" s="94">
        <v>393154</v>
      </c>
      <c r="D13" s="94"/>
      <c r="E13" s="78">
        <v>383132</v>
      </c>
      <c r="F13" s="78">
        <v>353358</v>
      </c>
      <c r="G13" s="95">
        <v>353355</v>
      </c>
      <c r="H13" s="95"/>
      <c r="I13" s="77">
        <v>353342</v>
      </c>
      <c r="J13" s="78">
        <v>353341</v>
      </c>
      <c r="K13" s="78">
        <v>353339</v>
      </c>
      <c r="L13" s="78">
        <v>353332</v>
      </c>
      <c r="M13" s="78">
        <v>353331</v>
      </c>
      <c r="N13" s="36">
        <v>353327</v>
      </c>
      <c r="O13" s="36">
        <v>343322</v>
      </c>
      <c r="P13" s="36">
        <v>343320</v>
      </c>
      <c r="Q13" s="110">
        <v>93</v>
      </c>
      <c r="R13" s="110">
        <v>91</v>
      </c>
      <c r="S13" s="111">
        <v>92</v>
      </c>
      <c r="T13" s="111">
        <v>91</v>
      </c>
      <c r="U13" s="113" t="s">
        <v>14</v>
      </c>
      <c r="V13" s="114" t="s">
        <v>37</v>
      </c>
      <c r="W13" s="104" t="s">
        <v>32</v>
      </c>
      <c r="X13" s="104"/>
      <c r="Y13" s="104"/>
      <c r="Z13" s="71"/>
    </row>
    <row r="14" spans="1:26" s="28" customFormat="1" ht="24.75" customHeight="1" x14ac:dyDescent="0.2">
      <c r="A14" s="92"/>
      <c r="B14" s="93"/>
      <c r="C14" s="105" t="s">
        <v>38</v>
      </c>
      <c r="D14" s="106"/>
      <c r="E14" s="12" t="s">
        <v>39</v>
      </c>
      <c r="F14" s="35" t="s">
        <v>40</v>
      </c>
      <c r="G14" s="107" t="s">
        <v>41</v>
      </c>
      <c r="H14" s="106"/>
      <c r="I14" s="12" t="s">
        <v>42</v>
      </c>
      <c r="J14" s="12" t="s">
        <v>43</v>
      </c>
      <c r="K14" s="12" t="s">
        <v>44</v>
      </c>
      <c r="L14" s="79" t="s">
        <v>45</v>
      </c>
      <c r="M14" s="79" t="s">
        <v>46</v>
      </c>
      <c r="N14" s="75" t="s">
        <v>47</v>
      </c>
      <c r="O14" s="75" t="s">
        <v>48</v>
      </c>
      <c r="P14" s="75" t="s">
        <v>49</v>
      </c>
      <c r="Q14" s="110"/>
      <c r="R14" s="110"/>
      <c r="S14" s="112"/>
      <c r="T14" s="112"/>
      <c r="U14" s="113"/>
      <c r="V14" s="114"/>
      <c r="W14" s="104"/>
      <c r="X14" s="104"/>
      <c r="Y14" s="104"/>
      <c r="Z14" s="72"/>
    </row>
    <row r="15" spans="1:26" s="28" customFormat="1" ht="20.25" customHeight="1" x14ac:dyDescent="0.2">
      <c r="A15" s="61" t="s">
        <v>26</v>
      </c>
      <c r="B15" s="9"/>
      <c r="C15" s="108"/>
      <c r="D15" s="109"/>
      <c r="E15" s="10"/>
      <c r="F15" s="10"/>
      <c r="G15" s="108"/>
      <c r="H15" s="109"/>
      <c r="I15" s="10"/>
      <c r="J15" s="10"/>
      <c r="K15" s="10"/>
      <c r="L15" s="10"/>
      <c r="M15" s="10"/>
      <c r="N15" s="10"/>
      <c r="O15" s="10"/>
      <c r="P15" s="10"/>
      <c r="Q15" s="110" t="s">
        <v>27</v>
      </c>
      <c r="R15" s="110"/>
      <c r="S15" s="110"/>
      <c r="T15" s="110"/>
      <c r="U15" s="113"/>
      <c r="V15" s="37"/>
      <c r="W15" s="9" t="s">
        <v>36</v>
      </c>
      <c r="X15" s="9" t="s">
        <v>34</v>
      </c>
      <c r="Y15" s="8" t="s">
        <v>35</v>
      </c>
      <c r="Z15" s="72"/>
    </row>
    <row r="16" spans="1:26" s="28" customFormat="1" ht="21.75" customHeight="1" x14ac:dyDescent="0.2">
      <c r="A16" s="61" t="s">
        <v>0</v>
      </c>
      <c r="B16" s="9" t="s">
        <v>5</v>
      </c>
      <c r="C16" s="110"/>
      <c r="D16" s="110"/>
      <c r="E16" s="10"/>
      <c r="F16" s="10"/>
      <c r="G16" s="110"/>
      <c r="H16" s="110"/>
      <c r="I16" s="10"/>
      <c r="J16" s="10"/>
      <c r="K16" s="10"/>
      <c r="L16" s="10"/>
      <c r="M16" s="10"/>
      <c r="N16" s="10"/>
      <c r="O16" s="10"/>
      <c r="P16" s="10"/>
      <c r="Q16" s="10" t="s">
        <v>28</v>
      </c>
      <c r="R16" s="10" t="s">
        <v>29</v>
      </c>
      <c r="S16" s="10" t="s">
        <v>30</v>
      </c>
      <c r="T16" s="10" t="s">
        <v>31</v>
      </c>
      <c r="U16" s="113"/>
      <c r="V16" s="37" t="s">
        <v>33</v>
      </c>
      <c r="W16" s="11"/>
      <c r="X16" s="10"/>
      <c r="Y16" s="12"/>
      <c r="Z16" s="72"/>
    </row>
    <row r="17" spans="1:26" s="29" customFormat="1" ht="30.75" customHeight="1" x14ac:dyDescent="0.2">
      <c r="A17" s="61" t="s">
        <v>1</v>
      </c>
      <c r="B17" s="13">
        <v>42324</v>
      </c>
      <c r="C17" s="115">
        <v>1</v>
      </c>
      <c r="D17" s="115"/>
      <c r="E17" s="32">
        <v>1</v>
      </c>
      <c r="F17" s="32">
        <v>1</v>
      </c>
      <c r="G17" s="115">
        <v>1</v>
      </c>
      <c r="H17" s="115"/>
      <c r="I17" s="32">
        <v>1</v>
      </c>
      <c r="J17" s="32">
        <v>1</v>
      </c>
      <c r="K17" s="32">
        <v>1</v>
      </c>
      <c r="L17" s="32">
        <v>1</v>
      </c>
      <c r="M17" s="32">
        <v>1</v>
      </c>
      <c r="N17" s="32">
        <v>1</v>
      </c>
      <c r="O17" s="32">
        <v>1</v>
      </c>
      <c r="P17" s="32">
        <v>1</v>
      </c>
      <c r="Q17" s="32"/>
      <c r="R17" s="32"/>
      <c r="S17" s="32"/>
      <c r="T17" s="32"/>
      <c r="U17" s="33">
        <f t="shared" ref="U17:U22" si="0">SUM(C17:T17)</f>
        <v>12</v>
      </c>
      <c r="V17" s="34"/>
      <c r="W17" s="10"/>
      <c r="X17" s="10">
        <v>1</v>
      </c>
      <c r="Y17" s="10"/>
      <c r="Z17" s="73"/>
    </row>
    <row r="18" spans="1:26" s="29" customFormat="1" ht="30.75" customHeight="1" x14ac:dyDescent="0.2">
      <c r="A18" s="61" t="s">
        <v>2</v>
      </c>
      <c r="B18" s="13">
        <v>42325</v>
      </c>
      <c r="C18" s="115"/>
      <c r="D18" s="115"/>
      <c r="E18" s="32"/>
      <c r="F18" s="32"/>
      <c r="G18" s="115"/>
      <c r="H18" s="115"/>
      <c r="I18" s="32"/>
      <c r="J18" s="32"/>
      <c r="K18" s="32"/>
      <c r="L18" s="32"/>
      <c r="M18" s="32"/>
      <c r="N18" s="32"/>
      <c r="O18" s="32"/>
      <c r="P18" s="32"/>
      <c r="Q18" s="32"/>
      <c r="R18" s="32"/>
      <c r="S18" s="32"/>
      <c r="T18" s="32"/>
      <c r="U18" s="33">
        <f t="shared" si="0"/>
        <v>0</v>
      </c>
      <c r="V18" s="34"/>
      <c r="W18" s="10"/>
      <c r="X18" s="10">
        <v>1</v>
      </c>
      <c r="Y18" s="10"/>
      <c r="Z18" s="73"/>
    </row>
    <row r="19" spans="1:26" s="29" customFormat="1" ht="30.75" customHeight="1" x14ac:dyDescent="0.2">
      <c r="A19" s="61" t="s">
        <v>23</v>
      </c>
      <c r="B19" s="13">
        <v>42326</v>
      </c>
      <c r="C19" s="115"/>
      <c r="D19" s="115"/>
      <c r="E19" s="32"/>
      <c r="F19" s="32"/>
      <c r="G19" s="115"/>
      <c r="H19" s="115"/>
      <c r="I19" s="32"/>
      <c r="J19" s="32"/>
      <c r="K19" s="32"/>
      <c r="L19" s="32"/>
      <c r="M19" s="32"/>
      <c r="N19" s="32"/>
      <c r="O19" s="32"/>
      <c r="P19" s="32"/>
      <c r="Q19" s="32"/>
      <c r="R19" s="32"/>
      <c r="S19" s="32"/>
      <c r="T19" s="32"/>
      <c r="U19" s="33">
        <f t="shared" si="0"/>
        <v>0</v>
      </c>
      <c r="V19" s="34"/>
      <c r="W19" s="10"/>
      <c r="X19" s="10">
        <v>1</v>
      </c>
      <c r="Y19" s="10"/>
      <c r="Z19" s="73"/>
    </row>
    <row r="20" spans="1:26" s="29" customFormat="1" ht="30.75" customHeight="1" x14ac:dyDescent="0.2">
      <c r="A20" s="61" t="s">
        <v>3</v>
      </c>
      <c r="B20" s="13">
        <v>42327</v>
      </c>
      <c r="C20" s="115"/>
      <c r="D20" s="115"/>
      <c r="E20" s="32"/>
      <c r="F20" s="32"/>
      <c r="G20" s="115"/>
      <c r="H20" s="115"/>
      <c r="I20" s="32"/>
      <c r="J20" s="32"/>
      <c r="K20" s="32"/>
      <c r="L20" s="32"/>
      <c r="M20" s="32"/>
      <c r="N20" s="32"/>
      <c r="O20" s="32"/>
      <c r="P20" s="32"/>
      <c r="Q20" s="32"/>
      <c r="R20" s="32"/>
      <c r="S20" s="32"/>
      <c r="T20" s="32"/>
      <c r="U20" s="33">
        <f t="shared" si="0"/>
        <v>0</v>
      </c>
      <c r="V20" s="34"/>
      <c r="W20" s="10"/>
      <c r="X20" s="10">
        <v>1</v>
      </c>
      <c r="Y20" s="10"/>
      <c r="Z20" s="73"/>
    </row>
    <row r="21" spans="1:26" s="29" customFormat="1" ht="30.75" customHeight="1" x14ac:dyDescent="0.2">
      <c r="A21" s="61" t="s">
        <v>4</v>
      </c>
      <c r="B21" s="13">
        <v>42328</v>
      </c>
      <c r="C21" s="115"/>
      <c r="D21" s="115"/>
      <c r="E21" s="32"/>
      <c r="F21" s="32"/>
      <c r="G21" s="115"/>
      <c r="H21" s="115"/>
      <c r="I21" s="32"/>
      <c r="J21" s="32"/>
      <c r="K21" s="32"/>
      <c r="L21" s="32"/>
      <c r="M21" s="32"/>
      <c r="N21" s="32"/>
      <c r="O21" s="32"/>
      <c r="P21" s="32"/>
      <c r="Q21" s="32"/>
      <c r="R21" s="32"/>
      <c r="S21" s="32"/>
      <c r="T21" s="32"/>
      <c r="U21" s="33">
        <f t="shared" si="0"/>
        <v>0</v>
      </c>
      <c r="V21" s="34"/>
      <c r="W21" s="10"/>
      <c r="X21" s="10">
        <v>1</v>
      </c>
      <c r="Y21" s="10"/>
      <c r="Z21" s="73"/>
    </row>
    <row r="22" spans="1:26" s="30" customFormat="1" ht="29.25" customHeight="1" x14ac:dyDescent="0.25">
      <c r="A22" s="116" t="s">
        <v>13</v>
      </c>
      <c r="B22" s="113"/>
      <c r="C22" s="117">
        <f>SUM(C17:D21)</f>
        <v>1</v>
      </c>
      <c r="D22" s="117"/>
      <c r="E22" s="33">
        <f>SUM(E17:E21)</f>
        <v>1</v>
      </c>
      <c r="F22" s="33">
        <f>SUM(F17:F21)</f>
        <v>1</v>
      </c>
      <c r="G22" s="118">
        <f>SUM(G17:H21)</f>
        <v>1</v>
      </c>
      <c r="H22" s="118"/>
      <c r="I22" s="33">
        <f t="shared" ref="I22:P22" si="1">SUM(I17:I21)</f>
        <v>1</v>
      </c>
      <c r="J22" s="33">
        <f t="shared" si="1"/>
        <v>1</v>
      </c>
      <c r="K22" s="33">
        <f t="shared" si="1"/>
        <v>1</v>
      </c>
      <c r="L22" s="33">
        <f t="shared" si="1"/>
        <v>1</v>
      </c>
      <c r="M22" s="33">
        <f t="shared" si="1"/>
        <v>1</v>
      </c>
      <c r="N22" s="33">
        <f t="shared" si="1"/>
        <v>1</v>
      </c>
      <c r="O22" s="33">
        <f t="shared" si="1"/>
        <v>1</v>
      </c>
      <c r="P22" s="33">
        <f t="shared" si="1"/>
        <v>1</v>
      </c>
      <c r="Q22" s="33">
        <f>SUM(Q17:Q21)</f>
        <v>0</v>
      </c>
      <c r="R22" s="76">
        <f>SUM(R17:R21)</f>
        <v>0</v>
      </c>
      <c r="S22" s="76">
        <f>SUM(S17:S21)</f>
        <v>0</v>
      </c>
      <c r="T22" s="33">
        <f>SUM(T17:T21)</f>
        <v>0</v>
      </c>
      <c r="U22" s="33">
        <f t="shared" si="0"/>
        <v>12</v>
      </c>
      <c r="V22" s="14"/>
      <c r="W22" s="14">
        <f>SUM(W17:W21)</f>
        <v>0</v>
      </c>
      <c r="X22" s="14">
        <f>SUM(X17:X21)</f>
        <v>5</v>
      </c>
      <c r="Y22" s="14">
        <f>SUM(Y17:Y21)</f>
        <v>0</v>
      </c>
      <c r="Z22" s="74"/>
    </row>
    <row r="23" spans="1:26" x14ac:dyDescent="0.2">
      <c r="A23" s="62" t="s">
        <v>25</v>
      </c>
      <c r="B23" s="17"/>
      <c r="C23" s="17"/>
      <c r="D23" s="18"/>
      <c r="E23" s="16" t="s">
        <v>21</v>
      </c>
      <c r="F23" s="17"/>
      <c r="G23" s="17"/>
      <c r="H23" s="18"/>
      <c r="I23" s="16" t="s">
        <v>22</v>
      </c>
      <c r="J23" s="19"/>
      <c r="K23" s="17"/>
      <c r="L23" s="19"/>
      <c r="M23" s="17"/>
      <c r="N23" s="17"/>
      <c r="O23" s="17"/>
      <c r="P23" s="19"/>
      <c r="Q23" s="17"/>
      <c r="R23" s="17"/>
      <c r="S23" s="17"/>
      <c r="T23" s="17"/>
      <c r="U23" s="18"/>
      <c r="V23" s="15"/>
      <c r="W23" s="16" t="s">
        <v>16</v>
      </c>
      <c r="X23" s="19"/>
      <c r="Y23" s="19"/>
      <c r="Z23" s="47"/>
    </row>
    <row r="24" spans="1:26" s="3" customFormat="1" ht="12.75" customHeight="1" x14ac:dyDescent="0.2">
      <c r="A24" s="63"/>
      <c r="B24" s="15"/>
      <c r="C24" s="15"/>
      <c r="D24" s="21"/>
      <c r="E24" s="20"/>
      <c r="F24" s="15"/>
      <c r="G24" s="15"/>
      <c r="H24" s="21"/>
      <c r="I24" s="20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21"/>
      <c r="V24" s="15"/>
      <c r="W24" s="20"/>
      <c r="X24" s="15"/>
      <c r="Y24" s="15"/>
      <c r="Z24" s="49"/>
    </row>
    <row r="25" spans="1:26" s="3" customFormat="1" ht="21.75" customHeight="1" x14ac:dyDescent="0.2">
      <c r="A25" s="64" t="s">
        <v>19</v>
      </c>
      <c r="B25" s="22"/>
      <c r="C25" s="23"/>
      <c r="D25" s="27"/>
      <c r="E25" s="20"/>
      <c r="F25" s="15"/>
      <c r="G25" s="15"/>
      <c r="H25" s="21"/>
      <c r="I25" s="20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21"/>
      <c r="V25" s="15"/>
      <c r="W25" s="20"/>
      <c r="X25" s="15"/>
      <c r="Y25" s="15"/>
      <c r="Z25" s="49"/>
    </row>
    <row r="26" spans="1:26" s="3" customFormat="1" ht="9" customHeight="1" x14ac:dyDescent="0.2">
      <c r="A26" s="64"/>
      <c r="B26" s="24"/>
      <c r="C26" s="24"/>
      <c r="D26" s="27"/>
      <c r="E26" s="20"/>
      <c r="F26" s="15"/>
      <c r="G26" s="15"/>
      <c r="H26" s="21"/>
      <c r="I26" s="20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21"/>
      <c r="V26" s="15"/>
      <c r="W26" s="20"/>
      <c r="X26" s="15"/>
      <c r="Y26" s="15"/>
      <c r="Z26" s="49"/>
    </row>
    <row r="27" spans="1:26" s="3" customFormat="1" ht="21" customHeight="1" x14ac:dyDescent="0.2">
      <c r="A27" s="64" t="s">
        <v>20</v>
      </c>
      <c r="B27" s="22"/>
      <c r="C27" s="23"/>
      <c r="D27" s="27"/>
      <c r="E27" s="20"/>
      <c r="F27" s="15"/>
      <c r="G27" s="15"/>
      <c r="H27" s="21"/>
      <c r="I27" s="20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21"/>
      <c r="V27" s="15"/>
      <c r="W27" s="25"/>
      <c r="X27" s="26"/>
      <c r="Y27" s="26"/>
      <c r="Z27" s="49"/>
    </row>
    <row r="28" spans="1:26" s="3" customFormat="1" ht="13.5" customHeight="1" x14ac:dyDescent="0.2">
      <c r="A28" s="64"/>
      <c r="B28" s="24"/>
      <c r="C28" s="24"/>
      <c r="D28" s="27"/>
      <c r="E28" s="20"/>
      <c r="F28" s="15"/>
      <c r="G28" s="15"/>
      <c r="H28" s="21"/>
      <c r="I28" s="20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21"/>
      <c r="V28" s="15"/>
      <c r="W28" s="25" t="s">
        <v>17</v>
      </c>
      <c r="X28" s="26"/>
      <c r="Y28" s="26"/>
      <c r="Z28" s="49"/>
    </row>
    <row r="29" spans="1:26" s="3" customFormat="1" ht="21.75" customHeight="1" x14ac:dyDescent="0.2">
      <c r="A29" s="64" t="s">
        <v>18</v>
      </c>
      <c r="B29" s="22"/>
      <c r="C29" s="23"/>
      <c r="D29" s="27"/>
      <c r="E29" s="20"/>
      <c r="F29" s="15"/>
      <c r="G29" s="15"/>
      <c r="H29" s="21"/>
      <c r="I29" s="20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21"/>
      <c r="V29" s="15"/>
      <c r="W29" s="20"/>
      <c r="X29" s="15"/>
      <c r="Y29" s="15"/>
      <c r="Z29" s="49"/>
    </row>
    <row r="30" spans="1:26" s="3" customFormat="1" ht="12.75" x14ac:dyDescent="0.2">
      <c r="A30" s="63"/>
      <c r="B30" s="15"/>
      <c r="C30" s="15"/>
      <c r="D30" s="21"/>
      <c r="E30" s="20"/>
      <c r="F30" s="15"/>
      <c r="G30" s="15"/>
      <c r="H30" s="21"/>
      <c r="I30" s="20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21"/>
      <c r="V30" s="15"/>
      <c r="W30" s="20"/>
      <c r="X30" s="15"/>
      <c r="Y30" s="15"/>
      <c r="Z30" s="49"/>
    </row>
    <row r="31" spans="1:26" s="3" customFormat="1" ht="9" customHeight="1" thickBot="1" x14ac:dyDescent="0.25">
      <c r="A31" s="65"/>
      <c r="B31" s="66"/>
      <c r="C31" s="66"/>
      <c r="D31" s="67"/>
      <c r="E31" s="68"/>
      <c r="F31" s="66"/>
      <c r="G31" s="66"/>
      <c r="H31" s="67"/>
      <c r="I31" s="68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7"/>
      <c r="V31" s="69"/>
      <c r="W31" s="68"/>
      <c r="X31" s="66"/>
      <c r="Y31" s="66"/>
      <c r="Z31" s="70"/>
    </row>
    <row r="32" spans="1:26" s="3" customFormat="1" ht="8.25" customHeight="1" x14ac:dyDescent="0.2"/>
    <row r="33" spans="1:25" ht="18" x14ac:dyDescent="0.25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</row>
    <row r="34" spans="1:25" ht="18" x14ac:dyDescent="0.25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</row>
    <row r="35" spans="1:25" ht="18" x14ac:dyDescent="0.25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</row>
    <row r="36" spans="1:25" ht="18" x14ac:dyDescent="0.25"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</row>
  </sheetData>
  <mergeCells count="35">
    <mergeCell ref="C17:D17"/>
    <mergeCell ref="G17:H17"/>
    <mergeCell ref="C18:D18"/>
    <mergeCell ref="G18:H18"/>
    <mergeCell ref="A22:B22"/>
    <mergeCell ref="C22:D22"/>
    <mergeCell ref="G22:H22"/>
    <mergeCell ref="C19:D19"/>
    <mergeCell ref="G19:H19"/>
    <mergeCell ref="C20:D20"/>
    <mergeCell ref="G20:H20"/>
    <mergeCell ref="C21:D21"/>
    <mergeCell ref="G21:H21"/>
    <mergeCell ref="C15:D15"/>
    <mergeCell ref="G15:H15"/>
    <mergeCell ref="Q15:T15"/>
    <mergeCell ref="Q13:Q14"/>
    <mergeCell ref="R13:R14"/>
    <mergeCell ref="S13:S14"/>
    <mergeCell ref="T13:T14"/>
    <mergeCell ref="I4:K4"/>
    <mergeCell ref="G8:H8"/>
    <mergeCell ref="G10:H10"/>
    <mergeCell ref="W13:Y14"/>
    <mergeCell ref="C14:D14"/>
    <mergeCell ref="G14:H14"/>
    <mergeCell ref="U13:U16"/>
    <mergeCell ref="V13:V14"/>
    <mergeCell ref="C16:D16"/>
    <mergeCell ref="G16:H16"/>
    <mergeCell ref="A13:B14"/>
    <mergeCell ref="C13:D13"/>
    <mergeCell ref="G13:H13"/>
    <mergeCell ref="B4:E4"/>
    <mergeCell ref="G4:H4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C13"/>
  <sheetViews>
    <sheetView tabSelected="1" workbookViewId="0">
      <selection activeCell="C8" sqref="C8"/>
    </sheetView>
  </sheetViews>
  <sheetFormatPr baseColWidth="10" defaultRowHeight="18" x14ac:dyDescent="0.25"/>
  <cols>
    <col min="3" max="3" width="37.36328125" customWidth="1"/>
    <col min="27" max="27" width="10.6328125" bestFit="1" customWidth="1"/>
    <col min="28" max="28" width="37.453125" bestFit="1" customWidth="1"/>
    <col min="29" max="29" width="6.36328125" bestFit="1" customWidth="1"/>
  </cols>
  <sheetData>
    <row r="1" spans="2:29" ht="18.75" thickBot="1" x14ac:dyDescent="0.3">
      <c r="AA1" s="81" t="s">
        <v>50</v>
      </c>
      <c r="AB1" s="82" t="s">
        <v>51</v>
      </c>
      <c r="AC1" s="83" t="s">
        <v>52</v>
      </c>
    </row>
    <row r="2" spans="2:29" ht="19.5" thickTop="1" thickBot="1" x14ac:dyDescent="0.3">
      <c r="B2" s="81" t="s">
        <v>50</v>
      </c>
      <c r="C2" s="82" t="s">
        <v>51</v>
      </c>
      <c r="D2" s="83" t="s">
        <v>52</v>
      </c>
      <c r="AA2" s="84">
        <v>393154</v>
      </c>
      <c r="AB2" s="85" t="s">
        <v>38</v>
      </c>
      <c r="AC2" s="88">
        <f>SUM('Technicien 1:Technicien 4'!$C$22)</f>
        <v>7</v>
      </c>
    </row>
    <row r="3" spans="2:29" ht="18.75" thickTop="1" x14ac:dyDescent="0.25">
      <c r="B3" s="84">
        <v>393154</v>
      </c>
      <c r="C3" s="85" t="str">
        <f>VLOOKUP(B3,AA:AC,2,FALSE)</f>
        <v>DIVERS ELEC ALIX</v>
      </c>
      <c r="D3" s="88">
        <f>VLOOKUP(B3,AA:AC,3,FALSE)</f>
        <v>7</v>
      </c>
      <c r="AA3" s="86">
        <v>383132</v>
      </c>
      <c r="AB3" s="87" t="s">
        <v>39</v>
      </c>
      <c r="AC3" s="89">
        <f>SUM('Technicien 1:Technicien 4'!$E$22)</f>
        <v>9</v>
      </c>
    </row>
    <row r="4" spans="2:29" x14ac:dyDescent="0.25">
      <c r="AA4" s="86">
        <v>353358</v>
      </c>
      <c r="AB4" s="87" t="s">
        <v>53</v>
      </c>
      <c r="AC4" s="89">
        <f>SUM('Technicien 1:Technicien 4'!$F$22)</f>
        <v>11</v>
      </c>
    </row>
    <row r="5" spans="2:29" x14ac:dyDescent="0.25">
      <c r="AA5" s="86">
        <v>353355</v>
      </c>
      <c r="AB5" s="87" t="s">
        <v>54</v>
      </c>
      <c r="AC5" s="89">
        <f>SUM('Technicien 1:Technicien 4'!$G$22)</f>
        <v>13</v>
      </c>
    </row>
    <row r="6" spans="2:29" x14ac:dyDescent="0.25">
      <c r="AA6" s="86">
        <v>353342</v>
      </c>
      <c r="AB6" s="87" t="s">
        <v>55</v>
      </c>
      <c r="AC6" s="89">
        <f>SUM('Technicien 1:Technicien 4'!$I$22)</f>
        <v>15</v>
      </c>
    </row>
    <row r="7" spans="2:29" x14ac:dyDescent="0.25">
      <c r="AA7" s="86">
        <v>353341</v>
      </c>
      <c r="AB7" s="87" t="s">
        <v>56</v>
      </c>
      <c r="AC7" s="89">
        <f>SUM('Technicien 1:Technicien 4'!$J$22)</f>
        <v>17</v>
      </c>
    </row>
    <row r="8" spans="2:29" x14ac:dyDescent="0.25">
      <c r="AA8" s="86">
        <v>353339</v>
      </c>
      <c r="AB8" s="87" t="s">
        <v>59</v>
      </c>
      <c r="AC8" s="89">
        <f>SUM('Technicien 1:Technicien 4'!$K$22)</f>
        <v>19</v>
      </c>
    </row>
    <row r="9" spans="2:29" x14ac:dyDescent="0.25">
      <c r="AA9" s="86">
        <v>353332</v>
      </c>
      <c r="AB9" s="87" t="s">
        <v>58</v>
      </c>
      <c r="AC9" s="89">
        <f>SUM('Technicien 1:Technicien 4'!$L$22)</f>
        <v>21</v>
      </c>
    </row>
    <row r="10" spans="2:29" x14ac:dyDescent="0.25">
      <c r="AA10" s="86">
        <v>353331</v>
      </c>
      <c r="AB10" s="87" t="s">
        <v>57</v>
      </c>
      <c r="AC10" s="89">
        <f>SUM('Technicien 1:Technicien 4'!$M$22)</f>
        <v>23</v>
      </c>
    </row>
    <row r="11" spans="2:29" x14ac:dyDescent="0.25">
      <c r="AA11" s="86">
        <v>353327</v>
      </c>
      <c r="AB11" s="87" t="s">
        <v>62</v>
      </c>
      <c r="AC11" s="89">
        <f>SUM('Technicien 1:Technicien 4'!$N$22)</f>
        <v>25</v>
      </c>
    </row>
    <row r="12" spans="2:29" x14ac:dyDescent="0.25">
      <c r="AA12" s="86">
        <v>343322</v>
      </c>
      <c r="AB12" s="87" t="s">
        <v>61</v>
      </c>
      <c r="AC12" s="89">
        <f>SUM('Technicien 1:Technicien 4'!$O$22)</f>
        <v>27</v>
      </c>
    </row>
    <row r="13" spans="2:29" x14ac:dyDescent="0.25">
      <c r="AA13" s="86">
        <v>343320</v>
      </c>
      <c r="AB13" s="87" t="s">
        <v>60</v>
      </c>
      <c r="AC13" s="89">
        <f>SUM('Technicien 1:Technicien 4'!$P$22)</f>
        <v>29</v>
      </c>
    </row>
  </sheetData>
  <dataValidations count="1">
    <dataValidation type="list" allowBlank="1" showInputMessage="1" showErrorMessage="1" sqref="B3">
      <formula1>$AA$2:$AA$13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Technicien 1</vt:lpstr>
      <vt:lpstr>Technicien 2</vt:lpstr>
      <vt:lpstr>Technicien 3</vt:lpstr>
      <vt:lpstr>Technicien 4</vt:lpstr>
      <vt:lpstr>Récapitulatif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TVEE</dc:creator>
  <cp:lastModifiedBy>Yves</cp:lastModifiedBy>
  <cp:lastPrinted>2015-11-13T16:02:17Z</cp:lastPrinted>
  <dcterms:created xsi:type="dcterms:W3CDTF">2001-02-01T15:50:55Z</dcterms:created>
  <dcterms:modified xsi:type="dcterms:W3CDTF">2015-11-23T20:44:44Z</dcterms:modified>
</cp:coreProperties>
</file>