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/>
  <bookViews>
    <workbookView xWindow="0" yWindow="465" windowWidth="28800" windowHeight="16140"/>
  </bookViews>
  <sheets>
    <sheet name="Encours_base" sheetId="1" r:id="rId1"/>
    <sheet name="annexes" sheetId="2" r:id="rId2"/>
  </sheets>
  <definedNames>
    <definedName name="_xlnm._FilterDatabase" localSheetId="0" hidden="1">Encours_base!$I$3:$I$2624</definedName>
    <definedName name="Encours.base">OFFSET(Encours_base!#REF!,,,COUNTA(Encours_base!#REF!),COUNTA(Encours_base!$2:$2))</definedName>
    <definedName name="Equipe_émettrice">annexes!$A$2:$A$19</definedName>
    <definedName name="Nature">annexes!$F$3:$F$3</definedName>
    <definedName name="Nom">annexes!$E$2:$E$6</definedName>
    <definedName name="Sensible">annexes!$C$2:$C$3</definedName>
    <definedName name="Statut">annexes!$D$2:$D$5</definedName>
    <definedName name="Thématique">annexes!$B$2:$B$10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5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K6" i="1"/>
  <c r="K4" i="1"/>
  <c r="K3" i="1"/>
  <c r="K5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3" i="1"/>
  <c r="K24" i="1"/>
  <c r="K25" i="1"/>
  <c r="K26" i="1"/>
  <c r="K27" i="1"/>
  <c r="K28" i="1"/>
  <c r="K29" i="1"/>
  <c r="K30" i="1"/>
  <c r="K31" i="1"/>
  <c r="K32" i="1"/>
  <c r="K33" i="1"/>
  <c r="K34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</calcChain>
</file>

<file path=xl/sharedStrings.xml><?xml version="1.0" encoding="utf-8"?>
<sst xmlns="http://schemas.openxmlformats.org/spreadsheetml/2006/main" count="112" uniqueCount="83">
  <si>
    <t xml:space="preserve">Equipe émettrice </t>
  </si>
  <si>
    <t>Statut</t>
  </si>
  <si>
    <t>OUVERT</t>
  </si>
  <si>
    <t>EN COURS</t>
  </si>
  <si>
    <t>CLOTURE</t>
  </si>
  <si>
    <t>RENTES</t>
  </si>
  <si>
    <t>SUPPORT SUCC</t>
  </si>
  <si>
    <t>SUCC 1</t>
  </si>
  <si>
    <t>SUCC 2</t>
  </si>
  <si>
    <t>SUCC 3</t>
  </si>
  <si>
    <t>SUCC 4</t>
  </si>
  <si>
    <t>SUCC 5</t>
  </si>
  <si>
    <t>ARP</t>
  </si>
  <si>
    <t>TRANSFERTS</t>
  </si>
  <si>
    <t>BDDF BPF</t>
  </si>
  <si>
    <t>BDDF RETAIL</t>
  </si>
  <si>
    <t>OPS GF</t>
  </si>
  <si>
    <t>OPS MASTERI</t>
  </si>
  <si>
    <t>OPS CARDIF</t>
  </si>
  <si>
    <t>OPS VSE</t>
  </si>
  <si>
    <t>Sensible</t>
  </si>
  <si>
    <t>Jours fériés 2015-2017</t>
  </si>
  <si>
    <t>OUI</t>
  </si>
  <si>
    <t>NON</t>
  </si>
  <si>
    <t>EN SUSPENS</t>
  </si>
  <si>
    <t>CLAUSE BENEF</t>
  </si>
  <si>
    <t>Numéro client</t>
  </si>
  <si>
    <t>Date de réponse</t>
  </si>
  <si>
    <t>Délai de traitement</t>
  </si>
  <si>
    <t>Délai de réponse</t>
  </si>
  <si>
    <t>Suivi</t>
  </si>
  <si>
    <t>SUCC 6</t>
  </si>
  <si>
    <t>SUCC 7</t>
  </si>
  <si>
    <t xml:space="preserve">QRCE </t>
  </si>
  <si>
    <t>MDT PRO FUTURE</t>
  </si>
  <si>
    <t>RACHAT PARTIEL</t>
  </si>
  <si>
    <t>RACHAT TOTAL</t>
  </si>
  <si>
    <t>Nom Client</t>
  </si>
  <si>
    <t>Contrat</t>
  </si>
  <si>
    <t>Expertise</t>
  </si>
  <si>
    <t>Thématique</t>
  </si>
  <si>
    <t>PROCURATION</t>
  </si>
  <si>
    <t>DÉSISTEMENT</t>
  </si>
  <si>
    <t>ARBITRAGE</t>
  </si>
  <si>
    <t>SOUSCRIPTION</t>
  </si>
  <si>
    <t>Nature</t>
  </si>
  <si>
    <t>INDIVIDUEL</t>
  </si>
  <si>
    <t>COLLECTIF</t>
  </si>
  <si>
    <t>Archivage</t>
  </si>
  <si>
    <t>Date</t>
  </si>
  <si>
    <t>Équipe sollicitée</t>
  </si>
  <si>
    <t>Nom</t>
  </si>
  <si>
    <t>BNP P MP</t>
  </si>
  <si>
    <t>BNP P MP 2</t>
  </si>
  <si>
    <t>BNP P MP P</t>
  </si>
  <si>
    <t>BNP P MP DIV</t>
  </si>
  <si>
    <t>CARDIF MP</t>
  </si>
  <si>
    <t>PRELEVEMENTS SOCIAUX</t>
  </si>
  <si>
    <t>XXXXXX</t>
  </si>
  <si>
    <t>Commentaires</t>
  </si>
  <si>
    <t>30-12-15 : Ops demande la suspension de l'étude à la suite de la réception de documents complémentaires</t>
  </si>
  <si>
    <t>Erreur dans le nom de la tête assurée</t>
  </si>
  <si>
    <t>Date de réception</t>
  </si>
  <si>
    <t>RRRRRRRR</t>
  </si>
  <si>
    <t>YYYYYYYYY</t>
  </si>
  <si>
    <t>OOOOOOOO</t>
  </si>
  <si>
    <t>HHHHHHHHH</t>
  </si>
  <si>
    <t>UUUUUUUUU</t>
  </si>
  <si>
    <t>TTTTTTTTTTT</t>
  </si>
  <si>
    <t>GGGGGGGGG</t>
  </si>
  <si>
    <t>NNNNNNNNNN</t>
  </si>
  <si>
    <t>CCCCCCCCCC</t>
  </si>
  <si>
    <t>WWWWWWWW</t>
  </si>
  <si>
    <t>IIIIIIIIIIIIIIIIIIIII</t>
  </si>
  <si>
    <t>FFFFFFFFFFFFF</t>
  </si>
  <si>
    <t>EEEEEEEEEEE</t>
  </si>
  <si>
    <t>ZZZZZZZZZZZZ</t>
  </si>
  <si>
    <t>AAAAAAAAA</t>
  </si>
  <si>
    <t>PPPPPPPPPP</t>
  </si>
  <si>
    <t>BBBBBBBBBB</t>
  </si>
  <si>
    <t>SSSSSSSSSSSSS</t>
  </si>
  <si>
    <t>QQQQQQQQQQQQ</t>
  </si>
  <si>
    <t>MMMMMMMMMMMM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</si>
</sst>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8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0</xdr:row>
          <xdr:rowOff>66675</xdr:rowOff>
        </xdr:from>
        <xdr:to>
          <xdr:col>3</xdr:col>
          <xdr:colOff>771525</xdr:colOff>
          <xdr:row>0</xdr:row>
          <xdr:rowOff>409575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 ''En cours''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Q141" totalsRowShown="0" headerRowDxfId="7">
  <autoFilter ref="A2:Q141"/>
  <tableColumns count="17">
    <tableColumn id="2" name="Date de réception" dataDxfId="6"/>
    <tableColumn id="3" name="Nom Client"/>
    <tableColumn id="4" name="Numéro client"/>
    <tableColumn id="5" name="Equipe émettrice "/>
    <tableColumn id="6" name="Thématique" dataDxfId="5"/>
    <tableColumn id="1" name="Nom" dataDxfId="4"/>
    <tableColumn id="15" name="Nature"/>
    <tableColumn id="7" name="Sensible"/>
    <tableColumn id="8" name="Statut"/>
    <tableColumn id="9" name="Date de réponse" dataDxfId="3"/>
    <tableColumn id="10" name="Délai de traitement" dataDxfId="2">
      <calculatedColumnFormula>NETWORKDAYS(A3,J3,annexes!H$2:H$22)</calculatedColumnFormula>
    </tableColumn>
    <tableColumn id="11" name="Délai de réponse" dataDxfId="1">
      <calculatedColumnFormula>NETWORKDAYS(A3,J3,annexes!H$2:H$22)</calculatedColumnFormula>
    </tableColumn>
    <tableColumn id="12" name="Date" dataDxfId="0"/>
    <tableColumn id="13" name="Équipe sollicitée"/>
    <tableColumn id="14" name="Suivi"/>
    <tableColumn id="16" name="Archivage"/>
    <tableColumn id="17" name="Commentaire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Q167"/>
  <sheetViews>
    <sheetView tabSelected="1" zoomScale="90" zoomScaleNormal="90" zoomScalePageLayoutView="90" workbookViewId="0">
      <selection activeCell="B42" sqref="B42"/>
    </sheetView>
  </sheetViews>
  <sheetFormatPr baseColWidth="10" defaultColWidth="11.42578125" defaultRowHeight="12.75" x14ac:dyDescent="0.2"/>
  <cols>
    <col min="1" max="1" width="26.7109375" customWidth="1"/>
    <col min="2" max="2" width="32" customWidth="1"/>
    <col min="3" max="3" width="21.7109375" customWidth="1"/>
    <col min="4" max="4" width="21.42578125" customWidth="1"/>
    <col min="5" max="5" width="23.7109375" customWidth="1"/>
    <col min="6" max="7" width="27.7109375" customWidth="1"/>
    <col min="8" max="9" width="14.7109375" customWidth="1"/>
    <col min="10" max="10" width="20.42578125" customWidth="1"/>
    <col min="11" max="11" width="23" customWidth="1"/>
    <col min="12" max="13" width="20.85546875" customWidth="1"/>
    <col min="14" max="14" width="25.140625" customWidth="1"/>
    <col min="15" max="15" width="18.85546875" customWidth="1"/>
    <col min="16" max="16" width="18.7109375" customWidth="1"/>
    <col min="17" max="17" width="63.42578125" customWidth="1"/>
  </cols>
  <sheetData>
    <row r="1" spans="1:17" ht="42" customHeight="1" x14ac:dyDescent="0.2">
      <c r="A1" s="10"/>
      <c r="F1" s="12" t="s">
        <v>38</v>
      </c>
      <c r="G1" s="12"/>
      <c r="M1" s="12" t="s">
        <v>39</v>
      </c>
      <c r="N1" s="12"/>
    </row>
    <row r="2" spans="1:17" s="8" customFormat="1" ht="56.25" customHeight="1" x14ac:dyDescent="0.2">
      <c r="A2" s="7" t="s">
        <v>62</v>
      </c>
      <c r="B2" s="7" t="s">
        <v>37</v>
      </c>
      <c r="C2" s="6" t="s">
        <v>26</v>
      </c>
      <c r="D2" s="6" t="s">
        <v>0</v>
      </c>
      <c r="E2" s="7" t="s">
        <v>40</v>
      </c>
      <c r="F2" s="7" t="s">
        <v>51</v>
      </c>
      <c r="G2" s="7" t="s">
        <v>45</v>
      </c>
      <c r="H2" s="7" t="s">
        <v>20</v>
      </c>
      <c r="I2" s="7" t="s">
        <v>1</v>
      </c>
      <c r="J2" s="6" t="s">
        <v>27</v>
      </c>
      <c r="K2" s="6" t="s">
        <v>28</v>
      </c>
      <c r="L2" s="6" t="s">
        <v>29</v>
      </c>
      <c r="M2" s="6" t="s">
        <v>49</v>
      </c>
      <c r="N2" s="7" t="s">
        <v>50</v>
      </c>
      <c r="O2" s="8" t="s">
        <v>30</v>
      </c>
      <c r="P2" s="9" t="s">
        <v>48</v>
      </c>
      <c r="Q2" s="11" t="s">
        <v>59</v>
      </c>
    </row>
    <row r="3" spans="1:17" x14ac:dyDescent="0.2">
      <c r="A3" s="3">
        <v>42286</v>
      </c>
      <c r="B3" t="s">
        <v>63</v>
      </c>
      <c r="D3" t="s">
        <v>6</v>
      </c>
      <c r="H3" t="s">
        <v>23</v>
      </c>
      <c r="I3" t="s">
        <v>4</v>
      </c>
      <c r="J3" s="3">
        <v>42286</v>
      </c>
      <c r="K3" s="5">
        <f>NETWORKDAYS(A3,J3,annexes!H$2:H$22)-1</f>
        <v>0</v>
      </c>
      <c r="L3" s="5">
        <f>NETWORKDAYS(A3,J3,annexes!H$2:H$22)</f>
        <v>1</v>
      </c>
      <c r="M3" s="5"/>
    </row>
    <row r="4" spans="1:17" x14ac:dyDescent="0.2">
      <c r="A4" s="3">
        <v>42289</v>
      </c>
      <c r="B4" t="s">
        <v>64</v>
      </c>
      <c r="D4" t="s">
        <v>13</v>
      </c>
      <c r="H4" t="s">
        <v>23</v>
      </c>
      <c r="I4" t="s">
        <v>4</v>
      </c>
      <c r="J4" s="3">
        <v>42289</v>
      </c>
      <c r="K4" s="5">
        <f>NETWORKDAYS(A4,J4,annexes!H$2:H$22)-1</f>
        <v>0</v>
      </c>
      <c r="L4" s="5">
        <f>NETWORKDAYS(A4,J4,annexes!H$2:H$22)</f>
        <v>1</v>
      </c>
      <c r="M4" s="5"/>
    </row>
    <row r="5" spans="1:17" x14ac:dyDescent="0.2">
      <c r="A5" s="3">
        <v>42285</v>
      </c>
      <c r="B5" t="s">
        <v>65</v>
      </c>
      <c r="D5" t="s">
        <v>33</v>
      </c>
      <c r="H5" t="s">
        <v>22</v>
      </c>
      <c r="I5" t="s">
        <v>4</v>
      </c>
      <c r="J5" s="3">
        <v>42285</v>
      </c>
      <c r="K5" s="5">
        <f>NETWORKDAYS(A5,J5,annexes!H$2:H$22)</f>
        <v>1</v>
      </c>
      <c r="L5" s="5">
        <f>NETWORKDAYS(A5,J5,annexes!H$2:H$22)</f>
        <v>1</v>
      </c>
      <c r="M5" s="5"/>
    </row>
    <row r="6" spans="1:17" x14ac:dyDescent="0.2">
      <c r="A6" s="3">
        <v>42271</v>
      </c>
      <c r="B6" t="s">
        <v>66</v>
      </c>
      <c r="D6" t="s">
        <v>12</v>
      </c>
      <c r="H6" t="s">
        <v>23</v>
      </c>
      <c r="I6" t="s">
        <v>3</v>
      </c>
      <c r="J6" s="3"/>
      <c r="K6" s="5">
        <f ca="1">NETWORKDAYS(A6,TODAY(),annexes!H$2:H$22)</f>
        <v>71</v>
      </c>
      <c r="L6" s="5">
        <f>NETWORKDAYS(A6,J6,annexes!H$2:H$22)</f>
        <v>-30194</v>
      </c>
      <c r="M6" s="5"/>
    </row>
    <row r="7" spans="1:17" x14ac:dyDescent="0.2">
      <c r="A7" s="3"/>
      <c r="B7" t="s">
        <v>67</v>
      </c>
      <c r="J7" s="3"/>
      <c r="K7" s="5">
        <f>NETWORKDAYS(A7,J7,annexes!H$2:H$22)</f>
        <v>0</v>
      </c>
      <c r="L7" s="5">
        <f>NETWORKDAYS(A7,J7,annexes!H$2:H$22)</f>
        <v>0</v>
      </c>
      <c r="M7" s="5"/>
    </row>
    <row r="8" spans="1:17" x14ac:dyDescent="0.2">
      <c r="A8" s="3"/>
      <c r="B8" t="s">
        <v>68</v>
      </c>
      <c r="J8" s="3"/>
      <c r="K8" s="5">
        <f>NETWORKDAYS(A8,J8,annexes!H$2:H$22)</f>
        <v>0</v>
      </c>
      <c r="L8" s="5">
        <f>NETWORKDAYS(A8,J8,annexes!H$2:H$22)</f>
        <v>0</v>
      </c>
      <c r="M8" s="5"/>
    </row>
    <row r="9" spans="1:17" x14ac:dyDescent="0.2">
      <c r="A9" s="3"/>
      <c r="B9" t="s">
        <v>69</v>
      </c>
      <c r="I9" t="s">
        <v>3</v>
      </c>
      <c r="J9" s="3"/>
      <c r="K9" s="5">
        <f>NETWORKDAYS(A9,J9,annexes!H$2:H$22)</f>
        <v>0</v>
      </c>
      <c r="L9" s="5">
        <f>NETWORKDAYS(A9,J9,annexes!H$2:H$22)</f>
        <v>0</v>
      </c>
      <c r="M9" s="5"/>
    </row>
    <row r="10" spans="1:17" x14ac:dyDescent="0.2">
      <c r="A10" s="3"/>
      <c r="B10" t="s">
        <v>70</v>
      </c>
      <c r="J10" s="3"/>
      <c r="K10" s="5">
        <f>NETWORKDAYS(A10,J10,annexes!H$2:H$22)</f>
        <v>0</v>
      </c>
      <c r="L10" s="5">
        <f>NETWORKDAYS(A10,J10,annexes!H$2:H$22)</f>
        <v>0</v>
      </c>
      <c r="M10" s="5"/>
    </row>
    <row r="11" spans="1:17" x14ac:dyDescent="0.2">
      <c r="A11" s="3"/>
      <c r="B11" t="s">
        <v>71</v>
      </c>
      <c r="J11" s="3"/>
      <c r="K11" s="5">
        <f>NETWORKDAYS(A11,J11,annexes!H$2:H$22)</f>
        <v>0</v>
      </c>
      <c r="L11" s="5">
        <f>NETWORKDAYS(A11,J11,annexes!H$2:H$22)</f>
        <v>0</v>
      </c>
      <c r="M11" s="5"/>
    </row>
    <row r="12" spans="1:17" x14ac:dyDescent="0.2">
      <c r="A12" s="3"/>
      <c r="B12" t="s">
        <v>72</v>
      </c>
      <c r="I12" t="s">
        <v>3</v>
      </c>
      <c r="J12" s="3"/>
      <c r="K12" s="5">
        <f>NETWORKDAYS(A12,J12,annexes!H$2:H$22)</f>
        <v>0</v>
      </c>
      <c r="L12" s="5">
        <f>NETWORKDAYS(A12,J12,annexes!H$2:H$22)</f>
        <v>0</v>
      </c>
      <c r="M12" s="5"/>
    </row>
    <row r="13" spans="1:17" x14ac:dyDescent="0.2">
      <c r="A13" s="3"/>
      <c r="B13" t="s">
        <v>73</v>
      </c>
      <c r="J13" s="3"/>
      <c r="K13" s="5">
        <f>NETWORKDAYS(A13,J13,annexes!H$2:H$22)</f>
        <v>0</v>
      </c>
      <c r="L13" s="5">
        <f>NETWORKDAYS(A13,J13,annexes!H$2:H$22)</f>
        <v>0</v>
      </c>
      <c r="M13" s="5"/>
    </row>
    <row r="14" spans="1:17" x14ac:dyDescent="0.2">
      <c r="A14" s="3"/>
      <c r="B14" t="s">
        <v>74</v>
      </c>
      <c r="J14" s="3"/>
      <c r="K14" s="5">
        <f>NETWORKDAYS(A14,J14,annexes!H$2:H$22)</f>
        <v>0</v>
      </c>
      <c r="L14" s="5">
        <f>NETWORKDAYS(A14,J14,annexes!H$2:H$22)</f>
        <v>0</v>
      </c>
      <c r="M14" s="5"/>
    </row>
    <row r="15" spans="1:17" x14ac:dyDescent="0.2">
      <c r="A15" s="3"/>
      <c r="B15" t="s">
        <v>58</v>
      </c>
      <c r="J15" s="3"/>
      <c r="K15" s="5">
        <f>NETWORKDAYS(A15,J15,annexes!H$2:H$22)</f>
        <v>0</v>
      </c>
      <c r="L15" s="5">
        <f>NETWORKDAYS(A15,J15,annexes!H$2:H$22)</f>
        <v>0</v>
      </c>
      <c r="M15" s="5"/>
    </row>
    <row r="16" spans="1:17" x14ac:dyDescent="0.2">
      <c r="A16" s="3"/>
      <c r="B16" t="s">
        <v>75</v>
      </c>
      <c r="I16" t="s">
        <v>3</v>
      </c>
      <c r="J16" s="3"/>
      <c r="K16" s="5">
        <f>NETWORKDAYS(A16,J16,annexes!H$2:H$22)</f>
        <v>0</v>
      </c>
      <c r="L16" s="5">
        <f>NETWORKDAYS(A16,J16,annexes!H$2:H$22)</f>
        <v>0</v>
      </c>
      <c r="M16" s="5"/>
    </row>
    <row r="17" spans="1:13" x14ac:dyDescent="0.2">
      <c r="A17" s="3"/>
      <c r="B17" t="s">
        <v>76</v>
      </c>
      <c r="J17" s="3"/>
      <c r="K17" s="5">
        <f>NETWORKDAYS(A17,J17,annexes!H$2:H$22)</f>
        <v>0</v>
      </c>
      <c r="L17" s="5">
        <f>NETWORKDAYS(A17,J17,annexes!H$2:H$22)</f>
        <v>0</v>
      </c>
      <c r="M17" s="5"/>
    </row>
    <row r="18" spans="1:13" x14ac:dyDescent="0.2">
      <c r="A18" s="3"/>
      <c r="B18" t="s">
        <v>77</v>
      </c>
      <c r="J18" s="3"/>
      <c r="K18" s="5">
        <f>NETWORKDAYS(A18,J18,annexes!H$2:H$22)</f>
        <v>0</v>
      </c>
      <c r="L18" s="5">
        <f>NETWORKDAYS(A18,J18,annexes!H$2:H$22)</f>
        <v>0</v>
      </c>
      <c r="M18" s="5"/>
    </row>
    <row r="19" spans="1:13" x14ac:dyDescent="0.2">
      <c r="A19" s="3"/>
      <c r="B19" t="s">
        <v>78</v>
      </c>
      <c r="J19" s="3"/>
      <c r="K19" s="5">
        <f>NETWORKDAYS(A19,J19,annexes!H$2:H$22)</f>
        <v>0</v>
      </c>
      <c r="L19" s="5">
        <f>NETWORKDAYS(A19,J19,annexes!H$2:H$22)</f>
        <v>0</v>
      </c>
      <c r="M19" s="5"/>
    </row>
    <row r="20" spans="1:13" x14ac:dyDescent="0.2">
      <c r="A20" s="3"/>
      <c r="J20" s="3"/>
      <c r="K20" s="5">
        <f>NETWORKDAYS(A20,J20,annexes!H$2:H$22)</f>
        <v>0</v>
      </c>
      <c r="L20" s="5">
        <f>NETWORKDAYS(A20,J20,annexes!H$2:H$22)</f>
        <v>0</v>
      </c>
      <c r="M20" s="5"/>
    </row>
    <row r="21" spans="1:13" x14ac:dyDescent="0.2">
      <c r="A21" s="3"/>
      <c r="J21" s="3"/>
      <c r="K21" s="5">
        <f>NETWORKDAYS(A21,J21,annexes!H$2:H$22)</f>
        <v>0</v>
      </c>
      <c r="L21" s="5">
        <f>NETWORKDAYS(A21,J21,annexes!H$2:H$22)</f>
        <v>0</v>
      </c>
      <c r="M21" s="5"/>
    </row>
    <row r="22" spans="1:13" x14ac:dyDescent="0.2">
      <c r="A22" s="3">
        <v>42319</v>
      </c>
      <c r="B22" t="s">
        <v>79</v>
      </c>
      <c r="D22" t="s">
        <v>6</v>
      </c>
      <c r="I22" t="s">
        <v>4</v>
      </c>
      <c r="J22" s="3">
        <v>42368</v>
      </c>
      <c r="K22" s="5"/>
      <c r="L22" s="5">
        <f>NETWORKDAYS(A22,J22,annexes!H$2:H$22)</f>
        <v>34</v>
      </c>
      <c r="M22" s="5"/>
    </row>
    <row r="23" spans="1:13" x14ac:dyDescent="0.2">
      <c r="A23" s="3"/>
      <c r="J23" s="3"/>
      <c r="K23" s="5">
        <f>NETWORKDAYS(A23,J23,annexes!H$2:H$22)</f>
        <v>0</v>
      </c>
      <c r="L23" s="5">
        <f>NETWORKDAYS(A23,J23,annexes!H$2:H$22)</f>
        <v>0</v>
      </c>
      <c r="M23" s="5"/>
    </row>
    <row r="24" spans="1:13" x14ac:dyDescent="0.2">
      <c r="A24" s="3"/>
      <c r="J24" s="3"/>
      <c r="K24" s="5">
        <f>NETWORKDAYS(A24,J24,annexes!H$2:H$22)</f>
        <v>0</v>
      </c>
      <c r="L24" s="5">
        <f>NETWORKDAYS(A24,J24,annexes!H$2:H$22)</f>
        <v>0</v>
      </c>
      <c r="M24" s="5"/>
    </row>
    <row r="25" spans="1:13" x14ac:dyDescent="0.2">
      <c r="A25" s="3"/>
      <c r="J25" s="3"/>
      <c r="K25" s="5">
        <f>NETWORKDAYS(A25,J25,annexes!H$2:H$22)</f>
        <v>0</v>
      </c>
      <c r="L25" s="5">
        <f>NETWORKDAYS(A25,J25,annexes!H$2:H$22)</f>
        <v>0</v>
      </c>
      <c r="M25" s="5"/>
    </row>
    <row r="26" spans="1:13" x14ac:dyDescent="0.2">
      <c r="A26" s="3"/>
      <c r="J26" s="3"/>
      <c r="K26" s="5">
        <f>NETWORKDAYS(A26,J26,annexes!H$2:H$22)</f>
        <v>0</v>
      </c>
      <c r="L26" s="5">
        <f>NETWORKDAYS(A26,J26,annexes!H$2:H$22)</f>
        <v>0</v>
      </c>
      <c r="M26" s="5"/>
    </row>
    <row r="27" spans="1:13" x14ac:dyDescent="0.2">
      <c r="A27" s="3"/>
      <c r="J27" s="3"/>
      <c r="K27" s="5">
        <f>NETWORKDAYS(A27,J27,annexes!H$2:H$22)</f>
        <v>0</v>
      </c>
      <c r="L27" s="5">
        <f>NETWORKDAYS(A27,J27,annexes!H$2:H$22)</f>
        <v>0</v>
      </c>
      <c r="M27" s="5"/>
    </row>
    <row r="28" spans="1:13" x14ac:dyDescent="0.2">
      <c r="A28" s="3"/>
      <c r="J28" s="3"/>
      <c r="K28" s="5">
        <f>NETWORKDAYS(A28,J28,annexes!H$2:H$22)</f>
        <v>0</v>
      </c>
      <c r="L28" s="5">
        <f>NETWORKDAYS(A28,J28,annexes!H$2:H$22)</f>
        <v>0</v>
      </c>
      <c r="M28" s="5"/>
    </row>
    <row r="29" spans="1:13" x14ac:dyDescent="0.2">
      <c r="A29" s="3"/>
      <c r="J29" s="3"/>
      <c r="K29" s="5">
        <f>NETWORKDAYS(A29,J29,annexes!H$2:H$22)</f>
        <v>0</v>
      </c>
      <c r="L29" s="5">
        <f>NETWORKDAYS(A29,J29,annexes!H$2:H$22)</f>
        <v>0</v>
      </c>
      <c r="M29" s="5"/>
    </row>
    <row r="30" spans="1:13" x14ac:dyDescent="0.2">
      <c r="A30" s="3"/>
      <c r="J30" s="3"/>
      <c r="K30" s="5">
        <f>NETWORKDAYS(A30,J30,annexes!H$2:H$22)</f>
        <v>0</v>
      </c>
      <c r="L30" s="5">
        <f>NETWORKDAYS(A30,J30,annexes!H$2:H$22)</f>
        <v>0</v>
      </c>
      <c r="M30" s="5"/>
    </row>
    <row r="31" spans="1:13" x14ac:dyDescent="0.2">
      <c r="A31" s="3">
        <v>42338</v>
      </c>
      <c r="B31" t="s">
        <v>80</v>
      </c>
      <c r="D31" t="s">
        <v>6</v>
      </c>
      <c r="I31" t="s">
        <v>4</v>
      </c>
      <c r="J31" s="3">
        <v>42368</v>
      </c>
      <c r="K31" s="5">
        <f>NETWORKDAYS(A31,J31,annexes!H$2:H$22)</f>
        <v>22</v>
      </c>
      <c r="L31" s="5">
        <f>NETWORKDAYS(A31,J31,annexes!H$2:H$22)</f>
        <v>22</v>
      </c>
      <c r="M31" s="5"/>
    </row>
    <row r="32" spans="1:13" x14ac:dyDescent="0.2">
      <c r="A32" s="3"/>
      <c r="J32" s="3"/>
      <c r="K32" s="5">
        <f>NETWORKDAYS(A32,J32,annexes!H$2:H$22)</f>
        <v>0</v>
      </c>
      <c r="L32" s="5">
        <f>NETWORKDAYS(A32,J32,annexes!H$2:H$22)</f>
        <v>0</v>
      </c>
      <c r="M32" s="5"/>
    </row>
    <row r="33" spans="1:17" x14ac:dyDescent="0.2">
      <c r="A33" s="3">
        <v>42339</v>
      </c>
      <c r="B33" t="s">
        <v>81</v>
      </c>
      <c r="D33" t="s">
        <v>6</v>
      </c>
      <c r="I33" t="s">
        <v>4</v>
      </c>
      <c r="J33" s="3">
        <v>42368</v>
      </c>
      <c r="K33" s="5">
        <f>NETWORKDAYS(A33,J33,annexes!H$2:H$22)</f>
        <v>21</v>
      </c>
      <c r="L33" s="5">
        <f>NETWORKDAYS(A33,J33,annexes!H$2:H$22)</f>
        <v>21</v>
      </c>
      <c r="M33" s="5"/>
      <c r="Q33" t="s">
        <v>61</v>
      </c>
    </row>
    <row r="34" spans="1:17" x14ac:dyDescent="0.2">
      <c r="A34" s="3"/>
      <c r="J34" s="3"/>
      <c r="K34" s="5">
        <f>NETWORKDAYS(A34,J34,annexes!H$2:H$22)</f>
        <v>0</v>
      </c>
      <c r="L34" s="5">
        <f>NETWORKDAYS(A34,J34,annexes!H$2:H$22)</f>
        <v>0</v>
      </c>
      <c r="M34" s="5"/>
    </row>
    <row r="35" spans="1:17" x14ac:dyDescent="0.2">
      <c r="A35" s="3">
        <v>42348</v>
      </c>
      <c r="B35" t="s">
        <v>82</v>
      </c>
      <c r="D35" t="s">
        <v>6</v>
      </c>
      <c r="I35" t="s">
        <v>24</v>
      </c>
      <c r="J35" s="3"/>
      <c r="K35" s="5">
        <f ca="1">NETWORKDAYS(A35,TODAY(),annexes!H$2:H$22)</f>
        <v>17</v>
      </c>
      <c r="L35" s="5">
        <f>NETWORKDAYS(A35,J35,annexes!H$2:H$22)</f>
        <v>-30248</v>
      </c>
      <c r="M35" s="5"/>
      <c r="Q35" t="s">
        <v>60</v>
      </c>
    </row>
    <row r="36" spans="1:17" x14ac:dyDescent="0.2">
      <c r="A36" s="3"/>
      <c r="J36" s="3"/>
      <c r="K36" s="5">
        <f>NETWORKDAYS(A36,J36,annexes!H$2:H$22)</f>
        <v>0</v>
      </c>
      <c r="L36" s="5">
        <f>NETWORKDAYS(A36,J36,annexes!H$2:H$22)</f>
        <v>0</v>
      </c>
      <c r="M36" s="5"/>
    </row>
    <row r="37" spans="1:17" x14ac:dyDescent="0.2">
      <c r="A37" s="3"/>
      <c r="J37" s="3"/>
      <c r="K37" s="5">
        <f>NETWORKDAYS(A37,J37,annexes!H$2:H$22)</f>
        <v>0</v>
      </c>
      <c r="L37" s="5">
        <f>NETWORKDAYS(A37,J37,annexes!H$2:H$22)</f>
        <v>0</v>
      </c>
      <c r="M37" s="5"/>
    </row>
    <row r="38" spans="1:17" x14ac:dyDescent="0.2">
      <c r="A38" s="3"/>
      <c r="J38" s="3"/>
      <c r="K38" s="5">
        <f>NETWORKDAYS(A38,J38,annexes!H$2:H$22)</f>
        <v>0</v>
      </c>
      <c r="L38" s="5">
        <f>NETWORKDAYS(A38,J38,annexes!H$2:H$22)</f>
        <v>0</v>
      </c>
      <c r="M38" s="5"/>
    </row>
    <row r="39" spans="1:17" x14ac:dyDescent="0.2">
      <c r="A39" s="3"/>
      <c r="J39" s="3"/>
      <c r="K39" s="5">
        <f>NETWORKDAYS(A39,J39,annexes!H$2:H$22)</f>
        <v>0</v>
      </c>
      <c r="L39" s="5">
        <f>NETWORKDAYS(A39,J39,annexes!H$2:H$22)</f>
        <v>0</v>
      </c>
      <c r="M39" s="5"/>
    </row>
    <row r="40" spans="1:17" x14ac:dyDescent="0.2">
      <c r="A40" s="3"/>
      <c r="J40" s="3"/>
      <c r="K40" s="5">
        <f>NETWORKDAYS(A40,J40,annexes!H$2:H$22)</f>
        <v>0</v>
      </c>
      <c r="L40" s="5">
        <f>NETWORKDAYS(A40,J40,annexes!H$2:H$22)</f>
        <v>0</v>
      </c>
      <c r="M40" s="5"/>
    </row>
    <row r="41" spans="1:17" x14ac:dyDescent="0.2">
      <c r="A41" s="3"/>
      <c r="J41" s="3"/>
      <c r="K41" s="5">
        <f>NETWORKDAYS(A41,J41,annexes!H$2:H$22)</f>
        <v>0</v>
      </c>
      <c r="L41" s="5">
        <f>NETWORKDAYS(A41,J41,annexes!H$2:H$22)</f>
        <v>0</v>
      </c>
      <c r="M41" s="5"/>
    </row>
    <row r="42" spans="1:17" x14ac:dyDescent="0.2">
      <c r="A42" s="3"/>
      <c r="J42" s="3"/>
      <c r="K42" s="5">
        <f>NETWORKDAYS(A42,J42,annexes!H$2:H$22)</f>
        <v>0</v>
      </c>
      <c r="L42" s="5">
        <f>NETWORKDAYS(A42,J42,annexes!H$2:H$22)</f>
        <v>0</v>
      </c>
      <c r="M42" s="5"/>
    </row>
    <row r="43" spans="1:17" x14ac:dyDescent="0.2">
      <c r="A43" s="3"/>
      <c r="J43" s="3"/>
      <c r="K43" s="5">
        <f>NETWORKDAYS(A43,J43,annexes!H$2:H$22)</f>
        <v>0</v>
      </c>
      <c r="L43" s="5">
        <f>NETWORKDAYS(A43,J43,annexes!H$2:H$22)</f>
        <v>0</v>
      </c>
      <c r="M43" s="5"/>
    </row>
    <row r="44" spans="1:17" x14ac:dyDescent="0.2">
      <c r="A44" s="3"/>
      <c r="J44" s="3"/>
      <c r="K44" s="5">
        <f>NETWORKDAYS(A44,J44,annexes!H$2:H$22)</f>
        <v>0</v>
      </c>
      <c r="L44" s="5">
        <f>NETWORKDAYS(A44,J44,annexes!H$2:H$22)</f>
        <v>0</v>
      </c>
      <c r="M44" s="5"/>
    </row>
    <row r="45" spans="1:17" x14ac:dyDescent="0.2">
      <c r="A45" s="3"/>
      <c r="J45" s="3"/>
      <c r="K45" s="5">
        <f>NETWORKDAYS(A45,J45,annexes!H$2:H$22)</f>
        <v>0</v>
      </c>
      <c r="L45" s="5">
        <f>NETWORKDAYS(A45,J45,annexes!H$2:H$22)</f>
        <v>0</v>
      </c>
      <c r="M45" s="5"/>
    </row>
    <row r="46" spans="1:17" x14ac:dyDescent="0.2">
      <c r="A46" s="3"/>
      <c r="J46" s="3"/>
      <c r="K46" s="5">
        <f>NETWORKDAYS(A46,J46,annexes!H$2:H$22)</f>
        <v>0</v>
      </c>
      <c r="L46" s="5">
        <f>NETWORKDAYS(A46,J46,annexes!H$2:H$22)</f>
        <v>0</v>
      </c>
      <c r="M46" s="5"/>
    </row>
    <row r="47" spans="1:17" x14ac:dyDescent="0.2">
      <c r="A47" s="3"/>
      <c r="J47" s="3"/>
      <c r="K47" s="5">
        <f>NETWORKDAYS(A47,J47,annexes!H$2:H$22)</f>
        <v>0</v>
      </c>
      <c r="L47" s="5">
        <f>NETWORKDAYS(A47,J47,annexes!H$2:H$22)</f>
        <v>0</v>
      </c>
      <c r="M47" s="5"/>
    </row>
    <row r="48" spans="1:17" x14ac:dyDescent="0.2">
      <c r="A48" s="3"/>
      <c r="J48" s="3"/>
      <c r="K48" s="5">
        <f>NETWORKDAYS(A48,J48,annexes!H$2:H$22)</f>
        <v>0</v>
      </c>
      <c r="L48" s="5">
        <f>NETWORKDAYS(A48,J48,annexes!H$2:H$22)</f>
        <v>0</v>
      </c>
      <c r="M48" s="5"/>
    </row>
    <row r="49" spans="1:13" x14ac:dyDescent="0.2">
      <c r="A49" s="3"/>
      <c r="J49" s="3"/>
      <c r="K49" s="5">
        <f>NETWORKDAYS(A49,J49,annexes!H$2:H$22)</f>
        <v>0</v>
      </c>
      <c r="L49" s="5">
        <f>NETWORKDAYS(A49,J49,annexes!H$2:H$22)</f>
        <v>0</v>
      </c>
      <c r="M49" s="5"/>
    </row>
    <row r="50" spans="1:13" x14ac:dyDescent="0.2">
      <c r="A50" s="3"/>
      <c r="J50" s="3"/>
      <c r="K50" s="5">
        <f>NETWORKDAYS(A50,J50,annexes!H$2:H$22)</f>
        <v>0</v>
      </c>
      <c r="L50" s="5">
        <f>NETWORKDAYS(A50,J50,annexes!H$2:H$22)</f>
        <v>0</v>
      </c>
      <c r="M50" s="5"/>
    </row>
    <row r="51" spans="1:13" x14ac:dyDescent="0.2">
      <c r="A51" s="3"/>
      <c r="J51" s="3"/>
      <c r="K51" s="5">
        <f>NETWORKDAYS(A51,J51,annexes!H$2:H$22)</f>
        <v>0</v>
      </c>
      <c r="L51" s="5">
        <f>NETWORKDAYS(A51,J51,annexes!H$2:H$22)</f>
        <v>0</v>
      </c>
      <c r="M51" s="5"/>
    </row>
    <row r="52" spans="1:13" x14ac:dyDescent="0.2">
      <c r="A52" s="3"/>
      <c r="J52" s="3"/>
      <c r="K52" s="5">
        <f>NETWORKDAYS(A52,J52,annexes!H$2:H$22)</f>
        <v>0</v>
      </c>
      <c r="L52" s="5">
        <f>NETWORKDAYS(A52,J52,annexes!H$2:H$22)</f>
        <v>0</v>
      </c>
      <c r="M52" s="5"/>
    </row>
    <row r="53" spans="1:13" x14ac:dyDescent="0.2">
      <c r="A53" s="3"/>
      <c r="J53" s="3"/>
      <c r="K53" s="5">
        <f>NETWORKDAYS(A53,J53,annexes!H$2:H$22)</f>
        <v>0</v>
      </c>
      <c r="L53" s="5">
        <f>NETWORKDAYS(A53,J53,annexes!H$2:H$22)</f>
        <v>0</v>
      </c>
      <c r="M53" s="5"/>
    </row>
    <row r="54" spans="1:13" x14ac:dyDescent="0.2">
      <c r="A54" s="3"/>
      <c r="J54" s="3"/>
      <c r="K54" s="5">
        <f>NETWORKDAYS(A54,J54,annexes!H$2:H$22)</f>
        <v>0</v>
      </c>
      <c r="L54" s="5">
        <f>NETWORKDAYS(A54,J54,annexes!H$2:H$22)</f>
        <v>0</v>
      </c>
      <c r="M54" s="5"/>
    </row>
    <row r="55" spans="1:13" x14ac:dyDescent="0.2">
      <c r="A55" s="3"/>
      <c r="J55" s="3"/>
      <c r="K55" s="5">
        <f>NETWORKDAYS(A55,J55,annexes!H$2:H$22)</f>
        <v>0</v>
      </c>
      <c r="L55" s="5">
        <f>NETWORKDAYS(A55,J55,annexes!H$2:H$22)</f>
        <v>0</v>
      </c>
      <c r="M55" s="5"/>
    </row>
    <row r="56" spans="1:13" x14ac:dyDescent="0.2">
      <c r="A56" s="3"/>
      <c r="J56" s="3"/>
      <c r="K56" s="5">
        <f>NETWORKDAYS(A56,J56,annexes!H$2:H$22)</f>
        <v>0</v>
      </c>
      <c r="L56" s="5">
        <f>NETWORKDAYS(A56,J56,annexes!H$2:H$22)</f>
        <v>0</v>
      </c>
      <c r="M56" s="5"/>
    </row>
    <row r="57" spans="1:13" x14ac:dyDescent="0.2">
      <c r="A57" s="3"/>
      <c r="J57" s="3"/>
      <c r="K57" s="5">
        <f>NETWORKDAYS(A57,J57,annexes!H$2:H$22)</f>
        <v>0</v>
      </c>
      <c r="L57" s="5">
        <f>NETWORKDAYS(A57,J57,annexes!H$2:H$22)</f>
        <v>0</v>
      </c>
      <c r="M57" s="5"/>
    </row>
    <row r="58" spans="1:13" x14ac:dyDescent="0.2">
      <c r="A58" s="3"/>
      <c r="J58" s="3"/>
      <c r="K58" s="5">
        <f>NETWORKDAYS(A58,J58,annexes!H$2:H$22)</f>
        <v>0</v>
      </c>
      <c r="L58" s="5">
        <f>NETWORKDAYS(A58,J58,annexes!H$2:H$22)</f>
        <v>0</v>
      </c>
      <c r="M58" s="5"/>
    </row>
    <row r="59" spans="1:13" x14ac:dyDescent="0.2">
      <c r="A59" s="3"/>
      <c r="J59" s="3"/>
      <c r="K59" s="5">
        <f>NETWORKDAYS(A59,J59,annexes!H$2:H$22)</f>
        <v>0</v>
      </c>
      <c r="L59" s="5">
        <f>NETWORKDAYS(A59,J59,annexes!H$2:H$22)</f>
        <v>0</v>
      </c>
      <c r="M59" s="5"/>
    </row>
    <row r="60" spans="1:13" x14ac:dyDescent="0.2">
      <c r="A60" s="3"/>
      <c r="J60" s="3"/>
      <c r="K60" s="5">
        <f>NETWORKDAYS(A60,J60,annexes!H$2:H$22)</f>
        <v>0</v>
      </c>
      <c r="L60" s="5">
        <f>NETWORKDAYS(A60,J60,annexes!H$2:H$22)</f>
        <v>0</v>
      </c>
      <c r="M60" s="5"/>
    </row>
    <row r="61" spans="1:13" x14ac:dyDescent="0.2">
      <c r="A61" s="3"/>
      <c r="J61" s="3"/>
      <c r="K61" s="5">
        <f>NETWORKDAYS(A61,J61,annexes!H$2:H$22)</f>
        <v>0</v>
      </c>
      <c r="L61" s="5">
        <f>NETWORKDAYS(A61,J61,annexes!H$2:H$22)</f>
        <v>0</v>
      </c>
      <c r="M61" s="5"/>
    </row>
    <row r="62" spans="1:13" x14ac:dyDescent="0.2">
      <c r="A62" s="3"/>
      <c r="J62" s="3"/>
      <c r="K62" s="5">
        <f>NETWORKDAYS(A62,J62,annexes!H$2:H$22)</f>
        <v>0</v>
      </c>
      <c r="L62" s="5">
        <f>NETWORKDAYS(A62,J62,annexes!H$2:H$22)</f>
        <v>0</v>
      </c>
      <c r="M62" s="5"/>
    </row>
    <row r="63" spans="1:13" x14ac:dyDescent="0.2">
      <c r="A63" s="3"/>
      <c r="J63" s="3"/>
      <c r="K63" s="5">
        <f>NETWORKDAYS(A63,J63,annexes!H$2:H$22)</f>
        <v>0</v>
      </c>
      <c r="L63" s="5">
        <f>NETWORKDAYS(A63,J63,annexes!H$2:H$22)</f>
        <v>0</v>
      </c>
      <c r="M63" s="5"/>
    </row>
    <row r="64" spans="1:13" x14ac:dyDescent="0.2">
      <c r="A64" s="3"/>
      <c r="J64" s="3"/>
      <c r="K64" s="5">
        <f>NETWORKDAYS(A64,J64,annexes!H$2:H$22)</f>
        <v>0</v>
      </c>
      <c r="L64" s="5">
        <f>NETWORKDAYS(A64,J64,annexes!H$2:H$22)</f>
        <v>0</v>
      </c>
      <c r="M64" s="5"/>
    </row>
    <row r="65" spans="1:13" x14ac:dyDescent="0.2">
      <c r="A65" s="3"/>
      <c r="J65" s="3"/>
      <c r="K65" s="5">
        <f>NETWORKDAYS(A65,J65,annexes!H$2:H$22)</f>
        <v>0</v>
      </c>
      <c r="L65" s="5">
        <f>NETWORKDAYS(A65,J65,annexes!H$2:H$22)</f>
        <v>0</v>
      </c>
      <c r="M65" s="5"/>
    </row>
    <row r="66" spans="1:13" x14ac:dyDescent="0.2">
      <c r="A66" s="3"/>
      <c r="J66" s="3"/>
      <c r="K66" s="5">
        <f>NETWORKDAYS(A66,J66,annexes!H$2:H$22)</f>
        <v>0</v>
      </c>
      <c r="L66" s="5">
        <f>NETWORKDAYS(A66,J66,annexes!H$2:H$22)</f>
        <v>0</v>
      </c>
      <c r="M66" s="5"/>
    </row>
    <row r="67" spans="1:13" x14ac:dyDescent="0.2">
      <c r="A67" s="3"/>
      <c r="J67" s="3"/>
      <c r="K67" s="5">
        <f>NETWORKDAYS(A67,J67,annexes!H$2:H$22)</f>
        <v>0</v>
      </c>
      <c r="L67" s="5">
        <f>NETWORKDAYS(A67,J67,annexes!H$2:H$22)</f>
        <v>0</v>
      </c>
      <c r="M67" s="5"/>
    </row>
    <row r="68" spans="1:13" x14ac:dyDescent="0.2">
      <c r="A68" s="3"/>
      <c r="J68" s="3"/>
      <c r="K68" s="5">
        <f>NETWORKDAYS(A68,J68,annexes!H$2:H$22)</f>
        <v>0</v>
      </c>
      <c r="L68" s="5">
        <f>NETWORKDAYS(A68,J68,annexes!H$2:H$22)</f>
        <v>0</v>
      </c>
      <c r="M68" s="5"/>
    </row>
    <row r="69" spans="1:13" x14ac:dyDescent="0.2">
      <c r="A69" s="3"/>
      <c r="J69" s="3"/>
      <c r="K69" s="5">
        <f>NETWORKDAYS(A69,J69,annexes!H$2:H$22)</f>
        <v>0</v>
      </c>
      <c r="L69" s="5">
        <f>NETWORKDAYS(A69,J69,annexes!H$2:H$22)</f>
        <v>0</v>
      </c>
      <c r="M69" s="5"/>
    </row>
    <row r="70" spans="1:13" x14ac:dyDescent="0.2">
      <c r="A70" s="3"/>
      <c r="J70" s="3"/>
      <c r="K70" s="5">
        <f>NETWORKDAYS(A70,J70,annexes!H$2:H$22)</f>
        <v>0</v>
      </c>
      <c r="L70" s="5">
        <f>NETWORKDAYS(A70,J70,annexes!H$2:H$22)</f>
        <v>0</v>
      </c>
      <c r="M70" s="5"/>
    </row>
    <row r="71" spans="1:13" x14ac:dyDescent="0.2">
      <c r="A71" s="3"/>
      <c r="J71" s="3"/>
      <c r="K71" s="5">
        <f>NETWORKDAYS(A71,J71,annexes!H$2:H$22)</f>
        <v>0</v>
      </c>
      <c r="L71" s="5">
        <f>NETWORKDAYS(A71,J71,annexes!H$2:H$22)</f>
        <v>0</v>
      </c>
      <c r="M71" s="5"/>
    </row>
    <row r="72" spans="1:13" x14ac:dyDescent="0.2">
      <c r="A72" s="3"/>
      <c r="J72" s="3"/>
      <c r="K72" s="5">
        <f>NETWORKDAYS(A72,J72,annexes!H$2:H$22)</f>
        <v>0</v>
      </c>
      <c r="L72" s="5">
        <f>NETWORKDAYS(A72,J72,annexes!H$2:H$22)</f>
        <v>0</v>
      </c>
      <c r="M72" s="5"/>
    </row>
    <row r="73" spans="1:13" x14ac:dyDescent="0.2">
      <c r="A73" s="3"/>
      <c r="J73" s="3"/>
      <c r="K73" s="5">
        <f>NETWORKDAYS(A73,J73,annexes!H$2:H$22)</f>
        <v>0</v>
      </c>
      <c r="L73" s="5">
        <f>NETWORKDAYS(A73,J73,annexes!H$2:H$22)</f>
        <v>0</v>
      </c>
      <c r="M73" s="5"/>
    </row>
    <row r="74" spans="1:13" x14ac:dyDescent="0.2">
      <c r="A74" s="3"/>
      <c r="J74" s="3"/>
      <c r="K74" s="5">
        <f>NETWORKDAYS(A74,J74,annexes!H$2:H$22)</f>
        <v>0</v>
      </c>
      <c r="L74" s="5">
        <f>NETWORKDAYS(A74,J74,annexes!H$2:H$22)</f>
        <v>0</v>
      </c>
      <c r="M74" s="5"/>
    </row>
    <row r="75" spans="1:13" x14ac:dyDescent="0.2">
      <c r="A75" s="3"/>
      <c r="J75" s="3"/>
      <c r="K75" s="5">
        <f>NETWORKDAYS(A75,J75,annexes!H$2:H$22)</f>
        <v>0</v>
      </c>
      <c r="L75" s="5">
        <f>NETWORKDAYS(A75,J75,annexes!H$2:H$22)</f>
        <v>0</v>
      </c>
      <c r="M75" s="5"/>
    </row>
    <row r="76" spans="1:13" x14ac:dyDescent="0.2">
      <c r="A76" s="3"/>
      <c r="J76" s="3"/>
      <c r="K76" s="5">
        <f>NETWORKDAYS(A76,J76,annexes!H$2:H$22)</f>
        <v>0</v>
      </c>
      <c r="L76" s="5">
        <f>NETWORKDAYS(A76,J76,annexes!H$2:H$22)</f>
        <v>0</v>
      </c>
      <c r="M76" s="5"/>
    </row>
    <row r="77" spans="1:13" x14ac:dyDescent="0.2">
      <c r="A77" s="3"/>
      <c r="J77" s="3"/>
      <c r="K77" s="5">
        <f>NETWORKDAYS(A77,J77,annexes!H$2:H$22)</f>
        <v>0</v>
      </c>
      <c r="L77" s="5">
        <f>NETWORKDAYS(A77,J77,annexes!H$2:H$22)</f>
        <v>0</v>
      </c>
      <c r="M77" s="5"/>
    </row>
    <row r="78" spans="1:13" x14ac:dyDescent="0.2">
      <c r="A78" s="3"/>
      <c r="J78" s="3"/>
      <c r="K78" s="5">
        <f>NETWORKDAYS(A78,J78,annexes!H$2:H$22)</f>
        <v>0</v>
      </c>
      <c r="L78" s="5">
        <f>NETWORKDAYS(A78,J78,annexes!H$2:H$22)</f>
        <v>0</v>
      </c>
      <c r="M78" s="5"/>
    </row>
    <row r="79" spans="1:13" x14ac:dyDescent="0.2">
      <c r="A79" s="3"/>
      <c r="J79" s="3"/>
      <c r="K79" s="5">
        <f>NETWORKDAYS(A79,J79,annexes!H$2:H$22)</f>
        <v>0</v>
      </c>
      <c r="L79" s="5">
        <f>NETWORKDAYS(A79,J79,annexes!H$2:H$22)</f>
        <v>0</v>
      </c>
      <c r="M79" s="5"/>
    </row>
    <row r="80" spans="1:13" x14ac:dyDescent="0.2">
      <c r="A80" s="3"/>
      <c r="J80" s="3"/>
      <c r="K80" s="5">
        <f>NETWORKDAYS(A80,J80,annexes!H$2:H$22)</f>
        <v>0</v>
      </c>
      <c r="L80" s="5">
        <f>NETWORKDAYS(A80,J80,annexes!H$2:H$22)</f>
        <v>0</v>
      </c>
      <c r="M80" s="5"/>
    </row>
    <row r="81" spans="1:13" x14ac:dyDescent="0.2">
      <c r="A81" s="3"/>
      <c r="J81" s="3"/>
      <c r="K81" s="5">
        <f>NETWORKDAYS(A81,J81,annexes!H$2:H$22)</f>
        <v>0</v>
      </c>
      <c r="L81" s="5">
        <f>NETWORKDAYS(A81,J81,annexes!H$2:H$22)</f>
        <v>0</v>
      </c>
      <c r="M81" s="5"/>
    </row>
    <row r="82" spans="1:13" x14ac:dyDescent="0.2">
      <c r="A82" s="3"/>
      <c r="J82" s="3"/>
      <c r="K82" s="5">
        <f>NETWORKDAYS(A82,J82,annexes!H$2:H$22)</f>
        <v>0</v>
      </c>
      <c r="L82" s="5">
        <f>NETWORKDAYS(A82,J82,annexes!H$2:H$22)</f>
        <v>0</v>
      </c>
      <c r="M82" s="5"/>
    </row>
    <row r="83" spans="1:13" x14ac:dyDescent="0.2">
      <c r="A83" s="3"/>
      <c r="J83" s="3"/>
      <c r="K83" s="5">
        <f>NETWORKDAYS(A83,J83,annexes!H$2:H$22)</f>
        <v>0</v>
      </c>
      <c r="L83" s="5">
        <f>NETWORKDAYS(A83,J83,annexes!H$2:H$22)</f>
        <v>0</v>
      </c>
      <c r="M83" s="5"/>
    </row>
    <row r="84" spans="1:13" x14ac:dyDescent="0.2">
      <c r="A84" s="3"/>
      <c r="J84" s="3"/>
      <c r="K84" s="5">
        <f>NETWORKDAYS(A84,J84,annexes!H$2:H$22)</f>
        <v>0</v>
      </c>
      <c r="L84" s="5">
        <f>NETWORKDAYS(A84,J84,annexes!H$2:H$22)</f>
        <v>0</v>
      </c>
      <c r="M84" s="5"/>
    </row>
    <row r="85" spans="1:13" x14ac:dyDescent="0.2">
      <c r="A85" s="3"/>
      <c r="J85" s="3"/>
      <c r="K85" s="5">
        <f>NETWORKDAYS(A85,J85,annexes!H$2:H$22)</f>
        <v>0</v>
      </c>
      <c r="L85" s="5">
        <f>NETWORKDAYS(A85,J85,annexes!H$2:H$22)</f>
        <v>0</v>
      </c>
      <c r="M85" s="5"/>
    </row>
    <row r="86" spans="1:13" x14ac:dyDescent="0.2">
      <c r="A86" s="3"/>
      <c r="J86" s="3"/>
      <c r="K86" s="5">
        <f>NETWORKDAYS(A86,J86,annexes!H$2:H$22)</f>
        <v>0</v>
      </c>
      <c r="L86" s="5">
        <f>NETWORKDAYS(A86,J86,annexes!H$2:H$22)</f>
        <v>0</v>
      </c>
      <c r="M86" s="5"/>
    </row>
    <row r="87" spans="1:13" x14ac:dyDescent="0.2">
      <c r="A87" s="3"/>
      <c r="J87" s="3"/>
      <c r="K87" s="5">
        <f>NETWORKDAYS(A87,J87,annexes!H$2:H$22)</f>
        <v>0</v>
      </c>
      <c r="L87" s="5">
        <f>NETWORKDAYS(A87,J87,annexes!H$2:H$22)</f>
        <v>0</v>
      </c>
      <c r="M87" s="5"/>
    </row>
    <row r="88" spans="1:13" x14ac:dyDescent="0.2">
      <c r="A88" s="3"/>
      <c r="J88" s="3"/>
      <c r="K88" s="5">
        <f>NETWORKDAYS(A88,J88,annexes!H$2:H$22)</f>
        <v>0</v>
      </c>
      <c r="L88" s="5">
        <f>NETWORKDAYS(A88,J88,annexes!H$2:H$22)</f>
        <v>0</v>
      </c>
      <c r="M88" s="5"/>
    </row>
    <row r="89" spans="1:13" x14ac:dyDescent="0.2">
      <c r="A89" s="3"/>
      <c r="J89" s="3"/>
      <c r="K89" s="5">
        <f>NETWORKDAYS(A89,J89,annexes!H$2:H$22)</f>
        <v>0</v>
      </c>
      <c r="L89" s="5">
        <f>NETWORKDAYS(A89,J89,annexes!H$2:H$22)</f>
        <v>0</v>
      </c>
      <c r="M89" s="5"/>
    </row>
    <row r="90" spans="1:13" x14ac:dyDescent="0.2">
      <c r="A90" s="3"/>
      <c r="J90" s="3"/>
      <c r="K90" s="5">
        <f>NETWORKDAYS(A90,J90,annexes!H$2:H$22)</f>
        <v>0</v>
      </c>
      <c r="L90" s="5">
        <f>NETWORKDAYS(A90,J90,annexes!H$2:H$22)</f>
        <v>0</v>
      </c>
      <c r="M90" s="5"/>
    </row>
    <row r="91" spans="1:13" x14ac:dyDescent="0.2">
      <c r="A91" s="3"/>
      <c r="J91" s="3"/>
      <c r="K91" s="5">
        <f>NETWORKDAYS(A91,J91,annexes!H$2:H$22)</f>
        <v>0</v>
      </c>
      <c r="L91" s="5">
        <f>NETWORKDAYS(A91,J91,annexes!H$2:H$22)</f>
        <v>0</v>
      </c>
      <c r="M91" s="5"/>
    </row>
    <row r="92" spans="1:13" x14ac:dyDescent="0.2">
      <c r="A92" s="3"/>
      <c r="J92" s="3"/>
      <c r="K92" s="5">
        <f>NETWORKDAYS(A92,J92,annexes!H$2:H$22)</f>
        <v>0</v>
      </c>
      <c r="L92" s="5">
        <f>NETWORKDAYS(A92,J92,annexes!H$2:H$22)</f>
        <v>0</v>
      </c>
      <c r="M92" s="5"/>
    </row>
    <row r="93" spans="1:13" x14ac:dyDescent="0.2">
      <c r="A93" s="3"/>
      <c r="J93" s="3"/>
      <c r="K93" s="5">
        <f>NETWORKDAYS(A93,J93,annexes!H$2:H$22)</f>
        <v>0</v>
      </c>
      <c r="L93" s="5">
        <f>NETWORKDAYS(A93,J93,annexes!H$2:H$22)</f>
        <v>0</v>
      </c>
      <c r="M93" s="5"/>
    </row>
    <row r="94" spans="1:13" x14ac:dyDescent="0.2">
      <c r="A94" s="3"/>
      <c r="J94" s="3"/>
      <c r="K94" s="5">
        <f>NETWORKDAYS(A94,J94,annexes!H$2:H$22)</f>
        <v>0</v>
      </c>
      <c r="L94" s="5">
        <f>NETWORKDAYS(A94,J94,annexes!H$2:H$22)</f>
        <v>0</v>
      </c>
      <c r="M94" s="5"/>
    </row>
    <row r="95" spans="1:13" x14ac:dyDescent="0.2">
      <c r="A95" s="3"/>
      <c r="J95" s="3"/>
      <c r="K95" s="5">
        <f>NETWORKDAYS(A95,J95,annexes!H$2:H$22)</f>
        <v>0</v>
      </c>
      <c r="L95" s="5">
        <f>NETWORKDAYS(A95,J95,annexes!H$2:H$22)</f>
        <v>0</v>
      </c>
      <c r="M95" s="5"/>
    </row>
    <row r="96" spans="1:13" x14ac:dyDescent="0.2">
      <c r="A96" s="3"/>
      <c r="J96" s="3"/>
      <c r="K96" s="5">
        <f>NETWORKDAYS(A96,J96,annexes!H$2:H$22)</f>
        <v>0</v>
      </c>
      <c r="L96" s="5">
        <f>NETWORKDAYS(A96,J96,annexes!H$2:H$22)</f>
        <v>0</v>
      </c>
      <c r="M96" s="5"/>
    </row>
    <row r="97" spans="1:13" x14ac:dyDescent="0.2">
      <c r="A97" s="3"/>
      <c r="J97" s="3"/>
      <c r="K97" s="5">
        <f>NETWORKDAYS(A97,J97,annexes!H$2:H$22)</f>
        <v>0</v>
      </c>
      <c r="L97" s="5">
        <f>NETWORKDAYS(A97,J97,annexes!H$2:H$22)</f>
        <v>0</v>
      </c>
      <c r="M97" s="5"/>
    </row>
    <row r="98" spans="1:13" x14ac:dyDescent="0.2">
      <c r="A98" s="3"/>
      <c r="J98" s="3"/>
      <c r="K98" s="5">
        <f>NETWORKDAYS(A98,J98,annexes!H$2:H$22)</f>
        <v>0</v>
      </c>
      <c r="L98" s="5">
        <f>NETWORKDAYS(A98,J98,annexes!H$2:H$22)</f>
        <v>0</v>
      </c>
      <c r="M98" s="5"/>
    </row>
    <row r="99" spans="1:13" x14ac:dyDescent="0.2">
      <c r="A99" s="3"/>
      <c r="J99" s="3"/>
      <c r="K99" s="5">
        <f>NETWORKDAYS(A99,J99,annexes!H$2:H$22)</f>
        <v>0</v>
      </c>
      <c r="L99" s="5">
        <f>NETWORKDAYS(A99,J99,annexes!H$2:H$22)</f>
        <v>0</v>
      </c>
      <c r="M99" s="5"/>
    </row>
    <row r="100" spans="1:13" x14ac:dyDescent="0.2">
      <c r="A100" s="3"/>
      <c r="J100" s="3"/>
      <c r="K100" s="5">
        <f>NETWORKDAYS(A100,J100,annexes!H$2:H$22)</f>
        <v>0</v>
      </c>
      <c r="L100" s="5">
        <f>NETWORKDAYS(A100,J100,annexes!H$2:H$22)</f>
        <v>0</v>
      </c>
      <c r="M100" s="5"/>
    </row>
    <row r="101" spans="1:13" x14ac:dyDescent="0.2">
      <c r="A101" s="3"/>
      <c r="J101" s="3"/>
      <c r="K101" s="5">
        <f>NETWORKDAYS(A101,J101,annexes!H$2:H$22)</f>
        <v>0</v>
      </c>
      <c r="L101" s="5">
        <f>NETWORKDAYS(A101,J101,annexes!H$2:H$22)</f>
        <v>0</v>
      </c>
      <c r="M101" s="5"/>
    </row>
    <row r="102" spans="1:13" x14ac:dyDescent="0.2">
      <c r="A102" s="3"/>
      <c r="J102" s="3"/>
      <c r="K102" s="5">
        <f>NETWORKDAYS(A102,J102,annexes!H$2:H$22)</f>
        <v>0</v>
      </c>
      <c r="L102" s="5">
        <f>NETWORKDAYS(A102,J102,annexes!H$2:H$22)</f>
        <v>0</v>
      </c>
      <c r="M102" s="5"/>
    </row>
    <row r="103" spans="1:13" x14ac:dyDescent="0.2">
      <c r="A103" s="3"/>
      <c r="J103" s="3"/>
      <c r="K103" s="5">
        <f>NETWORKDAYS(A103,J103,annexes!H$2:H$22)</f>
        <v>0</v>
      </c>
      <c r="L103" s="5">
        <f>NETWORKDAYS(A103,J103,annexes!H$2:H$22)</f>
        <v>0</v>
      </c>
      <c r="M103" s="5"/>
    </row>
    <row r="104" spans="1:13" x14ac:dyDescent="0.2">
      <c r="A104" s="3"/>
      <c r="J104" s="3"/>
      <c r="K104" s="5">
        <f>NETWORKDAYS(A104,J104,annexes!H$2:H$22)</f>
        <v>0</v>
      </c>
      <c r="L104" s="5">
        <f>NETWORKDAYS(A104,J104,annexes!H$2:H$22)</f>
        <v>0</v>
      </c>
      <c r="M104" s="5"/>
    </row>
    <row r="105" spans="1:13" x14ac:dyDescent="0.2">
      <c r="A105" s="3"/>
      <c r="J105" s="3"/>
      <c r="K105" s="5">
        <f>NETWORKDAYS(A105,J105,annexes!H$2:H$22)</f>
        <v>0</v>
      </c>
      <c r="L105" s="5">
        <f>NETWORKDAYS(A105,J105,annexes!H$2:H$22)</f>
        <v>0</v>
      </c>
      <c r="M105" s="5"/>
    </row>
    <row r="106" spans="1:13" x14ac:dyDescent="0.2">
      <c r="A106" s="3"/>
      <c r="J106" s="3"/>
      <c r="K106" s="5">
        <f>NETWORKDAYS(A106,J106,annexes!H$2:H$22)</f>
        <v>0</v>
      </c>
      <c r="L106" s="5">
        <f>NETWORKDAYS(A106,J106,annexes!H$2:H$22)</f>
        <v>0</v>
      </c>
      <c r="M106" s="5"/>
    </row>
    <row r="107" spans="1:13" x14ac:dyDescent="0.2">
      <c r="A107" s="3"/>
      <c r="J107" s="3"/>
      <c r="K107" s="5">
        <f>NETWORKDAYS(A107,J107,annexes!H$2:H$22)</f>
        <v>0</v>
      </c>
      <c r="L107" s="5">
        <f>NETWORKDAYS(A107,J107,annexes!H$2:H$22)</f>
        <v>0</v>
      </c>
      <c r="M107" s="5"/>
    </row>
    <row r="108" spans="1:13" x14ac:dyDescent="0.2">
      <c r="A108" s="3"/>
      <c r="J108" s="3"/>
      <c r="K108" s="5">
        <f>NETWORKDAYS(A108,J108,annexes!H$2:H$22)</f>
        <v>0</v>
      </c>
      <c r="L108" s="5">
        <f>NETWORKDAYS(A108,J108,annexes!H$2:H$22)</f>
        <v>0</v>
      </c>
      <c r="M108" s="5"/>
    </row>
    <row r="109" spans="1:13" x14ac:dyDescent="0.2">
      <c r="A109" s="3"/>
      <c r="J109" s="3"/>
      <c r="K109" s="5">
        <f>NETWORKDAYS(A109,J109,annexes!H$2:H$22)</f>
        <v>0</v>
      </c>
      <c r="L109" s="5">
        <f>NETWORKDAYS(A109,J109,annexes!H$2:H$22)</f>
        <v>0</v>
      </c>
      <c r="M109" s="5"/>
    </row>
    <row r="110" spans="1:13" x14ac:dyDescent="0.2">
      <c r="A110" s="3"/>
      <c r="J110" s="3"/>
      <c r="K110" s="5">
        <f>NETWORKDAYS(A110,J110,annexes!H$2:H$22)</f>
        <v>0</v>
      </c>
      <c r="L110" s="5">
        <f>NETWORKDAYS(A110,J110,annexes!H$2:H$22)</f>
        <v>0</v>
      </c>
      <c r="M110" s="5"/>
    </row>
    <row r="111" spans="1:13" x14ac:dyDescent="0.2">
      <c r="A111" s="3"/>
      <c r="J111" s="3"/>
      <c r="K111" s="5">
        <f>NETWORKDAYS(A111,J111,annexes!H$2:H$22)</f>
        <v>0</v>
      </c>
      <c r="L111" s="5">
        <f>NETWORKDAYS(A111,J111,annexes!H$2:H$22)</f>
        <v>0</v>
      </c>
      <c r="M111" s="5"/>
    </row>
    <row r="112" spans="1:13" x14ac:dyDescent="0.2">
      <c r="A112" s="3"/>
      <c r="J112" s="3"/>
      <c r="K112" s="5">
        <f>NETWORKDAYS(A112,J112,annexes!H$2:H$22)</f>
        <v>0</v>
      </c>
      <c r="L112" s="5">
        <f>NETWORKDAYS(A112,J112,annexes!H$2:H$22)</f>
        <v>0</v>
      </c>
      <c r="M112" s="5"/>
    </row>
    <row r="113" spans="1:13" x14ac:dyDescent="0.2">
      <c r="A113" s="3"/>
      <c r="J113" s="3"/>
      <c r="K113" s="5">
        <f>NETWORKDAYS(A113,J113,annexes!H$2:H$22)</f>
        <v>0</v>
      </c>
      <c r="L113" s="5">
        <f>NETWORKDAYS(A113,J113,annexes!H$2:H$22)</f>
        <v>0</v>
      </c>
      <c r="M113" s="5"/>
    </row>
    <row r="114" spans="1:13" x14ac:dyDescent="0.2">
      <c r="A114" s="3"/>
      <c r="J114" s="3"/>
      <c r="K114" s="5">
        <f>NETWORKDAYS(A114,J114,annexes!H$2:H$22)</f>
        <v>0</v>
      </c>
      <c r="L114" s="5">
        <f>NETWORKDAYS(A114,J114,annexes!H$2:H$22)</f>
        <v>0</v>
      </c>
      <c r="M114" s="5"/>
    </row>
    <row r="115" spans="1:13" x14ac:dyDescent="0.2">
      <c r="A115" s="3"/>
      <c r="J115" s="3"/>
      <c r="K115" s="5">
        <f>NETWORKDAYS(A115,J115,annexes!H$2:H$22)</f>
        <v>0</v>
      </c>
      <c r="L115" s="5">
        <f>NETWORKDAYS(A115,J115,annexes!H$2:H$22)</f>
        <v>0</v>
      </c>
      <c r="M115" s="5"/>
    </row>
    <row r="116" spans="1:13" x14ac:dyDescent="0.2">
      <c r="A116" s="3"/>
      <c r="J116" s="3"/>
      <c r="K116" s="5">
        <f>NETWORKDAYS(A116,J116,annexes!H$2:H$22)</f>
        <v>0</v>
      </c>
      <c r="L116" s="5">
        <f>NETWORKDAYS(A116,J116,annexes!H$2:H$22)</f>
        <v>0</v>
      </c>
      <c r="M116" s="5"/>
    </row>
    <row r="117" spans="1:13" x14ac:dyDescent="0.2">
      <c r="A117" s="3"/>
      <c r="J117" s="3"/>
      <c r="K117" s="5">
        <f>NETWORKDAYS(A117,J117,annexes!H$2:H$22)</f>
        <v>0</v>
      </c>
      <c r="L117" s="5">
        <f>NETWORKDAYS(A117,J117,annexes!H$2:H$22)</f>
        <v>0</v>
      </c>
      <c r="M117" s="5"/>
    </row>
    <row r="118" spans="1:13" x14ac:dyDescent="0.2">
      <c r="A118" s="3"/>
      <c r="J118" s="3"/>
      <c r="K118" s="5">
        <f>NETWORKDAYS(A118,J118,annexes!H$2:H$22)</f>
        <v>0</v>
      </c>
      <c r="L118" s="5">
        <f>NETWORKDAYS(A118,J118,annexes!H$2:H$22)</f>
        <v>0</v>
      </c>
      <c r="M118" s="5"/>
    </row>
    <row r="119" spans="1:13" x14ac:dyDescent="0.2">
      <c r="A119" s="3"/>
      <c r="J119" s="3"/>
      <c r="K119" s="5">
        <f>NETWORKDAYS(A119,J119,annexes!H$2:H$22)</f>
        <v>0</v>
      </c>
      <c r="L119" s="5">
        <f>NETWORKDAYS(A119,J119,annexes!H$2:H$22)</f>
        <v>0</v>
      </c>
      <c r="M119" s="5"/>
    </row>
    <row r="120" spans="1:13" x14ac:dyDescent="0.2">
      <c r="A120" s="3"/>
      <c r="J120" s="3"/>
      <c r="K120" s="5">
        <f>NETWORKDAYS(A120,J120,annexes!H$2:H$22)</f>
        <v>0</v>
      </c>
      <c r="L120" s="5">
        <f>NETWORKDAYS(A120,J120,annexes!H$2:H$22)</f>
        <v>0</v>
      </c>
      <c r="M120" s="5"/>
    </row>
    <row r="121" spans="1:13" x14ac:dyDescent="0.2">
      <c r="A121" s="3"/>
      <c r="J121" s="3"/>
      <c r="K121" s="5">
        <f>NETWORKDAYS(A121,J121,annexes!H$2:H$22)</f>
        <v>0</v>
      </c>
      <c r="L121" s="5">
        <f>NETWORKDAYS(A121,J121,annexes!H$2:H$22)</f>
        <v>0</v>
      </c>
      <c r="M121" s="5"/>
    </row>
    <row r="122" spans="1:13" x14ac:dyDescent="0.2">
      <c r="A122" s="3"/>
      <c r="J122" s="3"/>
      <c r="K122" s="5">
        <f>NETWORKDAYS(A122,J122,annexes!H$2:H$22)</f>
        <v>0</v>
      </c>
      <c r="L122" s="5">
        <f>NETWORKDAYS(A122,J122,annexes!H$2:H$22)</f>
        <v>0</v>
      </c>
      <c r="M122" s="5"/>
    </row>
    <row r="123" spans="1:13" x14ac:dyDescent="0.2">
      <c r="A123" s="3"/>
      <c r="J123" s="3"/>
      <c r="K123" s="5">
        <f>NETWORKDAYS(A123,J123,annexes!H$2:H$22)</f>
        <v>0</v>
      </c>
      <c r="L123" s="5">
        <f>NETWORKDAYS(A123,J123,annexes!H$2:H$22)</f>
        <v>0</v>
      </c>
      <c r="M123" s="5"/>
    </row>
    <row r="124" spans="1:13" x14ac:dyDescent="0.2">
      <c r="A124" s="3"/>
      <c r="J124" s="3"/>
      <c r="K124" s="5">
        <f>NETWORKDAYS(A124,J124,annexes!H$2:H$22)</f>
        <v>0</v>
      </c>
      <c r="L124" s="5">
        <f>NETWORKDAYS(A124,J124,annexes!H$2:H$22)</f>
        <v>0</v>
      </c>
      <c r="M124" s="5"/>
    </row>
    <row r="125" spans="1:13" x14ac:dyDescent="0.2">
      <c r="A125" s="3"/>
      <c r="J125" s="3"/>
      <c r="K125" s="5">
        <f>NETWORKDAYS(A125,J125,annexes!H$2:H$22)</f>
        <v>0</v>
      </c>
      <c r="L125" s="5">
        <f>NETWORKDAYS(A125,J125,annexes!H$2:H$22)</f>
        <v>0</v>
      </c>
      <c r="M125" s="5"/>
    </row>
    <row r="126" spans="1:13" x14ac:dyDescent="0.2">
      <c r="A126" s="3"/>
      <c r="J126" s="3"/>
      <c r="K126" s="5">
        <f>NETWORKDAYS(A126,J126,annexes!H$2:H$22)</f>
        <v>0</v>
      </c>
      <c r="L126" s="5">
        <f>NETWORKDAYS(A126,J126,annexes!H$2:H$22)</f>
        <v>0</v>
      </c>
      <c r="M126" s="5"/>
    </row>
    <row r="127" spans="1:13" x14ac:dyDescent="0.2">
      <c r="A127" s="3"/>
      <c r="J127" s="3"/>
      <c r="K127" s="5">
        <f>NETWORKDAYS(A127,J127,annexes!H$2:H$22)</f>
        <v>0</v>
      </c>
      <c r="L127" s="5">
        <f>NETWORKDAYS(A127,J127,annexes!H$2:H$22)</f>
        <v>0</v>
      </c>
      <c r="M127" s="5"/>
    </row>
    <row r="128" spans="1:13" x14ac:dyDescent="0.2">
      <c r="A128" s="3"/>
      <c r="J128" s="3"/>
      <c r="K128" s="5">
        <f>NETWORKDAYS(A128,J128,annexes!H$2:H$22)</f>
        <v>0</v>
      </c>
      <c r="L128" s="5">
        <f>NETWORKDAYS(A128,J128,annexes!H$2:H$22)</f>
        <v>0</v>
      </c>
      <c r="M128" s="5"/>
    </row>
    <row r="129" spans="1:13" x14ac:dyDescent="0.2">
      <c r="A129" s="3"/>
      <c r="J129" s="3"/>
      <c r="K129" s="5">
        <f>NETWORKDAYS(A129,J129,annexes!H$2:H$22)</f>
        <v>0</v>
      </c>
      <c r="L129" s="5">
        <f>NETWORKDAYS(A129,J129,annexes!H$2:H$22)</f>
        <v>0</v>
      </c>
      <c r="M129" s="5"/>
    </row>
    <row r="130" spans="1:13" x14ac:dyDescent="0.2">
      <c r="A130" s="3"/>
      <c r="J130" s="3"/>
      <c r="K130" s="5">
        <f>NETWORKDAYS(A130,J130,annexes!H$2:H$22)</f>
        <v>0</v>
      </c>
      <c r="L130" s="5">
        <f>NETWORKDAYS(A130,J130,annexes!H$2:H$22)</f>
        <v>0</v>
      </c>
      <c r="M130" s="5"/>
    </row>
    <row r="131" spans="1:13" x14ac:dyDescent="0.2">
      <c r="A131" s="3"/>
      <c r="J131" s="3"/>
      <c r="K131" s="5">
        <f>NETWORKDAYS(A131,J131,annexes!H$2:H$22)</f>
        <v>0</v>
      </c>
      <c r="L131" s="5">
        <f>NETWORKDAYS(A131,J131,annexes!H$2:H$22)</f>
        <v>0</v>
      </c>
      <c r="M131" s="5"/>
    </row>
    <row r="132" spans="1:13" x14ac:dyDescent="0.2">
      <c r="A132" s="3"/>
      <c r="J132" s="3"/>
      <c r="K132" s="5">
        <f>NETWORKDAYS(A132,J132,annexes!H$2:H$22)</f>
        <v>0</v>
      </c>
      <c r="L132" s="5">
        <f>NETWORKDAYS(A132,J132,annexes!H$2:H$22)</f>
        <v>0</v>
      </c>
      <c r="M132" s="5"/>
    </row>
    <row r="133" spans="1:13" x14ac:dyDescent="0.2">
      <c r="A133" s="3"/>
      <c r="J133" s="3"/>
      <c r="K133" s="5">
        <f>NETWORKDAYS(A133,J133,annexes!H$2:H$22)</f>
        <v>0</v>
      </c>
      <c r="L133" s="5">
        <f>NETWORKDAYS(A133,J133,annexes!H$2:H$22)</f>
        <v>0</v>
      </c>
      <c r="M133" s="5"/>
    </row>
    <row r="134" spans="1:13" x14ac:dyDescent="0.2">
      <c r="A134" s="3"/>
      <c r="J134" s="3"/>
      <c r="K134" s="5">
        <f>NETWORKDAYS(A134,J134,annexes!H$2:H$22)</f>
        <v>0</v>
      </c>
      <c r="L134" s="5">
        <f>NETWORKDAYS(A134,J134,annexes!H$2:H$22)</f>
        <v>0</v>
      </c>
      <c r="M134" s="5"/>
    </row>
    <row r="135" spans="1:13" x14ac:dyDescent="0.2">
      <c r="A135" s="3"/>
      <c r="J135" s="3"/>
      <c r="K135" s="5">
        <f>NETWORKDAYS(A135,J135,annexes!H$2:H$22)</f>
        <v>0</v>
      </c>
      <c r="L135" s="5">
        <f>NETWORKDAYS(A135,J135,annexes!H$2:H$22)</f>
        <v>0</v>
      </c>
      <c r="M135" s="5"/>
    </row>
    <row r="136" spans="1:13" x14ac:dyDescent="0.2">
      <c r="A136" s="3"/>
      <c r="J136" s="3"/>
      <c r="K136" s="5">
        <f>NETWORKDAYS(A136,J136,annexes!H$2:H$22)</f>
        <v>0</v>
      </c>
      <c r="L136" s="5">
        <f>NETWORKDAYS(A136,J136,annexes!H$2:H$22)</f>
        <v>0</v>
      </c>
      <c r="M136" s="5"/>
    </row>
    <row r="137" spans="1:13" x14ac:dyDescent="0.2">
      <c r="A137" s="3"/>
      <c r="J137" s="3"/>
      <c r="K137" s="5">
        <f>NETWORKDAYS(A137,J137,annexes!H$2:H$22)</f>
        <v>0</v>
      </c>
      <c r="L137" s="5">
        <f>NETWORKDAYS(A137,J137,annexes!H$2:H$22)</f>
        <v>0</v>
      </c>
      <c r="M137" s="5"/>
    </row>
    <row r="138" spans="1:13" x14ac:dyDescent="0.2">
      <c r="A138" s="3"/>
      <c r="J138" s="3"/>
      <c r="K138" s="5">
        <f>NETWORKDAYS(A138,J138,annexes!H$2:H$22)</f>
        <v>0</v>
      </c>
      <c r="L138" s="5">
        <f>NETWORKDAYS(A138,J138,annexes!H$2:H$22)</f>
        <v>0</v>
      </c>
      <c r="M138" s="5"/>
    </row>
    <row r="139" spans="1:13" x14ac:dyDescent="0.2">
      <c r="A139" s="3"/>
      <c r="J139" s="3"/>
      <c r="K139" s="5">
        <f>NETWORKDAYS(A139,J139,annexes!H$2:H$22)</f>
        <v>0</v>
      </c>
      <c r="L139" s="5">
        <f>NETWORKDAYS(A139,J139,annexes!H$2:H$22)</f>
        <v>0</v>
      </c>
      <c r="M139" s="5"/>
    </row>
    <row r="140" spans="1:13" x14ac:dyDescent="0.2">
      <c r="A140" s="3"/>
      <c r="J140" s="3"/>
      <c r="K140" s="5">
        <f>NETWORKDAYS(A140,J140,annexes!H$2:H$22)</f>
        <v>0</v>
      </c>
      <c r="L140" s="5">
        <f>NETWORKDAYS(A140,J140,annexes!H$2:H$22)</f>
        <v>0</v>
      </c>
      <c r="M140" s="5"/>
    </row>
    <row r="141" spans="1:13" x14ac:dyDescent="0.2">
      <c r="A141" s="3"/>
      <c r="J141" s="3"/>
      <c r="K141" s="5">
        <f>NETWORKDAYS(A141,J141,annexes!H$2:H$22)</f>
        <v>0</v>
      </c>
      <c r="L141" s="5">
        <f>NETWORKDAYS(A141,J141,annexes!H$2:H$22)</f>
        <v>0</v>
      </c>
      <c r="M141" s="5"/>
    </row>
    <row r="142" spans="1:13" x14ac:dyDescent="0.2">
      <c r="A142" s="3"/>
      <c r="J142" s="3"/>
      <c r="K142" s="5"/>
      <c r="L142" s="5"/>
      <c r="M142" s="5"/>
    </row>
    <row r="143" spans="1:13" x14ac:dyDescent="0.2">
      <c r="A143" s="3"/>
      <c r="J143" s="3"/>
      <c r="K143" s="5"/>
      <c r="L143" s="5"/>
      <c r="M143" s="5"/>
    </row>
    <row r="144" spans="1:13" x14ac:dyDescent="0.2">
      <c r="A144" s="3"/>
      <c r="J144" s="3"/>
      <c r="K144" s="5"/>
      <c r="L144" s="5"/>
      <c r="M144" s="5"/>
    </row>
    <row r="145" spans="1:13" x14ac:dyDescent="0.2">
      <c r="A145" s="3"/>
      <c r="J145" s="3"/>
      <c r="K145" s="5"/>
      <c r="L145" s="5"/>
      <c r="M145" s="5"/>
    </row>
    <row r="146" spans="1:13" x14ac:dyDescent="0.2">
      <c r="A146" s="3"/>
      <c r="J146" s="3"/>
      <c r="K146" s="5"/>
      <c r="L146" s="5"/>
      <c r="M146" s="5"/>
    </row>
    <row r="147" spans="1:13" x14ac:dyDescent="0.2">
      <c r="A147" s="3"/>
      <c r="J147" s="3"/>
      <c r="K147" s="5"/>
      <c r="L147" s="5"/>
      <c r="M147" s="5"/>
    </row>
    <row r="148" spans="1:13" x14ac:dyDescent="0.2">
      <c r="A148" s="3"/>
      <c r="J148" s="3"/>
      <c r="K148" s="5"/>
      <c r="L148" s="5"/>
      <c r="M148" s="5"/>
    </row>
    <row r="149" spans="1:13" x14ac:dyDescent="0.2">
      <c r="A149" s="3"/>
      <c r="J149" s="3"/>
      <c r="K149" s="5"/>
      <c r="L149" s="5"/>
      <c r="M149" s="5"/>
    </row>
    <row r="150" spans="1:13" x14ac:dyDescent="0.2">
      <c r="A150" s="3"/>
      <c r="J150" s="4"/>
      <c r="K150" s="5"/>
      <c r="L150" s="5"/>
      <c r="M150" s="5"/>
    </row>
    <row r="151" spans="1:13" x14ac:dyDescent="0.2">
      <c r="A151" s="3"/>
      <c r="J151" s="4"/>
      <c r="K151" s="5"/>
      <c r="L151" s="5"/>
      <c r="M151" s="5"/>
    </row>
    <row r="152" spans="1:13" x14ac:dyDescent="0.2">
      <c r="A152" s="3"/>
      <c r="J152" s="4"/>
      <c r="K152" s="5"/>
      <c r="L152" s="5"/>
      <c r="M152" s="5"/>
    </row>
    <row r="153" spans="1:13" x14ac:dyDescent="0.2">
      <c r="A153" s="3"/>
      <c r="J153" s="4"/>
      <c r="K153" s="5"/>
      <c r="L153" s="5"/>
      <c r="M153" s="5"/>
    </row>
    <row r="154" spans="1:13" x14ac:dyDescent="0.2">
      <c r="A154" s="3"/>
      <c r="J154" s="4"/>
      <c r="K154" s="5"/>
      <c r="L154" s="5"/>
      <c r="M154" s="5"/>
    </row>
    <row r="155" spans="1:13" x14ac:dyDescent="0.2">
      <c r="A155" s="3"/>
      <c r="J155" s="4"/>
      <c r="K155" s="5"/>
      <c r="L155" s="5"/>
      <c r="M155" s="5"/>
    </row>
    <row r="156" spans="1:13" x14ac:dyDescent="0.2">
      <c r="A156" s="3"/>
      <c r="K156" s="5"/>
      <c r="L156" s="5"/>
      <c r="M156" s="5"/>
    </row>
    <row r="157" spans="1:13" x14ac:dyDescent="0.2">
      <c r="A157" s="3"/>
      <c r="K157" s="5"/>
      <c r="L157" s="5"/>
      <c r="M157" s="5"/>
    </row>
    <row r="158" spans="1:13" x14ac:dyDescent="0.2">
      <c r="A158" s="3"/>
      <c r="K158" s="5"/>
      <c r="L158" s="5"/>
      <c r="M158" s="5"/>
    </row>
    <row r="159" spans="1:13" x14ac:dyDescent="0.2">
      <c r="A159" s="3"/>
      <c r="K159" s="5"/>
      <c r="L159" s="5"/>
      <c r="M159" s="5"/>
    </row>
    <row r="160" spans="1:13" x14ac:dyDescent="0.2">
      <c r="A160" s="3"/>
      <c r="K160" s="5"/>
      <c r="L160" s="5"/>
      <c r="M160" s="5"/>
    </row>
    <row r="161" spans="1:13" x14ac:dyDescent="0.2">
      <c r="A161" s="2"/>
      <c r="K161" s="5"/>
      <c r="L161" s="5"/>
      <c r="M161" s="5"/>
    </row>
    <row r="162" spans="1:13" x14ac:dyDescent="0.2">
      <c r="A162" s="2"/>
      <c r="K162" s="5"/>
      <c r="L162" s="5"/>
      <c r="M162" s="5"/>
    </row>
    <row r="163" spans="1:13" x14ac:dyDescent="0.2">
      <c r="A163" s="2"/>
      <c r="K163" s="5"/>
      <c r="L163" s="5"/>
      <c r="M163" s="5"/>
    </row>
    <row r="164" spans="1:13" x14ac:dyDescent="0.2">
      <c r="A164" s="2"/>
      <c r="K164" s="5"/>
      <c r="L164" s="5"/>
      <c r="M164" s="5"/>
    </row>
    <row r="165" spans="1:13" x14ac:dyDescent="0.2">
      <c r="A165" s="2"/>
      <c r="K165" s="5"/>
      <c r="L165" s="5"/>
      <c r="M165" s="5"/>
    </row>
    <row r="166" spans="1:13" x14ac:dyDescent="0.2">
      <c r="A166" s="2"/>
    </row>
    <row r="167" spans="1:13" x14ac:dyDescent="0.2">
      <c r="A167" s="2"/>
    </row>
  </sheetData>
  <mergeCells count="2">
    <mergeCell ref="F1:G1"/>
    <mergeCell ref="M1:N1"/>
  </mergeCells>
  <dataValidations count="4">
    <dataValidation type="list" allowBlank="1" showInputMessage="1" showErrorMessage="1" sqref="D3:D143">
      <formula1>Equipe_émettrice</formula1>
    </dataValidation>
    <dataValidation type="list" allowBlank="1" showInputMessage="1" showErrorMessage="1" sqref="H3:H143">
      <formula1>Sensible</formula1>
    </dataValidation>
    <dataValidation type="list" allowBlank="1" showInputMessage="1" showErrorMessage="1" sqref="I3:I143">
      <formula1>Statut</formula1>
    </dataValidation>
    <dataValidation type="list" allowBlank="1" showInputMessage="1" showErrorMessage="1" sqref="E3">
      <formula1>Thématique</formula1>
    </dataValidation>
  </dataValidations>
  <pageMargins left="0.7" right="0.7" top="0.75" bottom="0.75" header="0.3" footer="0.3"/>
  <pageSetup paperSize="9" orientation="portrait" r:id="rId1"/>
  <ignoredErrors>
    <ignoredError sqref="K35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cro1">
                <anchor moveWithCells="1" sizeWithCells="1">
                  <from>
                    <xdr:col>2</xdr:col>
                    <xdr:colOff>438150</xdr:colOff>
                    <xdr:row>0</xdr:row>
                    <xdr:rowOff>66675</xdr:rowOff>
                  </from>
                  <to>
                    <xdr:col>3</xdr:col>
                    <xdr:colOff>771525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H22"/>
  <sheetViews>
    <sheetView workbookViewId="0">
      <selection activeCell="B39" sqref="B39"/>
    </sheetView>
  </sheetViews>
  <sheetFormatPr baseColWidth="10" defaultColWidth="11.42578125" defaultRowHeight="12.75" x14ac:dyDescent="0.2"/>
  <cols>
    <col min="1" max="1" width="19" customWidth="1"/>
    <col min="2" max="2" width="29.7109375" customWidth="1"/>
    <col min="3" max="3" width="17.42578125" customWidth="1"/>
    <col min="4" max="4" width="14.28515625" customWidth="1"/>
    <col min="5" max="5" width="18.85546875" customWidth="1"/>
    <col min="6" max="6" width="18.42578125" customWidth="1"/>
    <col min="8" max="8" width="23" customWidth="1"/>
  </cols>
  <sheetData>
    <row r="1" spans="1:8" s="1" customFormat="1" x14ac:dyDescent="0.2">
      <c r="A1" s="1" t="s">
        <v>0</v>
      </c>
      <c r="B1" s="1" t="s">
        <v>40</v>
      </c>
      <c r="C1" s="1" t="s">
        <v>20</v>
      </c>
      <c r="D1" s="1" t="s">
        <v>1</v>
      </c>
      <c r="E1" s="1" t="s">
        <v>51</v>
      </c>
      <c r="F1" s="1" t="s">
        <v>45</v>
      </c>
      <c r="H1" s="1" t="s">
        <v>21</v>
      </c>
    </row>
    <row r="2" spans="1:8" x14ac:dyDescent="0.2">
      <c r="A2" t="s">
        <v>5</v>
      </c>
      <c r="B2" t="s">
        <v>25</v>
      </c>
      <c r="C2" t="s">
        <v>22</v>
      </c>
      <c r="D2" t="s">
        <v>2</v>
      </c>
      <c r="E2" t="s">
        <v>52</v>
      </c>
      <c r="F2" t="s">
        <v>46</v>
      </c>
      <c r="H2" s="3">
        <v>42319</v>
      </c>
    </row>
    <row r="3" spans="1:8" x14ac:dyDescent="0.2">
      <c r="A3" t="s">
        <v>6</v>
      </c>
      <c r="B3" t="s">
        <v>34</v>
      </c>
      <c r="C3" t="s">
        <v>23</v>
      </c>
      <c r="D3" t="s">
        <v>3</v>
      </c>
      <c r="E3" t="s">
        <v>53</v>
      </c>
      <c r="F3" t="s">
        <v>47</v>
      </c>
      <c r="H3" s="3">
        <v>42363</v>
      </c>
    </row>
    <row r="4" spans="1:8" x14ac:dyDescent="0.2">
      <c r="A4" t="s">
        <v>7</v>
      </c>
      <c r="B4" t="s">
        <v>35</v>
      </c>
      <c r="D4" t="s">
        <v>4</v>
      </c>
      <c r="E4" t="s">
        <v>54</v>
      </c>
      <c r="H4" s="3">
        <v>42370</v>
      </c>
    </row>
    <row r="5" spans="1:8" x14ac:dyDescent="0.2">
      <c r="A5" t="s">
        <v>8</v>
      </c>
      <c r="B5" t="s">
        <v>36</v>
      </c>
      <c r="D5" t="s">
        <v>24</v>
      </c>
      <c r="E5" t="s">
        <v>55</v>
      </c>
      <c r="H5" s="3">
        <v>42457</v>
      </c>
    </row>
    <row r="6" spans="1:8" x14ac:dyDescent="0.2">
      <c r="A6" t="s">
        <v>9</v>
      </c>
      <c r="B6" t="s">
        <v>41</v>
      </c>
      <c r="E6" t="s">
        <v>56</v>
      </c>
      <c r="H6" s="3">
        <v>42495</v>
      </c>
    </row>
    <row r="7" spans="1:8" x14ac:dyDescent="0.2">
      <c r="A7" t="s">
        <v>10</v>
      </c>
      <c r="B7" t="s">
        <v>42</v>
      </c>
      <c r="H7" s="3">
        <v>42506</v>
      </c>
    </row>
    <row r="8" spans="1:8" x14ac:dyDescent="0.2">
      <c r="A8" t="s">
        <v>11</v>
      </c>
      <c r="B8" t="s">
        <v>43</v>
      </c>
      <c r="H8" s="3">
        <v>42565</v>
      </c>
    </row>
    <row r="9" spans="1:8" x14ac:dyDescent="0.2">
      <c r="A9" t="s">
        <v>31</v>
      </c>
      <c r="B9" t="s">
        <v>44</v>
      </c>
      <c r="H9" s="3">
        <v>42597</v>
      </c>
    </row>
    <row r="10" spans="1:8" x14ac:dyDescent="0.2">
      <c r="A10" t="s">
        <v>32</v>
      </c>
      <c r="B10" t="s">
        <v>57</v>
      </c>
      <c r="H10" s="3">
        <v>42675</v>
      </c>
    </row>
    <row r="11" spans="1:8" x14ac:dyDescent="0.2">
      <c r="A11" t="s">
        <v>12</v>
      </c>
      <c r="H11" s="3">
        <v>42685</v>
      </c>
    </row>
    <row r="12" spans="1:8" x14ac:dyDescent="0.2">
      <c r="A12" t="s">
        <v>13</v>
      </c>
      <c r="H12" s="3">
        <v>42729</v>
      </c>
    </row>
    <row r="13" spans="1:8" x14ac:dyDescent="0.2">
      <c r="A13" t="s">
        <v>14</v>
      </c>
      <c r="H13" s="3">
        <v>42842</v>
      </c>
    </row>
    <row r="14" spans="1:8" x14ac:dyDescent="0.2">
      <c r="A14" t="s">
        <v>15</v>
      </c>
      <c r="H14" s="3">
        <v>42856</v>
      </c>
    </row>
    <row r="15" spans="1:8" x14ac:dyDescent="0.2">
      <c r="A15" t="s">
        <v>16</v>
      </c>
      <c r="H15" s="3">
        <v>42863</v>
      </c>
    </row>
    <row r="16" spans="1:8" x14ac:dyDescent="0.2">
      <c r="A16" t="s">
        <v>17</v>
      </c>
      <c r="H16" s="3">
        <v>42880</v>
      </c>
    </row>
    <row r="17" spans="1:8" x14ac:dyDescent="0.2">
      <c r="A17" t="s">
        <v>18</v>
      </c>
      <c r="H17" s="3">
        <v>42891</v>
      </c>
    </row>
    <row r="18" spans="1:8" x14ac:dyDescent="0.2">
      <c r="A18" t="s">
        <v>19</v>
      </c>
      <c r="H18" s="3">
        <v>42930</v>
      </c>
    </row>
    <row r="19" spans="1:8" x14ac:dyDescent="0.2">
      <c r="A19" t="s">
        <v>33</v>
      </c>
      <c r="H19" s="3">
        <v>42962</v>
      </c>
    </row>
    <row r="20" spans="1:8" x14ac:dyDescent="0.2">
      <c r="H20" s="3">
        <v>43040</v>
      </c>
    </row>
    <row r="21" spans="1:8" x14ac:dyDescent="0.2">
      <c r="H21" s="3">
        <v>43094</v>
      </c>
    </row>
    <row r="22" spans="1:8" x14ac:dyDescent="0.2">
      <c r="H22" s="3">
        <v>43101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Encours_base</vt:lpstr>
      <vt:lpstr>annexes</vt:lpstr>
      <vt:lpstr>Equipe_émettrice</vt:lpstr>
      <vt:lpstr>Nature</vt:lpstr>
      <vt:lpstr>Nom</vt:lpstr>
      <vt:lpstr>Sensible</vt:lpstr>
      <vt:lpstr>Statut</vt:lpstr>
      <vt:lpstr>Thématique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Rodolphe LASSIERRA</dc:creator>
  <cp:lastModifiedBy>Yves</cp:lastModifiedBy>
  <dcterms:created xsi:type="dcterms:W3CDTF">2015-09-01T15:02:15Z</dcterms:created>
  <dcterms:modified xsi:type="dcterms:W3CDTF">2016-01-05T20:51:27Z</dcterms:modified>
</cp:coreProperties>
</file>