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/>
  <bookViews>
    <workbookView xWindow="0" yWindow="0" windowWidth="24000" windowHeight="9735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K23" i="1"/>
  <c r="L23"/>
  <c r="F7"/>
  <c r="F12"/>
  <c r="F13"/>
  <c r="F14"/>
  <c r="F15"/>
  <c r="F18"/>
  <c r="F17"/>
  <c r="F10"/>
  <c r="F11"/>
  <c r="F8"/>
  <c r="F9"/>
  <c r="F16"/>
  <c r="F19"/>
  <c r="F20"/>
  <c r="F21"/>
  <c r="F22"/>
  <c r="F4"/>
  <c r="F6"/>
  <c r="F5"/>
  <c r="F23"/>
  <c r="F2"/>
  <c r="F3"/>
  <c r="K2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4"/>
  <c r="J24"/>
  <c r="I24"/>
  <c r="H24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L3"/>
  <c r="L24"/>
  <c r="B23"/>
  <c r="D23"/>
</calcChain>
</file>

<file path=xl/sharedStrings.xml><?xml version="1.0" encoding="utf-8"?>
<sst xmlns="http://schemas.openxmlformats.org/spreadsheetml/2006/main" count="24" uniqueCount="21">
  <si>
    <t>Heure</t>
  </si>
  <si>
    <t>Item</t>
  </si>
  <si>
    <t>Prix d'achat</t>
  </si>
  <si>
    <t>Prix de vente</t>
  </si>
  <si>
    <t>Benefice</t>
  </si>
  <si>
    <t>Armadyl chestplate</t>
  </si>
  <si>
    <t>Armadyl chainskirt</t>
  </si>
  <si>
    <t>Armadyl gloves</t>
  </si>
  <si>
    <t>Armadyl helmet</t>
  </si>
  <si>
    <t>Armadyl boots</t>
  </si>
  <si>
    <t>Armadyl crossbow</t>
  </si>
  <si>
    <t>Colonne1</t>
  </si>
  <si>
    <t>Somme</t>
  </si>
  <si>
    <t>prix d'achat</t>
  </si>
  <si>
    <t>heure d'achat</t>
  </si>
  <si>
    <t>heure de vente</t>
  </si>
  <si>
    <t>armadyl chest</t>
  </si>
  <si>
    <t>armadyl glove</t>
  </si>
  <si>
    <t>armadyl skirt</t>
  </si>
  <si>
    <t>Armadyl helm</t>
  </si>
  <si>
    <t>prix de vente</t>
  </si>
</sst>
</file>

<file path=xl/styles.xml><?xml version="1.0" encoding="utf-8"?>
<styleSheet xmlns="http://schemas.openxmlformats.org/spreadsheetml/2006/main">
  <numFmts count="1">
    <numFmt numFmtId="165" formatCode="[$-F400]h:mm:ss\ AM/PM"/>
  </numFmts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9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/>
    <xf numFmtId="21" fontId="2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13">
    <dxf>
      <alignment horizontal="center" vertical="bottom" textRotation="0" wrapText="0" indent="0" relativeIndent="255" justifyLastLine="0" shrinkToFit="0" readingOrder="0"/>
    </dxf>
    <dxf>
      <numFmt numFmtId="0" formatCode="General"/>
    </dxf>
    <dxf>
      <numFmt numFmtId="13" formatCode="0%"/>
    </dxf>
    <dxf>
      <numFmt numFmtId="0" formatCode="General"/>
    </dxf>
    <dxf>
      <alignment horizontal="center" vertical="bottom" textRotation="0" wrapText="0" indent="0" relativeIndent="255" justifyLastLine="0" shrinkToFit="0" readingOrder="0"/>
    </dxf>
    <dxf>
      <numFmt numFmtId="0" formatCode="General"/>
    </dxf>
    <dxf>
      <numFmt numFmtId="13" formatCode="0%"/>
    </dxf>
    <dxf>
      <numFmt numFmtId="26" formatCode="hh:mm:ss"/>
    </dxf>
    <dxf>
      <numFmt numFmtId="26" formatCode="hh:mm:ss"/>
    </dxf>
    <dxf>
      <numFmt numFmtId="26" formatCode="hh:mm:ss"/>
    </dxf>
    <dxf>
      <numFmt numFmtId="26" formatCode="hh:mm:ss"/>
    </dxf>
    <dxf>
      <numFmt numFmtId="0" formatCode="General"/>
    </dxf>
    <dxf>
      <numFmt numFmtId="0" formatCode="General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23" totalsRowCount="1" headerRowDxfId="4">
  <autoFilter ref="A1:F22"/>
  <tableColumns count="6">
    <tableColumn id="1" name="Item" totalsRowLabel="Somme"/>
    <tableColumn id="2" name="prix d'achat" totalsRowFunction="sum" dataDxfId="11" totalsRowDxfId="12"/>
    <tableColumn id="3" name="heure d'achat" dataDxfId="9" totalsRowDxfId="10"/>
    <tableColumn id="4" name="prix de vente" totalsRowFunction="sum"/>
    <tableColumn id="5" name="heure de vente" dataDxfId="7" totalsRowDxfId="8"/>
    <tableColumn id="6" name="Benefice" totalsRowFunction="count" dataDxfId="5" totalsRowDxfId="6">
      <calculatedColumnFormula>D2-B2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0" name="Tableau121" displayName="Tableau121" ref="G1:L24" totalsRowCount="1" headerRowDxfId="0">
  <autoFilter ref="G1:L23"/>
  <tableColumns count="6">
    <tableColumn id="1" name="Heure" totalsRowLabel="Somme"/>
    <tableColumn id="2" name="Item" totalsRowFunction="sum"/>
    <tableColumn id="3" name="Prix d'achat" totalsRowFunction="sum"/>
    <tableColumn id="4" name="Prix de vente" totalsRowFunction="sum"/>
    <tableColumn id="5" name="Benefice" totalsRowFunction="sum" dataDxfId="3">
      <calculatedColumnFormula>J2-I2</calculatedColumnFormula>
    </tableColumn>
    <tableColumn id="6" name="Colonne1" totalsRowFunction="sum" dataDxfId="1" totalsRowDxfId="2">
      <calculatedColumnFormula>(J2-I2)/ABS(I2)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500"/>
  <sheetViews>
    <sheetView tabSelected="1" workbookViewId="0">
      <selection activeCell="F7" sqref="F7"/>
    </sheetView>
  </sheetViews>
  <sheetFormatPr baseColWidth="10" defaultRowHeight="15"/>
  <cols>
    <col min="1" max="1" width="15.7109375" bestFit="1" customWidth="1"/>
    <col min="2" max="2" width="19.28515625" style="7" customWidth="1"/>
    <col min="3" max="3" width="26.140625" style="9" customWidth="1"/>
    <col min="4" max="4" width="19.28515625" customWidth="1"/>
    <col min="5" max="5" width="22.7109375" style="9" customWidth="1"/>
    <col min="6" max="6" width="19.42578125" customWidth="1"/>
    <col min="7" max="7" width="15.7109375" style="1" bestFit="1" customWidth="1"/>
    <col min="8" max="8" width="19.28515625" customWidth="1"/>
    <col min="9" max="9" width="18.5703125" customWidth="1"/>
    <col min="10" max="10" width="19.28515625" customWidth="1"/>
    <col min="11" max="11" width="21.85546875" customWidth="1"/>
    <col min="12" max="12" width="11.7109375" bestFit="1" customWidth="1"/>
  </cols>
  <sheetData>
    <row r="1" spans="1:12">
      <c r="A1" t="s">
        <v>1</v>
      </c>
      <c r="B1" s="6" t="s">
        <v>13</v>
      </c>
      <c r="C1" s="9" t="s">
        <v>14</v>
      </c>
      <c r="D1" s="1" t="s">
        <v>20</v>
      </c>
      <c r="E1" s="9" t="s">
        <v>15</v>
      </c>
      <c r="F1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  <c r="L1" t="s">
        <v>11</v>
      </c>
    </row>
    <row r="2" spans="1:12">
      <c r="A2" t="s">
        <v>19</v>
      </c>
      <c r="B2" s="7">
        <v>4500</v>
      </c>
      <c r="C2" s="9">
        <v>41954.149328703701</v>
      </c>
      <c r="D2">
        <v>20000</v>
      </c>
      <c r="E2" s="9">
        <v>41954.149710648147</v>
      </c>
      <c r="F2">
        <f>D2-B2</f>
        <v>15500</v>
      </c>
      <c r="G2" s="8"/>
      <c r="K2">
        <f t="shared" ref="K2:K22" si="0">J2-I2</f>
        <v>0</v>
      </c>
    </row>
    <row r="3" spans="1:12">
      <c r="A3" t="s">
        <v>16</v>
      </c>
      <c r="B3" s="6"/>
      <c r="F3">
        <f t="shared" ref="F3:F22" si="1">D3-B3</f>
        <v>0</v>
      </c>
      <c r="G3" s="8"/>
      <c r="H3" s="1" t="s">
        <v>5</v>
      </c>
      <c r="K3">
        <f t="shared" si="0"/>
        <v>0</v>
      </c>
      <c r="L3" s="2" t="e">
        <f>(J3-I3)/ABS(I3)</f>
        <v>#DIV/0!</v>
      </c>
    </row>
    <row r="4" spans="1:12">
      <c r="A4" s="4"/>
      <c r="F4">
        <f t="shared" si="1"/>
        <v>0</v>
      </c>
      <c r="G4" s="8"/>
      <c r="K4">
        <f t="shared" si="0"/>
        <v>0</v>
      </c>
      <c r="L4" s="2" t="e">
        <f t="shared" ref="L4:L14" si="2">(J4-I4)/ABS(I4)</f>
        <v>#DIV/0!</v>
      </c>
    </row>
    <row r="5" spans="1:12">
      <c r="A5" s="4" t="s">
        <v>17</v>
      </c>
      <c r="B5" s="7">
        <v>2500</v>
      </c>
      <c r="C5" s="9">
        <v>41954.149363425924</v>
      </c>
      <c r="D5">
        <v>2780</v>
      </c>
      <c r="E5" s="9">
        <v>41954.150196759256</v>
      </c>
      <c r="F5">
        <f t="shared" si="1"/>
        <v>280</v>
      </c>
      <c r="G5" s="8"/>
      <c r="K5">
        <f t="shared" si="0"/>
        <v>0</v>
      </c>
      <c r="L5" s="2" t="e">
        <f t="shared" si="2"/>
        <v>#DIV/0!</v>
      </c>
    </row>
    <row r="6" spans="1:12">
      <c r="A6" s="4"/>
      <c r="B6" s="6"/>
      <c r="F6">
        <f t="shared" si="1"/>
        <v>0</v>
      </c>
      <c r="G6" s="8"/>
      <c r="H6" s="1" t="s">
        <v>6</v>
      </c>
      <c r="K6">
        <f t="shared" si="0"/>
        <v>0</v>
      </c>
      <c r="L6" s="2" t="e">
        <f t="shared" si="2"/>
        <v>#DIV/0!</v>
      </c>
    </row>
    <row r="7" spans="1:12">
      <c r="A7" s="4" t="s">
        <v>18</v>
      </c>
      <c r="B7" s="7">
        <v>2500</v>
      </c>
      <c r="C7" s="9">
        <v>41954.149409722224</v>
      </c>
      <c r="F7">
        <f t="shared" si="1"/>
        <v>-2500</v>
      </c>
      <c r="G7" s="8"/>
      <c r="K7">
        <f t="shared" si="0"/>
        <v>0</v>
      </c>
      <c r="L7" s="2" t="e">
        <f t="shared" si="2"/>
        <v>#DIV/0!</v>
      </c>
    </row>
    <row r="8" spans="1:12">
      <c r="A8" s="4"/>
      <c r="F8">
        <f t="shared" si="1"/>
        <v>0</v>
      </c>
      <c r="G8" s="8"/>
      <c r="K8">
        <f t="shared" si="0"/>
        <v>0</v>
      </c>
      <c r="L8" s="2" t="e">
        <f t="shared" si="2"/>
        <v>#DIV/0!</v>
      </c>
    </row>
    <row r="9" spans="1:12">
      <c r="A9" s="4"/>
      <c r="B9" s="6"/>
      <c r="F9">
        <f t="shared" si="1"/>
        <v>0</v>
      </c>
      <c r="G9" s="8"/>
      <c r="H9" s="1" t="s">
        <v>7</v>
      </c>
      <c r="K9">
        <f t="shared" si="0"/>
        <v>0</v>
      </c>
      <c r="L9" s="2" t="e">
        <f t="shared" si="2"/>
        <v>#DIV/0!</v>
      </c>
    </row>
    <row r="10" spans="1:12">
      <c r="A10" s="4"/>
      <c r="F10">
        <f t="shared" si="1"/>
        <v>0</v>
      </c>
      <c r="G10" s="8"/>
      <c r="K10">
        <f t="shared" si="0"/>
        <v>0</v>
      </c>
      <c r="L10" s="2" t="e">
        <f t="shared" si="2"/>
        <v>#DIV/0!</v>
      </c>
    </row>
    <row r="11" spans="1:12">
      <c r="A11" s="4"/>
      <c r="F11">
        <f t="shared" si="1"/>
        <v>0</v>
      </c>
      <c r="G11" s="8"/>
      <c r="K11">
        <f t="shared" si="0"/>
        <v>0</v>
      </c>
      <c r="L11" s="2" t="e">
        <f t="shared" si="2"/>
        <v>#DIV/0!</v>
      </c>
    </row>
    <row r="12" spans="1:12">
      <c r="A12" s="4"/>
      <c r="B12" s="6"/>
      <c r="F12">
        <f t="shared" si="1"/>
        <v>0</v>
      </c>
      <c r="G12" s="8"/>
      <c r="H12" s="1" t="s">
        <v>8</v>
      </c>
      <c r="K12">
        <f t="shared" si="0"/>
        <v>0</v>
      </c>
      <c r="L12" s="2" t="e">
        <f t="shared" si="2"/>
        <v>#DIV/0!</v>
      </c>
    </row>
    <row r="13" spans="1:12">
      <c r="A13" s="4"/>
      <c r="F13">
        <f t="shared" si="1"/>
        <v>0</v>
      </c>
      <c r="G13" s="8"/>
      <c r="K13">
        <f t="shared" si="0"/>
        <v>0</v>
      </c>
      <c r="L13" s="2" t="e">
        <f t="shared" si="2"/>
        <v>#DIV/0!</v>
      </c>
    </row>
    <row r="14" spans="1:12">
      <c r="A14" s="4"/>
      <c r="F14">
        <f t="shared" si="1"/>
        <v>0</v>
      </c>
      <c r="G14" s="8"/>
      <c r="K14">
        <f t="shared" si="0"/>
        <v>0</v>
      </c>
      <c r="L14" s="2" t="e">
        <f t="shared" si="2"/>
        <v>#DIV/0!</v>
      </c>
    </row>
    <row r="15" spans="1:12">
      <c r="A15" s="4"/>
      <c r="B15" s="6"/>
      <c r="F15">
        <f t="shared" si="1"/>
        <v>0</v>
      </c>
      <c r="G15" s="8"/>
      <c r="H15" s="1" t="s">
        <v>9</v>
      </c>
      <c r="K15">
        <f t="shared" si="0"/>
        <v>0</v>
      </c>
      <c r="L15" s="2" t="e">
        <f>(J15-I15)/ABS(I15)</f>
        <v>#DIV/0!</v>
      </c>
    </row>
    <row r="16" spans="1:12">
      <c r="A16" s="4"/>
      <c r="B16" s="6"/>
      <c r="F16">
        <f t="shared" si="1"/>
        <v>0</v>
      </c>
      <c r="G16" s="8"/>
      <c r="H16" s="1"/>
      <c r="K16">
        <f t="shared" si="0"/>
        <v>0</v>
      </c>
      <c r="L16" s="2" t="e">
        <f t="shared" ref="L16:L22" si="3">(J16-I16)/ABS(I16)</f>
        <v>#DIV/0!</v>
      </c>
    </row>
    <row r="17" spans="1:12">
      <c r="A17" s="4"/>
      <c r="B17" s="6"/>
      <c r="F17">
        <f t="shared" si="1"/>
        <v>0</v>
      </c>
      <c r="G17" s="8"/>
      <c r="K17">
        <f t="shared" si="0"/>
        <v>0</v>
      </c>
      <c r="L17" s="2" t="e">
        <f t="shared" si="3"/>
        <v>#DIV/0!</v>
      </c>
    </row>
    <row r="18" spans="1:12">
      <c r="A18" s="4"/>
      <c r="B18" s="6"/>
      <c r="F18">
        <f t="shared" si="1"/>
        <v>0</v>
      </c>
      <c r="G18" s="8"/>
      <c r="H18" s="1" t="s">
        <v>10</v>
      </c>
      <c r="K18">
        <f t="shared" si="0"/>
        <v>0</v>
      </c>
      <c r="L18" s="2" t="e">
        <f t="shared" si="3"/>
        <v>#DIV/0!</v>
      </c>
    </row>
    <row r="19" spans="1:12">
      <c r="A19" s="4"/>
      <c r="B19" s="6"/>
      <c r="F19">
        <f t="shared" si="1"/>
        <v>0</v>
      </c>
      <c r="G19" s="8"/>
      <c r="K19">
        <f t="shared" si="0"/>
        <v>0</v>
      </c>
      <c r="L19" s="2" t="e">
        <f t="shared" si="3"/>
        <v>#DIV/0!</v>
      </c>
    </row>
    <row r="20" spans="1:12">
      <c r="A20" s="4"/>
      <c r="B20" s="6"/>
      <c r="F20">
        <f t="shared" si="1"/>
        <v>0</v>
      </c>
      <c r="G20" s="8"/>
      <c r="K20">
        <f t="shared" si="0"/>
        <v>0</v>
      </c>
      <c r="L20" s="2" t="e">
        <f t="shared" si="3"/>
        <v>#DIV/0!</v>
      </c>
    </row>
    <row r="21" spans="1:12">
      <c r="A21" s="5"/>
      <c r="B21" s="6"/>
      <c r="F21">
        <f t="shared" si="1"/>
        <v>0</v>
      </c>
      <c r="G21" s="8"/>
      <c r="K21">
        <f t="shared" si="0"/>
        <v>0</v>
      </c>
      <c r="L21" s="2" t="e">
        <f t="shared" si="3"/>
        <v>#DIV/0!</v>
      </c>
    </row>
    <row r="22" spans="1:12">
      <c r="F22">
        <f t="shared" si="1"/>
        <v>0</v>
      </c>
      <c r="G22" s="8"/>
      <c r="K22">
        <f t="shared" si="0"/>
        <v>0</v>
      </c>
      <c r="L22" s="2" t="e">
        <f t="shared" si="3"/>
        <v>#DIV/0!</v>
      </c>
    </row>
    <row r="23" spans="1:12">
      <c r="A23" t="s">
        <v>12</v>
      </c>
      <c r="B23" s="7">
        <f>SUBTOTAL(109,B2:B22)</f>
        <v>9500</v>
      </c>
      <c r="D23">
        <f>SUBTOTAL(109,D2:D22)</f>
        <v>22780</v>
      </c>
      <c r="F23" s="7">
        <f>SUBTOTAL(103,F2:F22)</f>
        <v>21</v>
      </c>
      <c r="G23" s="8"/>
      <c r="K23" s="7">
        <f>J23-I23</f>
        <v>0</v>
      </c>
      <c r="L23" s="7" t="e">
        <f>(J23-I23)/ABS(I23)</f>
        <v>#DIV/0!</v>
      </c>
    </row>
    <row r="24" spans="1:12">
      <c r="G24" s="1" t="s">
        <v>12</v>
      </c>
      <c r="H24">
        <f>SUBTOTAL(109,H2:H23)</f>
        <v>0</v>
      </c>
      <c r="I24">
        <f>SUBTOTAL(109,I2:I23)</f>
        <v>0</v>
      </c>
      <c r="J24">
        <f>SUBTOTAL(109,J2:J23)</f>
        <v>0</v>
      </c>
      <c r="K24">
        <f>SUBTOTAL(109,K2:K23)</f>
        <v>0</v>
      </c>
      <c r="L24" s="3" t="e">
        <f>SUBTOTAL(109,L2:L23)</f>
        <v>#DIV/0!</v>
      </c>
    </row>
    <row r="4500" spans="3:3">
      <c r="C4500" s="9">
        <v>41954.125879629632</v>
      </c>
    </row>
  </sheetData>
  <phoneticPr fontId="0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</dc:creator>
  <cp:lastModifiedBy>Fred</cp:lastModifiedBy>
  <dcterms:created xsi:type="dcterms:W3CDTF">2014-11-10T21:21:56Z</dcterms:created>
  <dcterms:modified xsi:type="dcterms:W3CDTF">2014-11-11T02:36:45Z</dcterms:modified>
</cp:coreProperties>
</file>