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Utilisateur\Downloads\"/>
    </mc:Choice>
  </mc:AlternateContent>
  <bookViews>
    <workbookView xWindow="0" yWindow="0" windowWidth="28800" windowHeight="12435"/>
  </bookViews>
  <sheets>
    <sheet name="Suivi budget" sheetId="2" r:id="rId1"/>
    <sheet name="Data" sheetId="3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2" l="1"/>
  <c r="C7" i="2"/>
  <c r="C8" i="2"/>
  <c r="C9" i="2"/>
  <c r="C10" i="2"/>
  <c r="C11" i="2"/>
  <c r="C12" i="2"/>
  <c r="C13" i="2"/>
  <c r="C14" i="2"/>
  <c r="C15" i="2"/>
  <c r="C16" i="2"/>
  <c r="C6" i="2"/>
</calcChain>
</file>

<file path=xl/sharedStrings.xml><?xml version="1.0" encoding="utf-8"?>
<sst xmlns="http://schemas.openxmlformats.org/spreadsheetml/2006/main" count="44" uniqueCount="40">
  <si>
    <t>Compte</t>
  </si>
  <si>
    <t>LE NETTOYAGE</t>
  </si>
  <si>
    <t>BUREAU VERITAS</t>
  </si>
  <si>
    <t>ECOLAB</t>
  </si>
  <si>
    <t>EDF</t>
  </si>
  <si>
    <t>INNOVIA</t>
  </si>
  <si>
    <t>CHRETIEN</t>
  </si>
  <si>
    <t>EAU DE PARIS</t>
  </si>
  <si>
    <t>BAC SECURITE</t>
  </si>
  <si>
    <t>MARSH</t>
  </si>
  <si>
    <t>TRESOR PUBLIC</t>
  </si>
  <si>
    <t>Prestataire</t>
  </si>
  <si>
    <t>Facture</t>
  </si>
  <si>
    <t>Date Facture</t>
  </si>
  <si>
    <t>Libellé</t>
  </si>
  <si>
    <t>Période</t>
  </si>
  <si>
    <t>Montant HT</t>
  </si>
  <si>
    <t>Compta</t>
  </si>
  <si>
    <t>Charges communes générales (1)</t>
  </si>
  <si>
    <t xml:space="preserve">BSA </t>
  </si>
  <si>
    <t>CYCLEADE</t>
  </si>
  <si>
    <t>ORANGE</t>
  </si>
  <si>
    <t>PRESTATAIRE CLE 1</t>
  </si>
  <si>
    <t>Commande</t>
  </si>
  <si>
    <t>Status</t>
  </si>
  <si>
    <t>Commandé</t>
  </si>
  <si>
    <t>Facturé</t>
  </si>
  <si>
    <t>Annulé</t>
  </si>
  <si>
    <t>SUIVI BUDGET</t>
  </si>
  <si>
    <t>00-61100104</t>
  </si>
  <si>
    <t>00-61100102</t>
  </si>
  <si>
    <t>00-61100208</t>
  </si>
  <si>
    <t>00-61100603</t>
  </si>
  <si>
    <t>00-60611003</t>
  </si>
  <si>
    <t>00-61101503</t>
  </si>
  <si>
    <t>00-61100019</t>
  </si>
  <si>
    <t>00-60602620</t>
  </si>
  <si>
    <t>00-61602703</t>
  </si>
  <si>
    <t>00-63523710</t>
  </si>
  <si>
    <t>PRESTATAIRE CLE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</si>
</sst>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\ ##,000\ _€_-;\-* #\ ##,000\ _€_-;_-* &quot;-&quot;??\ _€_-;_-@_-"/>
    <numFmt numFmtId="170" formatCode="_-* #,##0.00\ &quot;€&quot;_-;\-* #,##0.00\ &quot;€&quot;_-;_-* &quot;-&quot;??\ &quot;€&quot;_-;_-@_-"/>
    <numFmt numFmtId="171" formatCode="_-* #,##0.00\ _€_-;\-* #,##0.00\ _€_-;_-* &quot;-&quot;??\ _€_-;_-@_-"/>
  </numFmts>
  <fonts count="10">
    <font>
      <sz val="10"/>
      <color theme="1"/>
      <name val="Tahoma"/>
      <family val="2"/>
    </font>
    <font>
      <sz val="10"/>
      <name val="Arial"/>
      <family val="2"/>
    </font>
    <font>
      <sz val="10"/>
      <color theme="1"/>
      <name val="Gill Sans"/>
      <family val="2"/>
    </font>
    <font>
      <sz val="10"/>
      <color rgb="FFFF0000"/>
      <name val="Calibri Light"/>
      <family val="2"/>
      <scheme val="major"/>
    </font>
    <font>
      <sz val="10"/>
      <color theme="1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b/>
      <sz val="10"/>
      <name val="Calibri Light"/>
      <family val="2"/>
      <scheme val="major"/>
    </font>
    <font>
      <sz val="10"/>
      <color theme="1"/>
      <name val="Calibri Light"/>
      <scheme val="major"/>
    </font>
    <font>
      <sz val="10"/>
      <name val="Calibri Light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3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71" fontId="1" fillId="0" borderId="0" applyFont="0" applyFill="0" applyBorder="0" applyAlignment="0" applyProtection="0"/>
  </cellStyleXfs>
  <cellXfs count="27">
    <xf numFmtId="0" fontId="0" fillId="0" borderId="0" xfId="0"/>
    <xf numFmtId="0" fontId="3" fillId="0" borderId="0" xfId="3" applyFont="1"/>
    <xf numFmtId="0" fontId="4" fillId="0" borderId="0" xfId="3" applyFont="1"/>
    <xf numFmtId="0" fontId="4" fillId="0" borderId="0" xfId="3" applyFont="1" applyFill="1"/>
    <xf numFmtId="0" fontId="4" fillId="0" borderId="0" xfId="0" applyNumberFormat="1" applyFont="1" applyFill="1" applyBorder="1" applyAlignment="1" applyProtection="1"/>
    <xf numFmtId="0" fontId="4" fillId="0" borderId="0" xfId="0" applyFont="1"/>
    <xf numFmtId="43" fontId="6" fillId="0" borderId="1" xfId="0" applyNumberFormat="1" applyFont="1" applyFill="1" applyBorder="1" applyAlignment="1" applyProtection="1">
      <alignment horizontal="left" vertical="center"/>
      <protection locked="0"/>
    </xf>
    <xf numFmtId="43" fontId="6" fillId="0" borderId="4" xfId="0" applyNumberFormat="1" applyFont="1" applyFill="1" applyBorder="1" applyAlignment="1" applyProtection="1">
      <alignment horizontal="left" vertical="center"/>
      <protection locked="0"/>
    </xf>
    <xf numFmtId="43" fontId="6" fillId="0" borderId="2" xfId="0" applyNumberFormat="1" applyFont="1" applyFill="1" applyBorder="1" applyAlignment="1" applyProtection="1">
      <alignment horizontal="left" vertical="center"/>
      <protection locked="0"/>
    </xf>
    <xf numFmtId="43" fontId="6" fillId="0" borderId="4" xfId="0" applyNumberFormat="1" applyFont="1" applyFill="1" applyBorder="1" applyAlignment="1" applyProtection="1">
      <alignment horizontal="left" vertical="center" wrapText="1"/>
      <protection locked="0"/>
    </xf>
    <xf numFmtId="43" fontId="6" fillId="0" borderId="4" xfId="0" applyNumberFormat="1" applyFont="1" applyFill="1" applyBorder="1" applyAlignment="1">
      <alignment horizontal="left" vertical="center"/>
    </xf>
    <xf numFmtId="0" fontId="8" fillId="0" borderId="0" xfId="3" applyFont="1" applyFill="1"/>
    <xf numFmtId="0" fontId="8" fillId="0" borderId="0" xfId="3" applyNumberFormat="1" applyFont="1" applyFill="1"/>
    <xf numFmtId="0" fontId="3" fillId="0" borderId="0" xfId="3" applyFont="1" applyFill="1"/>
    <xf numFmtId="43" fontId="6" fillId="2" borderId="3" xfId="0" applyNumberFormat="1" applyFont="1" applyFill="1" applyBorder="1" applyAlignment="1">
      <alignment horizontal="left" vertical="center"/>
    </xf>
    <xf numFmtId="43" fontId="6" fillId="0" borderId="3" xfId="0" applyNumberFormat="1" applyFont="1" applyBorder="1" applyAlignment="1">
      <alignment horizontal="left" vertical="center"/>
    </xf>
    <xf numFmtId="43" fontId="7" fillId="3" borderId="3" xfId="0" applyNumberFormat="1" applyFont="1" applyFill="1" applyBorder="1" applyAlignment="1">
      <alignment horizontal="left" vertical="center"/>
    </xf>
    <xf numFmtId="0" fontId="7" fillId="0" borderId="0" xfId="3" applyFont="1" applyAlignment="1">
      <alignment horizontal="center"/>
    </xf>
    <xf numFmtId="0" fontId="5" fillId="0" borderId="0" xfId="3" applyFont="1" applyAlignment="1">
      <alignment horizontal="center"/>
    </xf>
    <xf numFmtId="164" fontId="9" fillId="0" borderId="4" xfId="3" applyNumberFormat="1" applyFont="1" applyFill="1" applyBorder="1" applyAlignment="1" applyProtection="1">
      <alignment horizontal="left" vertical="center"/>
      <protection locked="0"/>
    </xf>
    <xf numFmtId="164" fontId="9" fillId="0" borderId="1" xfId="3" applyNumberFormat="1" applyFont="1" applyFill="1" applyBorder="1" applyAlignment="1" applyProtection="1">
      <alignment horizontal="left" vertical="center"/>
      <protection locked="0"/>
    </xf>
    <xf numFmtId="164" fontId="9" fillId="0" borderId="2" xfId="3" applyNumberFormat="1" applyFont="1" applyFill="1" applyBorder="1" applyAlignment="1" applyProtection="1">
      <alignment horizontal="left" vertical="center"/>
      <protection locked="0"/>
    </xf>
    <xf numFmtId="43" fontId="9" fillId="0" borderId="1" xfId="3" applyNumberFormat="1" applyFont="1" applyFill="1" applyBorder="1" applyAlignment="1" applyProtection="1">
      <alignment horizontal="left" vertical="center"/>
      <protection locked="0"/>
    </xf>
    <xf numFmtId="164" fontId="9" fillId="0" borderId="0" xfId="3" applyNumberFormat="1" applyFont="1" applyFill="1" applyBorder="1" applyAlignment="1" applyProtection="1">
      <alignment horizontal="left" vertical="center"/>
      <protection locked="0"/>
    </xf>
    <xf numFmtId="43" fontId="9" fillId="0" borderId="0" xfId="3" applyNumberFormat="1" applyFont="1" applyFill="1" applyBorder="1" applyAlignment="1" applyProtection="1">
      <alignment horizontal="left" vertical="center"/>
      <protection locked="0"/>
    </xf>
    <xf numFmtId="0" fontId="3" fillId="0" borderId="0" xfId="3" applyFont="1"/>
    <xf numFmtId="0" fontId="4" fillId="0" borderId="0" xfId="3" applyFont="1"/>
  </cellXfs>
  <cellStyles count="7">
    <cellStyle name="Comma 3" xfId="4"/>
    <cellStyle name="Comma 3 2" xfId="6"/>
    <cellStyle name="Euro" xfId="1"/>
    <cellStyle name="Euro 2" xfId="5"/>
    <cellStyle name="Normal" xfId="0" builtinId="0"/>
    <cellStyle name="Normal 2" xfId="3"/>
    <cellStyle name="Percent 2" xfId="2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_-* #\ ##,000\ _€_-;\-* #\ ##,00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_-* #\ ##,000\ _€_-;\-* #\ ##,00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B5:J17" headerRowDxfId="26" dataDxfId="25" headerRowCellStyle="Normal 2" dataCellStyle="Normal 2">
  <autoFilter ref="B5:J17"/>
  <sortState ref="D6:K16">
    <sortCondition ref="D5:D16"/>
  </sortState>
  <tableColumns count="9">
    <tableColumn id="8" name="Commande" dataDxfId="24" totalsRowDxfId="23" dataCellStyle="Normal 2"/>
    <tableColumn id="11" name="Compte" dataDxfId="0" totalsRowDxfId="22" dataCellStyle="Normal 2">
      <calculatedColumnFormula>IF(Table1[[#This Row],[Prestataire]]="","",IF(Table1[[#This Row],[Commande]]="",VLOOKUP(Table1[[#This Row],[Prestataire]],Table22[#All],2,FALSE),1234))</calculatedColumnFormula>
    </tableColumn>
    <tableColumn id="1" name="Prestataire" totalsRowLabel="Total" dataDxfId="21" totalsRowDxfId="20" dataCellStyle="Normal 2"/>
    <tableColumn id="2" name="Facture" dataDxfId="19" totalsRowDxfId="18" dataCellStyle="Normal 2"/>
    <tableColumn id="3" name="Date Facture" dataDxfId="17" totalsRowDxfId="16" dataCellStyle="Normal 2"/>
    <tableColumn id="4" name="Libellé" dataDxfId="15" totalsRowDxfId="14" dataCellStyle="Normal 2"/>
    <tableColumn id="5" name="Période" dataDxfId="13" totalsRowDxfId="12" dataCellStyle="Normal 2"/>
    <tableColumn id="6" name="Montant HT" dataDxfId="11" totalsRowDxfId="10" dataCellStyle="Normal 2"/>
    <tableColumn id="7" name="Compta" dataDxfId="9" totalsRowDxfId="8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2" name="Table22" displayName="Table22" ref="A2:B18" totalsRowShown="0" headerRowDxfId="7" dataDxfId="6" headerRowBorderDxfId="4" tableBorderDxfId="5" totalsRowBorderDxfId="3">
  <autoFilter ref="A2:B18"/>
  <tableColumns count="2">
    <tableColumn id="1" name="PRESTATAIRE CLE 1" dataDxfId="2"/>
    <tableColumn id="2" name="PRESTATAIRE CLE 2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7"/>
  <sheetViews>
    <sheetView tabSelected="1" workbookViewId="0">
      <selection activeCell="E22" sqref="E22"/>
    </sheetView>
  </sheetViews>
  <sheetFormatPr baseColWidth="10" defaultColWidth="8.85546875" defaultRowHeight="12.75"/>
  <cols>
    <col min="1" max="2" width="8.85546875" style="2"/>
    <col min="3" max="3" width="14.85546875" style="2" customWidth="1"/>
    <col min="4" max="4" width="13.140625" style="2" bestFit="1" customWidth="1"/>
    <col min="5" max="5" width="10.140625" style="2" bestFit="1" customWidth="1"/>
    <col min="6" max="6" width="14.85546875" style="2" bestFit="1" customWidth="1"/>
    <col min="7" max="7" width="9.28515625" style="2" bestFit="1" customWidth="1"/>
    <col min="8" max="8" width="10.28515625" style="2" bestFit="1" customWidth="1"/>
    <col min="9" max="9" width="14.28515625" style="2" bestFit="1" customWidth="1"/>
    <col min="10" max="10" width="10.42578125" style="2" bestFit="1" customWidth="1"/>
    <col min="11" max="11" width="11.28515625" style="2" customWidth="1"/>
    <col min="12" max="16384" width="8.85546875" style="2"/>
  </cols>
  <sheetData>
    <row r="1" spans="2:14">
      <c r="C1" s="1"/>
    </row>
    <row r="2" spans="2:14">
      <c r="C2" s="17" t="s">
        <v>28</v>
      </c>
      <c r="D2" s="17"/>
      <c r="E2" s="17"/>
      <c r="F2" s="17"/>
      <c r="G2" s="17"/>
      <c r="H2" s="17"/>
      <c r="I2" s="17"/>
      <c r="J2" s="17"/>
    </row>
    <row r="4" spans="2:14">
      <c r="C4" s="18" t="s">
        <v>18</v>
      </c>
      <c r="D4" s="18"/>
      <c r="E4" s="18"/>
      <c r="F4" s="18"/>
      <c r="G4" s="18"/>
      <c r="H4" s="18"/>
      <c r="I4" s="18"/>
      <c r="J4" s="18"/>
    </row>
    <row r="5" spans="2:14">
      <c r="B5" s="3" t="s">
        <v>23</v>
      </c>
      <c r="C5" s="3" t="s">
        <v>0</v>
      </c>
      <c r="D5" s="4" t="s">
        <v>11</v>
      </c>
      <c r="E5" s="4" t="s">
        <v>12</v>
      </c>
      <c r="F5" s="4" t="s">
        <v>13</v>
      </c>
      <c r="G5" s="4" t="s">
        <v>14</v>
      </c>
      <c r="H5" s="4" t="s">
        <v>15</v>
      </c>
      <c r="I5" s="4" t="s">
        <v>16</v>
      </c>
      <c r="J5" s="4" t="s">
        <v>17</v>
      </c>
      <c r="K5" s="4"/>
      <c r="M5"/>
      <c r="N5"/>
    </row>
    <row r="6" spans="2:14">
      <c r="B6" s="3"/>
      <c r="C6" s="12" t="str">
        <f>IF(Table1[[#This Row],[Prestataire]]="","",IF(Table1[[#This Row],[Commande]]="",VLOOKUP(Table1[[#This Row],[Prestataire]],Table22[#All],2,FALSE),1234))</f>
        <v/>
      </c>
      <c r="D6" s="26"/>
      <c r="K6" s="3"/>
      <c r="M6"/>
      <c r="N6"/>
    </row>
    <row r="7" spans="2:14">
      <c r="B7" s="3"/>
      <c r="C7" s="12" t="str">
        <f>IF(Table1[[#This Row],[Prestataire]]="","",IF(Table1[[#This Row],[Commande]]="",VLOOKUP(Table1[[#This Row],[Prestataire]],Table22[#All],2,FALSE),1234))</f>
        <v/>
      </c>
      <c r="D7" s="26"/>
      <c r="K7" s="3"/>
      <c r="M7"/>
      <c r="N7"/>
    </row>
    <row r="8" spans="2:14">
      <c r="B8" s="3"/>
      <c r="C8" s="12" t="str">
        <f>IF(Table1[[#This Row],[Prestataire]]="","",IF(Table1[[#This Row],[Commande]]="",VLOOKUP(Table1[[#This Row],[Prestataire]],Table22[#All],2,FALSE),1234))</f>
        <v/>
      </c>
      <c r="D8" s="26"/>
      <c r="K8" s="3"/>
      <c r="M8"/>
      <c r="N8"/>
    </row>
    <row r="9" spans="2:14">
      <c r="B9" s="3"/>
      <c r="C9" s="12" t="str">
        <f>IF(Table1[[#This Row],[Prestataire]]="","",IF(Table1[[#This Row],[Commande]]="",VLOOKUP(Table1[[#This Row],[Prestataire]],Table22[#All],2,FALSE),1234))</f>
        <v/>
      </c>
      <c r="D9" s="26"/>
      <c r="K9" s="3"/>
      <c r="M9"/>
      <c r="N9"/>
    </row>
    <row r="10" spans="2:14">
      <c r="B10" s="3"/>
      <c r="C10" s="12" t="str">
        <f>IF(Table1[[#This Row],[Prestataire]]="","",IF(Table1[[#This Row],[Commande]]="",VLOOKUP(Table1[[#This Row],[Prestataire]],Table22[#All],2,FALSE),1234))</f>
        <v/>
      </c>
      <c r="D10" s="26"/>
      <c r="K10" s="3"/>
      <c r="M10"/>
      <c r="N10"/>
    </row>
    <row r="11" spans="2:14">
      <c r="B11" s="3"/>
      <c r="C11" s="12">
        <f>IF(Table1[[#This Row],[Prestataire]]="","",IF(Table1[[#This Row],[Commande]]="",VLOOKUP(Table1[[#This Row],[Prestataire]],Table22[#All],2,FALSE),1234))</f>
        <v>0</v>
      </c>
      <c r="D11" s="26" t="s">
        <v>2</v>
      </c>
      <c r="K11" s="3"/>
      <c r="M11"/>
      <c r="N11"/>
    </row>
    <row r="12" spans="2:14">
      <c r="B12" s="3"/>
      <c r="C12" s="12" t="str">
        <f>IF(Table1[[#This Row],[Prestataire]]="","",IF(Table1[[#This Row],[Commande]]="",VLOOKUP(Table1[[#This Row],[Prestataire]],Table22[#All],2,FALSE),1234))</f>
        <v/>
      </c>
      <c r="D12" s="26"/>
      <c r="K12" s="3"/>
      <c r="M12"/>
      <c r="N12"/>
    </row>
    <row r="13" spans="2:14">
      <c r="B13" s="3"/>
      <c r="C13" s="12" t="str">
        <f>IF(Table1[[#This Row],[Prestataire]]="","",IF(Table1[[#This Row],[Commande]]="",VLOOKUP(Table1[[#This Row],[Prestataire]],Table22[#All],2,FALSE),1234))</f>
        <v/>
      </c>
      <c r="D13" s="26"/>
      <c r="K13" s="3"/>
      <c r="M13"/>
      <c r="N13"/>
    </row>
    <row r="14" spans="2:14">
      <c r="B14" s="3"/>
      <c r="C14" s="12" t="str">
        <f>IF(Table1[[#This Row],[Prestataire]]="","",IF(Table1[[#This Row],[Commande]]="",VLOOKUP(Table1[[#This Row],[Prestataire]],Table22[#All],2,FALSE),1234))</f>
        <v/>
      </c>
      <c r="D14" s="26"/>
      <c r="K14" s="3"/>
      <c r="M14"/>
      <c r="N14"/>
    </row>
    <row r="15" spans="2:14">
      <c r="B15" s="3"/>
      <c r="C15" s="12" t="str">
        <f>IF(Table1[[#This Row],[Prestataire]]="","",IF(Table1[[#This Row],[Commande]]="",VLOOKUP(Table1[[#This Row],[Prestataire]],Table22[#All],2,FALSE),1234))</f>
        <v/>
      </c>
      <c r="D15" s="26"/>
      <c r="K15" s="3"/>
      <c r="M15"/>
      <c r="N15"/>
    </row>
    <row r="16" spans="2:14">
      <c r="B16" s="3"/>
      <c r="C16" s="12">
        <f>IF(Table1[[#This Row],[Prestataire]]="","",IF(Table1[[#This Row],[Commande]]="",VLOOKUP(Table1[[#This Row],[Prestataire]],Table22[#All],2,FALSE),1234))</f>
        <v>0</v>
      </c>
      <c r="D16" s="11" t="s">
        <v>2</v>
      </c>
      <c r="E16" s="11"/>
      <c r="F16" s="11"/>
      <c r="G16" s="11"/>
      <c r="H16" s="11"/>
      <c r="I16" s="11"/>
      <c r="J16" s="11"/>
      <c r="K16" s="3"/>
      <c r="M16"/>
      <c r="N16"/>
    </row>
    <row r="17" spans="2:14">
      <c r="B17" s="13"/>
      <c r="C17" s="12" t="str">
        <f>IF(Table1[[#This Row],[Prestataire]]="","",IF(Table1[[#This Row],[Commande]]="",VLOOKUP(Table1[[#This Row],[Prestataire]],Table22[#All],2,FALSE),1234))</f>
        <v/>
      </c>
      <c r="D17" s="25"/>
      <c r="E17" s="1"/>
      <c r="F17" s="1"/>
      <c r="G17" s="1"/>
      <c r="H17" s="1"/>
      <c r="I17" s="1"/>
      <c r="J17" s="1"/>
      <c r="K17" s="3"/>
      <c r="M17"/>
      <c r="N17"/>
    </row>
  </sheetData>
  <mergeCells count="2">
    <mergeCell ref="C2:J2"/>
    <mergeCell ref="C4:J4"/>
  </mergeCells>
  <pageMargins left="0.7" right="0.7" top="0.75" bottom="0.75" header="0.3" footer="0.3"/>
  <pageSetup orientation="portrait" horizontalDpi="1200" verticalDpi="1200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Data!$A$3:$A$36</xm:f>
          </x14:formula1>
          <xm:sqref>D6:D17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"/>
  <sheetViews>
    <sheetView workbookViewId="0">
      <selection activeCell="D19" sqref="D19"/>
    </sheetView>
  </sheetViews>
  <sheetFormatPr baseColWidth="10" defaultColWidth="8.85546875" defaultRowHeight="12.75"/>
  <cols>
    <col min="1" max="2" width="21.42578125" style="2" bestFit="1" customWidth="1"/>
    <col min="3" max="3" width="8.85546875" style="2"/>
    <col min="4" max="4" width="10.7109375" style="2" bestFit="1" customWidth="1"/>
    <col min="5" max="16384" width="8.85546875" style="2"/>
  </cols>
  <sheetData>
    <row r="2" spans="1:4">
      <c r="A2" s="6" t="s">
        <v>22</v>
      </c>
      <c r="B2" s="22" t="s">
        <v>39</v>
      </c>
      <c r="C2" s="24"/>
      <c r="D2" s="16" t="s">
        <v>24</v>
      </c>
    </row>
    <row r="3" spans="1:4">
      <c r="A3" s="7"/>
      <c r="B3" s="20" t="s">
        <v>29</v>
      </c>
      <c r="C3" s="23"/>
      <c r="D3" s="14"/>
    </row>
    <row r="4" spans="1:4">
      <c r="A4" s="7" t="s">
        <v>1</v>
      </c>
      <c r="B4" s="19" t="s">
        <v>30</v>
      </c>
      <c r="C4" s="23"/>
      <c r="D4" s="15" t="s">
        <v>25</v>
      </c>
    </row>
    <row r="5" spans="1:4">
      <c r="A5" s="7" t="s">
        <v>20</v>
      </c>
      <c r="B5" s="19" t="s">
        <v>31</v>
      </c>
      <c r="C5" s="23"/>
      <c r="D5" s="14" t="s">
        <v>26</v>
      </c>
    </row>
    <row r="6" spans="1:4">
      <c r="A6" s="7" t="s">
        <v>2</v>
      </c>
      <c r="B6" s="19">
        <v>0</v>
      </c>
      <c r="C6" s="23"/>
      <c r="D6" s="15" t="s">
        <v>27</v>
      </c>
    </row>
    <row r="7" spans="1:4">
      <c r="A7" s="9" t="s">
        <v>19</v>
      </c>
      <c r="B7" s="19" t="s">
        <v>32</v>
      </c>
      <c r="C7" s="23"/>
    </row>
    <row r="8" spans="1:4">
      <c r="A8" s="10" t="s">
        <v>3</v>
      </c>
      <c r="B8" s="19" t="s">
        <v>31</v>
      </c>
      <c r="C8" s="23"/>
    </row>
    <row r="9" spans="1:4">
      <c r="A9" s="7" t="s">
        <v>2</v>
      </c>
      <c r="B9" s="19" t="s">
        <v>33</v>
      </c>
      <c r="C9" s="23"/>
    </row>
    <row r="10" spans="1:4">
      <c r="A10" s="7" t="s">
        <v>4</v>
      </c>
      <c r="B10" s="19" t="s">
        <v>34</v>
      </c>
      <c r="C10" s="23"/>
    </row>
    <row r="11" spans="1:4">
      <c r="A11" s="7" t="s">
        <v>5</v>
      </c>
      <c r="B11" s="19" t="s">
        <v>35</v>
      </c>
      <c r="C11" s="23"/>
    </row>
    <row r="12" spans="1:4">
      <c r="A12" s="7" t="s">
        <v>6</v>
      </c>
      <c r="B12" s="19" t="s">
        <v>36</v>
      </c>
      <c r="C12" s="23"/>
    </row>
    <row r="13" spans="1:4">
      <c r="A13" s="7" t="s">
        <v>7</v>
      </c>
      <c r="B13" s="19"/>
      <c r="C13" s="23"/>
    </row>
    <row r="14" spans="1:4">
      <c r="A14" s="7" t="s">
        <v>21</v>
      </c>
      <c r="B14" s="19"/>
      <c r="C14" s="23"/>
    </row>
    <row r="15" spans="1:4">
      <c r="A15" s="7" t="s">
        <v>8</v>
      </c>
      <c r="B15" s="19" t="s">
        <v>37</v>
      </c>
      <c r="C15" s="23"/>
    </row>
    <row r="16" spans="1:4">
      <c r="A16" s="7" t="s">
        <v>9</v>
      </c>
      <c r="B16" s="19" t="s">
        <v>38</v>
      </c>
      <c r="C16" s="23"/>
    </row>
    <row r="17" spans="1:3">
      <c r="A17" s="8" t="s">
        <v>10</v>
      </c>
      <c r="B17" s="19"/>
      <c r="C17" s="23"/>
    </row>
    <row r="18" spans="1:3">
      <c r="A18" s="8"/>
      <c r="B18" s="21"/>
      <c r="C18" s="23"/>
    </row>
    <row r="19" spans="1:3">
      <c r="A19" s="5"/>
    </row>
    <row r="20" spans="1:3">
      <c r="A20" s="5"/>
    </row>
    <row r="21" spans="1:3">
      <c r="A21" s="5"/>
    </row>
  </sheetData>
  <pageMargins left="0.7" right="0.7" top="0.75" bottom="0.75" header="0.3" footer="0.3"/>
  <pageSetup orientation="portrait" horizontalDpi="1200" verticalDpi="1200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budget</vt:lpstr>
      <vt:lpstr>Data</vt:lpstr>
    </vt:vector>
  </TitlesOfParts>
  <Company>Cushman and Wakefield,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Roxane Joannis</dc:creator>
  <cp:lastModifiedBy>Frédéric Denoual</cp:lastModifiedBy>
  <dcterms:created xsi:type="dcterms:W3CDTF">2015-03-30T14:29:11Z</dcterms:created>
  <dcterms:modified xsi:type="dcterms:W3CDTF">2015-03-31T21:54:24Z</dcterms:modified>
</cp:coreProperties>
</file>