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3715" windowHeight="8955" activeTab="1"/>
  </bookViews>
  <sheets>
    <sheet name="inscriptions précédentes" sheetId="4" r:id="rId1"/>
    <sheet name="inscriptions en cours" sheetId="1" r:id="rId2"/>
  </sheets>
  <calcPr calcId="145621"/>
</workbook>
</file>

<file path=xl/calcChain.xml><?xml version="1.0" encoding="utf-8"?>
<calcChain xmlns="http://schemas.openxmlformats.org/spreadsheetml/2006/main">
  <c r="I10" i="1" l="1"/>
  <c r="B9" i="1"/>
  <c r="B2" i="1" l="1"/>
  <c r="C2" i="1" s="1"/>
  <c r="B3" i="1"/>
  <c r="C3" i="1" s="1"/>
  <c r="D3" i="1" s="1"/>
  <c r="E3" i="1" s="1"/>
  <c r="B4" i="1"/>
  <c r="B5" i="1"/>
  <c r="B6" i="1"/>
  <c r="B7" i="1"/>
  <c r="C7" i="1" s="1"/>
  <c r="D7" i="1" s="1"/>
  <c r="E7" i="1" s="1"/>
  <c r="B8" i="1"/>
  <c r="C8" i="1" s="1"/>
  <c r="D8" i="1" s="1"/>
  <c r="E8" i="1" s="1"/>
  <c r="B10" i="1"/>
  <c r="B11" i="1"/>
  <c r="I11" i="1" s="1"/>
  <c r="B12" i="1"/>
  <c r="D12" i="1" s="1"/>
  <c r="E12" i="1" s="1"/>
  <c r="B13" i="1"/>
  <c r="C13" i="1" s="1"/>
  <c r="B14" i="1"/>
  <c r="C14" i="1" s="1"/>
  <c r="B15" i="1"/>
  <c r="C15" i="1" s="1"/>
  <c r="B16" i="1"/>
  <c r="D16" i="1" s="1"/>
  <c r="E16" i="1" s="1"/>
  <c r="B17" i="1"/>
  <c r="C17" i="1" s="1"/>
  <c r="B18" i="1"/>
  <c r="D18" i="1" s="1"/>
  <c r="E18" i="1" s="1"/>
  <c r="B19" i="1"/>
  <c r="C19" i="1" s="1"/>
  <c r="B20" i="1"/>
  <c r="D20" i="1" s="1"/>
  <c r="E20" i="1" s="1"/>
  <c r="B21" i="1"/>
  <c r="C21" i="1" s="1"/>
  <c r="B22" i="1"/>
  <c r="I22" i="1" s="1"/>
  <c r="B23" i="1"/>
  <c r="C23" i="1" s="1"/>
  <c r="B24" i="1"/>
  <c r="D24" i="1" s="1"/>
  <c r="E24" i="1" s="1"/>
  <c r="B25" i="1"/>
  <c r="D25" i="1" s="1"/>
  <c r="E25" i="1" s="1"/>
  <c r="B26" i="1"/>
  <c r="I26" i="1" s="1"/>
  <c r="B27" i="1"/>
  <c r="I27" i="1" s="1"/>
  <c r="B28" i="1"/>
  <c r="D28" i="1" s="1"/>
  <c r="E28" i="1" s="1"/>
  <c r="B29" i="1"/>
  <c r="D29" i="1" s="1"/>
  <c r="E29" i="1" s="1"/>
  <c r="B30" i="1"/>
  <c r="I30" i="1" s="1"/>
  <c r="C11" i="1"/>
  <c r="C10" i="1"/>
  <c r="D10" i="1"/>
  <c r="E10" i="1" s="1"/>
  <c r="D17" i="1"/>
  <c r="E17" i="1" s="1"/>
  <c r="C18" i="1"/>
  <c r="D21" i="1"/>
  <c r="E21" i="1" s="1"/>
  <c r="C22" i="1"/>
  <c r="D22" i="1"/>
  <c r="E22" i="1" s="1"/>
  <c r="C24" i="1"/>
  <c r="C25" i="1"/>
  <c r="C26" i="1"/>
  <c r="D26" i="1"/>
  <c r="E26" i="1" s="1"/>
  <c r="C29" i="1"/>
  <c r="D30" i="1"/>
  <c r="E30" i="1" s="1"/>
  <c r="I12" i="1"/>
  <c r="I13" i="1"/>
  <c r="I16" i="1"/>
  <c r="I17" i="1"/>
  <c r="I20" i="1"/>
  <c r="I21" i="1"/>
  <c r="I24" i="1"/>
  <c r="I25" i="1"/>
  <c r="I28" i="1"/>
  <c r="I29" i="1"/>
  <c r="G29" i="1" l="1"/>
  <c r="G25" i="1"/>
  <c r="G21" i="1"/>
  <c r="F28" i="1"/>
  <c r="F24" i="1"/>
  <c r="F20" i="1"/>
  <c r="F16" i="1"/>
  <c r="F12" i="1"/>
  <c r="H7" i="1"/>
  <c r="F3" i="1"/>
  <c r="G17" i="1"/>
  <c r="I23" i="1"/>
  <c r="I19" i="1"/>
  <c r="I15" i="1"/>
  <c r="C30" i="1"/>
  <c r="D14" i="1"/>
  <c r="E14" i="1" s="1"/>
  <c r="C27" i="1"/>
  <c r="I18" i="1"/>
  <c r="I14" i="1"/>
  <c r="D13" i="1"/>
  <c r="E13" i="1" s="1"/>
  <c r="C9" i="1"/>
  <c r="D9" i="1" s="1"/>
  <c r="E9" i="1" s="1"/>
  <c r="C16" i="1"/>
  <c r="C6" i="1"/>
  <c r="D6" i="1" s="1"/>
  <c r="E6" i="1" s="1"/>
  <c r="D2" i="1"/>
  <c r="E2" i="1" s="1"/>
  <c r="C5" i="1"/>
  <c r="D5" i="1" s="1"/>
  <c r="E5" i="1" s="1"/>
  <c r="C4" i="1"/>
  <c r="D4" i="1" s="1"/>
  <c r="E4" i="1" s="1"/>
  <c r="C28" i="1"/>
  <c r="C20" i="1"/>
  <c r="C12" i="1"/>
  <c r="D27" i="1"/>
  <c r="E27" i="1" s="1"/>
  <c r="D23" i="1"/>
  <c r="E23" i="1" s="1"/>
  <c r="D19" i="1"/>
  <c r="E19" i="1" s="1"/>
  <c r="D15" i="1"/>
  <c r="E15" i="1" s="1"/>
  <c r="D11" i="1"/>
  <c r="E11" i="1" s="1"/>
  <c r="H20" i="1"/>
  <c r="H12" i="1"/>
  <c r="F17" i="1"/>
  <c r="H8" i="1"/>
  <c r="G8" i="1"/>
  <c r="H25" i="1"/>
  <c r="F25" i="1"/>
  <c r="H29" i="1"/>
  <c r="F29" i="1"/>
  <c r="H28" i="1"/>
  <c r="H17" i="1"/>
  <c r="H24" i="1"/>
  <c r="H21" i="1"/>
  <c r="F21" i="1"/>
  <c r="H16" i="1"/>
  <c r="G26" i="1"/>
  <c r="F26" i="1"/>
  <c r="G18" i="1"/>
  <c r="F18" i="1"/>
  <c r="G10" i="1"/>
  <c r="F10" i="1"/>
  <c r="G30" i="1"/>
  <c r="F30" i="1"/>
  <c r="G22" i="1"/>
  <c r="F22" i="1"/>
  <c r="G28" i="1"/>
  <c r="G24" i="1"/>
  <c r="G20" i="1"/>
  <c r="G16" i="1"/>
  <c r="G12" i="1"/>
  <c r="F8" i="1"/>
  <c r="H30" i="1"/>
  <c r="H26" i="1"/>
  <c r="H22" i="1"/>
  <c r="H18" i="1"/>
  <c r="H10" i="1"/>
  <c r="G7" i="1"/>
  <c r="F7" i="1"/>
  <c r="H3" i="1"/>
  <c r="G3" i="1"/>
  <c r="F9" i="1" l="1"/>
  <c r="H9" i="1"/>
  <c r="G9" i="1"/>
  <c r="I9" i="1" s="1"/>
  <c r="I3" i="1"/>
  <c r="G13" i="1"/>
  <c r="H14" i="1"/>
  <c r="F14" i="1"/>
  <c r="G14" i="1"/>
  <c r="F13" i="1"/>
  <c r="H2" i="1"/>
  <c r="I8" i="1"/>
  <c r="F2" i="1"/>
  <c r="H13" i="1"/>
  <c r="G2" i="1"/>
  <c r="F4" i="1"/>
  <c r="H4" i="1"/>
  <c r="G4" i="1"/>
  <c r="F5" i="1"/>
  <c r="G5" i="1"/>
  <c r="H5" i="1"/>
  <c r="F6" i="1"/>
  <c r="H6" i="1"/>
  <c r="G6" i="1"/>
  <c r="H23" i="1"/>
  <c r="F23" i="1"/>
  <c r="H27" i="1"/>
  <c r="G11" i="1"/>
  <c r="G23" i="1"/>
  <c r="F27" i="1"/>
  <c r="G27" i="1"/>
  <c r="H11" i="1"/>
  <c r="F11" i="1"/>
  <c r="F19" i="1"/>
  <c r="G19" i="1"/>
  <c r="H19" i="1"/>
  <c r="F15" i="1"/>
  <c r="H15" i="1"/>
  <c r="G15" i="1"/>
  <c r="I7" i="1"/>
  <c r="I2" i="1" l="1"/>
  <c r="I6" i="1"/>
  <c r="I4" i="1"/>
  <c r="I5" i="1"/>
</calcChain>
</file>

<file path=xl/sharedStrings.xml><?xml version="1.0" encoding="utf-8"?>
<sst xmlns="http://schemas.openxmlformats.org/spreadsheetml/2006/main" count="29" uniqueCount="21">
  <si>
    <t>dates des voyages précédents</t>
  </si>
  <si>
    <t>N</t>
  </si>
  <si>
    <t>N-1</t>
  </si>
  <si>
    <t>N-2</t>
  </si>
  <si>
    <t>Nom et Prénom</t>
  </si>
  <si>
    <t>Année du voyage</t>
  </si>
  <si>
    <t>RETENU OU REFUSE</t>
  </si>
  <si>
    <t>N+1</t>
  </si>
  <si>
    <t>Pépé le putois</t>
  </si>
  <si>
    <t>Mémé les orties</t>
  </si>
  <si>
    <t>Plein les as</t>
  </si>
  <si>
    <t>Laurent super heros</t>
  </si>
  <si>
    <t>Ras le bol</t>
  </si>
  <si>
    <t>Nbre d'années par rapport au prochain voyage</t>
  </si>
  <si>
    <t>je veux partir</t>
  </si>
  <si>
    <t>y a rien a la tv ce soir</t>
  </si>
  <si>
    <t>tom</t>
  </si>
  <si>
    <t>Dates des voyages précédents</t>
  </si>
  <si>
    <t>moi</t>
  </si>
  <si>
    <t>-si le nom en A n'est pas trouvé dans l'onglet "Inscriptions précédentes", je voudrais retenu dans la colonne I</t>
  </si>
  <si>
    <t>-l'idéal serait meme de ne rien avoir dans les colonnes B,D,E,F,G,H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</si>
</sst>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3" x14ac:knownFonts="1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1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/>
    <xf numFmtId="0" fontId="0" fillId="0" borderId="0" xfId="0" applyNumberFormat="1"/>
    <xf numFmtId="0" fontId="0" fillId="0" borderId="0" xfId="0" quotePrefix="1"/>
    <xf numFmtId="0" fontId="2" fillId="0" borderId="0" xfId="0" quotePrefix="1" applyFon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30"/>
  <sheetViews>
    <sheetView workbookViewId="0">
      <selection activeCell="C15" sqref="C15"/>
    </sheetView>
  </sheetViews>
  <sheetFormatPr baseColWidth="10" defaultRowHeight="15" x14ac:dyDescent="0.25"/>
  <cols>
    <col min="1" max="1" width="35.28515625" customWidth="1"/>
    <col min="2" max="2" width="14.42578125" style="1" bestFit="1" customWidth="1"/>
  </cols>
  <sheetData>
    <row r="1" spans="1:2" ht="56.25" x14ac:dyDescent="0.25">
      <c r="A1" s="4" t="s">
        <v>4</v>
      </c>
      <c r="B1" s="5" t="s">
        <v>0</v>
      </c>
    </row>
    <row r="2" spans="1:2" x14ac:dyDescent="0.25">
      <c r="A2" s="3" t="s">
        <v>11</v>
      </c>
      <c r="B2" s="6">
        <v>41288</v>
      </c>
    </row>
    <row r="3" spans="1:2" x14ac:dyDescent="0.25">
      <c r="A3" s="3" t="s">
        <v>8</v>
      </c>
      <c r="B3" s="6">
        <v>41926</v>
      </c>
    </row>
    <row r="4" spans="1:2" x14ac:dyDescent="0.25">
      <c r="A4" s="3" t="s">
        <v>9</v>
      </c>
      <c r="B4" s="6">
        <v>41408</v>
      </c>
    </row>
    <row r="5" spans="1:2" x14ac:dyDescent="0.25">
      <c r="A5" s="3" t="s">
        <v>10</v>
      </c>
      <c r="B5" s="6">
        <v>42636</v>
      </c>
    </row>
    <row r="6" spans="1:2" x14ac:dyDescent="0.25">
      <c r="A6" s="3" t="s">
        <v>12</v>
      </c>
      <c r="B6" s="6">
        <v>36248</v>
      </c>
    </row>
    <row r="7" spans="1:2" x14ac:dyDescent="0.25">
      <c r="A7" s="3" t="s">
        <v>14</v>
      </c>
      <c r="B7" s="6">
        <v>40860</v>
      </c>
    </row>
    <row r="8" spans="1:2" x14ac:dyDescent="0.25">
      <c r="A8" s="3" t="s">
        <v>15</v>
      </c>
      <c r="B8" s="6">
        <v>36620</v>
      </c>
    </row>
    <row r="9" spans="1:2" x14ac:dyDescent="0.25">
      <c r="A9" s="3" t="s">
        <v>16</v>
      </c>
      <c r="B9" s="7"/>
    </row>
    <row r="10" spans="1:2" x14ac:dyDescent="0.25">
      <c r="A10" s="3"/>
      <c r="B10" s="7"/>
    </row>
    <row r="11" spans="1:2" x14ac:dyDescent="0.25">
      <c r="A11" s="3"/>
      <c r="B11" s="7"/>
    </row>
    <row r="12" spans="1:2" x14ac:dyDescent="0.25">
      <c r="A12" s="3"/>
      <c r="B12" s="7"/>
    </row>
    <row r="13" spans="1:2" x14ac:dyDescent="0.25">
      <c r="A13" s="3"/>
      <c r="B13" s="7"/>
    </row>
    <row r="14" spans="1:2" x14ac:dyDescent="0.25">
      <c r="A14" s="3"/>
      <c r="B14" s="7"/>
    </row>
    <row r="15" spans="1:2" x14ac:dyDescent="0.25">
      <c r="A15" s="3"/>
      <c r="B15" s="7"/>
    </row>
    <row r="16" spans="1:2" x14ac:dyDescent="0.25">
      <c r="A16" s="3"/>
      <c r="B16" s="7"/>
    </row>
    <row r="17" spans="1:2" x14ac:dyDescent="0.25">
      <c r="A17" s="3"/>
      <c r="B17" s="7"/>
    </row>
    <row r="18" spans="1:2" x14ac:dyDescent="0.25">
      <c r="A18" s="3"/>
      <c r="B18" s="7"/>
    </row>
    <row r="19" spans="1:2" x14ac:dyDescent="0.25">
      <c r="A19" s="3"/>
      <c r="B19" s="7"/>
    </row>
    <row r="20" spans="1:2" x14ac:dyDescent="0.25">
      <c r="A20" s="3"/>
      <c r="B20" s="7"/>
    </row>
    <row r="21" spans="1:2" x14ac:dyDescent="0.25">
      <c r="A21" s="3"/>
      <c r="B21" s="7"/>
    </row>
    <row r="22" spans="1:2" x14ac:dyDescent="0.25">
      <c r="A22" s="3"/>
      <c r="B22" s="7"/>
    </row>
    <row r="23" spans="1:2" x14ac:dyDescent="0.25">
      <c r="A23" s="3"/>
      <c r="B23" s="7"/>
    </row>
    <row r="24" spans="1:2" x14ac:dyDescent="0.25">
      <c r="A24" s="3"/>
      <c r="B24" s="7"/>
    </row>
    <row r="25" spans="1:2" x14ac:dyDescent="0.25">
      <c r="A25" s="3"/>
      <c r="B25" s="7"/>
    </row>
    <row r="26" spans="1:2" x14ac:dyDescent="0.25">
      <c r="A26" s="3"/>
      <c r="B26" s="7"/>
    </row>
    <row r="27" spans="1:2" x14ac:dyDescent="0.25">
      <c r="A27" s="3"/>
      <c r="B27" s="7"/>
    </row>
    <row r="28" spans="1:2" x14ac:dyDescent="0.25">
      <c r="A28" s="3"/>
      <c r="B28" s="7"/>
    </row>
    <row r="29" spans="1:2" x14ac:dyDescent="0.25">
      <c r="A29" s="3"/>
      <c r="B29" s="7"/>
    </row>
    <row r="30" spans="1:2" x14ac:dyDescent="0.25">
      <c r="A30" s="3"/>
      <c r="B30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3"/>
  <sheetViews>
    <sheetView tabSelected="1" workbookViewId="0">
      <selection activeCell="J6" sqref="J6"/>
    </sheetView>
  </sheetViews>
  <sheetFormatPr baseColWidth="10" defaultRowHeight="15" x14ac:dyDescent="0.25"/>
  <cols>
    <col min="1" max="1" width="35.28515625" customWidth="1"/>
    <col min="2" max="2" width="14.42578125" style="1" bestFit="1" customWidth="1"/>
    <col min="3" max="3" width="21.7109375" style="13" hidden="1" customWidth="1"/>
    <col min="4" max="4" width="21" style="10" customWidth="1"/>
    <col min="5" max="5" width="11.42578125" style="10" customWidth="1"/>
    <col min="6" max="6" width="11.42578125" style="1"/>
    <col min="9" max="9" width="13.85546875" style="1" customWidth="1"/>
  </cols>
  <sheetData>
    <row r="1" spans="1:10" s="2" customFormat="1" ht="56.25" x14ac:dyDescent="0.25">
      <c r="A1" s="4" t="s">
        <v>4</v>
      </c>
      <c r="B1" s="5" t="s">
        <v>17</v>
      </c>
      <c r="C1" s="11" t="s">
        <v>5</v>
      </c>
      <c r="D1" s="8" t="s">
        <v>13</v>
      </c>
      <c r="E1" s="8" t="s">
        <v>7</v>
      </c>
      <c r="F1" s="5" t="s">
        <v>1</v>
      </c>
      <c r="G1" s="5" t="s">
        <v>2</v>
      </c>
      <c r="H1" s="5" t="s">
        <v>3</v>
      </c>
      <c r="I1" s="5" t="s">
        <v>6</v>
      </c>
    </row>
    <row r="2" spans="1:10" x14ac:dyDescent="0.25">
      <c r="A2" s="3" t="s">
        <v>11</v>
      </c>
      <c r="B2" s="6">
        <f>IF(A2="","",(VLOOKUP(A2,'inscriptions précédentes'!A:B,2,FALSE)))</f>
        <v>41288</v>
      </c>
      <c r="C2" s="12">
        <f>YEAR(B2)</f>
        <v>2013</v>
      </c>
      <c r="D2" s="9">
        <f t="shared" ref="D2:D6" ca="1" si="0">IF(B2="","",YEAR(TODAY())-C2)</f>
        <v>2</v>
      </c>
      <c r="E2" s="9" t="str">
        <f ca="1">IF(D2&lt;0,"N+1","")</f>
        <v/>
      </c>
      <c r="F2" s="7" t="str">
        <f ca="1">IF(D2=0,"N","")</f>
        <v/>
      </c>
      <c r="G2" s="3" t="str">
        <f ca="1">IF(D2=1,"N-1","")</f>
        <v/>
      </c>
      <c r="H2" s="3" t="str">
        <f ca="1">IF(D2=2,"N-2","")</f>
        <v>N-2</v>
      </c>
      <c r="I2" s="7" t="str">
        <f ca="1">IF(B2="","",IF(F2="N","Refusé",IF(G2="N-1","Refusé",IF(H2="N-2","Refusé",IF(E2="N+","Refusé","Retenu")))))</f>
        <v>Refusé</v>
      </c>
      <c r="J2" s="15" t="s">
        <v>19</v>
      </c>
    </row>
    <row r="3" spans="1:10" x14ac:dyDescent="0.25">
      <c r="A3" s="3" t="s">
        <v>8</v>
      </c>
      <c r="B3" s="6">
        <f>IF(A3="","",(VLOOKUP(A3,'inscriptions précédentes'!A:B,2,FALSE)))</f>
        <v>41926</v>
      </c>
      <c r="C3" s="12">
        <f t="shared" ref="C3:C6" si="1">YEAR(B3)</f>
        <v>2014</v>
      </c>
      <c r="D3" s="9">
        <f t="shared" ca="1" si="0"/>
        <v>1</v>
      </c>
      <c r="E3" s="9" t="str">
        <f t="shared" ref="E3:E30" ca="1" si="2">IF(D3&lt;0,"N+1","")</f>
        <v/>
      </c>
      <c r="F3" s="7" t="str">
        <f t="shared" ref="F3:F30" ca="1" si="3">IF(D3=0,"N","")</f>
        <v/>
      </c>
      <c r="G3" s="3" t="str">
        <f t="shared" ref="G3:G7" ca="1" si="4">IF(D3=1,"N-1","")</f>
        <v>N-1</v>
      </c>
      <c r="H3" s="3" t="str">
        <f t="shared" ref="H3:H7" ca="1" si="5">IF(D3=2,"N-2","")</f>
        <v/>
      </c>
      <c r="I3" s="7" t="str">
        <f t="shared" ref="I3:I30" ca="1" si="6">IF(B3="","",IF(F3="N","Refusé",IF(G3="N-1","Refusé",IF(H3="N-2","Refusé",IF(E3="N+","Refusé","Retenu")))))</f>
        <v>Refusé</v>
      </c>
      <c r="J3" s="15" t="s">
        <v>20</v>
      </c>
    </row>
    <row r="4" spans="1:10" x14ac:dyDescent="0.25">
      <c r="A4" s="3" t="s">
        <v>9</v>
      </c>
      <c r="B4" s="6">
        <f>IF(A4="","",(VLOOKUP(A4,'inscriptions précédentes'!A:B,2,FALSE)))</f>
        <v>41408</v>
      </c>
      <c r="C4" s="12">
        <f t="shared" si="1"/>
        <v>2013</v>
      </c>
      <c r="D4" s="9">
        <f t="shared" ca="1" si="0"/>
        <v>2</v>
      </c>
      <c r="E4" s="9" t="str">
        <f t="shared" ca="1" si="2"/>
        <v/>
      </c>
      <c r="F4" s="7" t="str">
        <f t="shared" ca="1" si="3"/>
        <v/>
      </c>
      <c r="G4" s="3" t="str">
        <f t="shared" ca="1" si="4"/>
        <v/>
      </c>
      <c r="H4" s="3" t="str">
        <f t="shared" ca="1" si="5"/>
        <v>N-2</v>
      </c>
      <c r="I4" s="7" t="str">
        <f t="shared" ca="1" si="6"/>
        <v>Refusé</v>
      </c>
    </row>
    <row r="5" spans="1:10" x14ac:dyDescent="0.25">
      <c r="A5" s="3" t="s">
        <v>10</v>
      </c>
      <c r="B5" s="6">
        <f>IF(A5="","",(VLOOKUP(A5,'inscriptions précédentes'!A:B,2,FALSE)))</f>
        <v>42636</v>
      </c>
      <c r="C5" s="12">
        <f t="shared" si="1"/>
        <v>2016</v>
      </c>
      <c r="D5" s="9">
        <f t="shared" ca="1" si="0"/>
        <v>-1</v>
      </c>
      <c r="E5" s="9" t="str">
        <f t="shared" ca="1" si="2"/>
        <v>N+1</v>
      </c>
      <c r="F5" s="7" t="str">
        <f t="shared" ca="1" si="3"/>
        <v/>
      </c>
      <c r="G5" s="3" t="str">
        <f t="shared" ca="1" si="4"/>
        <v/>
      </c>
      <c r="H5" s="3" t="str">
        <f t="shared" ca="1" si="5"/>
        <v/>
      </c>
      <c r="I5" s="7" t="str">
        <f t="shared" ca="1" si="6"/>
        <v>Retenu</v>
      </c>
    </row>
    <row r="6" spans="1:10" x14ac:dyDescent="0.25">
      <c r="A6" s="3" t="s">
        <v>12</v>
      </c>
      <c r="B6" s="6">
        <f>IF(A6="","",(VLOOKUP(A6,'inscriptions précédentes'!A:B,2,FALSE)))</f>
        <v>36248</v>
      </c>
      <c r="C6" s="12">
        <f t="shared" si="1"/>
        <v>1999</v>
      </c>
      <c r="D6" s="9">
        <f t="shared" ca="1" si="0"/>
        <v>16</v>
      </c>
      <c r="E6" s="9" t="str">
        <f t="shared" ca="1" si="2"/>
        <v/>
      </c>
      <c r="F6" s="7" t="str">
        <f t="shared" ca="1" si="3"/>
        <v/>
      </c>
      <c r="G6" s="3" t="str">
        <f t="shared" ca="1" si="4"/>
        <v/>
      </c>
      <c r="H6" s="3" t="str">
        <f t="shared" ca="1" si="5"/>
        <v/>
      </c>
      <c r="I6" s="7" t="str">
        <f t="shared" ca="1" si="6"/>
        <v>Retenu</v>
      </c>
    </row>
    <row r="7" spans="1:10" x14ac:dyDescent="0.25">
      <c r="A7" s="3" t="s">
        <v>14</v>
      </c>
      <c r="B7" s="6">
        <f>IF(A7="","",(VLOOKUP(A7,'inscriptions précédentes'!A:B,2,FALSE)))</f>
        <v>40860</v>
      </c>
      <c r="C7" s="12">
        <f>IF(B7="","",YEAR(B7))</f>
        <v>2011</v>
      </c>
      <c r="D7" s="9">
        <f ca="1">IF(B7="","",YEAR(TODAY())-C7)</f>
        <v>4</v>
      </c>
      <c r="E7" s="9" t="str">
        <f t="shared" ca="1" si="2"/>
        <v/>
      </c>
      <c r="F7" s="7" t="str">
        <f t="shared" ca="1" si="3"/>
        <v/>
      </c>
      <c r="G7" s="3" t="str">
        <f t="shared" ca="1" si="4"/>
        <v/>
      </c>
      <c r="H7" s="3" t="str">
        <f t="shared" ca="1" si="5"/>
        <v/>
      </c>
      <c r="I7" s="7" t="str">
        <f t="shared" ca="1" si="6"/>
        <v>Retenu</v>
      </c>
    </row>
    <row r="8" spans="1:10" x14ac:dyDescent="0.25">
      <c r="A8" s="3" t="s">
        <v>15</v>
      </c>
      <c r="B8" s="6">
        <f>IF(A8="","",(VLOOKUP(A8,'inscriptions précédentes'!A:B,2,FALSE)))</f>
        <v>36620</v>
      </c>
      <c r="C8" s="12">
        <f t="shared" ref="C8:C30" si="7">IF(B8="","",YEAR(B8))</f>
        <v>2000</v>
      </c>
      <c r="D8" s="9">
        <f t="shared" ref="D8:D30" ca="1" si="8">IF(B8="","",YEAR(TODAY())-C8)</f>
        <v>15</v>
      </c>
      <c r="E8" s="9" t="str">
        <f t="shared" ca="1" si="2"/>
        <v/>
      </c>
      <c r="F8" s="7" t="str">
        <f t="shared" ca="1" si="3"/>
        <v/>
      </c>
      <c r="G8" s="3" t="str">
        <f t="shared" ref="G8:G30" ca="1" si="9">IF(D8=1,"N-1","")</f>
        <v/>
      </c>
      <c r="H8" s="3" t="str">
        <f t="shared" ref="H8:H30" ca="1" si="10">IF(D8=2,"N-2","")</f>
        <v/>
      </c>
      <c r="I8" s="7" t="str">
        <f t="shared" ca="1" si="6"/>
        <v>Retenu</v>
      </c>
    </row>
    <row r="9" spans="1:10" x14ac:dyDescent="0.25">
      <c r="A9" s="3" t="s">
        <v>18</v>
      </c>
      <c r="B9" s="6" t="e">
        <f>IF(A9="","",(VLOOKUP(A9,'inscriptions précédentes'!A:B,2,FALSE)))</f>
        <v>#N/A</v>
      </c>
      <c r="C9" s="12" t="e">
        <f t="shared" si="7"/>
        <v>#N/A</v>
      </c>
      <c r="D9" s="9" t="e">
        <f t="shared" ca="1" si="8"/>
        <v>#N/A</v>
      </c>
      <c r="E9" s="9" t="e">
        <f t="shared" ca="1" si="2"/>
        <v>#N/A</v>
      </c>
      <c r="F9" s="7" t="e">
        <f t="shared" ca="1" si="3"/>
        <v>#N/A</v>
      </c>
      <c r="G9" s="3" t="e">
        <f t="shared" ca="1" si="9"/>
        <v>#N/A</v>
      </c>
      <c r="H9" s="3" t="e">
        <f t="shared" ca="1" si="10"/>
        <v>#N/A</v>
      </c>
      <c r="I9" s="7" t="e">
        <f t="shared" si="6"/>
        <v>#N/A</v>
      </c>
    </row>
    <row r="10" spans="1:10" x14ac:dyDescent="0.25">
      <c r="A10" s="3"/>
      <c r="B10" s="6" t="str">
        <f>IF(A10="","",(VLOOKUP(A10,'inscriptions précédentes'!A:B,2,FALSE)))</f>
        <v/>
      </c>
      <c r="C10" s="12" t="str">
        <f t="shared" si="7"/>
        <v/>
      </c>
      <c r="D10" s="9" t="str">
        <f t="shared" ca="1" si="8"/>
        <v/>
      </c>
      <c r="E10" s="9" t="str">
        <f t="shared" ca="1" si="2"/>
        <v/>
      </c>
      <c r="F10" s="7" t="str">
        <f t="shared" ca="1" si="3"/>
        <v/>
      </c>
      <c r="G10" s="3" t="str">
        <f t="shared" ca="1" si="9"/>
        <v/>
      </c>
      <c r="H10" s="3" t="str">
        <f t="shared" ca="1" si="10"/>
        <v/>
      </c>
      <c r="I10" s="7" t="str">
        <f t="shared" si="6"/>
        <v/>
      </c>
    </row>
    <row r="11" spans="1:10" x14ac:dyDescent="0.25">
      <c r="A11" s="3"/>
      <c r="B11" s="6" t="str">
        <f>IF(A11="","",(VLOOKUP(A11,'inscriptions précédentes'!A:B,2,FALSE)))</f>
        <v/>
      </c>
      <c r="C11" s="12" t="str">
        <f t="shared" si="7"/>
        <v/>
      </c>
      <c r="D11" s="9" t="str">
        <f t="shared" ca="1" si="8"/>
        <v/>
      </c>
      <c r="E11" s="9" t="str">
        <f t="shared" ca="1" si="2"/>
        <v/>
      </c>
      <c r="F11" s="7" t="str">
        <f t="shared" ca="1" si="3"/>
        <v/>
      </c>
      <c r="G11" s="3" t="str">
        <f t="shared" ca="1" si="9"/>
        <v/>
      </c>
      <c r="H11" s="3" t="str">
        <f t="shared" ca="1" si="10"/>
        <v/>
      </c>
      <c r="I11" s="7" t="str">
        <f t="shared" si="6"/>
        <v/>
      </c>
    </row>
    <row r="12" spans="1:10" x14ac:dyDescent="0.25">
      <c r="A12" s="3"/>
      <c r="B12" s="6" t="str">
        <f>IF(A12="","",(VLOOKUP(A12,'inscriptions précédentes'!A:B,2,FALSE)))</f>
        <v/>
      </c>
      <c r="C12" s="12" t="str">
        <f t="shared" si="7"/>
        <v/>
      </c>
      <c r="D12" s="9" t="str">
        <f t="shared" ca="1" si="8"/>
        <v/>
      </c>
      <c r="E12" s="9" t="str">
        <f t="shared" ca="1" si="2"/>
        <v/>
      </c>
      <c r="F12" s="7" t="str">
        <f t="shared" ca="1" si="3"/>
        <v/>
      </c>
      <c r="G12" s="3" t="str">
        <f t="shared" ca="1" si="9"/>
        <v/>
      </c>
      <c r="H12" s="3" t="str">
        <f t="shared" ca="1" si="10"/>
        <v/>
      </c>
      <c r="I12" s="7" t="str">
        <f t="shared" si="6"/>
        <v/>
      </c>
    </row>
    <row r="13" spans="1:10" x14ac:dyDescent="0.25">
      <c r="A13" s="3"/>
      <c r="B13" s="6" t="str">
        <f>IF(A13="","",(VLOOKUP(A13,'inscriptions précédentes'!A:B,2,FALSE)))</f>
        <v/>
      </c>
      <c r="C13" s="12" t="str">
        <f t="shared" si="7"/>
        <v/>
      </c>
      <c r="D13" s="9" t="str">
        <f t="shared" ca="1" si="8"/>
        <v/>
      </c>
      <c r="E13" s="9" t="str">
        <f t="shared" ca="1" si="2"/>
        <v/>
      </c>
      <c r="F13" s="7" t="str">
        <f t="shared" ca="1" si="3"/>
        <v/>
      </c>
      <c r="G13" s="3" t="str">
        <f t="shared" ca="1" si="9"/>
        <v/>
      </c>
      <c r="H13" s="3" t="str">
        <f t="shared" ca="1" si="10"/>
        <v/>
      </c>
      <c r="I13" s="7" t="str">
        <f t="shared" si="6"/>
        <v/>
      </c>
    </row>
    <row r="14" spans="1:10" x14ac:dyDescent="0.25">
      <c r="A14" s="3"/>
      <c r="B14" s="6" t="str">
        <f>IF(A14="","",(VLOOKUP(A14,'inscriptions précédentes'!A:B,2,FALSE)))</f>
        <v/>
      </c>
      <c r="C14" s="12" t="str">
        <f t="shared" si="7"/>
        <v/>
      </c>
      <c r="D14" s="9" t="str">
        <f t="shared" ca="1" si="8"/>
        <v/>
      </c>
      <c r="E14" s="9" t="str">
        <f t="shared" ca="1" si="2"/>
        <v/>
      </c>
      <c r="F14" s="7" t="str">
        <f t="shared" ca="1" si="3"/>
        <v/>
      </c>
      <c r="G14" s="3" t="str">
        <f t="shared" ca="1" si="9"/>
        <v/>
      </c>
      <c r="H14" s="3" t="str">
        <f t="shared" ca="1" si="10"/>
        <v/>
      </c>
      <c r="I14" s="7" t="str">
        <f t="shared" si="6"/>
        <v/>
      </c>
    </row>
    <row r="15" spans="1:10" x14ac:dyDescent="0.25">
      <c r="A15" s="3"/>
      <c r="B15" s="6" t="str">
        <f>IF(A15="","",(VLOOKUP(A15,'inscriptions précédentes'!A:B,2,FALSE)))</f>
        <v/>
      </c>
      <c r="C15" s="12" t="str">
        <f t="shared" si="7"/>
        <v/>
      </c>
      <c r="D15" s="9" t="str">
        <f t="shared" ca="1" si="8"/>
        <v/>
      </c>
      <c r="E15" s="9" t="str">
        <f t="shared" ca="1" si="2"/>
        <v/>
      </c>
      <c r="F15" s="7" t="str">
        <f t="shared" ca="1" si="3"/>
        <v/>
      </c>
      <c r="G15" s="3" t="str">
        <f t="shared" ca="1" si="9"/>
        <v/>
      </c>
      <c r="H15" s="3" t="str">
        <f t="shared" ca="1" si="10"/>
        <v/>
      </c>
      <c r="I15" s="7" t="str">
        <f t="shared" si="6"/>
        <v/>
      </c>
    </row>
    <row r="16" spans="1:10" x14ac:dyDescent="0.25">
      <c r="A16" s="3"/>
      <c r="B16" s="6" t="str">
        <f>IF(A16="","",(VLOOKUP(A16,'inscriptions précédentes'!A:B,2,FALSE)))</f>
        <v/>
      </c>
      <c r="C16" s="12" t="str">
        <f t="shared" si="7"/>
        <v/>
      </c>
      <c r="D16" s="9" t="str">
        <f t="shared" ca="1" si="8"/>
        <v/>
      </c>
      <c r="E16" s="9" t="str">
        <f t="shared" ca="1" si="2"/>
        <v/>
      </c>
      <c r="F16" s="7" t="str">
        <f t="shared" ca="1" si="3"/>
        <v/>
      </c>
      <c r="G16" s="3" t="str">
        <f t="shared" ca="1" si="9"/>
        <v/>
      </c>
      <c r="H16" s="3" t="str">
        <f t="shared" ca="1" si="10"/>
        <v/>
      </c>
      <c r="I16" s="7" t="str">
        <f t="shared" si="6"/>
        <v/>
      </c>
    </row>
    <row r="17" spans="1:9" x14ac:dyDescent="0.25">
      <c r="A17" s="3"/>
      <c r="B17" s="6" t="str">
        <f>IF(A17="","",(VLOOKUP(A17,'inscriptions précédentes'!A:B,2,FALSE)))</f>
        <v/>
      </c>
      <c r="C17" s="12" t="str">
        <f t="shared" si="7"/>
        <v/>
      </c>
      <c r="D17" s="9" t="str">
        <f t="shared" ca="1" si="8"/>
        <v/>
      </c>
      <c r="E17" s="9" t="str">
        <f t="shared" ca="1" si="2"/>
        <v/>
      </c>
      <c r="F17" s="7" t="str">
        <f t="shared" ca="1" si="3"/>
        <v/>
      </c>
      <c r="G17" s="3" t="str">
        <f t="shared" ca="1" si="9"/>
        <v/>
      </c>
      <c r="H17" s="3" t="str">
        <f t="shared" ca="1" si="10"/>
        <v/>
      </c>
      <c r="I17" s="7" t="str">
        <f t="shared" si="6"/>
        <v/>
      </c>
    </row>
    <row r="18" spans="1:9" x14ac:dyDescent="0.25">
      <c r="A18" s="3"/>
      <c r="B18" s="6" t="str">
        <f>IF(A18="","",(VLOOKUP(A18,'inscriptions précédentes'!A:B,2,FALSE)))</f>
        <v/>
      </c>
      <c r="C18" s="12" t="str">
        <f t="shared" si="7"/>
        <v/>
      </c>
      <c r="D18" s="9" t="str">
        <f t="shared" ca="1" si="8"/>
        <v/>
      </c>
      <c r="E18" s="9" t="str">
        <f t="shared" ca="1" si="2"/>
        <v/>
      </c>
      <c r="F18" s="7" t="str">
        <f t="shared" ca="1" si="3"/>
        <v/>
      </c>
      <c r="G18" s="3" t="str">
        <f t="shared" ca="1" si="9"/>
        <v/>
      </c>
      <c r="H18" s="3" t="str">
        <f t="shared" ca="1" si="10"/>
        <v/>
      </c>
      <c r="I18" s="7" t="str">
        <f t="shared" si="6"/>
        <v/>
      </c>
    </row>
    <row r="19" spans="1:9" x14ac:dyDescent="0.25">
      <c r="A19" s="3"/>
      <c r="B19" s="6" t="str">
        <f>IF(A19="","",(VLOOKUP(A19,'inscriptions précédentes'!A:B,2,FALSE)))</f>
        <v/>
      </c>
      <c r="C19" s="12" t="str">
        <f t="shared" si="7"/>
        <v/>
      </c>
      <c r="D19" s="9" t="str">
        <f t="shared" ca="1" si="8"/>
        <v/>
      </c>
      <c r="E19" s="9" t="str">
        <f t="shared" ca="1" si="2"/>
        <v/>
      </c>
      <c r="F19" s="7" t="str">
        <f t="shared" ca="1" si="3"/>
        <v/>
      </c>
      <c r="G19" s="3" t="str">
        <f t="shared" ca="1" si="9"/>
        <v/>
      </c>
      <c r="H19" s="3" t="str">
        <f t="shared" ca="1" si="10"/>
        <v/>
      </c>
      <c r="I19" s="7" t="str">
        <f t="shared" si="6"/>
        <v/>
      </c>
    </row>
    <row r="20" spans="1:9" x14ac:dyDescent="0.25">
      <c r="A20" s="3"/>
      <c r="B20" s="6" t="str">
        <f>IF(A20="","",(VLOOKUP(A20,'inscriptions précédentes'!A:B,2,FALSE)))</f>
        <v/>
      </c>
      <c r="C20" s="12" t="str">
        <f t="shared" si="7"/>
        <v/>
      </c>
      <c r="D20" s="9" t="str">
        <f t="shared" ca="1" si="8"/>
        <v/>
      </c>
      <c r="E20" s="9" t="str">
        <f t="shared" ca="1" si="2"/>
        <v/>
      </c>
      <c r="F20" s="7" t="str">
        <f t="shared" ca="1" si="3"/>
        <v/>
      </c>
      <c r="G20" s="3" t="str">
        <f t="shared" ca="1" si="9"/>
        <v/>
      </c>
      <c r="H20" s="3" t="str">
        <f t="shared" ca="1" si="10"/>
        <v/>
      </c>
      <c r="I20" s="7" t="str">
        <f t="shared" si="6"/>
        <v/>
      </c>
    </row>
    <row r="21" spans="1:9" x14ac:dyDescent="0.25">
      <c r="A21" s="3"/>
      <c r="B21" s="6" t="str">
        <f>IF(A21="","",(VLOOKUP(A21,'inscriptions précédentes'!A:B,2,FALSE)))</f>
        <v/>
      </c>
      <c r="C21" s="12" t="str">
        <f t="shared" si="7"/>
        <v/>
      </c>
      <c r="D21" s="9" t="str">
        <f t="shared" ca="1" si="8"/>
        <v/>
      </c>
      <c r="E21" s="9" t="str">
        <f t="shared" ca="1" si="2"/>
        <v/>
      </c>
      <c r="F21" s="7" t="str">
        <f t="shared" ca="1" si="3"/>
        <v/>
      </c>
      <c r="G21" s="3" t="str">
        <f t="shared" ca="1" si="9"/>
        <v/>
      </c>
      <c r="H21" s="3" t="str">
        <f t="shared" ca="1" si="10"/>
        <v/>
      </c>
      <c r="I21" s="7" t="str">
        <f t="shared" si="6"/>
        <v/>
      </c>
    </row>
    <row r="22" spans="1:9" x14ac:dyDescent="0.25">
      <c r="A22" s="3"/>
      <c r="B22" s="6" t="str">
        <f>IF(A22="","",(VLOOKUP(A22,'inscriptions précédentes'!A:B,2,FALSE)))</f>
        <v/>
      </c>
      <c r="C22" s="12" t="str">
        <f t="shared" si="7"/>
        <v/>
      </c>
      <c r="D22" s="9" t="str">
        <f t="shared" ca="1" si="8"/>
        <v/>
      </c>
      <c r="E22" s="9" t="str">
        <f t="shared" ca="1" si="2"/>
        <v/>
      </c>
      <c r="F22" s="7" t="str">
        <f t="shared" ca="1" si="3"/>
        <v/>
      </c>
      <c r="G22" s="3" t="str">
        <f t="shared" ca="1" si="9"/>
        <v/>
      </c>
      <c r="H22" s="3" t="str">
        <f t="shared" ca="1" si="10"/>
        <v/>
      </c>
      <c r="I22" s="7" t="str">
        <f t="shared" si="6"/>
        <v/>
      </c>
    </row>
    <row r="23" spans="1:9" x14ac:dyDescent="0.25">
      <c r="A23" s="3"/>
      <c r="B23" s="6" t="str">
        <f>IF(A23="","",(VLOOKUP(A23,'inscriptions précédentes'!A:B,2,FALSE)))</f>
        <v/>
      </c>
      <c r="C23" s="12" t="str">
        <f t="shared" si="7"/>
        <v/>
      </c>
      <c r="D23" s="9" t="str">
        <f t="shared" ca="1" si="8"/>
        <v/>
      </c>
      <c r="E23" s="9" t="str">
        <f t="shared" ca="1" si="2"/>
        <v/>
      </c>
      <c r="F23" s="7" t="str">
        <f t="shared" ca="1" si="3"/>
        <v/>
      </c>
      <c r="G23" s="3" t="str">
        <f t="shared" ca="1" si="9"/>
        <v/>
      </c>
      <c r="H23" s="3" t="str">
        <f t="shared" ca="1" si="10"/>
        <v/>
      </c>
      <c r="I23" s="7" t="str">
        <f t="shared" si="6"/>
        <v/>
      </c>
    </row>
    <row r="24" spans="1:9" x14ac:dyDescent="0.25">
      <c r="A24" s="3"/>
      <c r="B24" s="6" t="str">
        <f>IF(A24="","",(VLOOKUP(A24,'inscriptions précédentes'!A:B,2,FALSE)))</f>
        <v/>
      </c>
      <c r="C24" s="12" t="str">
        <f t="shared" si="7"/>
        <v/>
      </c>
      <c r="D24" s="9" t="str">
        <f t="shared" ca="1" si="8"/>
        <v/>
      </c>
      <c r="E24" s="9" t="str">
        <f t="shared" ca="1" si="2"/>
        <v/>
      </c>
      <c r="F24" s="7" t="str">
        <f t="shared" ca="1" si="3"/>
        <v/>
      </c>
      <c r="G24" s="3" t="str">
        <f t="shared" ca="1" si="9"/>
        <v/>
      </c>
      <c r="H24" s="3" t="str">
        <f t="shared" ca="1" si="10"/>
        <v/>
      </c>
      <c r="I24" s="7" t="str">
        <f t="shared" si="6"/>
        <v/>
      </c>
    </row>
    <row r="25" spans="1:9" x14ac:dyDescent="0.25">
      <c r="A25" s="3"/>
      <c r="B25" s="6" t="str">
        <f>IF(A25="","",(VLOOKUP(A25,'inscriptions précédentes'!A:B,2,FALSE)))</f>
        <v/>
      </c>
      <c r="C25" s="12" t="str">
        <f t="shared" si="7"/>
        <v/>
      </c>
      <c r="D25" s="9" t="str">
        <f t="shared" ca="1" si="8"/>
        <v/>
      </c>
      <c r="E25" s="9" t="str">
        <f t="shared" ca="1" si="2"/>
        <v/>
      </c>
      <c r="F25" s="7" t="str">
        <f t="shared" ca="1" si="3"/>
        <v/>
      </c>
      <c r="G25" s="3" t="str">
        <f t="shared" ca="1" si="9"/>
        <v/>
      </c>
      <c r="H25" s="3" t="str">
        <f t="shared" ca="1" si="10"/>
        <v/>
      </c>
      <c r="I25" s="7" t="str">
        <f t="shared" si="6"/>
        <v/>
      </c>
    </row>
    <row r="26" spans="1:9" x14ac:dyDescent="0.25">
      <c r="A26" s="3"/>
      <c r="B26" s="6" t="str">
        <f>IF(A26="","",(VLOOKUP(A26,'inscriptions précédentes'!A:B,2,FALSE)))</f>
        <v/>
      </c>
      <c r="C26" s="12" t="str">
        <f t="shared" si="7"/>
        <v/>
      </c>
      <c r="D26" s="9" t="str">
        <f t="shared" ca="1" si="8"/>
        <v/>
      </c>
      <c r="E26" s="9" t="str">
        <f t="shared" ca="1" si="2"/>
        <v/>
      </c>
      <c r="F26" s="7" t="str">
        <f t="shared" ca="1" si="3"/>
        <v/>
      </c>
      <c r="G26" s="3" t="str">
        <f t="shared" ca="1" si="9"/>
        <v/>
      </c>
      <c r="H26" s="3" t="str">
        <f t="shared" ca="1" si="10"/>
        <v/>
      </c>
      <c r="I26" s="7" t="str">
        <f t="shared" si="6"/>
        <v/>
      </c>
    </row>
    <row r="27" spans="1:9" x14ac:dyDescent="0.25">
      <c r="A27" s="3"/>
      <c r="B27" s="6" t="str">
        <f>IF(A27="","",(VLOOKUP(A27,'inscriptions précédentes'!A:B,2,FALSE)))</f>
        <v/>
      </c>
      <c r="C27" s="12" t="str">
        <f t="shared" si="7"/>
        <v/>
      </c>
      <c r="D27" s="9" t="str">
        <f t="shared" ca="1" si="8"/>
        <v/>
      </c>
      <c r="E27" s="9" t="str">
        <f t="shared" ca="1" si="2"/>
        <v/>
      </c>
      <c r="F27" s="7" t="str">
        <f t="shared" ca="1" si="3"/>
        <v/>
      </c>
      <c r="G27" s="3" t="str">
        <f t="shared" ca="1" si="9"/>
        <v/>
      </c>
      <c r="H27" s="3" t="str">
        <f t="shared" ca="1" si="10"/>
        <v/>
      </c>
      <c r="I27" s="7" t="str">
        <f t="shared" si="6"/>
        <v/>
      </c>
    </row>
    <row r="28" spans="1:9" x14ac:dyDescent="0.25">
      <c r="A28" s="3"/>
      <c r="B28" s="6" t="str">
        <f>IF(A28="","",(VLOOKUP(A28,'inscriptions précédentes'!A:B,2,FALSE)))</f>
        <v/>
      </c>
      <c r="C28" s="12" t="str">
        <f t="shared" si="7"/>
        <v/>
      </c>
      <c r="D28" s="9" t="str">
        <f t="shared" ca="1" si="8"/>
        <v/>
      </c>
      <c r="E28" s="9" t="str">
        <f t="shared" ca="1" si="2"/>
        <v/>
      </c>
      <c r="F28" s="7" t="str">
        <f t="shared" ca="1" si="3"/>
        <v/>
      </c>
      <c r="G28" s="3" t="str">
        <f t="shared" ca="1" si="9"/>
        <v/>
      </c>
      <c r="H28" s="3" t="str">
        <f t="shared" ca="1" si="10"/>
        <v/>
      </c>
      <c r="I28" s="7" t="str">
        <f t="shared" si="6"/>
        <v/>
      </c>
    </row>
    <row r="29" spans="1:9" x14ac:dyDescent="0.25">
      <c r="A29" s="3"/>
      <c r="B29" s="6" t="str">
        <f>IF(A29="","",(VLOOKUP(A29,'inscriptions précédentes'!A:B,2,FALSE)))</f>
        <v/>
      </c>
      <c r="C29" s="12" t="str">
        <f t="shared" si="7"/>
        <v/>
      </c>
      <c r="D29" s="9" t="str">
        <f t="shared" ca="1" si="8"/>
        <v/>
      </c>
      <c r="E29" s="9" t="str">
        <f t="shared" ca="1" si="2"/>
        <v/>
      </c>
      <c r="F29" s="7" t="str">
        <f t="shared" ca="1" si="3"/>
        <v/>
      </c>
      <c r="G29" s="3" t="str">
        <f t="shared" ca="1" si="9"/>
        <v/>
      </c>
      <c r="H29" s="3" t="str">
        <f t="shared" ca="1" si="10"/>
        <v/>
      </c>
      <c r="I29" s="7" t="str">
        <f t="shared" si="6"/>
        <v/>
      </c>
    </row>
    <row r="30" spans="1:9" x14ac:dyDescent="0.25">
      <c r="A30" s="3"/>
      <c r="B30" s="6" t="str">
        <f>IF(A30="","",(VLOOKUP(A30,'inscriptions précédentes'!A:B,2,FALSE)))</f>
        <v/>
      </c>
      <c r="C30" s="12" t="str">
        <f t="shared" si="7"/>
        <v/>
      </c>
      <c r="D30" s="9" t="str">
        <f t="shared" ca="1" si="8"/>
        <v/>
      </c>
      <c r="E30" s="9" t="str">
        <f t="shared" ca="1" si="2"/>
        <v/>
      </c>
      <c r="F30" s="7" t="str">
        <f t="shared" ca="1" si="3"/>
        <v/>
      </c>
      <c r="G30" s="3" t="str">
        <f t="shared" ca="1" si="9"/>
        <v/>
      </c>
      <c r="H30" s="3" t="str">
        <f t="shared" ca="1" si="10"/>
        <v/>
      </c>
      <c r="I30" s="7" t="str">
        <f t="shared" si="6"/>
        <v/>
      </c>
    </row>
    <row r="33" spans="1:1" x14ac:dyDescent="0.25">
      <c r="A33" s="14"/>
    </row>
  </sheetData>
  <protectedRanges>
    <protectedRange password="E6B8" sqref="C1:I1048576" name="Plage1"/>
  </protectedRanges>
  <conditionalFormatting sqref="I1:I1048576">
    <cfRule type="cellIs" dxfId="1" priority="1" operator="equal">
      <formula>"Retenu"</formula>
    </cfRule>
    <cfRule type="cellIs" dxfId="0" priority="2" operator="equal">
      <formula>"Refusé"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inscriptions précédentes</vt:lpstr>
      <vt:lpstr>inscriptions en cours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Delaye, Laurent (sanofi pasteur)</cp:lastModifiedBy>
  <dcterms:created xsi:type="dcterms:W3CDTF">2015-03-04T09:03:48Z</dcterms:created>
  <dcterms:modified xsi:type="dcterms:W3CDTF">2015-03-10T11:03:40Z</dcterms:modified>
</cp:coreProperties>
</file>