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 activeTab="1"/>
  </bookViews>
  <sheets>
    <sheet name="Tarifs" sheetId="4" r:id="rId1"/>
    <sheet name="calendrier" sheetId="1" r:id="rId2"/>
  </sheets>
  <externalReferences>
    <externalReference r:id="rId3"/>
  </externalReferences>
  <definedNames>
    <definedName name="age_enfant">[1]Parametres!$J$2</definedName>
    <definedName name="Chambre_1">[1]Registre!$Q$4:$Q$494</definedName>
    <definedName name="Chambre_2">[1]Registre!$S$4:$S$494</definedName>
    <definedName name="Chambre_3">[1]Registre!$U$4:$U$494</definedName>
    <definedName name="Chambre_4">[1]Registre!$W$4:$W$494</definedName>
    <definedName name="Chambre_5">[1]Registre!$Y$4:$Y$494</definedName>
    <definedName name="Chambre_6">[1]Registre!$AA$4:$AA$494</definedName>
    <definedName name="Chambre_7">[1]Registre!$AC$4:$AC$494</definedName>
    <definedName name="Date_arrivée">[1]Registre!$AI$4:$AI$494</definedName>
    <definedName name="Date_depart">[1]Registre!$AK$4:$AK$494</definedName>
    <definedName name="Designation">#REF!</definedName>
    <definedName name="Dte_contrat">[1]Registre!$O$4:$O$494</definedName>
    <definedName name="Heure_Arrivée">[1]Registre!$AJ$4:$AJ$494</definedName>
    <definedName name="Heure_Départ">[1]Registre!$AL$4:$AL$494</definedName>
    <definedName name="jourabbrege" localSheetId="0">[1]Calendrier!$Q$5:$R$11</definedName>
    <definedName name="jourabbrege">calendrier!$O$5:$P$11</definedName>
    <definedName name="noms">[1]Registre!$D$4:$D$494</definedName>
    <definedName name="Pâques" localSheetId="0">[1]Calendrier!$T$6</definedName>
    <definedName name="Pâques">calendrier!$Q$6</definedName>
    <definedName name="u">#REF!</definedName>
    <definedName name="Votre_location_du">#REF!</definedName>
  </definedNames>
  <calcPr calcId="145621"/>
  <fileRecoveryPr repairLoad="1"/>
</workbook>
</file>

<file path=xl/calcChain.xml><?xml version="1.0" encoding="utf-8"?>
<calcChain xmlns="http://schemas.openxmlformats.org/spreadsheetml/2006/main">
  <c r="M5" i="1" l="1"/>
  <c r="M6" i="1"/>
  <c r="M7" i="1"/>
  <c r="M4" i="1"/>
</calcChain>
</file>

<file path=xl/sharedStrings.xml><?xml version="1.0" encoding="utf-8"?>
<sst xmlns="http://schemas.openxmlformats.org/spreadsheetml/2006/main" count="300" uniqueCount="43">
  <si>
    <t>Date</t>
  </si>
  <si>
    <t>N° semaine</t>
  </si>
  <si>
    <t>Jour</t>
  </si>
  <si>
    <t>Type</t>
  </si>
  <si>
    <t>WE</t>
  </si>
  <si>
    <t>JF</t>
  </si>
  <si>
    <t>VS</t>
  </si>
  <si>
    <t>WE/JF/VS</t>
  </si>
  <si>
    <t/>
  </si>
  <si>
    <t>L</t>
  </si>
  <si>
    <t>N</t>
  </si>
  <si>
    <t>non</t>
  </si>
  <si>
    <t>M</t>
  </si>
  <si>
    <t>J</t>
  </si>
  <si>
    <t>V</t>
  </si>
  <si>
    <t>S</t>
  </si>
  <si>
    <t>W</t>
  </si>
  <si>
    <t>oui</t>
  </si>
  <si>
    <t>D</t>
  </si>
  <si>
    <t>W / JF / CP</t>
  </si>
  <si>
    <t>Chambres</t>
  </si>
  <si>
    <t>Tarif semaine
(hors we, JF et vacances scolaires)
Petit dejeuner inclus</t>
  </si>
  <si>
    <r>
      <t xml:space="preserve">Week-ends
+ vacances scolaires et jours fériés
</t>
    </r>
    <r>
      <rPr>
        <b/>
        <i/>
        <sz val="12"/>
        <color rgb="FFFF0000"/>
        <rFont val="Trebuchet MS"/>
        <family val="2"/>
      </rPr>
      <t>inclus 1 accès 30 min privé à l'espace bien-être</t>
    </r>
    <r>
      <rPr>
        <b/>
        <i/>
        <sz val="12"/>
        <rFont val="Trebuchet MS"/>
        <family val="2"/>
      </rPr>
      <t xml:space="preserve">
Petit dejeuner inclus</t>
    </r>
  </si>
  <si>
    <t>1 p</t>
  </si>
  <si>
    <t>2 p</t>
  </si>
  <si>
    <t>3 p</t>
  </si>
  <si>
    <t>4 p</t>
  </si>
  <si>
    <t>FEU</t>
  </si>
  <si>
    <t>-</t>
  </si>
  <si>
    <t>AIR</t>
  </si>
  <si>
    <t>TERRE</t>
  </si>
  <si>
    <t>EAU</t>
  </si>
  <si>
    <t>5e ELEMENT</t>
  </si>
  <si>
    <t>GITE 6</t>
  </si>
  <si>
    <t>GITE 15</t>
  </si>
  <si>
    <t>30 min. espace
bien-être</t>
  </si>
  <si>
    <t>Espace
bien-être</t>
  </si>
  <si>
    <t>feu</t>
  </si>
  <si>
    <t>si on met 1 les chiffres en dessous changent en fonction de l'onglet "Tarifs"</t>
  </si>
  <si>
    <t>si on change ou qu'on supprime les chiffres disparaissent</t>
  </si>
  <si>
    <t>si on change les dates, les chiffres changent en fonction du calendrier (oui ou non en colonne J)</t>
  </si>
  <si>
    <t>en cliquant sur le bouton bleu, une userform apparait, je souhaite que dans le textbox avoir le résultat</t>
  </si>
  <si>
    <t>de la cellule M2 par exemple … mais pas le résultat, je voudrais la formule car au final M2 n'existera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</si>
</sst>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dd/mm/yy;@"/>
    <numFmt numFmtId="166" formatCode="dddd"/>
    <numFmt numFmtId="167" formatCode="#,##0.00\ &quot;€&quot;"/>
    <numFmt numFmtId="168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rebuchet MS"/>
      <family val="2"/>
    </font>
    <font>
      <sz val="10"/>
      <name val="Trebuchet MS"/>
      <family val="2"/>
    </font>
    <font>
      <sz val="10"/>
      <color rgb="FF333333"/>
      <name val="Verdana"/>
      <family val="2"/>
    </font>
    <font>
      <sz val="10"/>
      <name val="Arial"/>
    </font>
    <font>
      <sz val="8"/>
      <name val="Trebuchet MS"/>
      <family val="2"/>
    </font>
    <font>
      <sz val="10"/>
      <name val="Arial"/>
      <family val="2"/>
    </font>
    <font>
      <b/>
      <i/>
      <sz val="12"/>
      <name val="Trebuchet MS"/>
      <family val="2"/>
    </font>
    <font>
      <b/>
      <i/>
      <sz val="12"/>
      <color rgb="FFFF0000"/>
      <name val="Trebuchet MS"/>
      <family val="2"/>
    </font>
    <font>
      <b/>
      <sz val="11"/>
      <name val="Trebuchet MS"/>
      <family val="2"/>
    </font>
    <font>
      <b/>
      <sz val="11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6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68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4" fillId="0" borderId="0"/>
  </cellStyleXfs>
  <cellXfs count="38">
    <xf numFmtId="0" fontId="0" fillId="0" borderId="0" xfId="0"/>
    <xf numFmtId="164" fontId="3" fillId="0" borderId="1" xfId="0" applyNumberFormat="1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164" fontId="4" fillId="3" borderId="0" xfId="0" applyNumberFormat="1" applyFont="1" applyFill="1" applyAlignment="1" applyProtection="1">
      <alignment horizontal="left"/>
      <protection hidden="1"/>
    </xf>
    <xf numFmtId="1" fontId="4" fillId="3" borderId="0" xfId="0" applyNumberFormat="1" applyFont="1" applyFill="1" applyAlignment="1" applyProtection="1">
      <alignment horizontal="left"/>
      <protection hidden="1"/>
    </xf>
    <xf numFmtId="165" fontId="4" fillId="3" borderId="0" xfId="0" applyNumberFormat="1" applyFont="1" applyFill="1" applyAlignment="1" applyProtection="1">
      <alignment horizontal="left"/>
      <protection hidden="1"/>
    </xf>
    <xf numFmtId="166" fontId="4" fillId="3" borderId="0" xfId="0" applyNumberFormat="1" applyFont="1" applyFill="1" applyAlignment="1" applyProtection="1">
      <alignment horizontal="center"/>
      <protection hidden="1"/>
    </xf>
    <xf numFmtId="0" fontId="5" fillId="4" borderId="0" xfId="0" applyFont="1" applyFill="1" applyAlignment="1">
      <alignment horizontal="center"/>
    </xf>
    <xf numFmtId="0" fontId="7" fillId="0" borderId="0" xfId="1" applyFont="1" applyFill="1" applyBorder="1" applyAlignment="1" applyProtection="1">
      <alignment horizontal="center"/>
      <protection hidden="1"/>
    </xf>
    <xf numFmtId="0" fontId="6" fillId="0" borderId="0" xfId="1"/>
    <xf numFmtId="49" fontId="9" fillId="0" borderId="11" xfId="2" applyNumberFormat="1" applyFont="1" applyFill="1" applyBorder="1" applyAlignment="1" applyProtection="1">
      <alignment horizontal="center" vertical="center"/>
      <protection locked="0"/>
    </xf>
    <xf numFmtId="49" fontId="9" fillId="0" borderId="12" xfId="2" applyNumberFormat="1" applyFont="1" applyFill="1" applyBorder="1" applyAlignment="1" applyProtection="1">
      <alignment horizontal="center" vertical="center"/>
      <protection locked="0"/>
    </xf>
    <xf numFmtId="167" fontId="11" fillId="0" borderId="13" xfId="1" applyNumberFormat="1" applyFont="1" applyFill="1" applyBorder="1" applyAlignment="1" applyProtection="1">
      <alignment horizontal="center" vertical="center"/>
      <protection locked="0"/>
    </xf>
    <xf numFmtId="167" fontId="11" fillId="5" borderId="13" xfId="1" applyNumberFormat="1" applyFont="1" applyFill="1" applyBorder="1" applyAlignment="1" applyProtection="1">
      <alignment horizontal="center" vertical="center"/>
      <protection locked="0"/>
    </xf>
    <xf numFmtId="44" fontId="12" fillId="0" borderId="13" xfId="2" applyFont="1" applyBorder="1" applyAlignment="1">
      <alignment horizontal="center" vertical="center"/>
    </xf>
    <xf numFmtId="167" fontId="11" fillId="0" borderId="1" xfId="1" applyNumberFormat="1" applyFont="1" applyFill="1" applyBorder="1" applyAlignment="1" applyProtection="1">
      <alignment horizontal="center" vertical="center"/>
      <protection locked="0"/>
    </xf>
    <xf numFmtId="167" fontId="11" fillId="6" borderId="1" xfId="1" applyNumberFormat="1" applyFont="1" applyFill="1" applyBorder="1" applyAlignment="1" applyProtection="1">
      <alignment horizontal="center" vertical="center"/>
      <protection locked="0"/>
    </xf>
    <xf numFmtId="167" fontId="11" fillId="7" borderId="1" xfId="1" applyNumberFormat="1" applyFont="1" applyFill="1" applyBorder="1" applyAlignment="1" applyProtection="1">
      <alignment horizontal="center" vertical="center"/>
      <protection locked="0"/>
    </xf>
    <xf numFmtId="167" fontId="11" fillId="8" borderId="1" xfId="1" applyNumberFormat="1" applyFont="1" applyFill="1" applyBorder="1" applyAlignment="1" applyProtection="1">
      <alignment horizontal="center" vertical="center"/>
      <protection locked="0"/>
    </xf>
    <xf numFmtId="167" fontId="11" fillId="9" borderId="1" xfId="1" applyNumberFormat="1" applyFont="1" applyFill="1" applyBorder="1" applyAlignment="1" applyProtection="1">
      <alignment horizontal="center" vertical="center"/>
      <protection locked="0"/>
    </xf>
    <xf numFmtId="167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horizontal="left"/>
    </xf>
    <xf numFmtId="0" fontId="8" fillId="0" borderId="2" xfId="1" applyFont="1" applyBorder="1" applyAlignment="1">
      <alignment horizontal="center"/>
    </xf>
    <xf numFmtId="167" fontId="9" fillId="0" borderId="3" xfId="1" applyNumberFormat="1" applyFont="1" applyFill="1" applyBorder="1" applyAlignment="1" applyProtection="1">
      <alignment horizontal="center" vertical="center"/>
      <protection locked="0"/>
    </xf>
    <xf numFmtId="167" fontId="9" fillId="0" borderId="10" xfId="1" applyNumberFormat="1" applyFont="1" applyFill="1" applyBorder="1" applyAlignment="1" applyProtection="1">
      <alignment horizontal="center" vertical="center"/>
      <protection locked="0"/>
    </xf>
    <xf numFmtId="167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167" fontId="9" fillId="0" borderId="5" xfId="1" applyNumberFormat="1" applyFont="1" applyFill="1" applyBorder="1" applyAlignment="1" applyProtection="1">
      <alignment horizontal="center" vertical="center" wrapText="1"/>
      <protection locked="0"/>
    </xf>
    <xf numFmtId="167" fontId="9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/>
  </cellXfs>
  <cellStyles count="12">
    <cellStyle name="Lien hypertexte 2" xfId="4"/>
    <cellStyle name="Milliers 2" xfId="5"/>
    <cellStyle name="Milliers 3" xfId="6"/>
    <cellStyle name="Monétaire 2" xfId="2"/>
    <cellStyle name="Normal" xfId="0" builtinId="0"/>
    <cellStyle name="Normal 2" xfId="1"/>
    <cellStyle name="Normal 3" xfId="7"/>
    <cellStyle name="Normal 4" xfId="8"/>
    <cellStyle name="Normal 5" xfId="9"/>
    <cellStyle name="Normal 5 2" xfId="10"/>
    <cellStyle name="Normal 6" xfId="11"/>
    <cellStyle name="Pourcentage 2" xfId="3"/>
  </cellStyles>
  <dxfs count="25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2</xdr:row>
      <xdr:rowOff>95250</xdr:rowOff>
    </xdr:from>
    <xdr:to>
      <xdr:col>13</xdr:col>
      <xdr:colOff>714375</xdr:colOff>
      <xdr:row>2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10563225" y="485775"/>
          <a:ext cx="6953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</xdr:row>
      <xdr:rowOff>95250</xdr:rowOff>
    </xdr:from>
    <xdr:to>
      <xdr:col>13</xdr:col>
      <xdr:colOff>695325</xdr:colOff>
      <xdr:row>1</xdr:row>
      <xdr:rowOff>104775</xdr:rowOff>
    </xdr:to>
    <xdr:cxnSp macro="">
      <xdr:nvCxnSpPr>
        <xdr:cNvPr id="6" name="Connecteur droit avec flèche 5"/>
        <xdr:cNvCxnSpPr/>
      </xdr:nvCxnSpPr>
      <xdr:spPr>
        <a:xfrm flipH="1">
          <a:off x="9334500" y="285750"/>
          <a:ext cx="6953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381000</xdr:colOff>
      <xdr:row>7</xdr:row>
      <xdr:rowOff>66675</xdr:rowOff>
    </xdr:from>
    <xdr:to>
      <xdr:col>11</xdr:col>
      <xdr:colOff>400050</xdr:colOff>
      <xdr:row>9</xdr:row>
      <xdr:rowOff>171450</xdr:rowOff>
    </xdr:to>
    <xdr:cxnSp macro="">
      <xdr:nvCxnSpPr>
        <xdr:cNvPr id="7" name="Connecteur droit avec flèche 6"/>
        <xdr:cNvCxnSpPr/>
      </xdr:nvCxnSpPr>
      <xdr:spPr>
        <a:xfrm flipH="1" flipV="1">
          <a:off x="8191500" y="1457325"/>
          <a:ext cx="19050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14</xdr:row>
      <xdr:rowOff>47625</xdr:rowOff>
    </xdr:from>
    <xdr:to>
      <xdr:col>14</xdr:col>
      <xdr:colOff>381000</xdr:colOff>
      <xdr:row>16</xdr:row>
      <xdr:rowOff>133350</xdr:rowOff>
    </xdr:to>
    <xdr:sp macro="[0]!Rectangleàcoinsarrondis9_Cliquer" textlink="">
      <xdr:nvSpPr>
        <xdr:cNvPr id="10" name="Rectangle à coins arrondis 9"/>
        <xdr:cNvSpPr/>
      </xdr:nvSpPr>
      <xdr:spPr>
        <a:xfrm>
          <a:off x="8572500" y="2838450"/>
          <a:ext cx="1905000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638175</xdr:colOff>
      <xdr:row>16</xdr:row>
      <xdr:rowOff>180975</xdr:rowOff>
    </xdr:from>
    <xdr:to>
      <xdr:col>12</xdr:col>
      <xdr:colOff>657225</xdr:colOff>
      <xdr:row>19</xdr:row>
      <xdr:rowOff>85725</xdr:rowOff>
    </xdr:to>
    <xdr:cxnSp macro="">
      <xdr:nvCxnSpPr>
        <xdr:cNvPr id="11" name="Connecteur droit avec flèche 10"/>
        <xdr:cNvCxnSpPr/>
      </xdr:nvCxnSpPr>
      <xdr:spPr>
        <a:xfrm flipH="1" flipV="1">
          <a:off x="9210675" y="3371850"/>
          <a:ext cx="19050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le%20version%2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 chambres"/>
      <sheetName val="facture"/>
      <sheetName val="Registre"/>
      <sheetName val="Tarifs"/>
      <sheetName val="Calendrier"/>
      <sheetName val="questions"/>
      <sheetName val="Parametres"/>
    </sheetNames>
    <sheetDataSet>
      <sheetData sheetId="0" refreshError="1"/>
      <sheetData sheetId="1" refreshError="1"/>
      <sheetData sheetId="2" refreshError="1"/>
      <sheetData sheetId="3">
        <row r="4">
          <cell r="D4" t="str">
            <v>DELAYE</v>
          </cell>
          <cell r="O4">
            <v>42256</v>
          </cell>
          <cell r="Q4" t="str">
            <v>X</v>
          </cell>
          <cell r="S4" t="str">
            <v>X</v>
          </cell>
          <cell r="U4" t="str">
            <v>X</v>
          </cell>
          <cell r="W4" t="str">
            <v>X</v>
          </cell>
          <cell r="Y4" t="str">
            <v>X</v>
          </cell>
          <cell r="AA4" t="str">
            <v>X</v>
          </cell>
          <cell r="AC4" t="str">
            <v>X</v>
          </cell>
          <cell r="AI4">
            <v>42272</v>
          </cell>
          <cell r="AJ4" t="str">
            <v>14:00</v>
          </cell>
          <cell r="AK4">
            <v>42273</v>
          </cell>
          <cell r="AL4" t="str">
            <v>12:00</v>
          </cell>
        </row>
        <row r="5">
          <cell r="D5" t="str">
            <v>MANIVEAU</v>
          </cell>
          <cell r="O5">
            <v>42257</v>
          </cell>
          <cell r="W5" t="str">
            <v>X</v>
          </cell>
          <cell r="AI5">
            <v>42271</v>
          </cell>
          <cell r="AJ5" t="str">
            <v>14:00</v>
          </cell>
          <cell r="AK5">
            <v>42273</v>
          </cell>
          <cell r="AL5" t="str">
            <v>12:00</v>
          </cell>
        </row>
        <row r="6">
          <cell r="D6" t="str">
            <v>MOI</v>
          </cell>
          <cell r="O6">
            <v>42258</v>
          </cell>
          <cell r="Q6" t="str">
            <v>X</v>
          </cell>
          <cell r="S6" t="str">
            <v>X</v>
          </cell>
          <cell r="AI6">
            <v>42269</v>
          </cell>
          <cell r="AJ6">
            <v>0.58333333333333337</v>
          </cell>
          <cell r="AK6">
            <v>42270</v>
          </cell>
        </row>
        <row r="7">
          <cell r="D7" t="str">
            <v>rien</v>
          </cell>
          <cell r="O7">
            <v>42256</v>
          </cell>
          <cell r="Q7" t="str">
            <v>X</v>
          </cell>
          <cell r="AI7">
            <v>42256</v>
          </cell>
          <cell r="AJ7" t="str">
            <v>14:00</v>
          </cell>
          <cell r="AK7">
            <v>42257</v>
          </cell>
          <cell r="AL7" t="str">
            <v>12:00</v>
          </cell>
        </row>
        <row r="8">
          <cell r="D8" t="str">
            <v>ESSAI CHAMBRE FEU</v>
          </cell>
          <cell r="O8">
            <v>42256</v>
          </cell>
          <cell r="Q8" t="str">
            <v>X</v>
          </cell>
          <cell r="AI8">
            <v>42256</v>
          </cell>
          <cell r="AJ8" t="str">
            <v>14:00</v>
          </cell>
          <cell r="AK8">
            <v>42258</v>
          </cell>
          <cell r="AL8" t="str">
            <v>12:00</v>
          </cell>
        </row>
        <row r="9">
          <cell r="D9" t="str">
            <v>essai</v>
          </cell>
          <cell r="O9">
            <v>42256</v>
          </cell>
          <cell r="Q9" t="str">
            <v>X</v>
          </cell>
          <cell r="AI9">
            <v>42256</v>
          </cell>
          <cell r="AJ9" t="str">
            <v>14:00</v>
          </cell>
          <cell r="AK9">
            <v>42259</v>
          </cell>
          <cell r="AL9" t="str">
            <v>12:00</v>
          </cell>
        </row>
        <row r="10">
          <cell r="D10" t="str">
            <v>trois</v>
          </cell>
          <cell r="O10">
            <v>42256</v>
          </cell>
          <cell r="Q10" t="str">
            <v>X</v>
          </cell>
          <cell r="AI10">
            <v>42256</v>
          </cell>
          <cell r="AJ10" t="str">
            <v>14:00</v>
          </cell>
          <cell r="AK10">
            <v>42264</v>
          </cell>
          <cell r="AL10" t="str">
            <v>12:00</v>
          </cell>
        </row>
        <row r="11">
          <cell r="D11" t="str">
            <v>laurent</v>
          </cell>
          <cell r="O11">
            <v>42256</v>
          </cell>
          <cell r="S11" t="str">
            <v>X</v>
          </cell>
          <cell r="AA11" t="str">
            <v>X</v>
          </cell>
          <cell r="AI11">
            <v>42256</v>
          </cell>
          <cell r="AJ11" t="str">
            <v>14:00</v>
          </cell>
          <cell r="AK11">
            <v>42265</v>
          </cell>
          <cell r="AL11" t="str">
            <v>12:00</v>
          </cell>
        </row>
        <row r="17">
          <cell r="D17">
            <v>1</v>
          </cell>
          <cell r="O17">
            <v>12</v>
          </cell>
          <cell r="Q17">
            <v>14</v>
          </cell>
          <cell r="S17">
            <v>16</v>
          </cell>
          <cell r="U17">
            <v>18</v>
          </cell>
          <cell r="W17">
            <v>20</v>
          </cell>
          <cell r="Y17">
            <v>22</v>
          </cell>
          <cell r="AA17">
            <v>24</v>
          </cell>
          <cell r="AC17">
            <v>26</v>
          </cell>
          <cell r="AI17">
            <v>32</v>
          </cell>
          <cell r="AJ17">
            <v>33</v>
          </cell>
          <cell r="AK17">
            <v>34</v>
          </cell>
          <cell r="AL17">
            <v>35</v>
          </cell>
        </row>
      </sheetData>
      <sheetData sheetId="4" refreshError="1"/>
      <sheetData sheetId="5">
        <row r="5">
          <cell r="Q5">
            <v>2</v>
          </cell>
          <cell r="R5" t="str">
            <v>L</v>
          </cell>
        </row>
        <row r="6">
          <cell r="Q6">
            <v>3</v>
          </cell>
          <cell r="R6" t="str">
            <v>M</v>
          </cell>
          <cell r="T6">
            <v>42099</v>
          </cell>
        </row>
        <row r="7">
          <cell r="Q7">
            <v>4</v>
          </cell>
          <cell r="R7" t="str">
            <v>M</v>
          </cell>
        </row>
        <row r="8">
          <cell r="Q8">
            <v>5</v>
          </cell>
          <cell r="R8" t="str">
            <v>J</v>
          </cell>
        </row>
        <row r="9">
          <cell r="Q9">
            <v>6</v>
          </cell>
          <cell r="R9" t="str">
            <v>V</v>
          </cell>
        </row>
        <row r="10">
          <cell r="Q10">
            <v>7</v>
          </cell>
          <cell r="R10" t="str">
            <v>S</v>
          </cell>
        </row>
        <row r="11">
          <cell r="Q11">
            <v>1</v>
          </cell>
          <cell r="R11" t="str">
            <v>D</v>
          </cell>
        </row>
      </sheetData>
      <sheetData sheetId="6" refreshError="1"/>
      <sheetData sheetId="7">
        <row r="2">
          <cell r="J2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5"/>
  <sheetViews>
    <sheetView workbookViewId="0">
      <selection activeCell="L6" sqref="L6"/>
    </sheetView>
  </sheetViews>
  <sheetFormatPr baseColWidth="10" defaultRowHeight="12.75" x14ac:dyDescent="0.2"/>
  <cols>
    <col min="1" max="1" width="5.28515625" style="12" customWidth="1"/>
    <col min="2" max="2" width="21.5703125" style="12" customWidth="1"/>
    <col min="3" max="10" width="10.7109375" style="12" customWidth="1"/>
    <col min="11" max="16384" width="11.42578125" style="12"/>
  </cols>
  <sheetData>
    <row r="1" spans="1:10" ht="14.25" customHeight="1" x14ac:dyDescent="0.3">
      <c r="A1" s="11"/>
    </row>
    <row r="2" spans="1:10" ht="12.75" customHeight="1" x14ac:dyDescent="0.2"/>
    <row r="3" spans="1:10" ht="12.75" customHeight="1" x14ac:dyDescent="0.2"/>
    <row r="4" spans="1:10" ht="12.75" customHeight="1" x14ac:dyDescent="0.2">
      <c r="C4" s="26" t="s">
        <v>15</v>
      </c>
      <c r="D4" s="26"/>
      <c r="E4" s="26"/>
      <c r="F4" s="26"/>
      <c r="G4" s="26" t="s">
        <v>19</v>
      </c>
      <c r="H4" s="26"/>
      <c r="I4" s="26"/>
      <c r="J4" s="26"/>
    </row>
    <row r="5" spans="1:10" ht="90" customHeight="1" x14ac:dyDescent="0.2">
      <c r="B5" s="27" t="s">
        <v>20</v>
      </c>
      <c r="C5" s="29" t="s">
        <v>21</v>
      </c>
      <c r="D5" s="30"/>
      <c r="E5" s="30"/>
      <c r="F5" s="31"/>
      <c r="G5" s="32" t="s">
        <v>22</v>
      </c>
      <c r="H5" s="33"/>
      <c r="I5" s="33"/>
      <c r="J5" s="34"/>
    </row>
    <row r="6" spans="1:10" ht="18.75" thickBot="1" x14ac:dyDescent="0.25">
      <c r="B6" s="28"/>
      <c r="C6" s="13" t="s">
        <v>23</v>
      </c>
      <c r="D6" s="13" t="s">
        <v>24</v>
      </c>
      <c r="E6" s="13" t="s">
        <v>25</v>
      </c>
      <c r="F6" s="14" t="s">
        <v>26</v>
      </c>
      <c r="G6" s="13" t="s">
        <v>23</v>
      </c>
      <c r="H6" s="13" t="s">
        <v>24</v>
      </c>
      <c r="I6" s="13" t="s">
        <v>25</v>
      </c>
      <c r="J6" s="14" t="s">
        <v>26</v>
      </c>
    </row>
    <row r="7" spans="1:10" ht="16.5" x14ac:dyDescent="0.2">
      <c r="B7" s="16" t="s">
        <v>27</v>
      </c>
      <c r="C7" s="15">
        <v>55</v>
      </c>
      <c r="D7" s="15">
        <v>65</v>
      </c>
      <c r="E7" s="15" t="s">
        <v>28</v>
      </c>
      <c r="F7" s="15" t="s">
        <v>28</v>
      </c>
      <c r="G7" s="17">
        <v>70</v>
      </c>
      <c r="H7" s="17">
        <v>80</v>
      </c>
      <c r="I7" s="17" t="s">
        <v>28</v>
      </c>
      <c r="J7" s="17" t="s">
        <v>28</v>
      </c>
    </row>
    <row r="8" spans="1:10" ht="16.5" x14ac:dyDescent="0.2">
      <c r="B8" s="19" t="s">
        <v>29</v>
      </c>
      <c r="C8" s="18">
        <v>60</v>
      </c>
      <c r="D8" s="18">
        <v>70</v>
      </c>
      <c r="E8" s="18">
        <v>87</v>
      </c>
      <c r="F8" s="18" t="s">
        <v>28</v>
      </c>
      <c r="G8" s="17">
        <v>75</v>
      </c>
      <c r="H8" s="17">
        <v>85</v>
      </c>
      <c r="I8" s="17">
        <v>102</v>
      </c>
      <c r="J8" s="17" t="s">
        <v>28</v>
      </c>
    </row>
    <row r="9" spans="1:10" ht="16.5" x14ac:dyDescent="0.2">
      <c r="B9" s="20" t="s">
        <v>30</v>
      </c>
      <c r="C9" s="18">
        <v>60</v>
      </c>
      <c r="D9" s="18">
        <v>70</v>
      </c>
      <c r="E9" s="18">
        <v>87</v>
      </c>
      <c r="F9" s="18" t="s">
        <v>28</v>
      </c>
      <c r="G9" s="17">
        <v>75</v>
      </c>
      <c r="H9" s="17">
        <v>85</v>
      </c>
      <c r="I9" s="17">
        <v>102</v>
      </c>
      <c r="J9" s="17" t="s">
        <v>28</v>
      </c>
    </row>
    <row r="10" spans="1:10" ht="16.5" x14ac:dyDescent="0.2">
      <c r="B10" s="21" t="s">
        <v>31</v>
      </c>
      <c r="C10" s="18">
        <v>60</v>
      </c>
      <c r="D10" s="18">
        <v>70</v>
      </c>
      <c r="E10" s="18">
        <v>87</v>
      </c>
      <c r="F10" s="18">
        <v>104</v>
      </c>
      <c r="G10" s="17">
        <v>75</v>
      </c>
      <c r="H10" s="17">
        <v>85</v>
      </c>
      <c r="I10" s="17">
        <v>102</v>
      </c>
      <c r="J10" s="17">
        <v>119</v>
      </c>
    </row>
    <row r="11" spans="1:10" ht="16.5" x14ac:dyDescent="0.2">
      <c r="B11" s="22" t="s">
        <v>32</v>
      </c>
      <c r="C11" s="18">
        <v>70</v>
      </c>
      <c r="D11" s="18">
        <v>80</v>
      </c>
      <c r="E11" s="18">
        <v>97</v>
      </c>
      <c r="F11" s="18">
        <v>114</v>
      </c>
      <c r="G11" s="17">
        <v>85</v>
      </c>
      <c r="H11" s="17">
        <v>95</v>
      </c>
      <c r="I11" s="17">
        <v>112</v>
      </c>
      <c r="J11" s="17">
        <v>129</v>
      </c>
    </row>
    <row r="12" spans="1:10" ht="16.5" x14ac:dyDescent="0.2">
      <c r="B12" s="18" t="s">
        <v>33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</row>
    <row r="13" spans="1:10" ht="16.5" x14ac:dyDescent="0.2">
      <c r="B13" s="18" t="s">
        <v>34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</row>
    <row r="14" spans="1:10" ht="33" x14ac:dyDescent="0.2">
      <c r="B14" s="23" t="s">
        <v>35</v>
      </c>
      <c r="C14" s="18">
        <v>10</v>
      </c>
      <c r="D14" s="18">
        <v>10</v>
      </c>
      <c r="E14" s="18">
        <v>10</v>
      </c>
      <c r="F14" s="18">
        <v>10</v>
      </c>
      <c r="G14" s="17" t="s">
        <v>28</v>
      </c>
      <c r="H14" s="17" t="s">
        <v>28</v>
      </c>
      <c r="I14" s="17" t="s">
        <v>28</v>
      </c>
      <c r="J14" s="17" t="s">
        <v>28</v>
      </c>
    </row>
    <row r="15" spans="1:10" ht="33" x14ac:dyDescent="0.2">
      <c r="B15" s="23" t="s">
        <v>36</v>
      </c>
      <c r="C15" s="17" t="s">
        <v>28</v>
      </c>
      <c r="D15" s="17" t="s">
        <v>28</v>
      </c>
      <c r="E15" s="17" t="s">
        <v>28</v>
      </c>
      <c r="F15" s="17" t="s">
        <v>28</v>
      </c>
      <c r="G15" s="18">
        <v>10</v>
      </c>
      <c r="H15" s="18">
        <v>10</v>
      </c>
      <c r="I15" s="18">
        <v>10</v>
      </c>
      <c r="J15" s="18">
        <v>10</v>
      </c>
    </row>
  </sheetData>
  <mergeCells count="5">
    <mergeCell ref="C4:F4"/>
    <mergeCell ref="G4:J4"/>
    <mergeCell ref="B5:B6"/>
    <mergeCell ref="C5:F5"/>
    <mergeCell ref="G5:J5"/>
  </mergeCells>
  <conditionalFormatting sqref="A1">
    <cfRule type="cellIs" dxfId="24" priority="25" stopIfTrue="1" operator="equal">
      <formula>"R"</formula>
    </cfRule>
    <cfRule type="cellIs" dxfId="23" priority="26" stopIfTrue="1" operator="equal">
      <formula>"F"</formula>
    </cfRule>
    <cfRule type="cellIs" dxfId="22" priority="27" stopIfTrue="1" operator="equal">
      <formula>"P"</formula>
    </cfRule>
  </conditionalFormatting>
  <conditionalFormatting sqref="I7:I11">
    <cfRule type="cellIs" dxfId="21" priority="13" stopIfTrue="1" operator="equal">
      <formula>"R"</formula>
    </cfRule>
    <cfRule type="cellIs" dxfId="20" priority="14" stopIfTrue="1" operator="equal">
      <formula>"F"</formula>
    </cfRule>
    <cfRule type="cellIs" dxfId="19" priority="15" stopIfTrue="1" operator="equal">
      <formula>"P"</formula>
    </cfRule>
  </conditionalFormatting>
  <conditionalFormatting sqref="C12:J13">
    <cfRule type="cellIs" dxfId="18" priority="1" stopIfTrue="1" operator="equal">
      <formula>"R"</formula>
    </cfRule>
    <cfRule type="cellIs" dxfId="17" priority="2" stopIfTrue="1" operator="equal">
      <formula>"F"</formula>
    </cfRule>
    <cfRule type="cellIs" dxfId="16" priority="3" stopIfTrue="1" operator="equal">
      <formula>"P"</formula>
    </cfRule>
  </conditionalFormatting>
  <conditionalFormatting sqref="G7:H11">
    <cfRule type="cellIs" dxfId="15" priority="16" stopIfTrue="1" operator="equal">
      <formula>"R"</formula>
    </cfRule>
    <cfRule type="cellIs" dxfId="14" priority="17" stopIfTrue="1" operator="equal">
      <formula>"F"</formula>
    </cfRule>
    <cfRule type="cellIs" dxfId="13" priority="18" stopIfTrue="1" operator="equal">
      <formula>"P"</formula>
    </cfRule>
  </conditionalFormatting>
  <conditionalFormatting sqref="J7:J11">
    <cfRule type="cellIs" dxfId="12" priority="10" stopIfTrue="1" operator="equal">
      <formula>"R"</formula>
    </cfRule>
    <cfRule type="cellIs" dxfId="11" priority="11" stopIfTrue="1" operator="equal">
      <formula>"F"</formula>
    </cfRule>
    <cfRule type="cellIs" dxfId="10" priority="12" stopIfTrue="1" operator="equal">
      <formula>"P"</formula>
    </cfRule>
  </conditionalFormatting>
  <conditionalFormatting sqref="C15:F15">
    <cfRule type="cellIs" dxfId="9" priority="4" stopIfTrue="1" operator="equal">
      <formula>"R"</formula>
    </cfRule>
    <cfRule type="cellIs" dxfId="8" priority="5" stopIfTrue="1" operator="equal">
      <formula>"F"</formula>
    </cfRule>
    <cfRule type="cellIs" dxfId="7" priority="6" stopIfTrue="1" operator="equal">
      <formula>"P"</formula>
    </cfRule>
  </conditionalFormatting>
  <conditionalFormatting sqref="G14:J14">
    <cfRule type="cellIs" dxfId="6" priority="7" stopIfTrue="1" operator="equal">
      <formula>"R"</formula>
    </cfRule>
    <cfRule type="cellIs" dxfId="5" priority="8" stopIfTrue="1" operator="equal">
      <formula>"F"</formula>
    </cfRule>
    <cfRule type="cellIs" dxfId="4" priority="9" stopIfTrue="1" operator="equal">
      <formula>"P"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4"/>
  <sheetViews>
    <sheetView tabSelected="1" workbookViewId="0">
      <selection activeCell="O24" sqref="O24"/>
    </sheetView>
  </sheetViews>
  <sheetFormatPr baseColWidth="10" defaultRowHeight="15" x14ac:dyDescent="0.25"/>
  <cols>
    <col min="1" max="1" width="25.140625" bestFit="1" customWidth="1"/>
    <col min="7" max="9" width="6.42578125" customWidth="1"/>
    <col min="10" max="10" width="9.42578125" bestFit="1" customWidth="1"/>
    <col min="11" max="11" width="6.140625" customWidth="1"/>
  </cols>
  <sheetData>
    <row r="1" spans="1:15" x14ac:dyDescent="0.25">
      <c r="A1" s="1" t="s">
        <v>0</v>
      </c>
      <c r="B1" s="2" t="s">
        <v>1</v>
      </c>
      <c r="C1" s="2"/>
      <c r="D1" s="3" t="s">
        <v>0</v>
      </c>
      <c r="E1" s="3" t="s">
        <v>2</v>
      </c>
      <c r="F1" s="4" t="s">
        <v>3</v>
      </c>
      <c r="G1" s="5" t="s">
        <v>4</v>
      </c>
      <c r="H1" s="5" t="s">
        <v>5</v>
      </c>
      <c r="I1" s="5" t="s">
        <v>6</v>
      </c>
      <c r="J1" s="5" t="s">
        <v>7</v>
      </c>
    </row>
    <row r="2" spans="1:15" ht="15.75" x14ac:dyDescent="0.3">
      <c r="A2" s="6">
        <v>41974</v>
      </c>
      <c r="B2" s="7">
        <v>49</v>
      </c>
      <c r="C2" s="7" t="s">
        <v>8</v>
      </c>
      <c r="D2" s="8">
        <v>41974</v>
      </c>
      <c r="E2" s="9" t="s">
        <v>9</v>
      </c>
      <c r="F2" s="10" t="s">
        <v>10</v>
      </c>
      <c r="G2" s="10" t="s">
        <v>8</v>
      </c>
      <c r="H2" s="10" t="s">
        <v>8</v>
      </c>
      <c r="I2" s="10" t="s">
        <v>8</v>
      </c>
      <c r="J2" s="10" t="s">
        <v>11</v>
      </c>
      <c r="M2" s="35" t="s">
        <v>37</v>
      </c>
      <c r="N2" s="24"/>
      <c r="O2" t="s">
        <v>39</v>
      </c>
    </row>
    <row r="3" spans="1:15" ht="15.75" x14ac:dyDescent="0.3">
      <c r="A3" s="6">
        <v>41975</v>
      </c>
      <c r="B3" s="7">
        <v>49</v>
      </c>
      <c r="C3" s="7" t="s">
        <v>8</v>
      </c>
      <c r="D3" s="8">
        <v>41975</v>
      </c>
      <c r="E3" s="9" t="s">
        <v>12</v>
      </c>
      <c r="F3" s="10" t="s">
        <v>10</v>
      </c>
      <c r="G3" s="10" t="s">
        <v>8</v>
      </c>
      <c r="H3" s="10" t="s">
        <v>8</v>
      </c>
      <c r="I3" s="10" t="s">
        <v>8</v>
      </c>
      <c r="J3" s="10" t="s">
        <v>11</v>
      </c>
      <c r="M3" s="36">
        <v>2</v>
      </c>
      <c r="O3" t="s">
        <v>38</v>
      </c>
    </row>
    <row r="4" spans="1:15" ht="15.75" x14ac:dyDescent="0.3">
      <c r="A4" s="6">
        <v>41976</v>
      </c>
      <c r="B4" s="7">
        <v>49</v>
      </c>
      <c r="C4" s="7" t="s">
        <v>8</v>
      </c>
      <c r="D4" s="8">
        <v>41976</v>
      </c>
      <c r="E4" s="9" t="s">
        <v>12</v>
      </c>
      <c r="F4" s="10" t="s">
        <v>10</v>
      </c>
      <c r="G4" s="10" t="s">
        <v>8</v>
      </c>
      <c r="H4" s="10" t="s">
        <v>8</v>
      </c>
      <c r="I4" s="10" t="s">
        <v>8</v>
      </c>
      <c r="J4" s="10" t="s">
        <v>11</v>
      </c>
      <c r="L4" s="37">
        <v>41976</v>
      </c>
      <c r="M4">
        <f>IF(AND($M$3=2,$M$2="feu",VLOOKUP($L4,$A$2:$J$34,10,FALSE)="oui"),Tarifs!$H$7,IF(AND($M$3=2,$M$2="feu",VLOOKUP($L4,$A$2:$J$34,10,FALSE)="non"),Tarifs!$D$7,IF(AND($M$3=1,$M$2="feu",VLOOKUP($L4,$A$2:$J$34,10,FALSE)="oui"),Tarifs!$G$7,IF(AND($M$3=1,$M$2="feu",VLOOKUP($L4,$A$2:$J$34,10,FALSE)="non"),Tarifs!$C$7,""))))</f>
        <v>65</v>
      </c>
    </row>
    <row r="5" spans="1:15" ht="15.75" x14ac:dyDescent="0.3">
      <c r="A5" s="6">
        <v>41977</v>
      </c>
      <c r="B5" s="7">
        <v>49</v>
      </c>
      <c r="C5" s="7" t="s">
        <v>8</v>
      </c>
      <c r="D5" s="8">
        <v>41977</v>
      </c>
      <c r="E5" s="9" t="s">
        <v>13</v>
      </c>
      <c r="F5" s="10" t="s">
        <v>10</v>
      </c>
      <c r="G5" s="10" t="s">
        <v>8</v>
      </c>
      <c r="H5" s="10" t="s">
        <v>8</v>
      </c>
      <c r="I5" s="10" t="s">
        <v>8</v>
      </c>
      <c r="J5" s="10" t="s">
        <v>11</v>
      </c>
      <c r="L5" s="37">
        <v>41986</v>
      </c>
      <c r="M5">
        <f>IF(AND($M$3=2,$M$2="feu",VLOOKUP($L5,$A$2:$J$34,10,FALSE)="oui"),Tarifs!$H$7,IF(AND($M$3=2,$M$2="feu",VLOOKUP($L5,$A$2:$J$34,10,FALSE)="non"),Tarifs!$D$7,IF(AND($M$3=1,$M$2="feu",VLOOKUP($L5,$A$2:$J$34,10,FALSE)="oui"),Tarifs!$G$7,IF(AND($M$3=1,$M$2="feu",VLOOKUP($L5,$A$2:$J$34,10,FALSE)="non"),Tarifs!$C$7,""))))</f>
        <v>80</v>
      </c>
    </row>
    <row r="6" spans="1:15" ht="15.75" x14ac:dyDescent="0.3">
      <c r="A6" s="6">
        <v>41978</v>
      </c>
      <c r="B6" s="7">
        <v>49</v>
      </c>
      <c r="C6" s="7" t="s">
        <v>8</v>
      </c>
      <c r="D6" s="8">
        <v>41978</v>
      </c>
      <c r="E6" s="9" t="s">
        <v>14</v>
      </c>
      <c r="F6" s="10" t="s">
        <v>10</v>
      </c>
      <c r="G6" s="10" t="s">
        <v>8</v>
      </c>
      <c r="H6" s="10" t="s">
        <v>8</v>
      </c>
      <c r="I6" s="10" t="s">
        <v>8</v>
      </c>
      <c r="J6" s="10" t="s">
        <v>11</v>
      </c>
      <c r="L6" s="37">
        <v>42005</v>
      </c>
      <c r="M6">
        <f>IF(AND($M$3=2,$M$2="feu",VLOOKUP($L6,$A$2:$J$34,10,FALSE)="oui"),Tarifs!$H$7,IF(AND($M$3=2,$M$2="feu",VLOOKUP($L6,$A$2:$J$34,10,FALSE)="non"),Tarifs!$D$7,IF(AND($M$3=1,$M$2="feu",VLOOKUP($L6,$A$2:$J$34,10,FALSE)="oui"),Tarifs!$G$7,IF(AND($M$3=1,$M$2="feu",VLOOKUP($L6,$A$2:$J$34,10,FALSE)="non"),Tarifs!$C$7,""))))</f>
        <v>80</v>
      </c>
    </row>
    <row r="7" spans="1:15" ht="15.75" x14ac:dyDescent="0.3">
      <c r="A7" s="6">
        <v>41979</v>
      </c>
      <c r="B7" s="7">
        <v>49</v>
      </c>
      <c r="C7" s="7" t="s">
        <v>8</v>
      </c>
      <c r="D7" s="8">
        <v>41979</v>
      </c>
      <c r="E7" s="9" t="s">
        <v>15</v>
      </c>
      <c r="F7" s="10" t="s">
        <v>16</v>
      </c>
      <c r="G7" s="10" t="s">
        <v>4</v>
      </c>
      <c r="H7" s="10" t="s">
        <v>8</v>
      </c>
      <c r="I7" s="10" t="s">
        <v>8</v>
      </c>
      <c r="J7" s="10" t="s">
        <v>17</v>
      </c>
      <c r="L7" s="37">
        <v>41983</v>
      </c>
      <c r="M7">
        <f>IF(AND($M$3=2,$M$2="feu",VLOOKUP($L7,$A$2:$J$34,10,FALSE)="oui"),Tarifs!$H$7,IF(AND($M$3=2,$M$2="feu",VLOOKUP($L7,$A$2:$J$34,10,FALSE)="non"),Tarifs!$D$7,IF(AND($M$3=1,$M$2="feu",VLOOKUP($L7,$A$2:$J$34,10,FALSE)="oui"),Tarifs!$G$7,IF(AND($M$3=1,$M$2="feu",VLOOKUP($L7,$A$2:$J$34,10,FALSE)="non"),Tarifs!$C$7,""))))</f>
        <v>65</v>
      </c>
    </row>
    <row r="8" spans="1:15" ht="15.75" x14ac:dyDescent="0.3">
      <c r="A8" s="6">
        <v>41980</v>
      </c>
      <c r="B8" s="7">
        <v>49</v>
      </c>
      <c r="C8" s="7" t="s">
        <v>8</v>
      </c>
      <c r="D8" s="8">
        <v>41980</v>
      </c>
      <c r="E8" s="9" t="s">
        <v>18</v>
      </c>
      <c r="F8" s="10" t="s">
        <v>16</v>
      </c>
      <c r="G8" s="10" t="s">
        <v>4</v>
      </c>
      <c r="H8" s="10" t="s">
        <v>8</v>
      </c>
      <c r="I8" s="10" t="s">
        <v>8</v>
      </c>
      <c r="J8" s="10" t="s">
        <v>17</v>
      </c>
    </row>
    <row r="9" spans="1:15" ht="15.75" x14ac:dyDescent="0.3">
      <c r="A9" s="6">
        <v>41981</v>
      </c>
      <c r="B9" s="7">
        <v>50</v>
      </c>
      <c r="C9" s="7" t="s">
        <v>8</v>
      </c>
      <c r="D9" s="8">
        <v>41981</v>
      </c>
      <c r="E9" s="9" t="s">
        <v>9</v>
      </c>
      <c r="F9" s="10" t="s">
        <v>10</v>
      </c>
      <c r="G9" s="10" t="s">
        <v>8</v>
      </c>
      <c r="H9" s="10" t="s">
        <v>8</v>
      </c>
      <c r="I9" s="10" t="s">
        <v>8</v>
      </c>
      <c r="J9" s="10" t="s">
        <v>11</v>
      </c>
    </row>
    <row r="10" spans="1:15" ht="15.75" x14ac:dyDescent="0.3">
      <c r="A10" s="6">
        <v>41982</v>
      </c>
      <c r="B10" s="7">
        <v>50</v>
      </c>
      <c r="C10" s="7" t="s">
        <v>8</v>
      </c>
      <c r="D10" s="8">
        <v>41982</v>
      </c>
      <c r="E10" s="9" t="s">
        <v>12</v>
      </c>
      <c r="F10" s="10" t="s">
        <v>10</v>
      </c>
      <c r="G10" s="10" t="s">
        <v>8</v>
      </c>
      <c r="H10" s="10" t="s">
        <v>8</v>
      </c>
      <c r="I10" s="10" t="s">
        <v>8</v>
      </c>
      <c r="J10" s="10" t="s">
        <v>11</v>
      </c>
    </row>
    <row r="11" spans="1:15" ht="15.75" x14ac:dyDescent="0.3">
      <c r="A11" s="6">
        <v>41983</v>
      </c>
      <c r="B11" s="7">
        <v>50</v>
      </c>
      <c r="C11" s="7" t="s">
        <v>8</v>
      </c>
      <c r="D11" s="8">
        <v>41983</v>
      </c>
      <c r="E11" s="9" t="s">
        <v>12</v>
      </c>
      <c r="F11" s="10" t="s">
        <v>10</v>
      </c>
      <c r="G11" s="10" t="s">
        <v>8</v>
      </c>
      <c r="H11" s="10" t="s">
        <v>8</v>
      </c>
      <c r="I11" s="10" t="s">
        <v>8</v>
      </c>
      <c r="J11" s="10" t="s">
        <v>11</v>
      </c>
      <c r="L11" t="s">
        <v>40</v>
      </c>
    </row>
    <row r="12" spans="1:15" ht="15.75" x14ac:dyDescent="0.3">
      <c r="A12" s="6">
        <v>41984</v>
      </c>
      <c r="B12" s="7">
        <v>50</v>
      </c>
      <c r="C12" s="7" t="s">
        <v>8</v>
      </c>
      <c r="D12" s="8">
        <v>41984</v>
      </c>
      <c r="E12" s="9" t="s">
        <v>13</v>
      </c>
      <c r="F12" s="10" t="s">
        <v>10</v>
      </c>
      <c r="G12" s="10" t="s">
        <v>8</v>
      </c>
      <c r="H12" s="10" t="s">
        <v>8</v>
      </c>
      <c r="I12" s="10" t="s">
        <v>8</v>
      </c>
      <c r="J12" s="10" t="s">
        <v>11</v>
      </c>
    </row>
    <row r="13" spans="1:15" ht="15.75" x14ac:dyDescent="0.3">
      <c r="A13" s="6">
        <v>41985</v>
      </c>
      <c r="B13" s="7">
        <v>50</v>
      </c>
      <c r="C13" s="7" t="s">
        <v>8</v>
      </c>
      <c r="D13" s="8">
        <v>41985</v>
      </c>
      <c r="E13" s="9" t="s">
        <v>14</v>
      </c>
      <c r="F13" s="10" t="s">
        <v>10</v>
      </c>
      <c r="G13" s="10" t="s">
        <v>8</v>
      </c>
      <c r="H13" s="10" t="s">
        <v>8</v>
      </c>
      <c r="I13" s="10" t="s">
        <v>8</v>
      </c>
      <c r="J13" s="10" t="s">
        <v>11</v>
      </c>
    </row>
    <row r="14" spans="1:15" ht="15.75" x14ac:dyDescent="0.3">
      <c r="A14" s="6">
        <v>41986</v>
      </c>
      <c r="B14" s="7">
        <v>50</v>
      </c>
      <c r="C14" s="7" t="s">
        <v>8</v>
      </c>
      <c r="D14" s="8">
        <v>41986</v>
      </c>
      <c r="E14" s="9" t="s">
        <v>15</v>
      </c>
      <c r="F14" s="10" t="s">
        <v>16</v>
      </c>
      <c r="G14" s="10" t="s">
        <v>4</v>
      </c>
      <c r="H14" s="10" t="s">
        <v>8</v>
      </c>
      <c r="I14" s="10" t="s">
        <v>8</v>
      </c>
      <c r="J14" s="10" t="s">
        <v>17</v>
      </c>
    </row>
    <row r="15" spans="1:15" ht="15.75" x14ac:dyDescent="0.3">
      <c r="A15" s="6">
        <v>41987</v>
      </c>
      <c r="B15" s="7">
        <v>50</v>
      </c>
      <c r="C15" s="7" t="s">
        <v>8</v>
      </c>
      <c r="D15" s="8">
        <v>41987</v>
      </c>
      <c r="E15" s="9" t="s">
        <v>18</v>
      </c>
      <c r="F15" s="10" t="s">
        <v>16</v>
      </c>
      <c r="G15" s="10" t="s">
        <v>4</v>
      </c>
      <c r="H15" s="10" t="s">
        <v>8</v>
      </c>
      <c r="I15" s="10" t="s">
        <v>8</v>
      </c>
      <c r="J15" s="10" t="s">
        <v>17</v>
      </c>
    </row>
    <row r="16" spans="1:15" ht="15.75" x14ac:dyDescent="0.3">
      <c r="A16" s="6">
        <v>41988</v>
      </c>
      <c r="B16" s="7">
        <v>51</v>
      </c>
      <c r="C16" s="7" t="s">
        <v>8</v>
      </c>
      <c r="D16" s="8">
        <v>41988</v>
      </c>
      <c r="E16" s="9" t="s">
        <v>9</v>
      </c>
      <c r="F16" s="10" t="s">
        <v>10</v>
      </c>
      <c r="G16" s="10" t="s">
        <v>8</v>
      </c>
      <c r="H16" s="10" t="s">
        <v>8</v>
      </c>
      <c r="I16" s="10" t="s">
        <v>8</v>
      </c>
      <c r="J16" s="10" t="s">
        <v>11</v>
      </c>
    </row>
    <row r="17" spans="1:14" ht="15.75" x14ac:dyDescent="0.3">
      <c r="A17" s="6">
        <v>41989</v>
      </c>
      <c r="B17" s="7">
        <v>51</v>
      </c>
      <c r="C17" s="7" t="s">
        <v>8</v>
      </c>
      <c r="D17" s="8">
        <v>41989</v>
      </c>
      <c r="E17" s="9" t="s">
        <v>12</v>
      </c>
      <c r="F17" s="10" t="s">
        <v>10</v>
      </c>
      <c r="G17" s="10" t="s">
        <v>8</v>
      </c>
      <c r="H17" s="10" t="s">
        <v>8</v>
      </c>
      <c r="I17" s="10" t="s">
        <v>8</v>
      </c>
      <c r="J17" s="10" t="s">
        <v>11</v>
      </c>
    </row>
    <row r="18" spans="1:14" ht="15.75" x14ac:dyDescent="0.3">
      <c r="A18" s="6">
        <v>41990</v>
      </c>
      <c r="B18" s="7">
        <v>51</v>
      </c>
      <c r="C18" s="7" t="s">
        <v>8</v>
      </c>
      <c r="D18" s="8">
        <v>41990</v>
      </c>
      <c r="E18" s="9" t="s">
        <v>12</v>
      </c>
      <c r="F18" s="10" t="s">
        <v>10</v>
      </c>
      <c r="G18" s="10" t="s">
        <v>8</v>
      </c>
      <c r="H18" s="10" t="s">
        <v>8</v>
      </c>
      <c r="I18" s="10" t="s">
        <v>8</v>
      </c>
      <c r="J18" s="10" t="s">
        <v>11</v>
      </c>
      <c r="N18" s="25"/>
    </row>
    <row r="19" spans="1:14" ht="15.75" x14ac:dyDescent="0.3">
      <c r="A19" s="6">
        <v>41991</v>
      </c>
      <c r="B19" s="7">
        <v>51</v>
      </c>
      <c r="C19" s="7" t="s">
        <v>8</v>
      </c>
      <c r="D19" s="8">
        <v>41991</v>
      </c>
      <c r="E19" s="9" t="s">
        <v>13</v>
      </c>
      <c r="F19" s="10" t="s">
        <v>10</v>
      </c>
      <c r="G19" s="10" t="s">
        <v>8</v>
      </c>
      <c r="H19" s="10" t="s">
        <v>8</v>
      </c>
      <c r="I19" s="10" t="s">
        <v>8</v>
      </c>
      <c r="J19" s="10" t="s">
        <v>11</v>
      </c>
      <c r="N19" s="25"/>
    </row>
    <row r="20" spans="1:14" ht="15.75" x14ac:dyDescent="0.3">
      <c r="A20" s="6">
        <v>41992</v>
      </c>
      <c r="B20" s="7">
        <v>51</v>
      </c>
      <c r="C20" s="7" t="s">
        <v>8</v>
      </c>
      <c r="D20" s="8">
        <v>41992</v>
      </c>
      <c r="E20" s="9" t="s">
        <v>14</v>
      </c>
      <c r="F20" s="10" t="s">
        <v>10</v>
      </c>
      <c r="G20" s="10" t="s">
        <v>8</v>
      </c>
      <c r="H20" s="10" t="s">
        <v>8</v>
      </c>
      <c r="I20" s="10" t="s">
        <v>8</v>
      </c>
      <c r="J20" s="10" t="s">
        <v>11</v>
      </c>
    </row>
    <row r="21" spans="1:14" ht="15.75" x14ac:dyDescent="0.3">
      <c r="A21" s="6">
        <v>41993</v>
      </c>
      <c r="B21" s="7">
        <v>51</v>
      </c>
      <c r="C21" s="7" t="s">
        <v>8</v>
      </c>
      <c r="D21" s="8">
        <v>41993</v>
      </c>
      <c r="E21" s="9" t="s">
        <v>15</v>
      </c>
      <c r="F21" s="10" t="s">
        <v>15</v>
      </c>
      <c r="G21" s="10" t="s">
        <v>4</v>
      </c>
      <c r="H21" s="10" t="s">
        <v>8</v>
      </c>
      <c r="I21" s="10" t="s">
        <v>6</v>
      </c>
      <c r="J21" s="10" t="s">
        <v>17</v>
      </c>
      <c r="L21" t="s">
        <v>41</v>
      </c>
    </row>
    <row r="22" spans="1:14" ht="15.75" x14ac:dyDescent="0.3">
      <c r="A22" s="6">
        <v>41994</v>
      </c>
      <c r="B22" s="7">
        <v>51</v>
      </c>
      <c r="C22" s="7" t="s">
        <v>8</v>
      </c>
      <c r="D22" s="8">
        <v>41994</v>
      </c>
      <c r="E22" s="9" t="s">
        <v>18</v>
      </c>
      <c r="F22" s="10" t="s">
        <v>15</v>
      </c>
      <c r="G22" s="10" t="s">
        <v>4</v>
      </c>
      <c r="H22" s="10" t="s">
        <v>8</v>
      </c>
      <c r="I22" s="10" t="s">
        <v>6</v>
      </c>
      <c r="J22" s="10" t="s">
        <v>17</v>
      </c>
      <c r="L22" t="s">
        <v>42</v>
      </c>
    </row>
    <row r="23" spans="1:14" ht="15.75" x14ac:dyDescent="0.3">
      <c r="A23" s="6">
        <v>41995</v>
      </c>
      <c r="B23" s="7">
        <v>52</v>
      </c>
      <c r="C23" s="7" t="s">
        <v>8</v>
      </c>
      <c r="D23" s="8">
        <v>41995</v>
      </c>
      <c r="E23" s="9" t="s">
        <v>9</v>
      </c>
      <c r="F23" s="10" t="s">
        <v>15</v>
      </c>
      <c r="G23" s="10" t="s">
        <v>8</v>
      </c>
      <c r="H23" s="10" t="s">
        <v>8</v>
      </c>
      <c r="I23" s="10" t="s">
        <v>6</v>
      </c>
      <c r="J23" s="10" t="s">
        <v>17</v>
      </c>
    </row>
    <row r="24" spans="1:14" ht="15.75" x14ac:dyDescent="0.3">
      <c r="A24" s="6">
        <v>41996</v>
      </c>
      <c r="B24" s="7">
        <v>52</v>
      </c>
      <c r="C24" s="7" t="s">
        <v>8</v>
      </c>
      <c r="D24" s="8">
        <v>41996</v>
      </c>
      <c r="E24" s="9" t="s">
        <v>12</v>
      </c>
      <c r="F24" s="10" t="s">
        <v>15</v>
      </c>
      <c r="G24" s="10" t="s">
        <v>8</v>
      </c>
      <c r="H24" s="10" t="s">
        <v>8</v>
      </c>
      <c r="I24" s="10" t="s">
        <v>6</v>
      </c>
      <c r="J24" s="10" t="s">
        <v>17</v>
      </c>
    </row>
    <row r="25" spans="1:14" ht="15.75" x14ac:dyDescent="0.3">
      <c r="A25" s="6">
        <v>41997</v>
      </c>
      <c r="B25" s="7">
        <v>52</v>
      </c>
      <c r="C25" s="7" t="s">
        <v>8</v>
      </c>
      <c r="D25" s="8">
        <v>41997</v>
      </c>
      <c r="E25" s="9" t="s">
        <v>12</v>
      </c>
      <c r="F25" s="10" t="s">
        <v>15</v>
      </c>
      <c r="G25" s="10" t="s">
        <v>8</v>
      </c>
      <c r="H25" s="10" t="s">
        <v>8</v>
      </c>
      <c r="I25" s="10" t="s">
        <v>6</v>
      </c>
      <c r="J25" s="10" t="s">
        <v>17</v>
      </c>
    </row>
    <row r="26" spans="1:14" ht="15.75" x14ac:dyDescent="0.3">
      <c r="A26" s="6">
        <v>41998</v>
      </c>
      <c r="B26" s="7">
        <v>52</v>
      </c>
      <c r="C26" s="7" t="s">
        <v>8</v>
      </c>
      <c r="D26" s="8">
        <v>41998</v>
      </c>
      <c r="E26" s="9" t="s">
        <v>13</v>
      </c>
      <c r="F26" s="10" t="s">
        <v>15</v>
      </c>
      <c r="G26" s="10" t="s">
        <v>8</v>
      </c>
      <c r="H26" s="10" t="s">
        <v>8</v>
      </c>
      <c r="I26" s="10" t="s">
        <v>6</v>
      </c>
      <c r="J26" s="10" t="s">
        <v>17</v>
      </c>
    </row>
    <row r="27" spans="1:14" ht="15.75" x14ac:dyDescent="0.3">
      <c r="A27" s="6">
        <v>41999</v>
      </c>
      <c r="B27" s="7">
        <v>52</v>
      </c>
      <c r="C27" s="7" t="s">
        <v>8</v>
      </c>
      <c r="D27" s="8">
        <v>41999</v>
      </c>
      <c r="E27" s="9" t="s">
        <v>14</v>
      </c>
      <c r="F27" s="10" t="s">
        <v>15</v>
      </c>
      <c r="G27" s="10" t="s">
        <v>8</v>
      </c>
      <c r="H27" s="10" t="s">
        <v>8</v>
      </c>
      <c r="I27" s="10" t="s">
        <v>6</v>
      </c>
      <c r="J27" s="10" t="s">
        <v>17</v>
      </c>
    </row>
    <row r="28" spans="1:14" ht="15.75" x14ac:dyDescent="0.3">
      <c r="A28" s="6">
        <v>42000</v>
      </c>
      <c r="B28" s="7">
        <v>52</v>
      </c>
      <c r="C28" s="7" t="s">
        <v>8</v>
      </c>
      <c r="D28" s="8">
        <v>42000</v>
      </c>
      <c r="E28" s="9" t="s">
        <v>15</v>
      </c>
      <c r="F28" s="10" t="s">
        <v>15</v>
      </c>
      <c r="G28" s="10" t="s">
        <v>4</v>
      </c>
      <c r="H28" s="10" t="s">
        <v>8</v>
      </c>
      <c r="I28" s="10" t="s">
        <v>6</v>
      </c>
      <c r="J28" s="10" t="s">
        <v>17</v>
      </c>
    </row>
    <row r="29" spans="1:14" ht="15.75" x14ac:dyDescent="0.3">
      <c r="A29" s="6">
        <v>42001</v>
      </c>
      <c r="B29" s="7">
        <v>52</v>
      </c>
      <c r="C29" s="7" t="s">
        <v>8</v>
      </c>
      <c r="D29" s="8">
        <v>42001</v>
      </c>
      <c r="E29" s="9" t="s">
        <v>18</v>
      </c>
      <c r="F29" s="10" t="s">
        <v>15</v>
      </c>
      <c r="G29" s="10" t="s">
        <v>4</v>
      </c>
      <c r="H29" s="10" t="s">
        <v>8</v>
      </c>
      <c r="I29" s="10" t="s">
        <v>6</v>
      </c>
      <c r="J29" s="10" t="s">
        <v>17</v>
      </c>
    </row>
    <row r="30" spans="1:14" ht="15.75" x14ac:dyDescent="0.3">
      <c r="A30" s="6">
        <v>42002</v>
      </c>
      <c r="B30" s="7">
        <v>53</v>
      </c>
      <c r="C30" s="7" t="s">
        <v>8</v>
      </c>
      <c r="D30" s="8">
        <v>42002</v>
      </c>
      <c r="E30" s="9" t="s">
        <v>9</v>
      </c>
      <c r="F30" s="10" t="s">
        <v>15</v>
      </c>
      <c r="G30" s="10" t="s">
        <v>8</v>
      </c>
      <c r="H30" s="10" t="s">
        <v>8</v>
      </c>
      <c r="I30" s="10" t="s">
        <v>6</v>
      </c>
      <c r="J30" s="10" t="s">
        <v>17</v>
      </c>
    </row>
    <row r="31" spans="1:14" ht="15.75" x14ac:dyDescent="0.3">
      <c r="A31" s="6">
        <v>42003</v>
      </c>
      <c r="B31" s="7">
        <v>53</v>
      </c>
      <c r="C31" s="7" t="s">
        <v>8</v>
      </c>
      <c r="D31" s="8">
        <v>42003</v>
      </c>
      <c r="E31" s="9" t="s">
        <v>12</v>
      </c>
      <c r="F31" s="10" t="s">
        <v>15</v>
      </c>
      <c r="G31" s="10" t="s">
        <v>8</v>
      </c>
      <c r="H31" s="10" t="s">
        <v>8</v>
      </c>
      <c r="I31" s="10" t="s">
        <v>6</v>
      </c>
      <c r="J31" s="10" t="s">
        <v>17</v>
      </c>
    </row>
    <row r="32" spans="1:14" ht="15.75" x14ac:dyDescent="0.3">
      <c r="A32" s="6">
        <v>42004</v>
      </c>
      <c r="B32" s="7">
        <v>53</v>
      </c>
      <c r="C32" s="7" t="s">
        <v>8</v>
      </c>
      <c r="D32" s="8">
        <v>42004</v>
      </c>
      <c r="E32" s="9" t="s">
        <v>12</v>
      </c>
      <c r="F32" s="10" t="s">
        <v>15</v>
      </c>
      <c r="G32" s="10" t="s">
        <v>8</v>
      </c>
      <c r="H32" s="10" t="s">
        <v>8</v>
      </c>
      <c r="I32" s="10" t="s">
        <v>6</v>
      </c>
      <c r="J32" s="10" t="s">
        <v>17</v>
      </c>
    </row>
    <row r="33" spans="1:10" ht="15.75" x14ac:dyDescent="0.3">
      <c r="A33" s="6">
        <v>42005</v>
      </c>
      <c r="B33" s="7">
        <v>1</v>
      </c>
      <c r="C33" s="7" t="s">
        <v>8</v>
      </c>
      <c r="D33" s="8">
        <v>42005</v>
      </c>
      <c r="E33" s="9" t="s">
        <v>13</v>
      </c>
      <c r="F33" s="10" t="s">
        <v>15</v>
      </c>
      <c r="G33" s="10" t="s">
        <v>8</v>
      </c>
      <c r="H33" s="10" t="s">
        <v>5</v>
      </c>
      <c r="I33" s="10" t="s">
        <v>6</v>
      </c>
      <c r="J33" s="10" t="s">
        <v>17</v>
      </c>
    </row>
    <row r="34" spans="1:10" ht="15.75" x14ac:dyDescent="0.3">
      <c r="A34" s="6">
        <v>42006</v>
      </c>
      <c r="B34" s="7">
        <v>1</v>
      </c>
      <c r="C34" s="7" t="s">
        <v>8</v>
      </c>
      <c r="D34" s="8">
        <v>42006</v>
      </c>
      <c r="E34" s="9" t="s">
        <v>14</v>
      </c>
      <c r="F34" s="10" t="s">
        <v>15</v>
      </c>
      <c r="G34" s="10" t="s">
        <v>8</v>
      </c>
      <c r="H34" s="10" t="s">
        <v>8</v>
      </c>
      <c r="I34" s="10" t="s">
        <v>6</v>
      </c>
      <c r="J34" s="10" t="s">
        <v>17</v>
      </c>
    </row>
  </sheetData>
  <conditionalFormatting sqref="G2:G34">
    <cfRule type="expression" dxfId="3" priority="4">
      <formula>G2&lt;&gt;""</formula>
    </cfRule>
  </conditionalFormatting>
  <conditionalFormatting sqref="H2:H34">
    <cfRule type="expression" dxfId="2" priority="3">
      <formula>H2&lt;&gt;""</formula>
    </cfRule>
  </conditionalFormatting>
  <conditionalFormatting sqref="J2:J34">
    <cfRule type="expression" dxfId="1" priority="2">
      <formula>J2="oui"</formula>
    </cfRule>
  </conditionalFormatting>
  <conditionalFormatting sqref="I2:I34">
    <cfRule type="expression" dxfId="0" priority="1">
      <formula>I2="VS"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Tarifs</vt:lpstr>
      <vt:lpstr>calendrier</vt:lpstr>
      <vt:lpstr>jourabbrege</vt:lpstr>
      <vt:lpstr>Pâques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2015-09-10T17:42:06Z</dcterms:created>
  <dcterms:modified xsi:type="dcterms:W3CDTF">2015-09-10T19:31:15Z</dcterms:modified>
</cp:coreProperties>
</file>