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84" yWindow="36" windowWidth="18372" windowHeight="7416"/>
  </bookViews>
  <sheets>
    <sheet name="Jan13" sheetId="1" r:id="rId1"/>
  </sheets>
  <calcPr calcId="125725"/>
</workbook>
</file>

<file path=xl/calcChain.xml><?xml version="1.0" encoding="utf-8"?>
<calcChain xmlns="http://schemas.openxmlformats.org/spreadsheetml/2006/main">
  <c r="I8" i="1"/>
  <c r="H9"/>
  <c r="H8"/>
  <c r="H7"/>
  <c r="I7" s="1"/>
  <c r="H6"/>
  <c r="I6" s="1"/>
</calcChain>
</file>

<file path=xl/sharedStrings.xml><?xml version="1.0" encoding="utf-8"?>
<sst xmlns="http://schemas.openxmlformats.org/spreadsheetml/2006/main" count="20" uniqueCount="20">
  <si>
    <t>Certain</t>
  </si>
  <si>
    <t>Option</t>
  </si>
  <si>
    <t>Autre</t>
  </si>
  <si>
    <t xml:space="preserve">CP/RTT </t>
  </si>
  <si>
    <t>Libres</t>
  </si>
  <si>
    <t>Occupés</t>
  </si>
  <si>
    <t>DUPONT</t>
  </si>
  <si>
    <t>CAHIER</t>
  </si>
  <si>
    <t>FEDERER</t>
  </si>
  <si>
    <t>RICOTTE</t>
  </si>
  <si>
    <t>SALARIE</t>
  </si>
  <si>
    <t>???</t>
  </si>
  <si>
    <t>JANVIER : nb jrs ouvrés =</t>
  </si>
  <si>
    <t xml:space="preserve"> Il s'agit d'un plan de charge pour savoir si le salarié sur un mois donné (ici janvier) :</t>
  </si>
  <si>
    <t xml:space="preserve">Jusqu'ici j'ai la formule mais avec la 3ème condition ça se complique. La voici: </t>
  </si>
  <si>
    <t>2/ est partiellement occupé (soit ici moins de 20 j en $H$2) que je littéralise en : H6 est inférieur à $H$2, alors tu me renvoies le résultat de la soustraction $H$2-H6 en I6</t>
  </si>
  <si>
    <t>1/ est occupé à plein temps (soit ici 20 j en $H$2) que je "littéralise" en : si H6 est égal à H$2, alors tu me renvoies le mot "full" en I6</t>
  </si>
  <si>
    <t>3/ n'a pas renseigné la plage D6:G6, alors tu me renvoies le mot "NR" en I6</t>
  </si>
  <si>
    <t>3 conditions avec 3 résultats différents à renvoyer dans la colonne I (occupés). Pour l'exemple je prends la ligne 6.</t>
  </si>
  <si>
    <t>Sachant que je ne peux utiliser la fonction "somme" sur les plages D:G car le chiffre indiqué dans la colonne E est divisé par 50% dans le total de la colonne H (cf. la formule dans la cellule)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</si>
</sst>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5" formatCode="mmm\ yyyy"/>
    <numFmt numFmtId="166" formatCode="0&quot; jrs&quot;"/>
    <numFmt numFmtId="167" formatCode="0.0"/>
  </numFmts>
  <fonts count="10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6">
    <border>
      <left/>
      <right/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28">
    <xf numFmtId="0" fontId="0" fillId="0" borderId="0" xfId="0"/>
    <xf numFmtId="0" fontId="1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5" fillId="0" borderId="0" xfId="0" applyFont="1" applyAlignment="1">
      <alignment vertical="center"/>
    </xf>
    <xf numFmtId="1" fontId="3" fillId="0" borderId="0" xfId="1" applyNumberFormat="1" applyFont="1" applyFill="1" applyBorder="1" applyAlignment="1">
      <alignment horizontal="right" vertical="center"/>
    </xf>
    <xf numFmtId="165" fontId="8" fillId="0" borderId="0" xfId="0" applyNumberFormat="1" applyFont="1" applyFill="1" applyBorder="1" applyAlignment="1" applyProtection="1">
      <alignment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/>
    </xf>
    <xf numFmtId="9" fontId="6" fillId="2" borderId="4" xfId="0" applyNumberFormat="1" applyFont="1" applyFill="1" applyBorder="1" applyAlignment="1">
      <alignment horizontal="center" vertical="center"/>
    </xf>
    <xf numFmtId="9" fontId="6" fillId="2" borderId="5" xfId="0" applyNumberFormat="1" applyFont="1" applyFill="1" applyBorder="1" applyAlignment="1">
      <alignment horizontal="center" vertical="center"/>
    </xf>
    <xf numFmtId="166" fontId="8" fillId="0" borderId="0" xfId="1" applyNumberFormat="1" applyFont="1" applyFill="1" applyBorder="1" applyAlignment="1">
      <alignment horizontal="right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165" fontId="6" fillId="0" borderId="0" xfId="0" applyNumberFormat="1" applyFont="1" applyFill="1" applyBorder="1" applyAlignment="1" applyProtection="1">
      <alignment vertical="center"/>
      <protection locked="0"/>
    </xf>
    <xf numFmtId="165" fontId="7" fillId="0" borderId="0" xfId="0" applyNumberFormat="1" applyFont="1" applyFill="1" applyBorder="1" applyAlignment="1" applyProtection="1">
      <alignment vertical="center"/>
      <protection locked="0"/>
    </xf>
    <xf numFmtId="167" fontId="6" fillId="4" borderId="0" xfId="0" applyNumberFormat="1" applyFont="1" applyFill="1" applyBorder="1" applyAlignment="1" applyProtection="1">
      <alignment horizontal="right" vertical="center"/>
      <protection locked="0"/>
    </xf>
    <xf numFmtId="167" fontId="6" fillId="2" borderId="0" xfId="0" applyNumberFormat="1" applyFont="1" applyFill="1" applyBorder="1" applyAlignment="1" applyProtection="1">
      <alignment vertical="center"/>
      <protection locked="0"/>
    </xf>
    <xf numFmtId="167" fontId="6" fillId="2" borderId="3" xfId="0" applyNumberFormat="1" applyFont="1" applyFill="1" applyBorder="1" applyAlignment="1" applyProtection="1">
      <alignment vertical="center"/>
      <protection locked="0"/>
    </xf>
    <xf numFmtId="17" fontId="8" fillId="0" borderId="0" xfId="0" applyNumberFormat="1" applyFont="1" applyFill="1" applyBorder="1" applyAlignment="1">
      <alignment horizontal="left" vertical="center"/>
    </xf>
    <xf numFmtId="166" fontId="8" fillId="3" borderId="0" xfId="1" applyNumberFormat="1" applyFont="1" applyFill="1" applyBorder="1" applyAlignment="1">
      <alignment horizontal="right" vertical="center"/>
    </xf>
    <xf numFmtId="0" fontId="1" fillId="0" borderId="0" xfId="0" applyFont="1" applyAlignment="1"/>
    <xf numFmtId="0" fontId="9" fillId="0" borderId="0" xfId="0" applyFont="1" applyAlignment="1">
      <alignment vertical="center"/>
    </xf>
  </cellXfs>
  <cellStyles count="2">
    <cellStyle name="Milliers" xfId="1" builtinId="3"/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1"/>
  <sheetViews>
    <sheetView tabSelected="1" workbookViewId="0">
      <selection activeCell="A11" sqref="A11"/>
    </sheetView>
  </sheetViews>
  <sheetFormatPr baseColWidth="10" defaultRowHeight="15.6"/>
  <cols>
    <col min="1" max="1" width="21.8984375" style="1" bestFit="1" customWidth="1"/>
    <col min="2" max="2" width="9.59765625" style="1" bestFit="1" customWidth="1"/>
    <col min="3" max="3" width="1.8984375" style="1" customWidth="1"/>
    <col min="4" max="7" width="6.59765625" style="1" customWidth="1"/>
    <col min="8" max="8" width="6.59765625" style="1" bestFit="1" customWidth="1"/>
    <col min="9" max="9" width="8.296875" style="1" bestFit="1" customWidth="1"/>
  </cols>
  <sheetData>
    <row r="1" spans="1:9" s="1" customFormat="1" ht="14.4"/>
    <row r="2" spans="1:9" s="1" customFormat="1" ht="18">
      <c r="A2" s="7" t="s">
        <v>10</v>
      </c>
      <c r="B2" s="6"/>
      <c r="C2" s="2"/>
      <c r="D2" s="24" t="s">
        <v>12</v>
      </c>
      <c r="E2" s="24"/>
      <c r="F2" s="24"/>
      <c r="G2" s="24"/>
      <c r="H2" s="25">
        <v>20</v>
      </c>
      <c r="I2" s="14"/>
    </row>
    <row r="3" spans="1:9" s="3" customFormat="1" ht="14.4">
      <c r="A3" s="15"/>
      <c r="B3" s="15"/>
      <c r="C3" s="15"/>
      <c r="D3" s="8" t="s">
        <v>0</v>
      </c>
      <c r="E3" s="9" t="s">
        <v>1</v>
      </c>
      <c r="F3" s="9" t="s">
        <v>2</v>
      </c>
      <c r="G3" s="10" t="s">
        <v>3</v>
      </c>
      <c r="H3" s="11" t="s">
        <v>4</v>
      </c>
      <c r="I3" s="11" t="s">
        <v>5</v>
      </c>
    </row>
    <row r="4" spans="1:9" s="1" customFormat="1" ht="14.4">
      <c r="A4" s="16"/>
      <c r="B4" s="17"/>
      <c r="C4" s="16"/>
      <c r="D4" s="12">
        <v>1</v>
      </c>
      <c r="E4" s="13">
        <v>0.5</v>
      </c>
      <c r="F4" s="13">
        <v>1</v>
      </c>
      <c r="G4" s="13">
        <v>1</v>
      </c>
      <c r="H4" s="11"/>
      <c r="I4" s="11"/>
    </row>
    <row r="5" spans="1:9" s="5" customFormat="1" ht="10.199999999999999">
      <c r="A5" s="4"/>
      <c r="B5" s="18"/>
      <c r="C5" s="4"/>
      <c r="D5" s="4"/>
      <c r="E5" s="4"/>
      <c r="F5" s="4"/>
      <c r="G5" s="4"/>
      <c r="H5" s="4"/>
      <c r="I5" s="4"/>
    </row>
    <row r="6" spans="1:9" s="1" customFormat="1" ht="19.95" customHeight="1">
      <c r="A6" s="19" t="s">
        <v>6</v>
      </c>
      <c r="B6" s="20"/>
      <c r="C6" s="16"/>
      <c r="D6" s="22">
        <v>8</v>
      </c>
      <c r="E6" s="23"/>
      <c r="F6" s="23"/>
      <c r="G6" s="22"/>
      <c r="H6" s="21">
        <f>IF(SUM(D6:G6)=0,"NR",$H$2-SUMPRODUCT(D6:G6,$D$4:$G$4))</f>
        <v>12</v>
      </c>
      <c r="I6" s="21">
        <f>IF(H6=0,"full",$H$2-H6)</f>
        <v>8</v>
      </c>
    </row>
    <row r="7" spans="1:9" s="1" customFormat="1" ht="19.95" customHeight="1">
      <c r="A7" s="19" t="s">
        <v>7</v>
      </c>
      <c r="B7" s="19"/>
      <c r="C7" s="16"/>
      <c r="D7" s="22">
        <v>20</v>
      </c>
      <c r="E7" s="23"/>
      <c r="F7" s="23"/>
      <c r="G7" s="22"/>
      <c r="H7" s="21">
        <f t="shared" ref="H7:H9" si="0">IF(SUM(D7:G7)=0,"NR",$H$2-SUMPRODUCT(D7:G7,$D$4:$G$4))</f>
        <v>0</v>
      </c>
      <c r="I7" s="21" t="str">
        <f>IF(H7=0,"full",$H$2-H7)</f>
        <v>full</v>
      </c>
    </row>
    <row r="8" spans="1:9" s="1" customFormat="1" ht="19.95" customHeight="1">
      <c r="A8" s="19" t="s">
        <v>8</v>
      </c>
      <c r="B8" s="20"/>
      <c r="C8" s="16"/>
      <c r="D8" s="22">
        <v>10</v>
      </c>
      <c r="E8" s="23">
        <v>4</v>
      </c>
      <c r="F8" s="23"/>
      <c r="G8" s="22"/>
      <c r="H8" s="21">
        <f t="shared" si="0"/>
        <v>8</v>
      </c>
      <c r="I8" s="21">
        <f>IF(H8=0,"full",$H$2-H8)</f>
        <v>12</v>
      </c>
    </row>
    <row r="9" spans="1:9" s="1" customFormat="1" ht="19.95" customHeight="1">
      <c r="A9" s="19" t="s">
        <v>9</v>
      </c>
      <c r="B9" s="19"/>
      <c r="C9" s="16"/>
      <c r="D9" s="22"/>
      <c r="E9" s="23"/>
      <c r="F9" s="23"/>
      <c r="G9" s="22"/>
      <c r="H9" s="21" t="str">
        <f t="shared" si="0"/>
        <v>NR</v>
      </c>
      <c r="I9" s="21" t="s">
        <v>11</v>
      </c>
    </row>
    <row r="12" spans="1:9">
      <c r="A12" s="1" t="s">
        <v>18</v>
      </c>
    </row>
    <row r="13" spans="1:9">
      <c r="A13" s="1" t="s">
        <v>13</v>
      </c>
    </row>
    <row r="14" spans="1:9" ht="19.95" customHeight="1">
      <c r="A14" s="1" t="s">
        <v>16</v>
      </c>
    </row>
    <row r="15" spans="1:9" ht="19.95" customHeight="1">
      <c r="A15" s="1" t="s">
        <v>15</v>
      </c>
    </row>
    <row r="16" spans="1:9" ht="19.95" customHeight="1">
      <c r="A16" s="26" t="s">
        <v>14</v>
      </c>
    </row>
    <row r="17" spans="1:6" ht="19.95" customHeight="1">
      <c r="A17" s="1" t="s">
        <v>17</v>
      </c>
    </row>
    <row r="19" spans="1:6">
      <c r="A19" s="27" t="s">
        <v>19</v>
      </c>
      <c r="F19"/>
    </row>
    <row r="20" spans="1:6">
      <c r="F20"/>
    </row>
    <row r="21" spans="1:6">
      <c r="F21"/>
    </row>
  </sheetData>
  <printOptions horizontalCentered="1" verticalCentered="1"/>
  <pageMargins left="0.35433070866141736" right="0.35433070866141736" top="0.78740157480314965" bottom="0.78740157480314965" header="0.51181102362204722" footer="0.51181102362204722"/>
  <pageSetup paperSize="9" orientation="landscape" horizontalDpi="4294967292" verticalDpi="4294967292" r:id="rId1"/>
  <ignoredErrors>
    <ignoredError sqref="H7:I7 H6 H9:I9 H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khellat</dc:creator>
  <cp:lastModifiedBy>khellat</cp:lastModifiedBy>
  <dcterms:created xsi:type="dcterms:W3CDTF">2013-06-02T09:26:10Z</dcterms:created>
  <dcterms:modified xsi:type="dcterms:W3CDTF">2013-06-02T10:39:07Z</dcterms:modified>
</cp:coreProperties>
</file>