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8455" windowHeight="12525" activeTab="1"/>
  </bookViews>
  <sheets>
    <sheet name="TCD" sheetId="4" r:id="rId1"/>
    <sheet name="Base de donnée ventes" sheetId="1" r:id="rId2"/>
    <sheet name="Données Jeu" sheetId="3" r:id="rId3"/>
  </sheets>
  <definedNames>
    <definedName name="_xlnm._FilterDatabase" localSheetId="1" hidden="1">'Base de donnée ventes'!$A$1:$F$5</definedName>
    <definedName name="Coût_Unitaire">'Données Jeu'!$D$2:$D$27</definedName>
    <definedName name="Météo">'Données Jeu'!$A$2:$A$10</definedName>
    <definedName name="Produits">'Données Jeu'!$C$2:$C$27</definedName>
  </definedNames>
  <calcPr calcId="125725"/>
  <pivotCaches>
    <pivotCache cacheId="5" r:id="rId4"/>
  </pivotCaches>
</workbook>
</file>

<file path=xl/calcChain.xml><?xml version="1.0" encoding="utf-8"?>
<calcChain xmlns="http://schemas.openxmlformats.org/spreadsheetml/2006/main">
  <c r="F10" i="1"/>
  <c r="B4"/>
  <c r="F4" s="1"/>
  <c r="B3"/>
  <c r="F3" s="1"/>
  <c r="B2"/>
  <c r="F2" s="1"/>
  <c r="B6"/>
  <c r="F6" s="1"/>
  <c r="B7"/>
  <c r="F7" s="1"/>
  <c r="B8"/>
  <c r="F8" s="1"/>
  <c r="B9"/>
  <c r="F9" s="1"/>
  <c r="B10"/>
  <c r="B11"/>
  <c r="F11" s="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5"/>
  <c r="F5" s="1"/>
</calcChain>
</file>

<file path=xl/comments1.xml><?xml version="1.0" encoding="utf-8"?>
<comments xmlns="http://schemas.openxmlformats.org/spreadsheetml/2006/main">
  <authors>
    <author>Gotama</author>
  </authors>
  <commentList>
    <comment ref="E1" authorId="0">
      <text>
        <r>
          <rPr>
            <b/>
            <sz val="9"/>
            <color indexed="81"/>
            <rFont val="Tahoma"/>
            <charset val="1"/>
          </rPr>
          <t>Gotama:</t>
        </r>
        <r>
          <rPr>
            <sz val="9"/>
            <color indexed="81"/>
            <rFont val="Tahoma"/>
            <charset val="1"/>
          </rPr>
          <t xml:space="preserve">
Vente d'unité/Heure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Gotama:</t>
        </r>
        <r>
          <rPr>
            <sz val="9"/>
            <color indexed="81"/>
            <rFont val="Tahoma"/>
            <family val="2"/>
          </rPr>
          <t xml:space="preserve">
Bénéfice/Heure</t>
        </r>
      </text>
    </comment>
  </commentList>
</comments>
</file>

<file path=xl/sharedStrings.xml><?xml version="1.0" encoding="utf-8"?>
<sst xmlns="http://schemas.openxmlformats.org/spreadsheetml/2006/main" count="70" uniqueCount="45">
  <si>
    <t>Enfer Caniculaire</t>
  </si>
  <si>
    <t>Canicule</t>
  </si>
  <si>
    <t>Grand Soleil</t>
  </si>
  <si>
    <t>Soleil</t>
  </si>
  <si>
    <t>Eclaircies</t>
  </si>
  <si>
    <t>Couvert</t>
  </si>
  <si>
    <t>Averses Tropicales</t>
  </si>
  <si>
    <t>Tempête Tropicale</t>
  </si>
  <si>
    <t>Cyclone Tropical</t>
  </si>
  <si>
    <t>Jus d'orange</t>
  </si>
  <si>
    <t>Produits</t>
  </si>
  <si>
    <t>Coût unitaire</t>
  </si>
  <si>
    <t>Météo</t>
  </si>
  <si>
    <t>Prix de vente</t>
  </si>
  <si>
    <t>Performance</t>
  </si>
  <si>
    <t>Bénéfice</t>
  </si>
  <si>
    <t>Étiquettes de lignes</t>
  </si>
  <si>
    <t>Total général</t>
  </si>
  <si>
    <t>Journaux</t>
  </si>
  <si>
    <t>Chewing-gum</t>
  </si>
  <si>
    <t>Tasses</t>
  </si>
  <si>
    <t>Tee-shirts</t>
  </si>
  <si>
    <t>Bandanas</t>
  </si>
  <si>
    <t>Maillots</t>
  </si>
  <si>
    <t>Jus de pomme</t>
  </si>
  <si>
    <t>Bijoux</t>
  </si>
  <si>
    <t>Cigarettes</t>
  </si>
  <si>
    <t>Ampoules</t>
  </si>
  <si>
    <t>Beurres</t>
  </si>
  <si>
    <t>Bracelets</t>
  </si>
  <si>
    <t>Outils</t>
  </si>
  <si>
    <t>Chaises</t>
  </si>
  <si>
    <t>Chausettes</t>
  </si>
  <si>
    <t>Chaussures</t>
  </si>
  <si>
    <t>Colliers or</t>
  </si>
  <si>
    <t>Dentifrices</t>
  </si>
  <si>
    <t>Discman</t>
  </si>
  <si>
    <t>Montres</t>
  </si>
  <si>
    <t>Papier toilettes</t>
  </si>
  <si>
    <t>Ordinateurs</t>
  </si>
  <si>
    <t>Téléphones</t>
  </si>
  <si>
    <t>Télévisions</t>
  </si>
  <si>
    <t>Bagues</t>
  </si>
  <si>
    <t>Coût Unitaire</t>
  </si>
  <si>
    <t>Max de Bénéfice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</si>
</sst>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2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otama" refreshedDate="40987.736667245372" createdVersion="3" refreshedVersion="3" minRefreshableVersion="3" recordCount="36">
  <cacheSource type="worksheet">
    <worksheetSource ref="A1:F37" sheet="Base de donnée ventes"/>
  </cacheSource>
  <cacheFields count="6">
    <cacheField name="Produits" numFmtId="0">
      <sharedItems containsBlank="1" count="2">
        <s v="Jus d'orange"/>
        <m/>
      </sharedItems>
    </cacheField>
    <cacheField name="Coût unitaire" numFmtId="0">
      <sharedItems containsMixedTypes="1" containsNumber="1" minValue="0.5" maxValue="0.5"/>
    </cacheField>
    <cacheField name="Météo" numFmtId="0">
      <sharedItems containsBlank="1" count="3">
        <s v="Soleil"/>
        <s v="Couvert"/>
        <m/>
      </sharedItems>
    </cacheField>
    <cacheField name="Prix de vente" numFmtId="0">
      <sharedItems containsString="0" containsBlank="1" containsNumber="1" minValue="1" maxValue="4" count="12">
        <n v="3"/>
        <n v="3.5"/>
        <n v="3.9"/>
        <n v="4"/>
        <n v="2.5"/>
        <n v="2"/>
        <n v="1.5"/>
        <n v="1.4"/>
        <n v="2.2999999999999998"/>
        <n v="1.8"/>
        <m/>
        <n v="1" u="1"/>
      </sharedItems>
    </cacheField>
    <cacheField name="Performance" numFmtId="0">
      <sharedItems containsString="0" containsBlank="1" containsNumber="1" minValue="2.9" maxValue="25.3"/>
    </cacheField>
    <cacheField name="Bénéfice" numFmtId="0">
      <sharedItems containsBlank="1" containsMixedTypes="1" containsNumber="1" minValue="10.15" maxValue="22.77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n v="0.5"/>
    <x v="0"/>
    <x v="0"/>
    <n v="5.8"/>
    <n v="14.5"/>
  </r>
  <r>
    <x v="0"/>
    <n v="0.5"/>
    <x v="0"/>
    <x v="1"/>
    <n v="3.9"/>
    <n v="11.7"/>
  </r>
  <r>
    <x v="0"/>
    <n v="0.5"/>
    <x v="0"/>
    <x v="2"/>
    <n v="3.2"/>
    <n v="10.88"/>
  </r>
  <r>
    <x v="0"/>
    <n v="0.5"/>
    <x v="0"/>
    <x v="3"/>
    <n v="2.9"/>
    <n v="10.15"/>
  </r>
  <r>
    <x v="0"/>
    <n v="0.5"/>
    <x v="0"/>
    <x v="4"/>
    <n v="7.7"/>
    <n v="15.4"/>
  </r>
  <r>
    <x v="0"/>
    <n v="0.5"/>
    <x v="0"/>
    <x v="5"/>
    <n v="12.5"/>
    <n v="18.75"/>
  </r>
  <r>
    <x v="0"/>
    <n v="0.5"/>
    <x v="0"/>
    <x v="6"/>
    <n v="21.6"/>
    <n v="21.6"/>
  </r>
  <r>
    <x v="0"/>
    <n v="0.5"/>
    <x v="0"/>
    <x v="7"/>
    <n v="25.3"/>
    <n v="22.77"/>
  </r>
  <r>
    <x v="0"/>
    <n v="0.5"/>
    <x v="1"/>
    <x v="8"/>
    <n v="5.9"/>
    <n v="10.62"/>
  </r>
  <r>
    <x v="0"/>
    <n v="0.5"/>
    <x v="1"/>
    <x v="9"/>
    <n v="9.1999999999999993"/>
    <n v="11.959999999999999"/>
  </r>
  <r>
    <x v="1"/>
    <e v="#N/A"/>
    <x v="2"/>
    <x v="10"/>
    <m/>
    <e v="#N/A"/>
  </r>
  <r>
    <x v="1"/>
    <e v="#N/A"/>
    <x v="2"/>
    <x v="10"/>
    <m/>
    <e v="#N/A"/>
  </r>
  <r>
    <x v="1"/>
    <e v="#N/A"/>
    <x v="2"/>
    <x v="10"/>
    <m/>
    <e v="#N/A"/>
  </r>
  <r>
    <x v="1"/>
    <e v="#N/A"/>
    <x v="2"/>
    <x v="10"/>
    <m/>
    <e v="#N/A"/>
  </r>
  <r>
    <x v="1"/>
    <e v="#N/A"/>
    <x v="2"/>
    <x v="10"/>
    <m/>
    <e v="#N/A"/>
  </r>
  <r>
    <x v="1"/>
    <e v="#N/A"/>
    <x v="2"/>
    <x v="10"/>
    <m/>
    <e v="#N/A"/>
  </r>
  <r>
    <x v="1"/>
    <e v="#N/A"/>
    <x v="2"/>
    <x v="10"/>
    <m/>
    <e v="#N/A"/>
  </r>
  <r>
    <x v="1"/>
    <e v="#N/A"/>
    <x v="2"/>
    <x v="10"/>
    <m/>
    <e v="#N/A"/>
  </r>
  <r>
    <x v="1"/>
    <e v="#N/A"/>
    <x v="2"/>
    <x v="10"/>
    <m/>
    <e v="#N/A"/>
  </r>
  <r>
    <x v="1"/>
    <e v="#N/A"/>
    <x v="2"/>
    <x v="10"/>
    <m/>
    <e v="#N/A"/>
  </r>
  <r>
    <x v="1"/>
    <e v="#N/A"/>
    <x v="2"/>
    <x v="10"/>
    <m/>
    <e v="#N/A"/>
  </r>
  <r>
    <x v="1"/>
    <e v="#N/A"/>
    <x v="2"/>
    <x v="10"/>
    <m/>
    <e v="#N/A"/>
  </r>
  <r>
    <x v="1"/>
    <e v="#N/A"/>
    <x v="2"/>
    <x v="10"/>
    <m/>
    <e v="#N/A"/>
  </r>
  <r>
    <x v="1"/>
    <e v="#N/A"/>
    <x v="2"/>
    <x v="10"/>
    <m/>
    <m/>
  </r>
  <r>
    <x v="1"/>
    <e v="#N/A"/>
    <x v="2"/>
    <x v="10"/>
    <m/>
    <m/>
  </r>
  <r>
    <x v="1"/>
    <e v="#N/A"/>
    <x v="2"/>
    <x v="10"/>
    <m/>
    <m/>
  </r>
  <r>
    <x v="1"/>
    <e v="#N/A"/>
    <x v="2"/>
    <x v="10"/>
    <m/>
    <m/>
  </r>
  <r>
    <x v="1"/>
    <e v="#N/A"/>
    <x v="2"/>
    <x v="10"/>
    <m/>
    <m/>
  </r>
  <r>
    <x v="1"/>
    <e v="#N/A"/>
    <x v="2"/>
    <x v="10"/>
    <m/>
    <m/>
  </r>
  <r>
    <x v="1"/>
    <e v="#N/A"/>
    <x v="2"/>
    <x v="10"/>
    <m/>
    <m/>
  </r>
  <r>
    <x v="1"/>
    <e v="#N/A"/>
    <x v="2"/>
    <x v="10"/>
    <m/>
    <m/>
  </r>
  <r>
    <x v="1"/>
    <e v="#N/A"/>
    <x v="2"/>
    <x v="10"/>
    <m/>
    <m/>
  </r>
  <r>
    <x v="1"/>
    <e v="#N/A"/>
    <x v="2"/>
    <x v="10"/>
    <m/>
    <m/>
  </r>
  <r>
    <x v="1"/>
    <e v="#N/A"/>
    <x v="2"/>
    <x v="10"/>
    <m/>
    <m/>
  </r>
  <r>
    <x v="1"/>
    <e v="#N/A"/>
    <x v="2"/>
    <x v="10"/>
    <m/>
    <m/>
  </r>
  <r>
    <x v="1"/>
    <e v="#N/A"/>
    <x v="2"/>
    <x v="1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B7" firstHeaderRow="1" firstDataRow="1" firstDataCol="1"/>
  <pivotFields count="6">
    <pivotField axis="axisRow" showAll="0">
      <items count="3">
        <item x="0"/>
        <item h="1" x="1"/>
        <item t="default"/>
      </items>
    </pivotField>
    <pivotField showAll="0"/>
    <pivotField axis="axisRow" showAll="0">
      <items count="4">
        <item sd="0" x="0"/>
        <item x="2"/>
        <item sd="0" x="1"/>
        <item t="default"/>
      </items>
    </pivotField>
    <pivotField axis="axisRow" showAll="0">
      <items count="13">
        <item m="1" x="11"/>
        <item x="5"/>
        <item x="4"/>
        <item x="0"/>
        <item x="1"/>
        <item x="2"/>
        <item x="3"/>
        <item x="10"/>
        <item x="6"/>
        <item x="7"/>
        <item x="8"/>
        <item x="9"/>
        <item t="default"/>
      </items>
    </pivotField>
    <pivotField showAll="0"/>
    <pivotField dataField="1" showAll="0" defaultSubtotal="0"/>
  </pivotFields>
  <rowFields count="3">
    <field x="0"/>
    <field x="2"/>
    <field x="3"/>
  </rowFields>
  <rowItems count="4">
    <i>
      <x/>
    </i>
    <i r="1">
      <x/>
    </i>
    <i r="1">
      <x v="2"/>
    </i>
    <i t="grand">
      <x/>
    </i>
  </rowItems>
  <colItems count="1">
    <i/>
  </colItems>
  <dataFields count="1">
    <dataField name="Max de Bénéfice" fld="5" subtotal="max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7"/>
  <sheetViews>
    <sheetView workbookViewId="0">
      <selection activeCell="B4" sqref="B4"/>
    </sheetView>
  </sheetViews>
  <sheetFormatPr baseColWidth="10" defaultRowHeight="15"/>
  <cols>
    <col min="1" max="1" width="21" bestFit="1" customWidth="1"/>
    <col min="2" max="2" width="15.85546875" bestFit="1" customWidth="1"/>
    <col min="3" max="3" width="23.42578125" bestFit="1" customWidth="1"/>
    <col min="4" max="4" width="5" bestFit="1" customWidth="1"/>
    <col min="5" max="6" width="6" bestFit="1" customWidth="1"/>
    <col min="7" max="7" width="12.5703125" bestFit="1" customWidth="1"/>
  </cols>
  <sheetData>
    <row r="3" spans="1:2">
      <c r="A3" s="1" t="s">
        <v>16</v>
      </c>
      <c r="B3" t="s">
        <v>44</v>
      </c>
    </row>
    <row r="4" spans="1:2">
      <c r="A4" s="2" t="s">
        <v>9</v>
      </c>
      <c r="B4" s="4">
        <v>22.77</v>
      </c>
    </row>
    <row r="5" spans="1:2">
      <c r="A5" s="3" t="s">
        <v>3</v>
      </c>
      <c r="B5" s="4">
        <v>22.77</v>
      </c>
    </row>
    <row r="6" spans="1:2">
      <c r="A6" s="3" t="s">
        <v>5</v>
      </c>
      <c r="B6" s="4">
        <v>11.959999999999999</v>
      </c>
    </row>
    <row r="7" spans="1:2">
      <c r="A7" s="2" t="s">
        <v>17</v>
      </c>
      <c r="B7" s="4">
        <v>22.77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9"/>
  <sheetViews>
    <sheetView tabSelected="1" workbookViewId="0">
      <selection activeCell="F12" sqref="F12:F26"/>
    </sheetView>
  </sheetViews>
  <sheetFormatPr baseColWidth="10" defaultRowHeight="15"/>
  <cols>
    <col min="1" max="1" width="11.85546875" style="6" bestFit="1" customWidth="1"/>
    <col min="2" max="2" width="12.5703125" style="6" hidden="1" customWidth="1"/>
    <col min="3" max="3" width="10" style="6" customWidth="1"/>
    <col min="4" max="4" width="12.7109375" style="6" bestFit="1" customWidth="1"/>
    <col min="5" max="5" width="12.42578125" style="6" bestFit="1" customWidth="1"/>
    <col min="6" max="6" width="8.85546875" style="6" bestFit="1" customWidth="1"/>
  </cols>
  <sheetData>
    <row r="1" spans="1:8">
      <c r="A1" s="6" t="s">
        <v>10</v>
      </c>
      <c r="B1" s="6" t="s">
        <v>11</v>
      </c>
      <c r="C1" s="6" t="s">
        <v>12</v>
      </c>
      <c r="D1" s="6" t="s">
        <v>13</v>
      </c>
      <c r="E1" s="6" t="s">
        <v>14</v>
      </c>
      <c r="F1" s="6" t="s">
        <v>15</v>
      </c>
    </row>
    <row r="2" spans="1:8">
      <c r="A2" s="6" t="s">
        <v>9</v>
      </c>
      <c r="B2" s="6">
        <f>VLOOKUP(A2,'Données Jeu'!C6:D31,2)</f>
        <v>0.5</v>
      </c>
      <c r="C2" s="6" t="s">
        <v>3</v>
      </c>
      <c r="D2" s="6">
        <v>3</v>
      </c>
      <c r="E2" s="6">
        <v>5.8</v>
      </c>
      <c r="F2" s="6">
        <f t="shared" ref="F2:F24" si="0">E2*(D2-B2)</f>
        <v>14.5</v>
      </c>
      <c r="H2" s="5"/>
    </row>
    <row r="3" spans="1:8">
      <c r="A3" s="6" t="s">
        <v>9</v>
      </c>
      <c r="B3" s="6">
        <f>VLOOKUP(A3,'Données Jeu'!C4:D29,2)</f>
        <v>0.5</v>
      </c>
      <c r="C3" s="6" t="s">
        <v>3</v>
      </c>
      <c r="D3" s="6">
        <v>3.5</v>
      </c>
      <c r="E3" s="6">
        <v>3.9</v>
      </c>
      <c r="F3" s="6">
        <f t="shared" si="0"/>
        <v>11.7</v>
      </c>
      <c r="H3" s="5"/>
    </row>
    <row r="4" spans="1:8">
      <c r="A4" s="6" t="s">
        <v>9</v>
      </c>
      <c r="B4" s="6">
        <f>VLOOKUP(A4,'Données Jeu'!C3:D28,2)</f>
        <v>0.5</v>
      </c>
      <c r="C4" s="6" t="s">
        <v>3</v>
      </c>
      <c r="D4" s="6">
        <v>3.9</v>
      </c>
      <c r="E4" s="6">
        <v>3.2</v>
      </c>
      <c r="F4" s="6">
        <f t="shared" si="0"/>
        <v>10.88</v>
      </c>
      <c r="H4" s="5"/>
    </row>
    <row r="5" spans="1:8">
      <c r="A5" s="6" t="s">
        <v>9</v>
      </c>
      <c r="B5" s="6">
        <f>VLOOKUP(A5,'Données Jeu'!C2:D27,2)</f>
        <v>0.5</v>
      </c>
      <c r="C5" s="6" t="s">
        <v>3</v>
      </c>
      <c r="D5" s="6">
        <v>4</v>
      </c>
      <c r="E5" s="6">
        <v>2.9</v>
      </c>
      <c r="F5" s="6">
        <f t="shared" si="0"/>
        <v>10.15</v>
      </c>
    </row>
    <row r="6" spans="1:8">
      <c r="A6" s="6" t="s">
        <v>9</v>
      </c>
      <c r="B6" s="6">
        <f>VLOOKUP(A6,'Données Jeu'!C7:D32,2)</f>
        <v>0.5</v>
      </c>
      <c r="C6" s="6" t="s">
        <v>3</v>
      </c>
      <c r="D6" s="6">
        <v>2.5</v>
      </c>
      <c r="E6" s="6">
        <v>7.7</v>
      </c>
      <c r="F6" s="6">
        <f t="shared" si="0"/>
        <v>15.4</v>
      </c>
      <c r="G6" s="5"/>
    </row>
    <row r="7" spans="1:8">
      <c r="A7" s="6" t="s">
        <v>9</v>
      </c>
      <c r="B7" s="6">
        <f>VLOOKUP(A7,'Données Jeu'!C8:D33,2)</f>
        <v>0.5</v>
      </c>
      <c r="C7" s="6" t="s">
        <v>3</v>
      </c>
      <c r="D7" s="6">
        <v>2</v>
      </c>
      <c r="E7" s="6">
        <v>12.5</v>
      </c>
      <c r="F7" s="6">
        <f t="shared" si="0"/>
        <v>18.75</v>
      </c>
    </row>
    <row r="8" spans="1:8">
      <c r="A8" s="6" t="s">
        <v>9</v>
      </c>
      <c r="B8" s="6">
        <f>VLOOKUP(A8,'Données Jeu'!C9:D34,2)</f>
        <v>0.5</v>
      </c>
      <c r="C8" s="6" t="s">
        <v>3</v>
      </c>
      <c r="D8" s="6">
        <v>1.5</v>
      </c>
      <c r="E8" s="6">
        <v>21.6</v>
      </c>
      <c r="F8" s="6">
        <f t="shared" si="0"/>
        <v>21.6</v>
      </c>
    </row>
    <row r="9" spans="1:8">
      <c r="A9" s="6" t="s">
        <v>9</v>
      </c>
      <c r="B9" s="6">
        <f>VLOOKUP(A9,'Données Jeu'!C10:D35,2)</f>
        <v>0.5</v>
      </c>
      <c r="C9" s="6" t="s">
        <v>3</v>
      </c>
      <c r="D9" s="6">
        <v>1.4</v>
      </c>
      <c r="E9" s="6">
        <v>25.3</v>
      </c>
      <c r="F9" s="6">
        <f t="shared" si="0"/>
        <v>22.77</v>
      </c>
    </row>
    <row r="10" spans="1:8">
      <c r="A10" s="6" t="s">
        <v>9</v>
      </c>
      <c r="B10" s="6">
        <f>VLOOKUP(A10,'Données Jeu'!C11:D36,2)</f>
        <v>0.5</v>
      </c>
      <c r="C10" s="6" t="s">
        <v>5</v>
      </c>
      <c r="D10" s="6">
        <v>2.2999999999999998</v>
      </c>
      <c r="E10" s="6">
        <v>5.9</v>
      </c>
      <c r="F10" s="6">
        <f t="shared" si="0"/>
        <v>10.62</v>
      </c>
    </row>
    <row r="11" spans="1:8">
      <c r="A11" s="6" t="s">
        <v>9</v>
      </c>
      <c r="B11" s="6">
        <f>VLOOKUP(A11,'Données Jeu'!C12:D37,2)</f>
        <v>0.5</v>
      </c>
      <c r="C11" s="6" t="s">
        <v>5</v>
      </c>
      <c r="D11" s="6">
        <v>1.8</v>
      </c>
      <c r="E11" s="6">
        <v>9.1999999999999993</v>
      </c>
      <c r="F11" s="6">
        <f t="shared" si="0"/>
        <v>11.959999999999999</v>
      </c>
    </row>
    <row r="12" spans="1:8">
      <c r="B12" s="6" t="e">
        <f>VLOOKUP(A12,'Données Jeu'!C13:D38,2)</f>
        <v>#N/A</v>
      </c>
    </row>
    <row r="13" spans="1:8">
      <c r="B13" s="6" t="e">
        <f>VLOOKUP(A13,'Données Jeu'!C14:D39,2)</f>
        <v>#N/A</v>
      </c>
    </row>
    <row r="14" spans="1:8">
      <c r="B14" s="6" t="e">
        <f>VLOOKUP(A14,'Données Jeu'!C15:D40,2)</f>
        <v>#N/A</v>
      </c>
    </row>
    <row r="15" spans="1:8">
      <c r="B15" s="6" t="e">
        <f>VLOOKUP(A15,'Données Jeu'!C16:D41,2)</f>
        <v>#N/A</v>
      </c>
    </row>
    <row r="16" spans="1:8">
      <c r="B16" s="6" t="e">
        <f>VLOOKUP(A16,'Données Jeu'!C17:D42,2)</f>
        <v>#N/A</v>
      </c>
    </row>
    <row r="17" spans="2:2">
      <c r="B17" s="6" t="e">
        <f>VLOOKUP(A17,'Données Jeu'!C18:D43,2)</f>
        <v>#N/A</v>
      </c>
    </row>
    <row r="18" spans="2:2">
      <c r="B18" s="6" t="e">
        <f>VLOOKUP(A18,'Données Jeu'!C19:D44,2)</f>
        <v>#N/A</v>
      </c>
    </row>
    <row r="19" spans="2:2">
      <c r="B19" s="6" t="e">
        <f>VLOOKUP(A19,'Données Jeu'!C20:D45,2)</f>
        <v>#N/A</v>
      </c>
    </row>
    <row r="20" spans="2:2">
      <c r="B20" s="6" t="e">
        <f>VLOOKUP(A20,'Données Jeu'!C21:D46,2)</f>
        <v>#N/A</v>
      </c>
    </row>
    <row r="21" spans="2:2">
      <c r="B21" s="6" t="e">
        <f>VLOOKUP(A21,'Données Jeu'!C22:D47,2)</f>
        <v>#N/A</v>
      </c>
    </row>
    <row r="22" spans="2:2">
      <c r="B22" s="6" t="e">
        <f>VLOOKUP(A22,'Données Jeu'!C23:D48,2)</f>
        <v>#N/A</v>
      </c>
    </row>
    <row r="23" spans="2:2">
      <c r="B23" s="6" t="e">
        <f>VLOOKUP(A23,'Données Jeu'!C24:D49,2)</f>
        <v>#N/A</v>
      </c>
    </row>
    <row r="24" spans="2:2">
      <c r="B24" s="6" t="e">
        <f>VLOOKUP(A24,'Données Jeu'!C25:D50,2)</f>
        <v>#N/A</v>
      </c>
    </row>
    <row r="25" spans="2:2">
      <c r="B25" s="6" t="e">
        <f>VLOOKUP(A25,'Données Jeu'!C26:D51,2)</f>
        <v>#N/A</v>
      </c>
    </row>
    <row r="26" spans="2:2">
      <c r="B26" s="6" t="e">
        <f>VLOOKUP(A26,'Données Jeu'!C27:D52,2)</f>
        <v>#N/A</v>
      </c>
    </row>
    <row r="27" spans="2:2">
      <c r="B27" s="6" t="e">
        <f>VLOOKUP(A27,'Données Jeu'!C28:D53,2)</f>
        <v>#N/A</v>
      </c>
    </row>
    <row r="28" spans="2:2">
      <c r="B28" s="6" t="e">
        <f>VLOOKUP(A28,'Données Jeu'!C29:D54,2)</f>
        <v>#N/A</v>
      </c>
    </row>
    <row r="29" spans="2:2">
      <c r="B29" s="6" t="e">
        <f>VLOOKUP(A29,'Données Jeu'!C30:D55,2)</f>
        <v>#N/A</v>
      </c>
    </row>
    <row r="30" spans="2:2">
      <c r="B30" s="6" t="e">
        <f>VLOOKUP(A30,'Données Jeu'!C31:D56,2)</f>
        <v>#N/A</v>
      </c>
    </row>
    <row r="31" spans="2:2">
      <c r="B31" s="6" t="e">
        <f>VLOOKUP(A31,'Données Jeu'!C32:D57,2)</f>
        <v>#N/A</v>
      </c>
    </row>
    <row r="32" spans="2:2">
      <c r="B32" s="6" t="e">
        <f>VLOOKUP(A32,'Données Jeu'!C33:D58,2)</f>
        <v>#N/A</v>
      </c>
    </row>
    <row r="33" spans="2:2">
      <c r="B33" s="6" t="e">
        <f>VLOOKUP(A33,'Données Jeu'!C34:D59,2)</f>
        <v>#N/A</v>
      </c>
    </row>
    <row r="34" spans="2:2">
      <c r="B34" s="6" t="e">
        <f>VLOOKUP(A34,'Données Jeu'!C35:D60,2)</f>
        <v>#N/A</v>
      </c>
    </row>
    <row r="35" spans="2:2">
      <c r="B35" s="6" t="e">
        <f>VLOOKUP(A35,'Données Jeu'!C36:D61,2)</f>
        <v>#N/A</v>
      </c>
    </row>
    <row r="36" spans="2:2">
      <c r="B36" s="6" t="e">
        <f>VLOOKUP(A36,'Données Jeu'!C37:D62,2)</f>
        <v>#N/A</v>
      </c>
    </row>
    <row r="37" spans="2:2">
      <c r="B37" s="6" t="e">
        <f>VLOOKUP(A37,'Données Jeu'!C38:D63,2)</f>
        <v>#N/A</v>
      </c>
    </row>
    <row r="38" spans="2:2">
      <c r="B38" s="6" t="e">
        <f>VLOOKUP(A38,'Données Jeu'!C39:D64,2)</f>
        <v>#N/A</v>
      </c>
    </row>
    <row r="39" spans="2:2">
      <c r="B39" s="6" t="e">
        <f>VLOOKUP(A39,'Données Jeu'!C40:D65,2)</f>
        <v>#N/A</v>
      </c>
    </row>
    <row r="40" spans="2:2">
      <c r="B40" s="6" t="e">
        <f>VLOOKUP(A40,'Données Jeu'!C41:D66,2)</f>
        <v>#N/A</v>
      </c>
    </row>
    <row r="41" spans="2:2">
      <c r="B41" s="6" t="e">
        <f>VLOOKUP(A41,'Données Jeu'!C42:D67,2)</f>
        <v>#N/A</v>
      </c>
    </row>
    <row r="42" spans="2:2">
      <c r="B42" s="6" t="e">
        <f>VLOOKUP(A42,'Données Jeu'!C43:D68,2)</f>
        <v>#N/A</v>
      </c>
    </row>
    <row r="43" spans="2:2">
      <c r="B43" s="6" t="e">
        <f>VLOOKUP(A43,'Données Jeu'!C44:D69,2)</f>
        <v>#N/A</v>
      </c>
    </row>
    <row r="44" spans="2:2">
      <c r="B44" s="6" t="e">
        <f>VLOOKUP(A44,'Données Jeu'!C45:D70,2)</f>
        <v>#N/A</v>
      </c>
    </row>
    <row r="45" spans="2:2">
      <c r="B45" s="6" t="e">
        <f>VLOOKUP(A45,'Données Jeu'!C46:D71,2)</f>
        <v>#N/A</v>
      </c>
    </row>
    <row r="46" spans="2:2">
      <c r="B46" s="6" t="e">
        <f>VLOOKUP(A46,'Données Jeu'!C47:D72,2)</f>
        <v>#N/A</v>
      </c>
    </row>
    <row r="47" spans="2:2">
      <c r="B47" s="6" t="e">
        <f>VLOOKUP(A47,'Données Jeu'!C48:D73,2)</f>
        <v>#N/A</v>
      </c>
    </row>
    <row r="48" spans="2:2">
      <c r="B48" s="6" t="e">
        <f>VLOOKUP(A48,'Données Jeu'!C49:D74,2)</f>
        <v>#N/A</v>
      </c>
    </row>
    <row r="49" spans="2:2">
      <c r="B49" s="6" t="e">
        <f>VLOOKUP(A49,'Données Jeu'!C50:D75,2)</f>
        <v>#N/A</v>
      </c>
    </row>
    <row r="50" spans="2:2">
      <c r="B50" s="6" t="e">
        <f>VLOOKUP(A50,'Données Jeu'!C51:D76,2)</f>
        <v>#N/A</v>
      </c>
    </row>
    <row r="51" spans="2:2">
      <c r="B51" s="6" t="e">
        <f>VLOOKUP(A51,'Données Jeu'!C52:D77,2)</f>
        <v>#N/A</v>
      </c>
    </row>
    <row r="52" spans="2:2">
      <c r="B52" s="6" t="e">
        <f>VLOOKUP(A52,'Données Jeu'!C53:D78,2)</f>
        <v>#N/A</v>
      </c>
    </row>
    <row r="53" spans="2:2">
      <c r="B53" s="6" t="e">
        <f>VLOOKUP(A53,'Données Jeu'!C54:D79,2)</f>
        <v>#N/A</v>
      </c>
    </row>
    <row r="54" spans="2:2">
      <c r="B54" s="6" t="e">
        <f>VLOOKUP(A54,'Données Jeu'!C55:D80,2)</f>
        <v>#N/A</v>
      </c>
    </row>
    <row r="55" spans="2:2">
      <c r="B55" s="6" t="e">
        <f>VLOOKUP(A55,'Données Jeu'!C56:D81,2)</f>
        <v>#N/A</v>
      </c>
    </row>
    <row r="56" spans="2:2">
      <c r="B56" s="6" t="e">
        <f>VLOOKUP(A56,'Données Jeu'!C57:D82,2)</f>
        <v>#N/A</v>
      </c>
    </row>
    <row r="57" spans="2:2">
      <c r="B57" s="6" t="e">
        <f>VLOOKUP(A57,'Données Jeu'!C58:D83,2)</f>
        <v>#N/A</v>
      </c>
    </row>
    <row r="58" spans="2:2">
      <c r="B58" s="6" t="e">
        <f>VLOOKUP(A58,'Données Jeu'!C59:D84,2)</f>
        <v>#N/A</v>
      </c>
    </row>
    <row r="59" spans="2:2">
      <c r="B59" s="6" t="e">
        <f>VLOOKUP(A59,'Données Jeu'!C60:D85,2)</f>
        <v>#N/A</v>
      </c>
    </row>
    <row r="60" spans="2:2">
      <c r="B60" s="6" t="e">
        <f>VLOOKUP(A60,'Données Jeu'!C61:D86,2)</f>
        <v>#N/A</v>
      </c>
    </row>
    <row r="61" spans="2:2">
      <c r="B61" s="6" t="e">
        <f>VLOOKUP(A61,'Données Jeu'!C62:D87,2)</f>
        <v>#N/A</v>
      </c>
    </row>
    <row r="62" spans="2:2">
      <c r="B62" s="6" t="e">
        <f>VLOOKUP(A62,'Données Jeu'!C63:D88,2)</f>
        <v>#N/A</v>
      </c>
    </row>
    <row r="63" spans="2:2">
      <c r="B63" s="6" t="e">
        <f>VLOOKUP(A63,'Données Jeu'!C64:D89,2)</f>
        <v>#N/A</v>
      </c>
    </row>
    <row r="64" spans="2:2">
      <c r="B64" s="6" t="e">
        <f>VLOOKUP(A64,'Données Jeu'!C65:D90,2)</f>
        <v>#N/A</v>
      </c>
    </row>
    <row r="65" spans="2:2">
      <c r="B65" s="6" t="e">
        <f>VLOOKUP(A65,'Données Jeu'!C66:D91,2)</f>
        <v>#N/A</v>
      </c>
    </row>
    <row r="66" spans="2:2">
      <c r="B66" s="6" t="e">
        <f>VLOOKUP(A66,'Données Jeu'!C67:D92,2)</f>
        <v>#N/A</v>
      </c>
    </row>
    <row r="67" spans="2:2">
      <c r="B67" s="6" t="e">
        <f>VLOOKUP(A67,'Données Jeu'!C68:D93,2)</f>
        <v>#N/A</v>
      </c>
    </row>
    <row r="68" spans="2:2">
      <c r="B68" s="6" t="e">
        <f>VLOOKUP(A68,'Données Jeu'!C69:D94,2)</f>
        <v>#N/A</v>
      </c>
    </row>
    <row r="69" spans="2:2">
      <c r="B69" s="6" t="e">
        <f>VLOOKUP(A69,'Données Jeu'!C70:D95,2)</f>
        <v>#N/A</v>
      </c>
    </row>
    <row r="70" spans="2:2">
      <c r="B70" s="6" t="e">
        <f>VLOOKUP(A70,'Données Jeu'!C71:D96,2)</f>
        <v>#N/A</v>
      </c>
    </row>
    <row r="71" spans="2:2">
      <c r="B71" s="6" t="e">
        <f>VLOOKUP(A71,'Données Jeu'!C72:D97,2)</f>
        <v>#N/A</v>
      </c>
    </row>
    <row r="72" spans="2:2">
      <c r="B72" s="6" t="e">
        <f>VLOOKUP(A72,'Données Jeu'!C73:D98,2)</f>
        <v>#N/A</v>
      </c>
    </row>
    <row r="73" spans="2:2">
      <c r="B73" s="6" t="e">
        <f>VLOOKUP(A73,'Données Jeu'!C74:D99,2)</f>
        <v>#N/A</v>
      </c>
    </row>
    <row r="74" spans="2:2">
      <c r="B74" s="6" t="e">
        <f>VLOOKUP(A74,'Données Jeu'!C75:D100,2)</f>
        <v>#N/A</v>
      </c>
    </row>
    <row r="75" spans="2:2">
      <c r="B75" s="6" t="e">
        <f>VLOOKUP(A75,'Données Jeu'!C76:D101,2)</f>
        <v>#N/A</v>
      </c>
    </row>
    <row r="76" spans="2:2">
      <c r="B76" s="6" t="e">
        <f>VLOOKUP(A76,'Données Jeu'!C77:D102,2)</f>
        <v>#N/A</v>
      </c>
    </row>
    <row r="77" spans="2:2">
      <c r="B77" s="6" t="e">
        <f>VLOOKUP(A77,'Données Jeu'!C78:D103,2)</f>
        <v>#N/A</v>
      </c>
    </row>
    <row r="78" spans="2:2">
      <c r="B78" s="6" t="e">
        <f>VLOOKUP(A78,'Données Jeu'!C79:D104,2)</f>
        <v>#N/A</v>
      </c>
    </row>
    <row r="79" spans="2:2">
      <c r="B79" s="6" t="e">
        <f>VLOOKUP(A79,'Données Jeu'!C80:D105,2)</f>
        <v>#N/A</v>
      </c>
    </row>
    <row r="80" spans="2:2">
      <c r="B80" s="6" t="e">
        <f>VLOOKUP(A80,'Données Jeu'!C81:D106,2)</f>
        <v>#N/A</v>
      </c>
    </row>
    <row r="81" spans="2:2">
      <c r="B81" s="6" t="e">
        <f>VLOOKUP(A81,'Données Jeu'!C82:D107,2)</f>
        <v>#N/A</v>
      </c>
    </row>
    <row r="82" spans="2:2">
      <c r="B82" s="6" t="e">
        <f>VLOOKUP(A82,'Données Jeu'!C83:D108,2)</f>
        <v>#N/A</v>
      </c>
    </row>
    <row r="83" spans="2:2">
      <c r="B83" s="6" t="e">
        <f>VLOOKUP(A83,'Données Jeu'!C84:D109,2)</f>
        <v>#N/A</v>
      </c>
    </row>
    <row r="84" spans="2:2">
      <c r="B84" s="6" t="e">
        <f>VLOOKUP(A84,'Données Jeu'!C85:D110,2)</f>
        <v>#N/A</v>
      </c>
    </row>
    <row r="85" spans="2:2">
      <c r="B85" s="6" t="e">
        <f>VLOOKUP(A85,'Données Jeu'!C86:D111,2)</f>
        <v>#N/A</v>
      </c>
    </row>
    <row r="86" spans="2:2">
      <c r="B86" s="6" t="e">
        <f>VLOOKUP(A86,'Données Jeu'!C87:D112,2)</f>
        <v>#N/A</v>
      </c>
    </row>
    <row r="87" spans="2:2">
      <c r="B87" s="6" t="e">
        <f>VLOOKUP(A87,'Données Jeu'!C88:D113,2)</f>
        <v>#N/A</v>
      </c>
    </row>
    <row r="88" spans="2:2">
      <c r="B88" s="6" t="e">
        <f>VLOOKUP(A88,'Données Jeu'!C89:D114,2)</f>
        <v>#N/A</v>
      </c>
    </row>
    <row r="89" spans="2:2">
      <c r="B89" s="6" t="e">
        <f>VLOOKUP(A89,'Données Jeu'!C90:D115,2)</f>
        <v>#N/A</v>
      </c>
    </row>
    <row r="90" spans="2:2">
      <c r="B90" s="6" t="e">
        <f>VLOOKUP(A90,'Données Jeu'!C91:D116,2)</f>
        <v>#N/A</v>
      </c>
    </row>
    <row r="91" spans="2:2">
      <c r="B91" s="6" t="e">
        <f>VLOOKUP(A91,'Données Jeu'!C92:D117,2)</f>
        <v>#N/A</v>
      </c>
    </row>
    <row r="92" spans="2:2">
      <c r="B92" s="6" t="e">
        <f>VLOOKUP(A92,'Données Jeu'!C93:D118,2)</f>
        <v>#N/A</v>
      </c>
    </row>
    <row r="93" spans="2:2">
      <c r="B93" s="6" t="e">
        <f>VLOOKUP(A93,'Données Jeu'!C94:D119,2)</f>
        <v>#N/A</v>
      </c>
    </row>
    <row r="94" spans="2:2">
      <c r="B94" s="6" t="e">
        <f>VLOOKUP(A94,'Données Jeu'!C95:D120,2)</f>
        <v>#N/A</v>
      </c>
    </row>
    <row r="95" spans="2:2">
      <c r="B95" s="6" t="e">
        <f>VLOOKUP(A95,'Données Jeu'!C96:D121,2)</f>
        <v>#N/A</v>
      </c>
    </row>
    <row r="96" spans="2:2">
      <c r="B96" s="6" t="e">
        <f>VLOOKUP(A96,'Données Jeu'!C97:D122,2)</f>
        <v>#N/A</v>
      </c>
    </row>
    <row r="97" spans="2:2">
      <c r="B97" s="6" t="e">
        <f>VLOOKUP(A97,'Données Jeu'!C98:D123,2)</f>
        <v>#N/A</v>
      </c>
    </row>
    <row r="98" spans="2:2">
      <c r="B98" s="6" t="e">
        <f>VLOOKUP(A98,'Données Jeu'!C99:D124,2)</f>
        <v>#N/A</v>
      </c>
    </row>
    <row r="99" spans="2:2">
      <c r="B99" s="6" t="e">
        <f>VLOOKUP(A99,'Données Jeu'!C100:D125,2)</f>
        <v>#N/A</v>
      </c>
    </row>
  </sheetData>
  <dataValidations count="2">
    <dataValidation type="list" allowBlank="1" showInputMessage="1" showErrorMessage="1" sqref="A2:A13">
      <formula1>Produits</formula1>
    </dataValidation>
    <dataValidation type="list" allowBlank="1" showInputMessage="1" showErrorMessage="1" sqref="C2 C10:C11">
      <formula1>Météo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7"/>
  <sheetViews>
    <sheetView workbookViewId="0">
      <selection activeCell="F8" sqref="F8"/>
    </sheetView>
  </sheetViews>
  <sheetFormatPr baseColWidth="10" defaultRowHeight="15"/>
  <cols>
    <col min="1" max="1" width="17.7109375" bestFit="1" customWidth="1"/>
    <col min="3" max="3" width="14.7109375" bestFit="1" customWidth="1"/>
    <col min="4" max="4" width="12.7109375" bestFit="1" customWidth="1"/>
  </cols>
  <sheetData>
    <row r="1" spans="1:4">
      <c r="A1" t="s">
        <v>12</v>
      </c>
      <c r="C1" t="s">
        <v>10</v>
      </c>
      <c r="D1" t="s">
        <v>43</v>
      </c>
    </row>
    <row r="2" spans="1:4">
      <c r="A2" t="s">
        <v>0</v>
      </c>
      <c r="C2" t="s">
        <v>27</v>
      </c>
      <c r="D2">
        <v>0.9</v>
      </c>
    </row>
    <row r="3" spans="1:4">
      <c r="A3" t="s">
        <v>1</v>
      </c>
      <c r="C3" t="s">
        <v>42</v>
      </c>
      <c r="D3">
        <v>50</v>
      </c>
    </row>
    <row r="4" spans="1:4">
      <c r="A4" t="s">
        <v>2</v>
      </c>
      <c r="C4" t="s">
        <v>22</v>
      </c>
      <c r="D4">
        <v>0.5</v>
      </c>
    </row>
    <row r="5" spans="1:4">
      <c r="A5" t="s">
        <v>3</v>
      </c>
      <c r="C5" t="s">
        <v>28</v>
      </c>
      <c r="D5">
        <v>0.14000000000000001</v>
      </c>
    </row>
    <row r="6" spans="1:4">
      <c r="A6" t="s">
        <v>4</v>
      </c>
      <c r="C6" t="s">
        <v>25</v>
      </c>
      <c r="D6">
        <v>2</v>
      </c>
    </row>
    <row r="7" spans="1:4">
      <c r="A7" t="s">
        <v>5</v>
      </c>
      <c r="C7" t="s">
        <v>29</v>
      </c>
      <c r="D7">
        <v>8</v>
      </c>
    </row>
    <row r="8" spans="1:4">
      <c r="A8" t="s">
        <v>6</v>
      </c>
      <c r="C8" t="s">
        <v>31</v>
      </c>
      <c r="D8">
        <v>5</v>
      </c>
    </row>
    <row r="9" spans="1:4">
      <c r="A9" t="s">
        <v>7</v>
      </c>
      <c r="C9" t="s">
        <v>32</v>
      </c>
      <c r="D9">
        <v>1</v>
      </c>
    </row>
    <row r="10" spans="1:4">
      <c r="A10" t="s">
        <v>8</v>
      </c>
      <c r="C10" t="s">
        <v>33</v>
      </c>
      <c r="D10">
        <v>4</v>
      </c>
    </row>
    <row r="11" spans="1:4">
      <c r="C11" t="s">
        <v>19</v>
      </c>
      <c r="D11">
        <v>0.25</v>
      </c>
    </row>
    <row r="12" spans="1:4">
      <c r="C12" t="s">
        <v>26</v>
      </c>
      <c r="D12">
        <v>2</v>
      </c>
    </row>
    <row r="13" spans="1:4">
      <c r="C13" t="s">
        <v>34</v>
      </c>
      <c r="D13">
        <v>18</v>
      </c>
    </row>
    <row r="14" spans="1:4">
      <c r="C14" t="s">
        <v>35</v>
      </c>
      <c r="D14">
        <v>1.5</v>
      </c>
    </row>
    <row r="15" spans="1:4">
      <c r="C15" t="s">
        <v>36</v>
      </c>
      <c r="D15">
        <v>24</v>
      </c>
    </row>
    <row r="16" spans="1:4">
      <c r="C16" t="s">
        <v>18</v>
      </c>
      <c r="D16">
        <v>1.25</v>
      </c>
    </row>
    <row r="17" spans="3:4">
      <c r="C17" t="s">
        <v>24</v>
      </c>
      <c r="D17">
        <v>0.8</v>
      </c>
    </row>
    <row r="18" spans="3:4">
      <c r="C18" t="s">
        <v>9</v>
      </c>
      <c r="D18">
        <v>0.5</v>
      </c>
    </row>
    <row r="19" spans="3:4">
      <c r="C19" t="s">
        <v>23</v>
      </c>
      <c r="D19">
        <v>2</v>
      </c>
    </row>
    <row r="20" spans="3:4">
      <c r="C20" t="s">
        <v>37</v>
      </c>
      <c r="D20">
        <v>6.67</v>
      </c>
    </row>
    <row r="21" spans="3:4">
      <c r="C21" t="s">
        <v>39</v>
      </c>
      <c r="D21">
        <v>100</v>
      </c>
    </row>
    <row r="22" spans="3:4">
      <c r="C22" t="s">
        <v>30</v>
      </c>
      <c r="D22">
        <v>10</v>
      </c>
    </row>
    <row r="23" spans="3:4">
      <c r="C23" t="s">
        <v>38</v>
      </c>
      <c r="D23">
        <v>0.05</v>
      </c>
    </row>
    <row r="24" spans="3:4">
      <c r="C24" t="s">
        <v>20</v>
      </c>
      <c r="D24">
        <v>1.1399999999999999</v>
      </c>
    </row>
    <row r="25" spans="3:4">
      <c r="C25" t="s">
        <v>21</v>
      </c>
      <c r="D25">
        <v>5</v>
      </c>
    </row>
    <row r="26" spans="3:4">
      <c r="C26" t="s">
        <v>40</v>
      </c>
      <c r="D26">
        <v>27.5</v>
      </c>
    </row>
    <row r="27" spans="3:4">
      <c r="C27" t="s">
        <v>41</v>
      </c>
      <c r="D27">
        <v>60</v>
      </c>
    </row>
  </sheetData>
  <sortState ref="C2:D27"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TCD</vt:lpstr>
      <vt:lpstr>Base de donnée ventes</vt:lpstr>
      <vt:lpstr>Données Jeu</vt:lpstr>
      <vt:lpstr>Coût_Unitaire</vt:lpstr>
      <vt:lpstr>Météo</vt:lpstr>
      <vt:lpstr>Produits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Gotama</dc:creator>
  <cp:lastModifiedBy>Gotama</cp:lastModifiedBy>
  <dcterms:created xsi:type="dcterms:W3CDTF">2012-03-18T13:46:42Z</dcterms:created>
  <dcterms:modified xsi:type="dcterms:W3CDTF">2012-03-19T16:55:46Z</dcterms:modified>
</cp:coreProperties>
</file>