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defaultThemeVersion="124226"/>
  <bookViews>
    <workbookView xWindow="360" yWindow="405" windowWidth="28275" windowHeight="12300"/>
  </bookViews>
  <sheets>
    <sheet name="RAPPORT" sheetId="1" r:id="rId1"/>
  </sheets>
  <externalReferences>
    <externalReference r:id="rId2"/>
  </externalReferences>
  <definedNames>
    <definedName name="_xlnm._FilterDatabase" localSheetId="0" hidden="1">RAPPORT!$B$7:$B$645</definedName>
    <definedName name="_xlnm.Print_Titles" localSheetId="0">RAPPORT!$7:$7</definedName>
  </definedNames>
  <calcPr calcId="144525"/>
</workbook>
</file>

<file path=xl/calcChain.xml><?xml version="1.0" encoding="utf-8"?>
<calcChain xmlns="http://schemas.openxmlformats.org/spreadsheetml/2006/main">
  <c r="D645" i="1" l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L620" i="1"/>
  <c r="G620" i="1"/>
  <c r="F620" i="1"/>
  <c r="E620" i="1"/>
  <c r="D620" i="1"/>
  <c r="C620" i="1"/>
  <c r="M620" i="1" s="1"/>
  <c r="B620" i="1"/>
  <c r="H620" i="1" s="1"/>
  <c r="L619" i="1"/>
  <c r="G619" i="1"/>
  <c r="F619" i="1"/>
  <c r="E619" i="1"/>
  <c r="D619" i="1"/>
  <c r="C619" i="1"/>
  <c r="M619" i="1" s="1"/>
  <c r="B619" i="1"/>
  <c r="H619" i="1" s="1"/>
  <c r="L618" i="1"/>
  <c r="G618" i="1"/>
  <c r="F618" i="1"/>
  <c r="E618" i="1"/>
  <c r="D618" i="1"/>
  <c r="C618" i="1"/>
  <c r="M618" i="1" s="1"/>
  <c r="B618" i="1"/>
  <c r="H618" i="1" s="1"/>
  <c r="L617" i="1"/>
  <c r="G617" i="1"/>
  <c r="F617" i="1"/>
  <c r="E617" i="1"/>
  <c r="D617" i="1"/>
  <c r="C617" i="1"/>
  <c r="M617" i="1" s="1"/>
  <c r="B617" i="1"/>
  <c r="H617" i="1" s="1"/>
  <c r="L616" i="1"/>
  <c r="G616" i="1"/>
  <c r="F616" i="1"/>
  <c r="E616" i="1"/>
  <c r="D616" i="1"/>
  <c r="C616" i="1"/>
  <c r="M616" i="1" s="1"/>
  <c r="B616" i="1"/>
  <c r="H616" i="1" s="1"/>
  <c r="L615" i="1"/>
  <c r="G615" i="1"/>
  <c r="F615" i="1"/>
  <c r="E615" i="1"/>
  <c r="D615" i="1"/>
  <c r="C615" i="1"/>
  <c r="M615" i="1" s="1"/>
  <c r="B615" i="1"/>
  <c r="H615" i="1" s="1"/>
  <c r="L614" i="1"/>
  <c r="G614" i="1"/>
  <c r="F614" i="1"/>
  <c r="E614" i="1"/>
  <c r="D614" i="1"/>
  <c r="C614" i="1"/>
  <c r="M614" i="1" s="1"/>
  <c r="B614" i="1"/>
  <c r="H614" i="1" s="1"/>
  <c r="L613" i="1"/>
  <c r="G613" i="1"/>
  <c r="F613" i="1"/>
  <c r="E613" i="1"/>
  <c r="D613" i="1"/>
  <c r="C613" i="1"/>
  <c r="M613" i="1" s="1"/>
  <c r="B613" i="1"/>
  <c r="H613" i="1" s="1"/>
  <c r="L612" i="1"/>
  <c r="G612" i="1"/>
  <c r="F612" i="1"/>
  <c r="E612" i="1"/>
  <c r="D612" i="1"/>
  <c r="C612" i="1"/>
  <c r="M612" i="1" s="1"/>
  <c r="B612" i="1"/>
  <c r="H612" i="1" s="1"/>
  <c r="L611" i="1"/>
  <c r="G611" i="1"/>
  <c r="F611" i="1"/>
  <c r="E611" i="1"/>
  <c r="D611" i="1"/>
  <c r="C611" i="1"/>
  <c r="M611" i="1" s="1"/>
  <c r="B611" i="1"/>
  <c r="H611" i="1" s="1"/>
  <c r="L610" i="1"/>
  <c r="G610" i="1"/>
  <c r="F610" i="1"/>
  <c r="E610" i="1"/>
  <c r="D610" i="1"/>
  <c r="C610" i="1"/>
  <c r="M610" i="1" s="1"/>
  <c r="B610" i="1"/>
  <c r="H610" i="1" s="1"/>
  <c r="L609" i="1"/>
  <c r="G609" i="1"/>
  <c r="F609" i="1"/>
  <c r="E609" i="1"/>
  <c r="D609" i="1"/>
  <c r="C609" i="1"/>
  <c r="M609" i="1" s="1"/>
  <c r="B609" i="1"/>
  <c r="H609" i="1" s="1"/>
  <c r="L608" i="1"/>
  <c r="G608" i="1"/>
  <c r="F608" i="1"/>
  <c r="E608" i="1"/>
  <c r="D608" i="1"/>
  <c r="C608" i="1"/>
  <c r="M608" i="1" s="1"/>
  <c r="B608" i="1"/>
  <c r="H608" i="1" s="1"/>
  <c r="L607" i="1"/>
  <c r="G607" i="1"/>
  <c r="F607" i="1"/>
  <c r="E607" i="1"/>
  <c r="D607" i="1"/>
  <c r="C607" i="1"/>
  <c r="M607" i="1" s="1"/>
  <c r="B607" i="1"/>
  <c r="H607" i="1" s="1"/>
  <c r="L606" i="1"/>
  <c r="G606" i="1"/>
  <c r="F606" i="1"/>
  <c r="E606" i="1"/>
  <c r="D606" i="1"/>
  <c r="C606" i="1"/>
  <c r="M606" i="1" s="1"/>
  <c r="B606" i="1"/>
  <c r="H606" i="1" s="1"/>
  <c r="L605" i="1"/>
  <c r="G605" i="1"/>
  <c r="F605" i="1"/>
  <c r="E605" i="1"/>
  <c r="D605" i="1"/>
  <c r="C605" i="1"/>
  <c r="M605" i="1" s="1"/>
  <c r="B605" i="1"/>
  <c r="H605" i="1" s="1"/>
  <c r="L604" i="1"/>
  <c r="G604" i="1"/>
  <c r="F604" i="1"/>
  <c r="E604" i="1"/>
  <c r="D604" i="1"/>
  <c r="C604" i="1"/>
  <c r="M604" i="1" s="1"/>
  <c r="B604" i="1"/>
  <c r="H604" i="1" s="1"/>
  <c r="L603" i="1"/>
  <c r="G603" i="1"/>
  <c r="F603" i="1"/>
  <c r="E603" i="1"/>
  <c r="D603" i="1"/>
  <c r="C603" i="1"/>
  <c r="M603" i="1" s="1"/>
  <c r="B603" i="1"/>
  <c r="H603" i="1" s="1"/>
  <c r="L602" i="1"/>
  <c r="G602" i="1"/>
  <c r="F602" i="1"/>
  <c r="E602" i="1"/>
  <c r="D602" i="1"/>
  <c r="C602" i="1"/>
  <c r="M602" i="1" s="1"/>
  <c r="B602" i="1"/>
  <c r="H602" i="1" s="1"/>
  <c r="L601" i="1"/>
  <c r="G601" i="1"/>
  <c r="F601" i="1"/>
  <c r="E601" i="1"/>
  <c r="D601" i="1"/>
  <c r="C601" i="1"/>
  <c r="M601" i="1" s="1"/>
  <c r="B601" i="1"/>
  <c r="H601" i="1" s="1"/>
  <c r="L600" i="1"/>
  <c r="G600" i="1"/>
  <c r="F600" i="1"/>
  <c r="E600" i="1"/>
  <c r="D600" i="1"/>
  <c r="C600" i="1"/>
  <c r="M600" i="1" s="1"/>
  <c r="B600" i="1"/>
  <c r="H600" i="1" s="1"/>
  <c r="L599" i="1"/>
  <c r="G599" i="1"/>
  <c r="F599" i="1"/>
  <c r="E599" i="1"/>
  <c r="D599" i="1"/>
  <c r="C599" i="1"/>
  <c r="M599" i="1" s="1"/>
  <c r="B599" i="1"/>
  <c r="H599" i="1" s="1"/>
  <c r="L598" i="1"/>
  <c r="G598" i="1"/>
  <c r="F598" i="1"/>
  <c r="E598" i="1"/>
  <c r="D598" i="1"/>
  <c r="C598" i="1"/>
  <c r="M598" i="1" s="1"/>
  <c r="B598" i="1"/>
  <c r="H598" i="1" s="1"/>
  <c r="L597" i="1"/>
  <c r="G597" i="1"/>
  <c r="F597" i="1"/>
  <c r="E597" i="1"/>
  <c r="D597" i="1"/>
  <c r="C597" i="1"/>
  <c r="M597" i="1" s="1"/>
  <c r="B597" i="1"/>
  <c r="H597" i="1" s="1"/>
  <c r="L596" i="1"/>
  <c r="G596" i="1"/>
  <c r="F596" i="1"/>
  <c r="E596" i="1"/>
  <c r="D596" i="1"/>
  <c r="C596" i="1"/>
  <c r="M596" i="1" s="1"/>
  <c r="B596" i="1"/>
  <c r="H596" i="1" s="1"/>
  <c r="L595" i="1"/>
  <c r="G595" i="1"/>
  <c r="F595" i="1"/>
  <c r="E595" i="1"/>
  <c r="D595" i="1"/>
  <c r="C595" i="1"/>
  <c r="M595" i="1" s="1"/>
  <c r="B595" i="1"/>
  <c r="H595" i="1" s="1"/>
  <c r="L594" i="1"/>
  <c r="G594" i="1"/>
  <c r="F594" i="1"/>
  <c r="E594" i="1"/>
  <c r="D594" i="1"/>
  <c r="C594" i="1"/>
  <c r="M594" i="1" s="1"/>
  <c r="B594" i="1"/>
  <c r="H594" i="1" s="1"/>
  <c r="L593" i="1"/>
  <c r="G593" i="1"/>
  <c r="F593" i="1"/>
  <c r="E593" i="1"/>
  <c r="D593" i="1"/>
  <c r="C593" i="1"/>
  <c r="M593" i="1" s="1"/>
  <c r="B593" i="1"/>
  <c r="H593" i="1" s="1"/>
  <c r="L592" i="1"/>
  <c r="G592" i="1"/>
  <c r="F592" i="1"/>
  <c r="E592" i="1"/>
  <c r="D592" i="1"/>
  <c r="C592" i="1"/>
  <c r="M592" i="1" s="1"/>
  <c r="B592" i="1"/>
  <c r="H592" i="1" s="1"/>
  <c r="L591" i="1"/>
  <c r="G591" i="1"/>
  <c r="F591" i="1"/>
  <c r="E591" i="1"/>
  <c r="D591" i="1"/>
  <c r="C591" i="1"/>
  <c r="M591" i="1" s="1"/>
  <c r="B591" i="1"/>
  <c r="H591" i="1" s="1"/>
  <c r="L590" i="1"/>
  <c r="G590" i="1"/>
  <c r="F590" i="1"/>
  <c r="E590" i="1"/>
  <c r="D590" i="1"/>
  <c r="C590" i="1"/>
  <c r="M590" i="1" s="1"/>
  <c r="B590" i="1"/>
  <c r="H590" i="1" s="1"/>
  <c r="L589" i="1"/>
  <c r="G589" i="1"/>
  <c r="F589" i="1"/>
  <c r="E589" i="1"/>
  <c r="D589" i="1"/>
  <c r="C589" i="1"/>
  <c r="M589" i="1" s="1"/>
  <c r="B589" i="1"/>
  <c r="H589" i="1" s="1"/>
  <c r="L588" i="1"/>
  <c r="G588" i="1"/>
  <c r="F588" i="1"/>
  <c r="E588" i="1"/>
  <c r="D588" i="1"/>
  <c r="C588" i="1"/>
  <c r="M588" i="1" s="1"/>
  <c r="B588" i="1"/>
  <c r="H588" i="1" s="1"/>
  <c r="L587" i="1"/>
  <c r="G587" i="1"/>
  <c r="F587" i="1"/>
  <c r="E587" i="1"/>
  <c r="D587" i="1"/>
  <c r="C587" i="1"/>
  <c r="M587" i="1" s="1"/>
  <c r="B587" i="1"/>
  <c r="H587" i="1" s="1"/>
  <c r="L586" i="1"/>
  <c r="G586" i="1"/>
  <c r="F586" i="1"/>
  <c r="E586" i="1"/>
  <c r="D586" i="1"/>
  <c r="C586" i="1"/>
  <c r="M586" i="1" s="1"/>
  <c r="B586" i="1"/>
  <c r="H586" i="1" s="1"/>
  <c r="L585" i="1"/>
  <c r="G585" i="1"/>
  <c r="F585" i="1"/>
  <c r="E585" i="1"/>
  <c r="D585" i="1"/>
  <c r="C585" i="1"/>
  <c r="M585" i="1" s="1"/>
  <c r="B585" i="1"/>
  <c r="H585" i="1" s="1"/>
  <c r="L584" i="1"/>
  <c r="G584" i="1"/>
  <c r="F584" i="1"/>
  <c r="E584" i="1"/>
  <c r="D584" i="1"/>
  <c r="C584" i="1"/>
  <c r="M584" i="1" s="1"/>
  <c r="B584" i="1"/>
  <c r="H584" i="1" s="1"/>
  <c r="L583" i="1"/>
  <c r="G583" i="1"/>
  <c r="F583" i="1"/>
  <c r="E583" i="1"/>
  <c r="D583" i="1"/>
  <c r="C583" i="1"/>
  <c r="M583" i="1" s="1"/>
  <c r="B583" i="1"/>
  <c r="H583" i="1" s="1"/>
  <c r="L582" i="1"/>
  <c r="G582" i="1"/>
  <c r="F582" i="1"/>
  <c r="E582" i="1"/>
  <c r="D582" i="1"/>
  <c r="C582" i="1"/>
  <c r="M582" i="1" s="1"/>
  <c r="B582" i="1"/>
  <c r="H582" i="1" s="1"/>
  <c r="L581" i="1"/>
  <c r="G581" i="1"/>
  <c r="F581" i="1"/>
  <c r="E581" i="1"/>
  <c r="D581" i="1"/>
  <c r="C581" i="1"/>
  <c r="M581" i="1" s="1"/>
  <c r="B581" i="1"/>
  <c r="H581" i="1" s="1"/>
  <c r="L580" i="1"/>
  <c r="G580" i="1"/>
  <c r="F580" i="1"/>
  <c r="E580" i="1"/>
  <c r="D580" i="1"/>
  <c r="C580" i="1"/>
  <c r="M580" i="1" s="1"/>
  <c r="B580" i="1"/>
  <c r="H580" i="1" s="1"/>
  <c r="L579" i="1"/>
  <c r="G579" i="1"/>
  <c r="F579" i="1"/>
  <c r="E579" i="1"/>
  <c r="D579" i="1"/>
  <c r="C579" i="1"/>
  <c r="M579" i="1" s="1"/>
  <c r="B579" i="1"/>
  <c r="H579" i="1" s="1"/>
  <c r="G578" i="1"/>
  <c r="F578" i="1"/>
  <c r="E578" i="1"/>
  <c r="C578" i="1"/>
  <c r="B578" i="1"/>
  <c r="H578" i="1" s="1"/>
  <c r="G577" i="1"/>
  <c r="F577" i="1"/>
  <c r="E577" i="1"/>
  <c r="C577" i="1"/>
  <c r="B577" i="1"/>
  <c r="H577" i="1" s="1"/>
  <c r="M576" i="1"/>
  <c r="G576" i="1"/>
  <c r="F576" i="1"/>
  <c r="E576" i="1"/>
  <c r="C576" i="1"/>
  <c r="B576" i="1"/>
  <c r="H576" i="1" s="1"/>
  <c r="G575" i="1"/>
  <c r="F575" i="1"/>
  <c r="E575" i="1"/>
  <c r="C575" i="1"/>
  <c r="B575" i="1"/>
  <c r="H575" i="1" s="1"/>
  <c r="M574" i="1"/>
  <c r="G574" i="1"/>
  <c r="F574" i="1"/>
  <c r="E574" i="1"/>
  <c r="C574" i="1"/>
  <c r="B574" i="1"/>
  <c r="H574" i="1" s="1"/>
  <c r="G573" i="1"/>
  <c r="F573" i="1"/>
  <c r="E573" i="1"/>
  <c r="C573" i="1"/>
  <c r="B573" i="1"/>
  <c r="H573" i="1" s="1"/>
  <c r="M572" i="1"/>
  <c r="G572" i="1"/>
  <c r="F572" i="1"/>
  <c r="E572" i="1"/>
  <c r="C572" i="1"/>
  <c r="B572" i="1"/>
  <c r="H572" i="1" s="1"/>
  <c r="G571" i="1"/>
  <c r="F571" i="1"/>
  <c r="E571" i="1"/>
  <c r="C571" i="1"/>
  <c r="B571" i="1"/>
  <c r="H571" i="1" s="1"/>
  <c r="M570" i="1"/>
  <c r="G570" i="1"/>
  <c r="F570" i="1"/>
  <c r="E570" i="1"/>
  <c r="C570" i="1"/>
  <c r="B570" i="1"/>
  <c r="H570" i="1" s="1"/>
  <c r="G569" i="1"/>
  <c r="F569" i="1"/>
  <c r="E569" i="1"/>
  <c r="C569" i="1"/>
  <c r="B569" i="1"/>
  <c r="H569" i="1" s="1"/>
  <c r="M568" i="1"/>
  <c r="G568" i="1"/>
  <c r="F568" i="1"/>
  <c r="E568" i="1"/>
  <c r="C568" i="1"/>
  <c r="B568" i="1"/>
  <c r="H568" i="1" s="1"/>
  <c r="G567" i="1"/>
  <c r="F567" i="1"/>
  <c r="E567" i="1"/>
  <c r="C567" i="1"/>
  <c r="B567" i="1"/>
  <c r="H567" i="1" s="1"/>
  <c r="M566" i="1"/>
  <c r="G566" i="1"/>
  <c r="F566" i="1"/>
  <c r="E566" i="1"/>
  <c r="C566" i="1"/>
  <c r="B566" i="1"/>
  <c r="H566" i="1" s="1"/>
  <c r="G565" i="1"/>
  <c r="F565" i="1"/>
  <c r="E565" i="1"/>
  <c r="C565" i="1"/>
  <c r="B565" i="1"/>
  <c r="H565" i="1" s="1"/>
  <c r="M564" i="1"/>
  <c r="G564" i="1"/>
  <c r="F564" i="1"/>
  <c r="E564" i="1"/>
  <c r="C564" i="1"/>
  <c r="B564" i="1"/>
  <c r="H564" i="1" s="1"/>
  <c r="G563" i="1"/>
  <c r="F563" i="1"/>
  <c r="E563" i="1"/>
  <c r="C563" i="1"/>
  <c r="B563" i="1"/>
  <c r="H563" i="1" s="1"/>
  <c r="M562" i="1"/>
  <c r="G562" i="1"/>
  <c r="F562" i="1"/>
  <c r="E562" i="1"/>
  <c r="C562" i="1"/>
  <c r="B562" i="1"/>
  <c r="H562" i="1" s="1"/>
  <c r="G561" i="1"/>
  <c r="F561" i="1"/>
  <c r="E561" i="1"/>
  <c r="C561" i="1"/>
  <c r="B561" i="1"/>
  <c r="H561" i="1" s="1"/>
  <c r="M560" i="1"/>
  <c r="G560" i="1"/>
  <c r="F560" i="1"/>
  <c r="E560" i="1"/>
  <c r="C560" i="1"/>
  <c r="B560" i="1"/>
  <c r="H560" i="1" s="1"/>
  <c r="G559" i="1"/>
  <c r="F559" i="1"/>
  <c r="E559" i="1"/>
  <c r="C559" i="1"/>
  <c r="B559" i="1"/>
  <c r="H559" i="1" s="1"/>
  <c r="M558" i="1"/>
  <c r="G558" i="1"/>
  <c r="F558" i="1"/>
  <c r="E558" i="1"/>
  <c r="C558" i="1"/>
  <c r="B558" i="1"/>
  <c r="H558" i="1" s="1"/>
  <c r="G557" i="1"/>
  <c r="F557" i="1"/>
  <c r="E557" i="1"/>
  <c r="C557" i="1"/>
  <c r="B557" i="1"/>
  <c r="H557" i="1" s="1"/>
  <c r="M556" i="1"/>
  <c r="G556" i="1"/>
  <c r="F556" i="1"/>
  <c r="E556" i="1"/>
  <c r="C556" i="1"/>
  <c r="B556" i="1"/>
  <c r="H556" i="1" s="1"/>
  <c r="G555" i="1"/>
  <c r="F555" i="1"/>
  <c r="E555" i="1"/>
  <c r="C555" i="1"/>
  <c r="B555" i="1"/>
  <c r="H555" i="1" s="1"/>
  <c r="M554" i="1"/>
  <c r="G554" i="1"/>
  <c r="F554" i="1"/>
  <c r="E554" i="1"/>
  <c r="C554" i="1"/>
  <c r="B554" i="1"/>
  <c r="H554" i="1" s="1"/>
  <c r="G553" i="1"/>
  <c r="F553" i="1"/>
  <c r="E553" i="1"/>
  <c r="C553" i="1"/>
  <c r="B553" i="1"/>
  <c r="H553" i="1" s="1"/>
  <c r="M552" i="1"/>
  <c r="G552" i="1"/>
  <c r="F552" i="1"/>
  <c r="E552" i="1"/>
  <c r="C552" i="1"/>
  <c r="B552" i="1"/>
  <c r="H552" i="1" s="1"/>
  <c r="G551" i="1"/>
  <c r="F551" i="1"/>
  <c r="E551" i="1"/>
  <c r="C551" i="1"/>
  <c r="B551" i="1"/>
  <c r="H551" i="1" s="1"/>
  <c r="M550" i="1"/>
  <c r="G550" i="1"/>
  <c r="F550" i="1"/>
  <c r="E550" i="1"/>
  <c r="D550" i="1"/>
  <c r="C550" i="1"/>
  <c r="L550" i="1" s="1"/>
  <c r="B550" i="1"/>
  <c r="H550" i="1" s="1"/>
  <c r="L549" i="1"/>
  <c r="G549" i="1"/>
  <c r="F549" i="1"/>
  <c r="E549" i="1"/>
  <c r="D549" i="1"/>
  <c r="C549" i="1"/>
  <c r="M549" i="1" s="1"/>
  <c r="B549" i="1"/>
  <c r="H549" i="1" s="1"/>
  <c r="L548" i="1"/>
  <c r="G548" i="1"/>
  <c r="F548" i="1"/>
  <c r="E548" i="1"/>
  <c r="D548" i="1"/>
  <c r="C548" i="1"/>
  <c r="M548" i="1" s="1"/>
  <c r="B548" i="1"/>
  <c r="H548" i="1" s="1"/>
  <c r="L547" i="1"/>
  <c r="G547" i="1"/>
  <c r="F547" i="1"/>
  <c r="E547" i="1"/>
  <c r="D547" i="1"/>
  <c r="C547" i="1"/>
  <c r="M547" i="1" s="1"/>
  <c r="B547" i="1"/>
  <c r="H547" i="1" s="1"/>
  <c r="L546" i="1"/>
  <c r="G546" i="1"/>
  <c r="F546" i="1"/>
  <c r="E546" i="1"/>
  <c r="D546" i="1"/>
  <c r="C546" i="1"/>
  <c r="M546" i="1" s="1"/>
  <c r="B546" i="1"/>
  <c r="H546" i="1" s="1"/>
  <c r="L545" i="1"/>
  <c r="G545" i="1"/>
  <c r="F545" i="1"/>
  <c r="E545" i="1"/>
  <c r="D545" i="1"/>
  <c r="C545" i="1"/>
  <c r="M545" i="1" s="1"/>
  <c r="B545" i="1"/>
  <c r="H545" i="1" s="1"/>
  <c r="L544" i="1"/>
  <c r="G544" i="1"/>
  <c r="F544" i="1"/>
  <c r="E544" i="1"/>
  <c r="D544" i="1"/>
  <c r="C544" i="1"/>
  <c r="M544" i="1" s="1"/>
  <c r="B544" i="1"/>
  <c r="H544" i="1" s="1"/>
  <c r="L543" i="1"/>
  <c r="G543" i="1"/>
  <c r="F543" i="1"/>
  <c r="E543" i="1"/>
  <c r="D543" i="1"/>
  <c r="C543" i="1"/>
  <c r="M543" i="1" s="1"/>
  <c r="B543" i="1"/>
  <c r="H543" i="1" s="1"/>
  <c r="L542" i="1"/>
  <c r="G542" i="1"/>
  <c r="F542" i="1"/>
  <c r="E542" i="1"/>
  <c r="D542" i="1"/>
  <c r="C542" i="1"/>
  <c r="M542" i="1" s="1"/>
  <c r="B542" i="1"/>
  <c r="H542" i="1" s="1"/>
  <c r="L541" i="1"/>
  <c r="G541" i="1"/>
  <c r="F541" i="1"/>
  <c r="E541" i="1"/>
  <c r="D541" i="1"/>
  <c r="C541" i="1"/>
  <c r="M541" i="1" s="1"/>
  <c r="B541" i="1"/>
  <c r="H541" i="1" s="1"/>
  <c r="L540" i="1"/>
  <c r="G540" i="1"/>
  <c r="F540" i="1"/>
  <c r="E540" i="1"/>
  <c r="D540" i="1"/>
  <c r="C540" i="1"/>
  <c r="M540" i="1" s="1"/>
  <c r="B540" i="1"/>
  <c r="H540" i="1" s="1"/>
  <c r="L539" i="1"/>
  <c r="G539" i="1"/>
  <c r="F539" i="1"/>
  <c r="E539" i="1"/>
  <c r="D539" i="1"/>
  <c r="C539" i="1"/>
  <c r="M539" i="1" s="1"/>
  <c r="B539" i="1"/>
  <c r="H539" i="1" s="1"/>
  <c r="L538" i="1"/>
  <c r="G538" i="1"/>
  <c r="F538" i="1"/>
  <c r="E538" i="1"/>
  <c r="D538" i="1"/>
  <c r="C538" i="1"/>
  <c r="M538" i="1" s="1"/>
  <c r="B538" i="1"/>
  <c r="H538" i="1" s="1"/>
  <c r="L537" i="1"/>
  <c r="G537" i="1"/>
  <c r="F537" i="1"/>
  <c r="E537" i="1"/>
  <c r="D537" i="1"/>
  <c r="C537" i="1"/>
  <c r="M537" i="1" s="1"/>
  <c r="B537" i="1"/>
  <c r="H537" i="1" s="1"/>
  <c r="L536" i="1"/>
  <c r="G536" i="1"/>
  <c r="F536" i="1"/>
  <c r="E536" i="1"/>
  <c r="D536" i="1"/>
  <c r="C536" i="1"/>
  <c r="M536" i="1" s="1"/>
  <c r="B536" i="1"/>
  <c r="H536" i="1" s="1"/>
  <c r="L535" i="1"/>
  <c r="G535" i="1"/>
  <c r="F535" i="1"/>
  <c r="E535" i="1"/>
  <c r="D535" i="1"/>
  <c r="C535" i="1"/>
  <c r="M535" i="1" s="1"/>
  <c r="B535" i="1"/>
  <c r="H535" i="1" s="1"/>
  <c r="L534" i="1"/>
  <c r="G534" i="1"/>
  <c r="F534" i="1"/>
  <c r="E534" i="1"/>
  <c r="D534" i="1"/>
  <c r="C534" i="1"/>
  <c r="M534" i="1" s="1"/>
  <c r="B534" i="1"/>
  <c r="H534" i="1" s="1"/>
  <c r="L533" i="1"/>
  <c r="G533" i="1"/>
  <c r="F533" i="1"/>
  <c r="E533" i="1"/>
  <c r="D533" i="1"/>
  <c r="C533" i="1"/>
  <c r="M533" i="1" s="1"/>
  <c r="B533" i="1"/>
  <c r="H533" i="1" s="1"/>
  <c r="L532" i="1"/>
  <c r="G532" i="1"/>
  <c r="F532" i="1"/>
  <c r="E532" i="1"/>
  <c r="D532" i="1"/>
  <c r="C532" i="1"/>
  <c r="M532" i="1" s="1"/>
  <c r="B532" i="1"/>
  <c r="H532" i="1" s="1"/>
  <c r="L531" i="1"/>
  <c r="G531" i="1"/>
  <c r="F531" i="1"/>
  <c r="E531" i="1"/>
  <c r="D531" i="1"/>
  <c r="C531" i="1"/>
  <c r="M531" i="1" s="1"/>
  <c r="B531" i="1"/>
  <c r="H531" i="1" s="1"/>
  <c r="L530" i="1"/>
  <c r="G530" i="1"/>
  <c r="F530" i="1"/>
  <c r="E530" i="1"/>
  <c r="D530" i="1"/>
  <c r="C530" i="1"/>
  <c r="M530" i="1" s="1"/>
  <c r="B530" i="1"/>
  <c r="H530" i="1" s="1"/>
  <c r="L529" i="1"/>
  <c r="G529" i="1"/>
  <c r="F529" i="1"/>
  <c r="E529" i="1"/>
  <c r="D529" i="1"/>
  <c r="C529" i="1"/>
  <c r="M529" i="1" s="1"/>
  <c r="B529" i="1"/>
  <c r="H529" i="1" s="1"/>
  <c r="L528" i="1"/>
  <c r="G528" i="1"/>
  <c r="F528" i="1"/>
  <c r="E528" i="1"/>
  <c r="D528" i="1"/>
  <c r="C528" i="1"/>
  <c r="M528" i="1" s="1"/>
  <c r="B528" i="1"/>
  <c r="H528" i="1" s="1"/>
  <c r="L527" i="1"/>
  <c r="G527" i="1"/>
  <c r="F527" i="1"/>
  <c r="E527" i="1"/>
  <c r="D527" i="1"/>
  <c r="C527" i="1"/>
  <c r="M527" i="1" s="1"/>
  <c r="B527" i="1"/>
  <c r="H527" i="1" s="1"/>
  <c r="L526" i="1"/>
  <c r="G526" i="1"/>
  <c r="F526" i="1"/>
  <c r="E526" i="1"/>
  <c r="D526" i="1"/>
  <c r="C526" i="1"/>
  <c r="M526" i="1" s="1"/>
  <c r="B526" i="1"/>
  <c r="H526" i="1" s="1"/>
  <c r="L525" i="1"/>
  <c r="G525" i="1"/>
  <c r="F525" i="1"/>
  <c r="E525" i="1"/>
  <c r="D525" i="1"/>
  <c r="C525" i="1"/>
  <c r="M525" i="1" s="1"/>
  <c r="B525" i="1"/>
  <c r="H525" i="1" s="1"/>
  <c r="L524" i="1"/>
  <c r="G524" i="1"/>
  <c r="F524" i="1"/>
  <c r="E524" i="1"/>
  <c r="D524" i="1"/>
  <c r="C524" i="1"/>
  <c r="M524" i="1" s="1"/>
  <c r="B524" i="1"/>
  <c r="H524" i="1" s="1"/>
  <c r="L523" i="1"/>
  <c r="G523" i="1"/>
  <c r="F523" i="1"/>
  <c r="E523" i="1"/>
  <c r="D523" i="1"/>
  <c r="C523" i="1"/>
  <c r="M523" i="1" s="1"/>
  <c r="B523" i="1"/>
  <c r="H523" i="1" s="1"/>
  <c r="L522" i="1"/>
  <c r="G522" i="1"/>
  <c r="F522" i="1"/>
  <c r="E522" i="1"/>
  <c r="D522" i="1"/>
  <c r="C522" i="1"/>
  <c r="M522" i="1" s="1"/>
  <c r="B522" i="1"/>
  <c r="H522" i="1" s="1"/>
  <c r="L521" i="1"/>
  <c r="G521" i="1"/>
  <c r="F521" i="1"/>
  <c r="E521" i="1"/>
  <c r="D521" i="1"/>
  <c r="C521" i="1"/>
  <c r="M521" i="1" s="1"/>
  <c r="B521" i="1"/>
  <c r="H521" i="1" s="1"/>
  <c r="L520" i="1"/>
  <c r="G520" i="1"/>
  <c r="F520" i="1"/>
  <c r="E520" i="1"/>
  <c r="D520" i="1"/>
  <c r="C520" i="1"/>
  <c r="M520" i="1" s="1"/>
  <c r="B520" i="1"/>
  <c r="H520" i="1" s="1"/>
  <c r="L519" i="1"/>
  <c r="G519" i="1"/>
  <c r="F519" i="1"/>
  <c r="E519" i="1"/>
  <c r="D519" i="1"/>
  <c r="C519" i="1"/>
  <c r="M519" i="1" s="1"/>
  <c r="B519" i="1"/>
  <c r="H519" i="1" s="1"/>
  <c r="L518" i="1"/>
  <c r="G518" i="1"/>
  <c r="F518" i="1"/>
  <c r="E518" i="1"/>
  <c r="D518" i="1"/>
  <c r="C518" i="1"/>
  <c r="M518" i="1" s="1"/>
  <c r="B518" i="1"/>
  <c r="H518" i="1" s="1"/>
  <c r="L517" i="1"/>
  <c r="G517" i="1"/>
  <c r="F517" i="1"/>
  <c r="E517" i="1"/>
  <c r="D517" i="1"/>
  <c r="C517" i="1"/>
  <c r="M517" i="1" s="1"/>
  <c r="B517" i="1"/>
  <c r="H517" i="1" s="1"/>
  <c r="L516" i="1"/>
  <c r="G516" i="1"/>
  <c r="F516" i="1"/>
  <c r="E516" i="1"/>
  <c r="D516" i="1"/>
  <c r="C516" i="1"/>
  <c r="M516" i="1" s="1"/>
  <c r="B516" i="1"/>
  <c r="H516" i="1" s="1"/>
  <c r="L515" i="1"/>
  <c r="G515" i="1"/>
  <c r="F515" i="1"/>
  <c r="E515" i="1"/>
  <c r="D515" i="1"/>
  <c r="C515" i="1"/>
  <c r="M515" i="1" s="1"/>
  <c r="B515" i="1"/>
  <c r="H515" i="1" s="1"/>
  <c r="L514" i="1"/>
  <c r="G514" i="1"/>
  <c r="F514" i="1"/>
  <c r="E514" i="1"/>
  <c r="D514" i="1"/>
  <c r="C514" i="1"/>
  <c r="M514" i="1" s="1"/>
  <c r="B514" i="1"/>
  <c r="H514" i="1" s="1"/>
  <c r="L513" i="1"/>
  <c r="G513" i="1"/>
  <c r="F513" i="1"/>
  <c r="E513" i="1"/>
  <c r="D513" i="1"/>
  <c r="C513" i="1"/>
  <c r="M513" i="1" s="1"/>
  <c r="B513" i="1"/>
  <c r="H513" i="1" s="1"/>
  <c r="L512" i="1"/>
  <c r="G512" i="1"/>
  <c r="F512" i="1"/>
  <c r="E512" i="1"/>
  <c r="D512" i="1"/>
  <c r="C512" i="1"/>
  <c r="M512" i="1" s="1"/>
  <c r="B512" i="1"/>
  <c r="H512" i="1" s="1"/>
  <c r="L511" i="1"/>
  <c r="G511" i="1"/>
  <c r="F511" i="1"/>
  <c r="E511" i="1"/>
  <c r="D511" i="1"/>
  <c r="C511" i="1"/>
  <c r="M511" i="1" s="1"/>
  <c r="B511" i="1"/>
  <c r="H511" i="1" s="1"/>
  <c r="L510" i="1"/>
  <c r="G510" i="1"/>
  <c r="F510" i="1"/>
  <c r="E510" i="1"/>
  <c r="D510" i="1"/>
  <c r="C510" i="1"/>
  <c r="M510" i="1" s="1"/>
  <c r="B510" i="1"/>
  <c r="H510" i="1" s="1"/>
  <c r="L509" i="1"/>
  <c r="G509" i="1"/>
  <c r="F509" i="1"/>
  <c r="E509" i="1"/>
  <c r="D509" i="1"/>
  <c r="C509" i="1"/>
  <c r="M509" i="1" s="1"/>
  <c r="B509" i="1"/>
  <c r="H509" i="1" s="1"/>
  <c r="L508" i="1"/>
  <c r="G508" i="1"/>
  <c r="F508" i="1"/>
  <c r="E508" i="1"/>
  <c r="D508" i="1"/>
  <c r="C508" i="1"/>
  <c r="M508" i="1" s="1"/>
  <c r="B508" i="1"/>
  <c r="H508" i="1" s="1"/>
  <c r="L507" i="1"/>
  <c r="G507" i="1"/>
  <c r="F507" i="1"/>
  <c r="E507" i="1"/>
  <c r="D507" i="1"/>
  <c r="C507" i="1"/>
  <c r="M507" i="1" s="1"/>
  <c r="B507" i="1"/>
  <c r="H507" i="1" s="1"/>
  <c r="L506" i="1"/>
  <c r="G506" i="1"/>
  <c r="F506" i="1"/>
  <c r="E506" i="1"/>
  <c r="D506" i="1"/>
  <c r="C506" i="1"/>
  <c r="M506" i="1" s="1"/>
  <c r="B506" i="1"/>
  <c r="H506" i="1" s="1"/>
  <c r="L505" i="1"/>
  <c r="G505" i="1"/>
  <c r="F505" i="1"/>
  <c r="E505" i="1"/>
  <c r="D505" i="1"/>
  <c r="C505" i="1"/>
  <c r="M505" i="1" s="1"/>
  <c r="B505" i="1"/>
  <c r="H505" i="1" s="1"/>
  <c r="L504" i="1"/>
  <c r="G504" i="1"/>
  <c r="F504" i="1"/>
  <c r="E504" i="1"/>
  <c r="D504" i="1"/>
  <c r="C504" i="1"/>
  <c r="M504" i="1" s="1"/>
  <c r="B504" i="1"/>
  <c r="H504" i="1" s="1"/>
  <c r="L503" i="1"/>
  <c r="G503" i="1"/>
  <c r="F503" i="1"/>
  <c r="E503" i="1"/>
  <c r="D503" i="1"/>
  <c r="C503" i="1"/>
  <c r="M503" i="1" s="1"/>
  <c r="B503" i="1"/>
  <c r="H503" i="1" s="1"/>
  <c r="L502" i="1"/>
  <c r="G502" i="1"/>
  <c r="F502" i="1"/>
  <c r="E502" i="1"/>
  <c r="D502" i="1"/>
  <c r="C502" i="1"/>
  <c r="M502" i="1" s="1"/>
  <c r="B502" i="1"/>
  <c r="H502" i="1" s="1"/>
  <c r="L501" i="1"/>
  <c r="G501" i="1"/>
  <c r="F501" i="1"/>
  <c r="E501" i="1"/>
  <c r="D501" i="1"/>
  <c r="C501" i="1"/>
  <c r="M501" i="1" s="1"/>
  <c r="B501" i="1"/>
  <c r="H501" i="1" s="1"/>
  <c r="L500" i="1"/>
  <c r="G500" i="1"/>
  <c r="F500" i="1"/>
  <c r="E500" i="1"/>
  <c r="D500" i="1"/>
  <c r="C500" i="1"/>
  <c r="M500" i="1" s="1"/>
  <c r="B500" i="1"/>
  <c r="H500" i="1" s="1"/>
  <c r="L499" i="1"/>
  <c r="G499" i="1"/>
  <c r="F499" i="1"/>
  <c r="E499" i="1"/>
  <c r="D499" i="1"/>
  <c r="C499" i="1"/>
  <c r="M499" i="1" s="1"/>
  <c r="B499" i="1"/>
  <c r="H499" i="1" s="1"/>
  <c r="L498" i="1"/>
  <c r="G498" i="1"/>
  <c r="F498" i="1"/>
  <c r="E498" i="1"/>
  <c r="D498" i="1"/>
  <c r="C498" i="1"/>
  <c r="M498" i="1" s="1"/>
  <c r="B498" i="1"/>
  <c r="H498" i="1" s="1"/>
  <c r="L497" i="1"/>
  <c r="G497" i="1"/>
  <c r="F497" i="1"/>
  <c r="E497" i="1"/>
  <c r="D497" i="1"/>
  <c r="C497" i="1"/>
  <c r="M497" i="1" s="1"/>
  <c r="B497" i="1"/>
  <c r="H497" i="1" s="1"/>
  <c r="L496" i="1"/>
  <c r="G496" i="1"/>
  <c r="F496" i="1"/>
  <c r="E496" i="1"/>
  <c r="D496" i="1"/>
  <c r="C496" i="1"/>
  <c r="M496" i="1" s="1"/>
  <c r="B496" i="1"/>
  <c r="H496" i="1" s="1"/>
  <c r="L495" i="1"/>
  <c r="G495" i="1"/>
  <c r="F495" i="1"/>
  <c r="E495" i="1"/>
  <c r="D495" i="1"/>
  <c r="C495" i="1"/>
  <c r="M495" i="1" s="1"/>
  <c r="B495" i="1"/>
  <c r="H495" i="1" s="1"/>
  <c r="L494" i="1"/>
  <c r="G494" i="1"/>
  <c r="F494" i="1"/>
  <c r="E494" i="1"/>
  <c r="D494" i="1"/>
  <c r="C494" i="1"/>
  <c r="M494" i="1" s="1"/>
  <c r="B494" i="1"/>
  <c r="H494" i="1" s="1"/>
  <c r="L493" i="1"/>
  <c r="G493" i="1"/>
  <c r="F493" i="1"/>
  <c r="E493" i="1"/>
  <c r="D493" i="1"/>
  <c r="C493" i="1"/>
  <c r="M493" i="1" s="1"/>
  <c r="B493" i="1"/>
  <c r="H493" i="1" s="1"/>
  <c r="L492" i="1"/>
  <c r="G492" i="1"/>
  <c r="F492" i="1"/>
  <c r="E492" i="1"/>
  <c r="D492" i="1"/>
  <c r="C492" i="1"/>
  <c r="M492" i="1" s="1"/>
  <c r="B492" i="1"/>
  <c r="H492" i="1" s="1"/>
  <c r="L491" i="1"/>
  <c r="G491" i="1"/>
  <c r="F491" i="1"/>
  <c r="E491" i="1"/>
  <c r="D491" i="1"/>
  <c r="C491" i="1"/>
  <c r="M491" i="1" s="1"/>
  <c r="B491" i="1"/>
  <c r="H491" i="1" s="1"/>
  <c r="L490" i="1"/>
  <c r="G490" i="1"/>
  <c r="F490" i="1"/>
  <c r="E490" i="1"/>
  <c r="D490" i="1"/>
  <c r="C490" i="1"/>
  <c r="M490" i="1" s="1"/>
  <c r="B490" i="1"/>
  <c r="H490" i="1" s="1"/>
  <c r="L489" i="1"/>
  <c r="G489" i="1"/>
  <c r="F489" i="1"/>
  <c r="E489" i="1"/>
  <c r="D489" i="1"/>
  <c r="C489" i="1"/>
  <c r="M489" i="1" s="1"/>
  <c r="B489" i="1"/>
  <c r="H489" i="1" s="1"/>
  <c r="L488" i="1"/>
  <c r="G488" i="1"/>
  <c r="F488" i="1"/>
  <c r="E488" i="1"/>
  <c r="D488" i="1"/>
  <c r="C488" i="1"/>
  <c r="M488" i="1" s="1"/>
  <c r="B488" i="1"/>
  <c r="H488" i="1" s="1"/>
  <c r="L487" i="1"/>
  <c r="G487" i="1"/>
  <c r="F487" i="1"/>
  <c r="E487" i="1"/>
  <c r="D487" i="1"/>
  <c r="C487" i="1"/>
  <c r="M487" i="1" s="1"/>
  <c r="B487" i="1"/>
  <c r="H487" i="1" s="1"/>
  <c r="L486" i="1"/>
  <c r="G486" i="1"/>
  <c r="F486" i="1"/>
  <c r="E486" i="1"/>
  <c r="D486" i="1"/>
  <c r="C486" i="1"/>
  <c r="M486" i="1" s="1"/>
  <c r="B486" i="1"/>
  <c r="H486" i="1" s="1"/>
  <c r="L485" i="1"/>
  <c r="G485" i="1"/>
  <c r="F485" i="1"/>
  <c r="E485" i="1"/>
  <c r="D485" i="1"/>
  <c r="C485" i="1"/>
  <c r="M485" i="1" s="1"/>
  <c r="B485" i="1"/>
  <c r="H485" i="1" s="1"/>
  <c r="L484" i="1"/>
  <c r="G484" i="1"/>
  <c r="F484" i="1"/>
  <c r="E484" i="1"/>
  <c r="D484" i="1"/>
  <c r="C484" i="1"/>
  <c r="M484" i="1" s="1"/>
  <c r="B484" i="1"/>
  <c r="H484" i="1" s="1"/>
  <c r="L483" i="1"/>
  <c r="G483" i="1"/>
  <c r="F483" i="1"/>
  <c r="E483" i="1"/>
  <c r="D483" i="1"/>
  <c r="C483" i="1"/>
  <c r="M483" i="1" s="1"/>
  <c r="B483" i="1"/>
  <c r="H483" i="1" s="1"/>
  <c r="L482" i="1"/>
  <c r="G482" i="1"/>
  <c r="F482" i="1"/>
  <c r="E482" i="1"/>
  <c r="D482" i="1"/>
  <c r="C482" i="1"/>
  <c r="M482" i="1" s="1"/>
  <c r="B482" i="1"/>
  <c r="H482" i="1" s="1"/>
  <c r="G481" i="1"/>
  <c r="F481" i="1"/>
  <c r="E481" i="1"/>
  <c r="C481" i="1"/>
  <c r="B481" i="1"/>
  <c r="H481" i="1" s="1"/>
  <c r="G480" i="1"/>
  <c r="F480" i="1"/>
  <c r="E480" i="1"/>
  <c r="C480" i="1"/>
  <c r="M480" i="1" s="1"/>
  <c r="B480" i="1"/>
  <c r="H480" i="1" s="1"/>
  <c r="M479" i="1"/>
  <c r="G479" i="1"/>
  <c r="F479" i="1"/>
  <c r="E479" i="1"/>
  <c r="C479" i="1"/>
  <c r="B479" i="1"/>
  <c r="H479" i="1" s="1"/>
  <c r="G478" i="1"/>
  <c r="F478" i="1"/>
  <c r="E478" i="1"/>
  <c r="C478" i="1"/>
  <c r="M478" i="1" s="1"/>
  <c r="B478" i="1"/>
  <c r="H478" i="1" s="1"/>
  <c r="M477" i="1"/>
  <c r="G477" i="1"/>
  <c r="F477" i="1"/>
  <c r="E477" i="1"/>
  <c r="C477" i="1"/>
  <c r="B477" i="1"/>
  <c r="H477" i="1" s="1"/>
  <c r="G476" i="1"/>
  <c r="F476" i="1"/>
  <c r="E476" i="1"/>
  <c r="C476" i="1"/>
  <c r="M476" i="1" s="1"/>
  <c r="B476" i="1"/>
  <c r="H476" i="1" s="1"/>
  <c r="M475" i="1"/>
  <c r="G475" i="1"/>
  <c r="F475" i="1"/>
  <c r="E475" i="1"/>
  <c r="C475" i="1"/>
  <c r="B475" i="1"/>
  <c r="H475" i="1" s="1"/>
  <c r="G474" i="1"/>
  <c r="F474" i="1"/>
  <c r="E474" i="1"/>
  <c r="C474" i="1"/>
  <c r="M474" i="1" s="1"/>
  <c r="B474" i="1"/>
  <c r="H474" i="1" s="1"/>
  <c r="M473" i="1"/>
  <c r="G473" i="1"/>
  <c r="F473" i="1"/>
  <c r="E473" i="1"/>
  <c r="C473" i="1"/>
  <c r="B473" i="1"/>
  <c r="H473" i="1" s="1"/>
  <c r="G472" i="1"/>
  <c r="F472" i="1"/>
  <c r="E472" i="1"/>
  <c r="C472" i="1"/>
  <c r="M472" i="1" s="1"/>
  <c r="B472" i="1"/>
  <c r="H472" i="1" s="1"/>
  <c r="M471" i="1"/>
  <c r="G471" i="1"/>
  <c r="F471" i="1"/>
  <c r="E471" i="1"/>
  <c r="C471" i="1"/>
  <c r="B471" i="1"/>
  <c r="H471" i="1" s="1"/>
  <c r="G470" i="1"/>
  <c r="F470" i="1"/>
  <c r="E470" i="1"/>
  <c r="C470" i="1"/>
  <c r="M470" i="1" s="1"/>
  <c r="B470" i="1"/>
  <c r="H470" i="1" s="1"/>
  <c r="M469" i="1"/>
  <c r="G469" i="1"/>
  <c r="F469" i="1"/>
  <c r="E469" i="1"/>
  <c r="C469" i="1"/>
  <c r="B469" i="1"/>
  <c r="H469" i="1" s="1"/>
  <c r="G468" i="1"/>
  <c r="F468" i="1"/>
  <c r="E468" i="1"/>
  <c r="C468" i="1"/>
  <c r="M468" i="1" s="1"/>
  <c r="B468" i="1"/>
  <c r="H468" i="1" s="1"/>
  <c r="M467" i="1"/>
  <c r="G467" i="1"/>
  <c r="F467" i="1"/>
  <c r="E467" i="1"/>
  <c r="C467" i="1"/>
  <c r="B467" i="1"/>
  <c r="H467" i="1" s="1"/>
  <c r="G466" i="1"/>
  <c r="F466" i="1"/>
  <c r="E466" i="1"/>
  <c r="C466" i="1"/>
  <c r="M466" i="1" s="1"/>
  <c r="B466" i="1"/>
  <c r="H466" i="1" s="1"/>
  <c r="M465" i="1"/>
  <c r="G465" i="1"/>
  <c r="F465" i="1"/>
  <c r="E465" i="1"/>
  <c r="C465" i="1"/>
  <c r="B465" i="1"/>
  <c r="H465" i="1" s="1"/>
  <c r="G464" i="1"/>
  <c r="F464" i="1"/>
  <c r="E464" i="1"/>
  <c r="C464" i="1"/>
  <c r="M464" i="1" s="1"/>
  <c r="B464" i="1"/>
  <c r="H464" i="1" s="1"/>
  <c r="M463" i="1"/>
  <c r="G463" i="1"/>
  <c r="F463" i="1"/>
  <c r="E463" i="1"/>
  <c r="C463" i="1"/>
  <c r="B463" i="1"/>
  <c r="H463" i="1" s="1"/>
  <c r="G462" i="1"/>
  <c r="F462" i="1"/>
  <c r="E462" i="1"/>
  <c r="C462" i="1"/>
  <c r="M462" i="1" s="1"/>
  <c r="B462" i="1"/>
  <c r="H462" i="1" s="1"/>
  <c r="M461" i="1"/>
  <c r="G461" i="1"/>
  <c r="F461" i="1"/>
  <c r="E461" i="1"/>
  <c r="C461" i="1"/>
  <c r="B461" i="1"/>
  <c r="H461" i="1" s="1"/>
  <c r="G460" i="1"/>
  <c r="F460" i="1"/>
  <c r="E460" i="1"/>
  <c r="C460" i="1"/>
  <c r="M460" i="1" s="1"/>
  <c r="B460" i="1"/>
  <c r="H460" i="1" s="1"/>
  <c r="M459" i="1"/>
  <c r="G459" i="1"/>
  <c r="F459" i="1"/>
  <c r="E459" i="1"/>
  <c r="C459" i="1"/>
  <c r="B459" i="1"/>
  <c r="H459" i="1" s="1"/>
  <c r="G458" i="1"/>
  <c r="F458" i="1"/>
  <c r="E458" i="1"/>
  <c r="C458" i="1"/>
  <c r="M458" i="1" s="1"/>
  <c r="B458" i="1"/>
  <c r="H458" i="1" s="1"/>
  <c r="M457" i="1"/>
  <c r="G457" i="1"/>
  <c r="F457" i="1"/>
  <c r="E457" i="1"/>
  <c r="C457" i="1"/>
  <c r="B457" i="1"/>
  <c r="H457" i="1" s="1"/>
  <c r="G456" i="1"/>
  <c r="F456" i="1"/>
  <c r="E456" i="1"/>
  <c r="C456" i="1"/>
  <c r="M456" i="1" s="1"/>
  <c r="B456" i="1"/>
  <c r="H456" i="1" s="1"/>
  <c r="M455" i="1"/>
  <c r="G455" i="1"/>
  <c r="F455" i="1"/>
  <c r="E455" i="1"/>
  <c r="C455" i="1"/>
  <c r="B455" i="1"/>
  <c r="H455" i="1" s="1"/>
  <c r="G454" i="1"/>
  <c r="F454" i="1"/>
  <c r="E454" i="1"/>
  <c r="C454" i="1"/>
  <c r="M454" i="1" s="1"/>
  <c r="B454" i="1"/>
  <c r="H454" i="1" s="1"/>
  <c r="M453" i="1"/>
  <c r="G453" i="1"/>
  <c r="F453" i="1"/>
  <c r="E453" i="1"/>
  <c r="C453" i="1"/>
  <c r="B453" i="1"/>
  <c r="H453" i="1" s="1"/>
  <c r="G452" i="1"/>
  <c r="F452" i="1"/>
  <c r="E452" i="1"/>
  <c r="C452" i="1"/>
  <c r="M452" i="1" s="1"/>
  <c r="B452" i="1"/>
  <c r="H452" i="1" s="1"/>
  <c r="M451" i="1"/>
  <c r="G451" i="1"/>
  <c r="F451" i="1"/>
  <c r="E451" i="1"/>
  <c r="C451" i="1"/>
  <c r="B451" i="1"/>
  <c r="H451" i="1" s="1"/>
  <c r="G450" i="1"/>
  <c r="F450" i="1"/>
  <c r="E450" i="1"/>
  <c r="C450" i="1"/>
  <c r="M450" i="1" s="1"/>
  <c r="B450" i="1"/>
  <c r="H450" i="1" s="1"/>
  <c r="M449" i="1"/>
  <c r="G449" i="1"/>
  <c r="F449" i="1"/>
  <c r="E449" i="1"/>
  <c r="C449" i="1"/>
  <c r="B449" i="1"/>
  <c r="H449" i="1" s="1"/>
  <c r="G448" i="1"/>
  <c r="F448" i="1"/>
  <c r="E448" i="1"/>
  <c r="C448" i="1"/>
  <c r="M448" i="1" s="1"/>
  <c r="B448" i="1"/>
  <c r="H448" i="1" s="1"/>
  <c r="M447" i="1"/>
  <c r="G447" i="1"/>
  <c r="F447" i="1"/>
  <c r="E447" i="1"/>
  <c r="C447" i="1"/>
  <c r="B447" i="1"/>
  <c r="H447" i="1" s="1"/>
  <c r="G446" i="1"/>
  <c r="F446" i="1"/>
  <c r="E446" i="1"/>
  <c r="C446" i="1"/>
  <c r="M446" i="1" s="1"/>
  <c r="B446" i="1"/>
  <c r="H446" i="1" s="1"/>
  <c r="M445" i="1"/>
  <c r="G445" i="1"/>
  <c r="F445" i="1"/>
  <c r="E445" i="1"/>
  <c r="C445" i="1"/>
  <c r="B445" i="1"/>
  <c r="H445" i="1" s="1"/>
  <c r="G444" i="1"/>
  <c r="F444" i="1"/>
  <c r="E444" i="1"/>
  <c r="C444" i="1"/>
  <c r="M444" i="1" s="1"/>
  <c r="B444" i="1"/>
  <c r="H444" i="1" s="1"/>
  <c r="M443" i="1"/>
  <c r="G443" i="1"/>
  <c r="F443" i="1"/>
  <c r="E443" i="1"/>
  <c r="C443" i="1"/>
  <c r="B443" i="1"/>
  <c r="H443" i="1" s="1"/>
  <c r="G442" i="1"/>
  <c r="F442" i="1"/>
  <c r="E442" i="1"/>
  <c r="C442" i="1"/>
  <c r="B442" i="1"/>
  <c r="H442" i="1" s="1"/>
  <c r="M441" i="1"/>
  <c r="G441" i="1"/>
  <c r="F441" i="1"/>
  <c r="E441" i="1"/>
  <c r="C441" i="1"/>
  <c r="B441" i="1"/>
  <c r="H441" i="1" s="1"/>
  <c r="G440" i="1"/>
  <c r="F440" i="1"/>
  <c r="E440" i="1"/>
  <c r="C440" i="1"/>
  <c r="B440" i="1"/>
  <c r="H440" i="1" s="1"/>
  <c r="M439" i="1"/>
  <c r="G439" i="1"/>
  <c r="F439" i="1"/>
  <c r="E439" i="1"/>
  <c r="C439" i="1"/>
  <c r="B439" i="1"/>
  <c r="H439" i="1" s="1"/>
  <c r="G438" i="1"/>
  <c r="F438" i="1"/>
  <c r="E438" i="1"/>
  <c r="C438" i="1"/>
  <c r="B438" i="1"/>
  <c r="H438" i="1" s="1"/>
  <c r="M437" i="1"/>
  <c r="G437" i="1"/>
  <c r="F437" i="1"/>
  <c r="E437" i="1"/>
  <c r="C437" i="1"/>
  <c r="B437" i="1"/>
  <c r="H437" i="1" s="1"/>
  <c r="G436" i="1"/>
  <c r="F436" i="1"/>
  <c r="E436" i="1"/>
  <c r="C436" i="1"/>
  <c r="B436" i="1"/>
  <c r="H436" i="1" s="1"/>
  <c r="M435" i="1"/>
  <c r="G435" i="1"/>
  <c r="F435" i="1"/>
  <c r="E435" i="1"/>
  <c r="C435" i="1"/>
  <c r="B435" i="1"/>
  <c r="H435" i="1" s="1"/>
  <c r="G434" i="1"/>
  <c r="F434" i="1"/>
  <c r="E434" i="1"/>
  <c r="C434" i="1"/>
  <c r="B434" i="1"/>
  <c r="H434" i="1" s="1"/>
  <c r="M433" i="1"/>
  <c r="G433" i="1"/>
  <c r="F433" i="1"/>
  <c r="E433" i="1"/>
  <c r="C433" i="1"/>
  <c r="B433" i="1"/>
  <c r="H433" i="1" s="1"/>
  <c r="G432" i="1"/>
  <c r="F432" i="1"/>
  <c r="E432" i="1"/>
  <c r="C432" i="1"/>
  <c r="B432" i="1"/>
  <c r="H432" i="1" s="1"/>
  <c r="G431" i="1"/>
  <c r="F431" i="1"/>
  <c r="E431" i="1"/>
  <c r="C431" i="1"/>
  <c r="B431" i="1"/>
  <c r="H431" i="1" s="1"/>
  <c r="G430" i="1"/>
  <c r="F430" i="1"/>
  <c r="E430" i="1"/>
  <c r="C430" i="1"/>
  <c r="M430" i="1" s="1"/>
  <c r="B430" i="1"/>
  <c r="H430" i="1" s="1"/>
  <c r="M429" i="1"/>
  <c r="G429" i="1"/>
  <c r="F429" i="1"/>
  <c r="E429" i="1"/>
  <c r="C429" i="1"/>
  <c r="B429" i="1"/>
  <c r="H429" i="1" s="1"/>
  <c r="G428" i="1"/>
  <c r="F428" i="1"/>
  <c r="E428" i="1"/>
  <c r="C428" i="1"/>
  <c r="M428" i="1" s="1"/>
  <c r="B428" i="1"/>
  <c r="H428" i="1" s="1"/>
  <c r="M427" i="1"/>
  <c r="G427" i="1"/>
  <c r="F427" i="1"/>
  <c r="E427" i="1"/>
  <c r="C427" i="1"/>
  <c r="B427" i="1"/>
  <c r="H427" i="1" s="1"/>
  <c r="G426" i="1"/>
  <c r="F426" i="1"/>
  <c r="E426" i="1"/>
  <c r="C426" i="1"/>
  <c r="M426" i="1" s="1"/>
  <c r="B426" i="1"/>
  <c r="H426" i="1" s="1"/>
  <c r="M425" i="1"/>
  <c r="G425" i="1"/>
  <c r="F425" i="1"/>
  <c r="E425" i="1"/>
  <c r="C425" i="1"/>
  <c r="B425" i="1"/>
  <c r="H425" i="1" s="1"/>
  <c r="G424" i="1"/>
  <c r="F424" i="1"/>
  <c r="E424" i="1"/>
  <c r="C424" i="1"/>
  <c r="M424" i="1" s="1"/>
  <c r="B424" i="1"/>
  <c r="H424" i="1" s="1"/>
  <c r="M423" i="1"/>
  <c r="G423" i="1"/>
  <c r="F423" i="1"/>
  <c r="E423" i="1"/>
  <c r="C423" i="1"/>
  <c r="B423" i="1"/>
  <c r="H423" i="1" s="1"/>
  <c r="G422" i="1"/>
  <c r="F422" i="1"/>
  <c r="E422" i="1"/>
  <c r="C422" i="1"/>
  <c r="M422" i="1" s="1"/>
  <c r="B422" i="1"/>
  <c r="H422" i="1" s="1"/>
  <c r="M421" i="1"/>
  <c r="G421" i="1"/>
  <c r="F421" i="1"/>
  <c r="E421" i="1"/>
  <c r="C421" i="1"/>
  <c r="B421" i="1"/>
  <c r="H421" i="1" s="1"/>
  <c r="G420" i="1"/>
  <c r="F420" i="1"/>
  <c r="E420" i="1"/>
  <c r="C420" i="1"/>
  <c r="M420" i="1" s="1"/>
  <c r="B420" i="1"/>
  <c r="H420" i="1" s="1"/>
  <c r="M419" i="1"/>
  <c r="G419" i="1"/>
  <c r="F419" i="1"/>
  <c r="E419" i="1"/>
  <c r="C419" i="1"/>
  <c r="B419" i="1"/>
  <c r="H419" i="1" s="1"/>
  <c r="G418" i="1"/>
  <c r="F418" i="1"/>
  <c r="E418" i="1"/>
  <c r="C418" i="1"/>
  <c r="M418" i="1" s="1"/>
  <c r="B418" i="1"/>
  <c r="H418" i="1" s="1"/>
  <c r="M417" i="1"/>
  <c r="G417" i="1"/>
  <c r="F417" i="1"/>
  <c r="E417" i="1"/>
  <c r="C417" i="1"/>
  <c r="B417" i="1"/>
  <c r="H417" i="1" s="1"/>
  <c r="G416" i="1"/>
  <c r="F416" i="1"/>
  <c r="E416" i="1"/>
  <c r="C416" i="1"/>
  <c r="M416" i="1" s="1"/>
  <c r="B416" i="1"/>
  <c r="H416" i="1" s="1"/>
  <c r="M415" i="1"/>
  <c r="G415" i="1"/>
  <c r="F415" i="1"/>
  <c r="E415" i="1"/>
  <c r="C415" i="1"/>
  <c r="B415" i="1"/>
  <c r="H415" i="1" s="1"/>
  <c r="G414" i="1"/>
  <c r="F414" i="1"/>
  <c r="E414" i="1"/>
  <c r="C414" i="1"/>
  <c r="M414" i="1" s="1"/>
  <c r="B414" i="1"/>
  <c r="H414" i="1" s="1"/>
  <c r="M413" i="1"/>
  <c r="G413" i="1"/>
  <c r="F413" i="1"/>
  <c r="E413" i="1"/>
  <c r="C413" i="1"/>
  <c r="B413" i="1"/>
  <c r="H413" i="1" s="1"/>
  <c r="G412" i="1"/>
  <c r="F412" i="1"/>
  <c r="E412" i="1"/>
  <c r="C412" i="1"/>
  <c r="M412" i="1" s="1"/>
  <c r="B412" i="1"/>
  <c r="H412" i="1" s="1"/>
  <c r="M411" i="1"/>
  <c r="G411" i="1"/>
  <c r="F411" i="1"/>
  <c r="E411" i="1"/>
  <c r="C411" i="1"/>
  <c r="B411" i="1"/>
  <c r="H411" i="1" s="1"/>
  <c r="G410" i="1"/>
  <c r="F410" i="1"/>
  <c r="E410" i="1"/>
  <c r="C410" i="1"/>
  <c r="M410" i="1" s="1"/>
  <c r="B410" i="1"/>
  <c r="H410" i="1" s="1"/>
  <c r="M409" i="1"/>
  <c r="G409" i="1"/>
  <c r="F409" i="1"/>
  <c r="E409" i="1"/>
  <c r="C409" i="1"/>
  <c r="B409" i="1"/>
  <c r="H409" i="1" s="1"/>
  <c r="G408" i="1"/>
  <c r="F408" i="1"/>
  <c r="E408" i="1"/>
  <c r="C408" i="1"/>
  <c r="M408" i="1" s="1"/>
  <c r="B408" i="1"/>
  <c r="H408" i="1" s="1"/>
  <c r="M407" i="1"/>
  <c r="G407" i="1"/>
  <c r="F407" i="1"/>
  <c r="E407" i="1"/>
  <c r="C407" i="1"/>
  <c r="B407" i="1"/>
  <c r="H407" i="1" s="1"/>
  <c r="G406" i="1"/>
  <c r="F406" i="1"/>
  <c r="E406" i="1"/>
  <c r="C406" i="1"/>
  <c r="M406" i="1" s="1"/>
  <c r="B406" i="1"/>
  <c r="H406" i="1" s="1"/>
  <c r="M405" i="1"/>
  <c r="G405" i="1"/>
  <c r="F405" i="1"/>
  <c r="E405" i="1"/>
  <c r="C405" i="1"/>
  <c r="B405" i="1"/>
  <c r="H405" i="1" s="1"/>
  <c r="G404" i="1"/>
  <c r="F404" i="1"/>
  <c r="E404" i="1"/>
  <c r="C404" i="1"/>
  <c r="M404" i="1" s="1"/>
  <c r="B404" i="1"/>
  <c r="H404" i="1" s="1"/>
  <c r="M403" i="1"/>
  <c r="G403" i="1"/>
  <c r="F403" i="1"/>
  <c r="E403" i="1"/>
  <c r="C403" i="1"/>
  <c r="B403" i="1"/>
  <c r="H403" i="1" s="1"/>
  <c r="G402" i="1"/>
  <c r="F402" i="1"/>
  <c r="E402" i="1"/>
  <c r="C402" i="1"/>
  <c r="M402" i="1" s="1"/>
  <c r="B402" i="1"/>
  <c r="H402" i="1" s="1"/>
  <c r="M401" i="1"/>
  <c r="G401" i="1"/>
  <c r="F401" i="1"/>
  <c r="E401" i="1"/>
  <c r="C401" i="1"/>
  <c r="B401" i="1"/>
  <c r="H401" i="1" s="1"/>
  <c r="G400" i="1"/>
  <c r="F400" i="1"/>
  <c r="E400" i="1"/>
  <c r="C400" i="1"/>
  <c r="M400" i="1" s="1"/>
  <c r="B400" i="1"/>
  <c r="H400" i="1" s="1"/>
  <c r="M399" i="1"/>
  <c r="G399" i="1"/>
  <c r="F399" i="1"/>
  <c r="E399" i="1"/>
  <c r="C399" i="1"/>
  <c r="B399" i="1"/>
  <c r="H399" i="1" s="1"/>
  <c r="G398" i="1"/>
  <c r="F398" i="1"/>
  <c r="E398" i="1"/>
  <c r="C398" i="1"/>
  <c r="M398" i="1" s="1"/>
  <c r="B398" i="1"/>
  <c r="H398" i="1" s="1"/>
  <c r="M397" i="1"/>
  <c r="G397" i="1"/>
  <c r="F397" i="1"/>
  <c r="E397" i="1"/>
  <c r="C397" i="1"/>
  <c r="B397" i="1"/>
  <c r="H397" i="1" s="1"/>
  <c r="G396" i="1"/>
  <c r="F396" i="1"/>
  <c r="E396" i="1"/>
  <c r="C396" i="1"/>
  <c r="M396" i="1" s="1"/>
  <c r="B396" i="1"/>
  <c r="H396" i="1" s="1"/>
  <c r="M395" i="1"/>
  <c r="G395" i="1"/>
  <c r="F395" i="1"/>
  <c r="E395" i="1"/>
  <c r="C395" i="1"/>
  <c r="B395" i="1"/>
  <c r="H395" i="1" s="1"/>
  <c r="G394" i="1"/>
  <c r="F394" i="1"/>
  <c r="E394" i="1"/>
  <c r="C394" i="1"/>
  <c r="M394" i="1" s="1"/>
  <c r="B394" i="1"/>
  <c r="H394" i="1" s="1"/>
  <c r="M393" i="1"/>
  <c r="G393" i="1"/>
  <c r="F393" i="1"/>
  <c r="E393" i="1"/>
  <c r="C393" i="1"/>
  <c r="B393" i="1"/>
  <c r="H393" i="1" s="1"/>
  <c r="G392" i="1"/>
  <c r="F392" i="1"/>
  <c r="E392" i="1"/>
  <c r="C392" i="1"/>
  <c r="M392" i="1" s="1"/>
  <c r="B392" i="1"/>
  <c r="H392" i="1" s="1"/>
  <c r="M391" i="1"/>
  <c r="G391" i="1"/>
  <c r="F391" i="1"/>
  <c r="E391" i="1"/>
  <c r="C391" i="1"/>
  <c r="B391" i="1"/>
  <c r="H391" i="1" s="1"/>
  <c r="G390" i="1"/>
  <c r="F390" i="1"/>
  <c r="E390" i="1"/>
  <c r="C390" i="1"/>
  <c r="M390" i="1" s="1"/>
  <c r="B390" i="1"/>
  <c r="H390" i="1" s="1"/>
  <c r="M389" i="1"/>
  <c r="G389" i="1"/>
  <c r="F389" i="1"/>
  <c r="E389" i="1"/>
  <c r="C389" i="1"/>
  <c r="B389" i="1"/>
  <c r="H389" i="1" s="1"/>
  <c r="G388" i="1"/>
  <c r="F388" i="1"/>
  <c r="E388" i="1"/>
  <c r="C388" i="1"/>
  <c r="M388" i="1" s="1"/>
  <c r="B388" i="1"/>
  <c r="H388" i="1" s="1"/>
  <c r="M387" i="1"/>
  <c r="G387" i="1"/>
  <c r="F387" i="1"/>
  <c r="E387" i="1"/>
  <c r="C387" i="1"/>
  <c r="B387" i="1"/>
  <c r="H387" i="1" s="1"/>
  <c r="G386" i="1"/>
  <c r="F386" i="1"/>
  <c r="E386" i="1"/>
  <c r="C386" i="1"/>
  <c r="M386" i="1" s="1"/>
  <c r="B386" i="1"/>
  <c r="H386" i="1" s="1"/>
  <c r="M385" i="1"/>
  <c r="G385" i="1"/>
  <c r="F385" i="1"/>
  <c r="E385" i="1"/>
  <c r="C385" i="1"/>
  <c r="B385" i="1"/>
  <c r="H385" i="1" s="1"/>
  <c r="G384" i="1"/>
  <c r="F384" i="1"/>
  <c r="E384" i="1"/>
  <c r="C384" i="1"/>
  <c r="M384" i="1" s="1"/>
  <c r="B384" i="1"/>
  <c r="H384" i="1" s="1"/>
  <c r="M383" i="1"/>
  <c r="G383" i="1"/>
  <c r="F383" i="1"/>
  <c r="E383" i="1"/>
  <c r="C383" i="1"/>
  <c r="B383" i="1"/>
  <c r="H383" i="1" s="1"/>
  <c r="G382" i="1"/>
  <c r="F382" i="1"/>
  <c r="E382" i="1"/>
  <c r="C382" i="1"/>
  <c r="M382" i="1" s="1"/>
  <c r="B382" i="1"/>
  <c r="H382" i="1" s="1"/>
  <c r="M381" i="1"/>
  <c r="G381" i="1"/>
  <c r="F381" i="1"/>
  <c r="E381" i="1"/>
  <c r="C381" i="1"/>
  <c r="B381" i="1"/>
  <c r="H381" i="1" s="1"/>
  <c r="G380" i="1"/>
  <c r="F380" i="1"/>
  <c r="E380" i="1"/>
  <c r="C380" i="1"/>
  <c r="M380" i="1" s="1"/>
  <c r="B380" i="1"/>
  <c r="H380" i="1" s="1"/>
  <c r="M379" i="1"/>
  <c r="G379" i="1"/>
  <c r="F379" i="1"/>
  <c r="E379" i="1"/>
  <c r="C379" i="1"/>
  <c r="B379" i="1"/>
  <c r="H379" i="1" s="1"/>
  <c r="G378" i="1"/>
  <c r="F378" i="1"/>
  <c r="E378" i="1"/>
  <c r="C378" i="1"/>
  <c r="M378" i="1" s="1"/>
  <c r="B378" i="1"/>
  <c r="H378" i="1" s="1"/>
  <c r="M377" i="1"/>
  <c r="G377" i="1"/>
  <c r="F377" i="1"/>
  <c r="E377" i="1"/>
  <c r="C377" i="1"/>
  <c r="B377" i="1"/>
  <c r="H377" i="1" s="1"/>
  <c r="G376" i="1"/>
  <c r="F376" i="1"/>
  <c r="E376" i="1"/>
  <c r="C376" i="1"/>
  <c r="M376" i="1" s="1"/>
  <c r="B376" i="1"/>
  <c r="H376" i="1" s="1"/>
  <c r="M375" i="1"/>
  <c r="G375" i="1"/>
  <c r="F375" i="1"/>
  <c r="E375" i="1"/>
  <c r="C375" i="1"/>
  <c r="B375" i="1"/>
  <c r="H375" i="1" s="1"/>
  <c r="G374" i="1"/>
  <c r="F374" i="1"/>
  <c r="E374" i="1"/>
  <c r="C374" i="1"/>
  <c r="M374" i="1" s="1"/>
  <c r="B374" i="1"/>
  <c r="H374" i="1" s="1"/>
  <c r="M373" i="1"/>
  <c r="G373" i="1"/>
  <c r="F373" i="1"/>
  <c r="E373" i="1"/>
  <c r="C373" i="1"/>
  <c r="B373" i="1"/>
  <c r="H373" i="1" s="1"/>
  <c r="G372" i="1"/>
  <c r="F372" i="1"/>
  <c r="E372" i="1"/>
  <c r="C372" i="1"/>
  <c r="M372" i="1" s="1"/>
  <c r="B372" i="1"/>
  <c r="H372" i="1" s="1"/>
  <c r="M371" i="1"/>
  <c r="G371" i="1"/>
  <c r="F371" i="1"/>
  <c r="E371" i="1"/>
  <c r="C371" i="1"/>
  <c r="B371" i="1"/>
  <c r="H371" i="1" s="1"/>
  <c r="G370" i="1"/>
  <c r="F370" i="1"/>
  <c r="E370" i="1"/>
  <c r="C370" i="1"/>
  <c r="M370" i="1" s="1"/>
  <c r="B370" i="1"/>
  <c r="H370" i="1" s="1"/>
  <c r="M369" i="1"/>
  <c r="G369" i="1"/>
  <c r="F369" i="1"/>
  <c r="E369" i="1"/>
  <c r="C369" i="1"/>
  <c r="B369" i="1"/>
  <c r="H369" i="1" s="1"/>
  <c r="G368" i="1"/>
  <c r="F368" i="1"/>
  <c r="E368" i="1"/>
  <c r="C368" i="1"/>
  <c r="M368" i="1" s="1"/>
  <c r="B368" i="1"/>
  <c r="H368" i="1" s="1"/>
  <c r="M367" i="1"/>
  <c r="G367" i="1"/>
  <c r="F367" i="1"/>
  <c r="E367" i="1"/>
  <c r="C367" i="1"/>
  <c r="B367" i="1"/>
  <c r="H367" i="1" s="1"/>
  <c r="G366" i="1"/>
  <c r="F366" i="1"/>
  <c r="E366" i="1"/>
  <c r="C366" i="1"/>
  <c r="M366" i="1" s="1"/>
  <c r="B366" i="1"/>
  <c r="H366" i="1" s="1"/>
  <c r="M365" i="1"/>
  <c r="G365" i="1"/>
  <c r="F365" i="1"/>
  <c r="E365" i="1"/>
  <c r="C365" i="1"/>
  <c r="B365" i="1"/>
  <c r="H365" i="1" s="1"/>
  <c r="G364" i="1"/>
  <c r="F364" i="1"/>
  <c r="E364" i="1"/>
  <c r="C364" i="1"/>
  <c r="M364" i="1" s="1"/>
  <c r="B364" i="1"/>
  <c r="H364" i="1" s="1"/>
  <c r="M363" i="1"/>
  <c r="G363" i="1"/>
  <c r="F363" i="1"/>
  <c r="E363" i="1"/>
  <c r="C363" i="1"/>
  <c r="B363" i="1"/>
  <c r="H363" i="1" s="1"/>
  <c r="G362" i="1"/>
  <c r="F362" i="1"/>
  <c r="E362" i="1"/>
  <c r="C362" i="1"/>
  <c r="M362" i="1" s="1"/>
  <c r="B362" i="1"/>
  <c r="H362" i="1" s="1"/>
  <c r="M361" i="1"/>
  <c r="G361" i="1"/>
  <c r="F361" i="1"/>
  <c r="E361" i="1"/>
  <c r="C361" i="1"/>
  <c r="B361" i="1"/>
  <c r="H361" i="1" s="1"/>
  <c r="G360" i="1"/>
  <c r="F360" i="1"/>
  <c r="E360" i="1"/>
  <c r="C360" i="1"/>
  <c r="M360" i="1" s="1"/>
  <c r="B360" i="1"/>
  <c r="H360" i="1" s="1"/>
  <c r="M359" i="1"/>
  <c r="G359" i="1"/>
  <c r="F359" i="1"/>
  <c r="E359" i="1"/>
  <c r="C359" i="1"/>
  <c r="B359" i="1"/>
  <c r="H359" i="1" s="1"/>
  <c r="G358" i="1"/>
  <c r="F358" i="1"/>
  <c r="E358" i="1"/>
  <c r="C358" i="1"/>
  <c r="M358" i="1" s="1"/>
  <c r="B358" i="1"/>
  <c r="H358" i="1" s="1"/>
  <c r="M357" i="1"/>
  <c r="G357" i="1"/>
  <c r="F357" i="1"/>
  <c r="E357" i="1"/>
  <c r="C357" i="1"/>
  <c r="B357" i="1"/>
  <c r="H357" i="1" s="1"/>
  <c r="G356" i="1"/>
  <c r="F356" i="1"/>
  <c r="E356" i="1"/>
  <c r="C356" i="1"/>
  <c r="M356" i="1" s="1"/>
  <c r="B356" i="1"/>
  <c r="H356" i="1" s="1"/>
  <c r="M355" i="1"/>
  <c r="G355" i="1"/>
  <c r="F355" i="1"/>
  <c r="E355" i="1"/>
  <c r="C355" i="1"/>
  <c r="B355" i="1"/>
  <c r="H355" i="1" s="1"/>
  <c r="G354" i="1"/>
  <c r="F354" i="1"/>
  <c r="E354" i="1"/>
  <c r="C354" i="1"/>
  <c r="M354" i="1" s="1"/>
  <c r="B354" i="1"/>
  <c r="H354" i="1" s="1"/>
  <c r="M353" i="1"/>
  <c r="G353" i="1"/>
  <c r="F353" i="1"/>
  <c r="E353" i="1"/>
  <c r="C353" i="1"/>
  <c r="B353" i="1"/>
  <c r="H353" i="1" s="1"/>
  <c r="G352" i="1"/>
  <c r="F352" i="1"/>
  <c r="E352" i="1"/>
  <c r="C352" i="1"/>
  <c r="M352" i="1" s="1"/>
  <c r="B352" i="1"/>
  <c r="H352" i="1" s="1"/>
  <c r="M351" i="1"/>
  <c r="G351" i="1"/>
  <c r="F351" i="1"/>
  <c r="E351" i="1"/>
  <c r="C351" i="1"/>
  <c r="B351" i="1"/>
  <c r="H351" i="1" s="1"/>
  <c r="G350" i="1"/>
  <c r="F350" i="1"/>
  <c r="E350" i="1"/>
  <c r="C350" i="1"/>
  <c r="M350" i="1" s="1"/>
  <c r="B350" i="1"/>
  <c r="H350" i="1" s="1"/>
  <c r="M349" i="1"/>
  <c r="G349" i="1"/>
  <c r="F349" i="1"/>
  <c r="E349" i="1"/>
  <c r="C349" i="1"/>
  <c r="B349" i="1"/>
  <c r="H349" i="1" s="1"/>
  <c r="G348" i="1"/>
  <c r="F348" i="1"/>
  <c r="E348" i="1"/>
  <c r="C348" i="1"/>
  <c r="M348" i="1" s="1"/>
  <c r="B348" i="1"/>
  <c r="H348" i="1" s="1"/>
  <c r="M347" i="1"/>
  <c r="G347" i="1"/>
  <c r="F347" i="1"/>
  <c r="E347" i="1"/>
  <c r="C347" i="1"/>
  <c r="B347" i="1"/>
  <c r="H347" i="1" s="1"/>
  <c r="G346" i="1"/>
  <c r="F346" i="1"/>
  <c r="E346" i="1"/>
  <c r="C346" i="1"/>
  <c r="M346" i="1" s="1"/>
  <c r="B346" i="1"/>
  <c r="H346" i="1" s="1"/>
  <c r="M345" i="1"/>
  <c r="G345" i="1"/>
  <c r="F345" i="1"/>
  <c r="E345" i="1"/>
  <c r="C345" i="1"/>
  <c r="B345" i="1"/>
  <c r="H345" i="1" s="1"/>
  <c r="G344" i="1"/>
  <c r="F344" i="1"/>
  <c r="E344" i="1"/>
  <c r="C344" i="1"/>
  <c r="M344" i="1" s="1"/>
  <c r="B344" i="1"/>
  <c r="H344" i="1" s="1"/>
  <c r="M343" i="1"/>
  <c r="G343" i="1"/>
  <c r="F343" i="1"/>
  <c r="E343" i="1"/>
  <c r="C343" i="1"/>
  <c r="B343" i="1"/>
  <c r="H343" i="1" s="1"/>
  <c r="G342" i="1"/>
  <c r="F342" i="1"/>
  <c r="E342" i="1"/>
  <c r="C342" i="1"/>
  <c r="M342" i="1" s="1"/>
  <c r="B342" i="1"/>
  <c r="H342" i="1" s="1"/>
  <c r="M341" i="1"/>
  <c r="G341" i="1"/>
  <c r="F341" i="1"/>
  <c r="E341" i="1"/>
  <c r="C341" i="1"/>
  <c r="B341" i="1"/>
  <c r="H341" i="1" s="1"/>
  <c r="G340" i="1"/>
  <c r="F340" i="1"/>
  <c r="E340" i="1"/>
  <c r="C340" i="1"/>
  <c r="M340" i="1" s="1"/>
  <c r="B340" i="1"/>
  <c r="H340" i="1" s="1"/>
  <c r="M339" i="1"/>
  <c r="G339" i="1"/>
  <c r="F339" i="1"/>
  <c r="E339" i="1"/>
  <c r="C339" i="1"/>
  <c r="B339" i="1"/>
  <c r="H339" i="1" s="1"/>
  <c r="G338" i="1"/>
  <c r="F338" i="1"/>
  <c r="E338" i="1"/>
  <c r="C338" i="1"/>
  <c r="M338" i="1" s="1"/>
  <c r="B338" i="1"/>
  <c r="H338" i="1" s="1"/>
  <c r="G337" i="1"/>
  <c r="F337" i="1"/>
  <c r="E337" i="1"/>
  <c r="C337" i="1"/>
  <c r="L337" i="1" s="1"/>
  <c r="B337" i="1"/>
  <c r="H337" i="1" s="1"/>
  <c r="G336" i="1"/>
  <c r="F336" i="1"/>
  <c r="E336" i="1"/>
  <c r="C336" i="1"/>
  <c r="M336" i="1" s="1"/>
  <c r="B336" i="1"/>
  <c r="H336" i="1" s="1"/>
  <c r="G335" i="1"/>
  <c r="F335" i="1"/>
  <c r="E335" i="1"/>
  <c r="C335" i="1"/>
  <c r="M335" i="1" s="1"/>
  <c r="B335" i="1"/>
  <c r="H335" i="1" s="1"/>
  <c r="G334" i="1"/>
  <c r="F334" i="1"/>
  <c r="E334" i="1"/>
  <c r="C334" i="1"/>
  <c r="M334" i="1" s="1"/>
  <c r="B334" i="1"/>
  <c r="H334" i="1" s="1"/>
  <c r="G333" i="1"/>
  <c r="F333" i="1"/>
  <c r="E333" i="1"/>
  <c r="C333" i="1"/>
  <c r="M333" i="1" s="1"/>
  <c r="B333" i="1"/>
  <c r="H333" i="1" s="1"/>
  <c r="G332" i="1"/>
  <c r="F332" i="1"/>
  <c r="E332" i="1"/>
  <c r="C332" i="1"/>
  <c r="M332" i="1" s="1"/>
  <c r="B332" i="1"/>
  <c r="H332" i="1" s="1"/>
  <c r="G331" i="1"/>
  <c r="F331" i="1"/>
  <c r="E331" i="1"/>
  <c r="C331" i="1"/>
  <c r="M331" i="1" s="1"/>
  <c r="B331" i="1"/>
  <c r="H331" i="1" s="1"/>
  <c r="G330" i="1"/>
  <c r="F330" i="1"/>
  <c r="E330" i="1"/>
  <c r="C330" i="1"/>
  <c r="M330" i="1" s="1"/>
  <c r="B330" i="1"/>
  <c r="H330" i="1" s="1"/>
  <c r="G329" i="1"/>
  <c r="F329" i="1"/>
  <c r="E329" i="1"/>
  <c r="C329" i="1"/>
  <c r="M329" i="1" s="1"/>
  <c r="B329" i="1"/>
  <c r="H329" i="1" s="1"/>
  <c r="G328" i="1"/>
  <c r="F328" i="1"/>
  <c r="E328" i="1"/>
  <c r="C328" i="1"/>
  <c r="M328" i="1" s="1"/>
  <c r="B328" i="1"/>
  <c r="H328" i="1" s="1"/>
  <c r="G327" i="1"/>
  <c r="F327" i="1"/>
  <c r="E327" i="1"/>
  <c r="C327" i="1"/>
  <c r="M327" i="1" s="1"/>
  <c r="B327" i="1"/>
  <c r="H327" i="1" s="1"/>
  <c r="G326" i="1"/>
  <c r="F326" i="1"/>
  <c r="E326" i="1"/>
  <c r="C326" i="1"/>
  <c r="M326" i="1" s="1"/>
  <c r="B326" i="1"/>
  <c r="H326" i="1" s="1"/>
  <c r="G325" i="1"/>
  <c r="F325" i="1"/>
  <c r="E325" i="1"/>
  <c r="C325" i="1"/>
  <c r="M325" i="1" s="1"/>
  <c r="B325" i="1"/>
  <c r="H325" i="1" s="1"/>
  <c r="G324" i="1"/>
  <c r="F324" i="1"/>
  <c r="E324" i="1"/>
  <c r="C324" i="1"/>
  <c r="M324" i="1" s="1"/>
  <c r="B324" i="1"/>
  <c r="H324" i="1" s="1"/>
  <c r="G323" i="1"/>
  <c r="F323" i="1"/>
  <c r="E323" i="1"/>
  <c r="C323" i="1"/>
  <c r="M323" i="1" s="1"/>
  <c r="B323" i="1"/>
  <c r="H323" i="1" s="1"/>
  <c r="G322" i="1"/>
  <c r="F322" i="1"/>
  <c r="E322" i="1"/>
  <c r="C322" i="1"/>
  <c r="M322" i="1" s="1"/>
  <c r="B322" i="1"/>
  <c r="H322" i="1" s="1"/>
  <c r="G321" i="1"/>
  <c r="F321" i="1"/>
  <c r="E321" i="1"/>
  <c r="C321" i="1"/>
  <c r="M321" i="1" s="1"/>
  <c r="B321" i="1"/>
  <c r="H321" i="1" s="1"/>
  <c r="G320" i="1"/>
  <c r="F320" i="1"/>
  <c r="E320" i="1"/>
  <c r="C320" i="1"/>
  <c r="M320" i="1" s="1"/>
  <c r="B320" i="1"/>
  <c r="H320" i="1" s="1"/>
  <c r="G319" i="1"/>
  <c r="F319" i="1"/>
  <c r="E319" i="1"/>
  <c r="C319" i="1"/>
  <c r="M319" i="1" s="1"/>
  <c r="B319" i="1"/>
  <c r="H319" i="1" s="1"/>
  <c r="G318" i="1"/>
  <c r="F318" i="1"/>
  <c r="E318" i="1"/>
  <c r="C318" i="1"/>
  <c r="M318" i="1" s="1"/>
  <c r="B318" i="1"/>
  <c r="H318" i="1" s="1"/>
  <c r="G317" i="1"/>
  <c r="F317" i="1"/>
  <c r="E317" i="1"/>
  <c r="C317" i="1"/>
  <c r="M317" i="1" s="1"/>
  <c r="B317" i="1"/>
  <c r="H317" i="1" s="1"/>
  <c r="G316" i="1"/>
  <c r="F316" i="1"/>
  <c r="E316" i="1"/>
  <c r="C316" i="1"/>
  <c r="M316" i="1" s="1"/>
  <c r="B316" i="1"/>
  <c r="H316" i="1" s="1"/>
  <c r="G315" i="1"/>
  <c r="F315" i="1"/>
  <c r="E315" i="1"/>
  <c r="C315" i="1"/>
  <c r="M315" i="1" s="1"/>
  <c r="B315" i="1"/>
  <c r="H315" i="1" s="1"/>
  <c r="G314" i="1"/>
  <c r="F314" i="1"/>
  <c r="E314" i="1"/>
  <c r="C314" i="1"/>
  <c r="M314" i="1" s="1"/>
  <c r="B314" i="1"/>
  <c r="H314" i="1" s="1"/>
  <c r="G313" i="1"/>
  <c r="F313" i="1"/>
  <c r="E313" i="1"/>
  <c r="C313" i="1"/>
  <c r="M313" i="1" s="1"/>
  <c r="B313" i="1"/>
  <c r="H313" i="1" s="1"/>
  <c r="G312" i="1"/>
  <c r="F312" i="1"/>
  <c r="E312" i="1"/>
  <c r="C312" i="1"/>
  <c r="M312" i="1" s="1"/>
  <c r="B312" i="1"/>
  <c r="H312" i="1" s="1"/>
  <c r="G311" i="1"/>
  <c r="F311" i="1"/>
  <c r="E311" i="1"/>
  <c r="C311" i="1"/>
  <c r="M311" i="1" s="1"/>
  <c r="B311" i="1"/>
  <c r="H311" i="1" s="1"/>
  <c r="G310" i="1"/>
  <c r="F310" i="1"/>
  <c r="E310" i="1"/>
  <c r="C310" i="1"/>
  <c r="M310" i="1" s="1"/>
  <c r="B310" i="1"/>
  <c r="H310" i="1" s="1"/>
  <c r="G309" i="1"/>
  <c r="F309" i="1"/>
  <c r="E309" i="1"/>
  <c r="C309" i="1"/>
  <c r="M309" i="1" s="1"/>
  <c r="B309" i="1"/>
  <c r="H309" i="1" s="1"/>
  <c r="G308" i="1"/>
  <c r="F308" i="1"/>
  <c r="E308" i="1"/>
  <c r="C308" i="1"/>
  <c r="M308" i="1" s="1"/>
  <c r="B308" i="1"/>
  <c r="H308" i="1" s="1"/>
  <c r="G307" i="1"/>
  <c r="F307" i="1"/>
  <c r="E307" i="1"/>
  <c r="C307" i="1"/>
  <c r="M307" i="1" s="1"/>
  <c r="B307" i="1"/>
  <c r="H307" i="1" s="1"/>
  <c r="G306" i="1"/>
  <c r="F306" i="1"/>
  <c r="E306" i="1"/>
  <c r="C306" i="1"/>
  <c r="M306" i="1" s="1"/>
  <c r="B306" i="1"/>
  <c r="H306" i="1" s="1"/>
  <c r="G305" i="1"/>
  <c r="F305" i="1"/>
  <c r="E305" i="1"/>
  <c r="C305" i="1"/>
  <c r="M305" i="1" s="1"/>
  <c r="B305" i="1"/>
  <c r="H305" i="1" s="1"/>
  <c r="G304" i="1"/>
  <c r="F304" i="1"/>
  <c r="E304" i="1"/>
  <c r="C304" i="1"/>
  <c r="M304" i="1" s="1"/>
  <c r="B304" i="1"/>
  <c r="H304" i="1" s="1"/>
  <c r="G303" i="1"/>
  <c r="F303" i="1"/>
  <c r="E303" i="1"/>
  <c r="C303" i="1"/>
  <c r="M303" i="1" s="1"/>
  <c r="B303" i="1"/>
  <c r="H303" i="1" s="1"/>
  <c r="G302" i="1"/>
  <c r="F302" i="1"/>
  <c r="E302" i="1"/>
  <c r="C302" i="1"/>
  <c r="M302" i="1" s="1"/>
  <c r="B302" i="1"/>
  <c r="H302" i="1" s="1"/>
  <c r="G301" i="1"/>
  <c r="F301" i="1"/>
  <c r="E301" i="1"/>
  <c r="C301" i="1"/>
  <c r="M301" i="1" s="1"/>
  <c r="B301" i="1"/>
  <c r="H301" i="1" s="1"/>
  <c r="G300" i="1"/>
  <c r="F300" i="1"/>
  <c r="E300" i="1"/>
  <c r="C300" i="1"/>
  <c r="M300" i="1" s="1"/>
  <c r="B300" i="1"/>
  <c r="H300" i="1" s="1"/>
  <c r="G299" i="1"/>
  <c r="F299" i="1"/>
  <c r="E299" i="1"/>
  <c r="C299" i="1"/>
  <c r="M299" i="1" s="1"/>
  <c r="B299" i="1"/>
  <c r="H299" i="1" s="1"/>
  <c r="G298" i="1"/>
  <c r="F298" i="1"/>
  <c r="E298" i="1"/>
  <c r="C298" i="1"/>
  <c r="M298" i="1" s="1"/>
  <c r="B298" i="1"/>
  <c r="H298" i="1" s="1"/>
  <c r="G297" i="1"/>
  <c r="F297" i="1"/>
  <c r="E297" i="1"/>
  <c r="D297" i="1"/>
  <c r="C297" i="1"/>
  <c r="M297" i="1" s="1"/>
  <c r="B297" i="1"/>
  <c r="H297" i="1" s="1"/>
  <c r="L296" i="1"/>
  <c r="G296" i="1"/>
  <c r="F296" i="1"/>
  <c r="E296" i="1"/>
  <c r="D296" i="1"/>
  <c r="C296" i="1"/>
  <c r="M296" i="1" s="1"/>
  <c r="B296" i="1"/>
  <c r="H296" i="1" s="1"/>
  <c r="L295" i="1"/>
  <c r="G295" i="1"/>
  <c r="F295" i="1"/>
  <c r="E295" i="1"/>
  <c r="D295" i="1"/>
  <c r="C295" i="1"/>
  <c r="M295" i="1" s="1"/>
  <c r="B295" i="1"/>
  <c r="H295" i="1" s="1"/>
  <c r="L294" i="1"/>
  <c r="G294" i="1"/>
  <c r="F294" i="1"/>
  <c r="E294" i="1"/>
  <c r="D294" i="1"/>
  <c r="C294" i="1"/>
  <c r="M294" i="1" s="1"/>
  <c r="B294" i="1"/>
  <c r="H294" i="1" s="1"/>
  <c r="L293" i="1"/>
  <c r="G293" i="1"/>
  <c r="F293" i="1"/>
  <c r="E293" i="1"/>
  <c r="D293" i="1"/>
  <c r="C293" i="1"/>
  <c r="M293" i="1" s="1"/>
  <c r="B293" i="1"/>
  <c r="H293" i="1" s="1"/>
  <c r="L292" i="1"/>
  <c r="G292" i="1"/>
  <c r="F292" i="1"/>
  <c r="E292" i="1"/>
  <c r="D292" i="1"/>
  <c r="C292" i="1"/>
  <c r="M292" i="1" s="1"/>
  <c r="B292" i="1"/>
  <c r="H292" i="1" s="1"/>
  <c r="L291" i="1"/>
  <c r="G291" i="1"/>
  <c r="F291" i="1"/>
  <c r="E291" i="1"/>
  <c r="D291" i="1"/>
  <c r="C291" i="1"/>
  <c r="M291" i="1" s="1"/>
  <c r="B291" i="1"/>
  <c r="H291" i="1" s="1"/>
  <c r="L290" i="1"/>
  <c r="G290" i="1"/>
  <c r="F290" i="1"/>
  <c r="E290" i="1"/>
  <c r="D290" i="1"/>
  <c r="C290" i="1"/>
  <c r="M290" i="1" s="1"/>
  <c r="B290" i="1"/>
  <c r="H290" i="1" s="1"/>
  <c r="L289" i="1"/>
  <c r="G289" i="1"/>
  <c r="F289" i="1"/>
  <c r="E289" i="1"/>
  <c r="D289" i="1"/>
  <c r="C289" i="1"/>
  <c r="M289" i="1" s="1"/>
  <c r="B289" i="1"/>
  <c r="H289" i="1" s="1"/>
  <c r="L288" i="1"/>
  <c r="G288" i="1"/>
  <c r="F288" i="1"/>
  <c r="E288" i="1"/>
  <c r="D288" i="1"/>
  <c r="C288" i="1"/>
  <c r="M288" i="1" s="1"/>
  <c r="B288" i="1"/>
  <c r="H288" i="1" s="1"/>
  <c r="L287" i="1"/>
  <c r="G287" i="1"/>
  <c r="F287" i="1"/>
  <c r="E287" i="1"/>
  <c r="D287" i="1"/>
  <c r="C287" i="1"/>
  <c r="M287" i="1" s="1"/>
  <c r="B287" i="1"/>
  <c r="H287" i="1" s="1"/>
  <c r="L286" i="1"/>
  <c r="G286" i="1"/>
  <c r="F286" i="1"/>
  <c r="E286" i="1"/>
  <c r="D286" i="1"/>
  <c r="C286" i="1"/>
  <c r="M286" i="1" s="1"/>
  <c r="B286" i="1"/>
  <c r="H286" i="1" s="1"/>
  <c r="L285" i="1"/>
  <c r="G285" i="1"/>
  <c r="F285" i="1"/>
  <c r="E285" i="1"/>
  <c r="D285" i="1"/>
  <c r="C285" i="1"/>
  <c r="M285" i="1" s="1"/>
  <c r="B285" i="1"/>
  <c r="H285" i="1" s="1"/>
  <c r="L284" i="1"/>
  <c r="G284" i="1"/>
  <c r="F284" i="1"/>
  <c r="E284" i="1"/>
  <c r="D284" i="1"/>
  <c r="C284" i="1"/>
  <c r="M284" i="1" s="1"/>
  <c r="B284" i="1"/>
  <c r="H284" i="1" s="1"/>
  <c r="L283" i="1"/>
  <c r="G283" i="1"/>
  <c r="F283" i="1"/>
  <c r="E283" i="1"/>
  <c r="D283" i="1"/>
  <c r="C283" i="1"/>
  <c r="M283" i="1" s="1"/>
  <c r="B283" i="1"/>
  <c r="H283" i="1" s="1"/>
  <c r="L282" i="1"/>
  <c r="G282" i="1"/>
  <c r="F282" i="1"/>
  <c r="E282" i="1"/>
  <c r="D282" i="1"/>
  <c r="C282" i="1"/>
  <c r="M282" i="1" s="1"/>
  <c r="B282" i="1"/>
  <c r="H282" i="1" s="1"/>
  <c r="L281" i="1"/>
  <c r="G281" i="1"/>
  <c r="F281" i="1"/>
  <c r="E281" i="1"/>
  <c r="D281" i="1"/>
  <c r="C281" i="1"/>
  <c r="M281" i="1" s="1"/>
  <c r="B281" i="1"/>
  <c r="H281" i="1" s="1"/>
  <c r="L280" i="1"/>
  <c r="G280" i="1"/>
  <c r="F280" i="1"/>
  <c r="E280" i="1"/>
  <c r="D280" i="1"/>
  <c r="C280" i="1"/>
  <c r="M280" i="1" s="1"/>
  <c r="B280" i="1"/>
  <c r="H280" i="1" s="1"/>
  <c r="L279" i="1"/>
  <c r="G279" i="1"/>
  <c r="F279" i="1"/>
  <c r="E279" i="1"/>
  <c r="D279" i="1"/>
  <c r="C279" i="1"/>
  <c r="M279" i="1" s="1"/>
  <c r="B279" i="1"/>
  <c r="H279" i="1" s="1"/>
  <c r="L278" i="1"/>
  <c r="G278" i="1"/>
  <c r="F278" i="1"/>
  <c r="E278" i="1"/>
  <c r="D278" i="1"/>
  <c r="C278" i="1"/>
  <c r="M278" i="1" s="1"/>
  <c r="B278" i="1"/>
  <c r="H278" i="1" s="1"/>
  <c r="L277" i="1"/>
  <c r="G277" i="1"/>
  <c r="F277" i="1"/>
  <c r="E277" i="1"/>
  <c r="D277" i="1"/>
  <c r="C277" i="1"/>
  <c r="M277" i="1" s="1"/>
  <c r="B277" i="1"/>
  <c r="H277" i="1" s="1"/>
  <c r="L276" i="1"/>
  <c r="G276" i="1"/>
  <c r="F276" i="1"/>
  <c r="E276" i="1"/>
  <c r="D276" i="1"/>
  <c r="C276" i="1"/>
  <c r="M276" i="1" s="1"/>
  <c r="B276" i="1"/>
  <c r="H276" i="1" s="1"/>
  <c r="L275" i="1"/>
  <c r="G275" i="1"/>
  <c r="F275" i="1"/>
  <c r="E275" i="1"/>
  <c r="D275" i="1"/>
  <c r="C275" i="1"/>
  <c r="M275" i="1" s="1"/>
  <c r="B275" i="1"/>
  <c r="H275" i="1" s="1"/>
  <c r="L274" i="1"/>
  <c r="G274" i="1"/>
  <c r="F274" i="1"/>
  <c r="E274" i="1"/>
  <c r="D274" i="1"/>
  <c r="C274" i="1"/>
  <c r="M274" i="1" s="1"/>
  <c r="B274" i="1"/>
  <c r="H274" i="1" s="1"/>
  <c r="L273" i="1"/>
  <c r="G273" i="1"/>
  <c r="F273" i="1"/>
  <c r="E273" i="1"/>
  <c r="D273" i="1"/>
  <c r="C273" i="1"/>
  <c r="M273" i="1" s="1"/>
  <c r="B273" i="1"/>
  <c r="H273" i="1" s="1"/>
  <c r="L272" i="1"/>
  <c r="G272" i="1"/>
  <c r="F272" i="1"/>
  <c r="E272" i="1"/>
  <c r="D272" i="1"/>
  <c r="C272" i="1"/>
  <c r="M272" i="1" s="1"/>
  <c r="B272" i="1"/>
  <c r="H272" i="1" s="1"/>
  <c r="L271" i="1"/>
  <c r="G271" i="1"/>
  <c r="F271" i="1"/>
  <c r="E271" i="1"/>
  <c r="D271" i="1"/>
  <c r="C271" i="1"/>
  <c r="M271" i="1" s="1"/>
  <c r="B271" i="1"/>
  <c r="H271" i="1" s="1"/>
  <c r="L270" i="1"/>
  <c r="G270" i="1"/>
  <c r="F270" i="1"/>
  <c r="E270" i="1"/>
  <c r="D270" i="1"/>
  <c r="C270" i="1"/>
  <c r="M270" i="1" s="1"/>
  <c r="B270" i="1"/>
  <c r="H270" i="1" s="1"/>
  <c r="L269" i="1"/>
  <c r="G269" i="1"/>
  <c r="F269" i="1"/>
  <c r="E269" i="1"/>
  <c r="D269" i="1"/>
  <c r="C269" i="1"/>
  <c r="M269" i="1" s="1"/>
  <c r="B269" i="1"/>
  <c r="H269" i="1" s="1"/>
  <c r="L268" i="1"/>
  <c r="G268" i="1"/>
  <c r="F268" i="1"/>
  <c r="E268" i="1"/>
  <c r="D268" i="1"/>
  <c r="C268" i="1"/>
  <c r="M268" i="1" s="1"/>
  <c r="B268" i="1"/>
  <c r="H268" i="1" s="1"/>
  <c r="L267" i="1"/>
  <c r="G267" i="1"/>
  <c r="F267" i="1"/>
  <c r="E267" i="1"/>
  <c r="D267" i="1"/>
  <c r="C267" i="1"/>
  <c r="M267" i="1" s="1"/>
  <c r="B267" i="1"/>
  <c r="H267" i="1" s="1"/>
  <c r="L266" i="1"/>
  <c r="G266" i="1"/>
  <c r="F266" i="1"/>
  <c r="E266" i="1"/>
  <c r="D266" i="1"/>
  <c r="C266" i="1"/>
  <c r="M266" i="1" s="1"/>
  <c r="B266" i="1"/>
  <c r="H266" i="1" s="1"/>
  <c r="L265" i="1"/>
  <c r="G265" i="1"/>
  <c r="F265" i="1"/>
  <c r="E265" i="1"/>
  <c r="D265" i="1"/>
  <c r="C265" i="1"/>
  <c r="M265" i="1" s="1"/>
  <c r="B265" i="1"/>
  <c r="H265" i="1" s="1"/>
  <c r="L264" i="1"/>
  <c r="G264" i="1"/>
  <c r="F264" i="1"/>
  <c r="E264" i="1"/>
  <c r="D264" i="1"/>
  <c r="C264" i="1"/>
  <c r="M264" i="1" s="1"/>
  <c r="B264" i="1"/>
  <c r="H264" i="1" s="1"/>
  <c r="L263" i="1"/>
  <c r="G263" i="1"/>
  <c r="F263" i="1"/>
  <c r="E263" i="1"/>
  <c r="D263" i="1"/>
  <c r="C263" i="1"/>
  <c r="M263" i="1" s="1"/>
  <c r="B263" i="1"/>
  <c r="H263" i="1" s="1"/>
  <c r="L262" i="1"/>
  <c r="G262" i="1"/>
  <c r="F262" i="1"/>
  <c r="E262" i="1"/>
  <c r="D262" i="1"/>
  <c r="C262" i="1"/>
  <c r="M262" i="1" s="1"/>
  <c r="B262" i="1"/>
  <c r="H262" i="1" s="1"/>
  <c r="L261" i="1"/>
  <c r="G261" i="1"/>
  <c r="F261" i="1"/>
  <c r="E261" i="1"/>
  <c r="D261" i="1"/>
  <c r="C261" i="1"/>
  <c r="M261" i="1" s="1"/>
  <c r="B261" i="1"/>
  <c r="H261" i="1" s="1"/>
  <c r="L260" i="1"/>
  <c r="G260" i="1"/>
  <c r="F260" i="1"/>
  <c r="E260" i="1"/>
  <c r="D260" i="1"/>
  <c r="C260" i="1"/>
  <c r="M260" i="1" s="1"/>
  <c r="B260" i="1"/>
  <c r="H260" i="1" s="1"/>
  <c r="L259" i="1"/>
  <c r="G259" i="1"/>
  <c r="F259" i="1"/>
  <c r="E259" i="1"/>
  <c r="D259" i="1"/>
  <c r="C259" i="1"/>
  <c r="M259" i="1" s="1"/>
  <c r="B259" i="1"/>
  <c r="H259" i="1" s="1"/>
  <c r="L258" i="1"/>
  <c r="G258" i="1"/>
  <c r="F258" i="1"/>
  <c r="E258" i="1"/>
  <c r="D258" i="1"/>
  <c r="C258" i="1"/>
  <c r="M258" i="1" s="1"/>
  <c r="B258" i="1"/>
  <c r="H258" i="1" s="1"/>
  <c r="L257" i="1"/>
  <c r="G257" i="1"/>
  <c r="F257" i="1"/>
  <c r="E257" i="1"/>
  <c r="D257" i="1"/>
  <c r="C257" i="1"/>
  <c r="M257" i="1" s="1"/>
  <c r="B257" i="1"/>
  <c r="H257" i="1" s="1"/>
  <c r="L256" i="1"/>
  <c r="G256" i="1"/>
  <c r="F256" i="1"/>
  <c r="E256" i="1"/>
  <c r="D256" i="1"/>
  <c r="C256" i="1"/>
  <c r="M256" i="1" s="1"/>
  <c r="B256" i="1"/>
  <c r="H256" i="1" s="1"/>
  <c r="L255" i="1"/>
  <c r="G255" i="1"/>
  <c r="F255" i="1"/>
  <c r="E255" i="1"/>
  <c r="D255" i="1"/>
  <c r="C255" i="1"/>
  <c r="M255" i="1" s="1"/>
  <c r="B255" i="1"/>
  <c r="H255" i="1" s="1"/>
  <c r="L254" i="1"/>
  <c r="G254" i="1"/>
  <c r="F254" i="1"/>
  <c r="E254" i="1"/>
  <c r="D254" i="1"/>
  <c r="C254" i="1"/>
  <c r="M254" i="1" s="1"/>
  <c r="B254" i="1"/>
  <c r="H254" i="1" s="1"/>
  <c r="L253" i="1"/>
  <c r="G253" i="1"/>
  <c r="F253" i="1"/>
  <c r="E253" i="1"/>
  <c r="D253" i="1"/>
  <c r="C253" i="1"/>
  <c r="M253" i="1" s="1"/>
  <c r="B253" i="1"/>
  <c r="H253" i="1" s="1"/>
  <c r="L252" i="1"/>
  <c r="G252" i="1"/>
  <c r="F252" i="1"/>
  <c r="E252" i="1"/>
  <c r="D252" i="1"/>
  <c r="C252" i="1"/>
  <c r="M252" i="1" s="1"/>
  <c r="B252" i="1"/>
  <c r="H252" i="1" s="1"/>
  <c r="L251" i="1"/>
  <c r="G251" i="1"/>
  <c r="F251" i="1"/>
  <c r="E251" i="1"/>
  <c r="D251" i="1"/>
  <c r="C251" i="1"/>
  <c r="M251" i="1" s="1"/>
  <c r="B251" i="1"/>
  <c r="H251" i="1" s="1"/>
  <c r="L250" i="1"/>
  <c r="G250" i="1"/>
  <c r="F250" i="1"/>
  <c r="E250" i="1"/>
  <c r="D250" i="1"/>
  <c r="C250" i="1"/>
  <c r="M250" i="1" s="1"/>
  <c r="B250" i="1"/>
  <c r="H250" i="1" s="1"/>
  <c r="L249" i="1"/>
  <c r="G249" i="1"/>
  <c r="F249" i="1"/>
  <c r="E249" i="1"/>
  <c r="D249" i="1"/>
  <c r="C249" i="1"/>
  <c r="M249" i="1" s="1"/>
  <c r="B249" i="1"/>
  <c r="H249" i="1" s="1"/>
  <c r="L248" i="1"/>
  <c r="G248" i="1"/>
  <c r="F248" i="1"/>
  <c r="E248" i="1"/>
  <c r="D248" i="1"/>
  <c r="C248" i="1"/>
  <c r="M248" i="1" s="1"/>
  <c r="B248" i="1"/>
  <c r="H248" i="1" s="1"/>
  <c r="L247" i="1"/>
  <c r="G247" i="1"/>
  <c r="F247" i="1"/>
  <c r="E247" i="1"/>
  <c r="D247" i="1"/>
  <c r="C247" i="1"/>
  <c r="M247" i="1" s="1"/>
  <c r="B247" i="1"/>
  <c r="H247" i="1" s="1"/>
  <c r="L246" i="1"/>
  <c r="G246" i="1"/>
  <c r="F246" i="1"/>
  <c r="E246" i="1"/>
  <c r="D246" i="1"/>
  <c r="C246" i="1"/>
  <c r="M246" i="1" s="1"/>
  <c r="B246" i="1"/>
  <c r="H246" i="1" s="1"/>
  <c r="L245" i="1"/>
  <c r="G245" i="1"/>
  <c r="F245" i="1"/>
  <c r="E245" i="1"/>
  <c r="D245" i="1"/>
  <c r="C245" i="1"/>
  <c r="M245" i="1" s="1"/>
  <c r="B245" i="1"/>
  <c r="H245" i="1" s="1"/>
  <c r="L244" i="1"/>
  <c r="G244" i="1"/>
  <c r="F244" i="1"/>
  <c r="E244" i="1"/>
  <c r="D244" i="1"/>
  <c r="C244" i="1"/>
  <c r="M244" i="1" s="1"/>
  <c r="B244" i="1"/>
  <c r="H244" i="1" s="1"/>
  <c r="L243" i="1"/>
  <c r="G243" i="1"/>
  <c r="F243" i="1"/>
  <c r="E243" i="1"/>
  <c r="D243" i="1"/>
  <c r="C243" i="1"/>
  <c r="M243" i="1" s="1"/>
  <c r="B243" i="1"/>
  <c r="H243" i="1" s="1"/>
  <c r="L242" i="1"/>
  <c r="G242" i="1"/>
  <c r="F242" i="1"/>
  <c r="E242" i="1"/>
  <c r="D242" i="1"/>
  <c r="C242" i="1"/>
  <c r="M242" i="1" s="1"/>
  <c r="B242" i="1"/>
  <c r="H242" i="1" s="1"/>
  <c r="L241" i="1"/>
  <c r="G241" i="1"/>
  <c r="F241" i="1"/>
  <c r="E241" i="1"/>
  <c r="D241" i="1"/>
  <c r="C241" i="1"/>
  <c r="M241" i="1" s="1"/>
  <c r="B241" i="1"/>
  <c r="H241" i="1" s="1"/>
  <c r="L240" i="1"/>
  <c r="G240" i="1"/>
  <c r="F240" i="1"/>
  <c r="E240" i="1"/>
  <c r="D240" i="1"/>
  <c r="C240" i="1"/>
  <c r="M240" i="1" s="1"/>
  <c r="B240" i="1"/>
  <c r="H240" i="1" s="1"/>
  <c r="L239" i="1"/>
  <c r="G239" i="1"/>
  <c r="F239" i="1"/>
  <c r="E239" i="1"/>
  <c r="D239" i="1"/>
  <c r="C239" i="1"/>
  <c r="M239" i="1" s="1"/>
  <c r="B239" i="1"/>
  <c r="H239" i="1" s="1"/>
  <c r="L238" i="1"/>
  <c r="G238" i="1"/>
  <c r="F238" i="1"/>
  <c r="E238" i="1"/>
  <c r="D238" i="1"/>
  <c r="C238" i="1"/>
  <c r="M238" i="1" s="1"/>
  <c r="B238" i="1"/>
  <c r="H238" i="1" s="1"/>
  <c r="L237" i="1"/>
  <c r="G237" i="1"/>
  <c r="F237" i="1"/>
  <c r="E237" i="1"/>
  <c r="D237" i="1"/>
  <c r="C237" i="1"/>
  <c r="M237" i="1" s="1"/>
  <c r="B237" i="1"/>
  <c r="H237" i="1" s="1"/>
  <c r="L236" i="1"/>
  <c r="G236" i="1"/>
  <c r="F236" i="1"/>
  <c r="E236" i="1"/>
  <c r="D236" i="1"/>
  <c r="C236" i="1"/>
  <c r="M236" i="1" s="1"/>
  <c r="B236" i="1"/>
  <c r="H236" i="1" s="1"/>
  <c r="L235" i="1"/>
  <c r="G235" i="1"/>
  <c r="F235" i="1"/>
  <c r="E235" i="1"/>
  <c r="D235" i="1"/>
  <c r="C235" i="1"/>
  <c r="M235" i="1" s="1"/>
  <c r="B235" i="1"/>
  <c r="H235" i="1" s="1"/>
  <c r="L234" i="1"/>
  <c r="G234" i="1"/>
  <c r="F234" i="1"/>
  <c r="E234" i="1"/>
  <c r="D234" i="1"/>
  <c r="C234" i="1"/>
  <c r="M234" i="1" s="1"/>
  <c r="B234" i="1"/>
  <c r="H234" i="1" s="1"/>
  <c r="L233" i="1"/>
  <c r="G233" i="1"/>
  <c r="F233" i="1"/>
  <c r="E233" i="1"/>
  <c r="D233" i="1"/>
  <c r="C233" i="1"/>
  <c r="M233" i="1" s="1"/>
  <c r="B233" i="1"/>
  <c r="H233" i="1" s="1"/>
  <c r="L232" i="1"/>
  <c r="G232" i="1"/>
  <c r="F232" i="1"/>
  <c r="E232" i="1"/>
  <c r="D232" i="1"/>
  <c r="C232" i="1"/>
  <c r="M232" i="1" s="1"/>
  <c r="B232" i="1"/>
  <c r="H232" i="1" s="1"/>
  <c r="L231" i="1"/>
  <c r="G231" i="1"/>
  <c r="F231" i="1"/>
  <c r="E231" i="1"/>
  <c r="D231" i="1"/>
  <c r="C231" i="1"/>
  <c r="M231" i="1" s="1"/>
  <c r="B231" i="1"/>
  <c r="H231" i="1" s="1"/>
  <c r="L230" i="1"/>
  <c r="G230" i="1"/>
  <c r="F230" i="1"/>
  <c r="E230" i="1"/>
  <c r="D230" i="1"/>
  <c r="C230" i="1"/>
  <c r="M230" i="1" s="1"/>
  <c r="B230" i="1"/>
  <c r="H230" i="1" s="1"/>
  <c r="L229" i="1"/>
  <c r="G229" i="1"/>
  <c r="F229" i="1"/>
  <c r="E229" i="1"/>
  <c r="D229" i="1"/>
  <c r="C229" i="1"/>
  <c r="M229" i="1" s="1"/>
  <c r="B229" i="1"/>
  <c r="H229" i="1" s="1"/>
  <c r="L228" i="1"/>
  <c r="G228" i="1"/>
  <c r="F228" i="1"/>
  <c r="E228" i="1"/>
  <c r="D228" i="1"/>
  <c r="C228" i="1"/>
  <c r="M228" i="1" s="1"/>
  <c r="B228" i="1"/>
  <c r="H228" i="1" s="1"/>
  <c r="L227" i="1"/>
  <c r="G227" i="1"/>
  <c r="F227" i="1"/>
  <c r="E227" i="1"/>
  <c r="D227" i="1"/>
  <c r="C227" i="1"/>
  <c r="M227" i="1" s="1"/>
  <c r="B227" i="1"/>
  <c r="H227" i="1" s="1"/>
  <c r="L226" i="1"/>
  <c r="G226" i="1"/>
  <c r="F226" i="1"/>
  <c r="E226" i="1"/>
  <c r="D226" i="1"/>
  <c r="C226" i="1"/>
  <c r="M226" i="1" s="1"/>
  <c r="B226" i="1"/>
  <c r="H226" i="1" s="1"/>
  <c r="L225" i="1"/>
  <c r="G225" i="1"/>
  <c r="F225" i="1"/>
  <c r="E225" i="1"/>
  <c r="D225" i="1"/>
  <c r="C225" i="1"/>
  <c r="M225" i="1" s="1"/>
  <c r="B225" i="1"/>
  <c r="H225" i="1" s="1"/>
  <c r="L224" i="1"/>
  <c r="G224" i="1"/>
  <c r="F224" i="1"/>
  <c r="E224" i="1"/>
  <c r="D224" i="1"/>
  <c r="C224" i="1"/>
  <c r="M224" i="1" s="1"/>
  <c r="B224" i="1"/>
  <c r="H224" i="1" s="1"/>
  <c r="L223" i="1"/>
  <c r="G223" i="1"/>
  <c r="F223" i="1"/>
  <c r="E223" i="1"/>
  <c r="D223" i="1"/>
  <c r="C223" i="1"/>
  <c r="M223" i="1" s="1"/>
  <c r="B223" i="1"/>
  <c r="H223" i="1" s="1"/>
  <c r="L222" i="1"/>
  <c r="G222" i="1"/>
  <c r="F222" i="1"/>
  <c r="E222" i="1"/>
  <c r="D222" i="1"/>
  <c r="C222" i="1"/>
  <c r="M222" i="1" s="1"/>
  <c r="B222" i="1"/>
  <c r="H222" i="1" s="1"/>
  <c r="L221" i="1"/>
  <c r="G221" i="1"/>
  <c r="F221" i="1"/>
  <c r="E221" i="1"/>
  <c r="D221" i="1"/>
  <c r="C221" i="1"/>
  <c r="M221" i="1" s="1"/>
  <c r="B221" i="1"/>
  <c r="H221" i="1" s="1"/>
  <c r="L220" i="1"/>
  <c r="G220" i="1"/>
  <c r="F220" i="1"/>
  <c r="E220" i="1"/>
  <c r="D220" i="1"/>
  <c r="C220" i="1"/>
  <c r="M220" i="1" s="1"/>
  <c r="B220" i="1"/>
  <c r="H220" i="1" s="1"/>
  <c r="L219" i="1"/>
  <c r="G219" i="1"/>
  <c r="F219" i="1"/>
  <c r="E219" i="1"/>
  <c r="D219" i="1"/>
  <c r="C219" i="1"/>
  <c r="M219" i="1" s="1"/>
  <c r="B219" i="1"/>
  <c r="H219" i="1" s="1"/>
  <c r="L218" i="1"/>
  <c r="G218" i="1"/>
  <c r="F218" i="1"/>
  <c r="E218" i="1"/>
  <c r="D218" i="1"/>
  <c r="C218" i="1"/>
  <c r="M218" i="1" s="1"/>
  <c r="B218" i="1"/>
  <c r="H218" i="1" s="1"/>
  <c r="L217" i="1"/>
  <c r="G217" i="1"/>
  <c r="F217" i="1"/>
  <c r="E217" i="1"/>
  <c r="D217" i="1"/>
  <c r="C217" i="1"/>
  <c r="M217" i="1" s="1"/>
  <c r="B217" i="1"/>
  <c r="H217" i="1" s="1"/>
  <c r="L216" i="1"/>
  <c r="G216" i="1"/>
  <c r="F216" i="1"/>
  <c r="E216" i="1"/>
  <c r="D216" i="1"/>
  <c r="C216" i="1"/>
  <c r="M216" i="1" s="1"/>
  <c r="B216" i="1"/>
  <c r="H216" i="1" s="1"/>
  <c r="L215" i="1"/>
  <c r="G215" i="1"/>
  <c r="F215" i="1"/>
  <c r="E215" i="1"/>
  <c r="D215" i="1"/>
  <c r="C215" i="1"/>
  <c r="M215" i="1" s="1"/>
  <c r="B215" i="1"/>
  <c r="H215" i="1" s="1"/>
  <c r="L214" i="1"/>
  <c r="G214" i="1"/>
  <c r="F214" i="1"/>
  <c r="E214" i="1"/>
  <c r="D214" i="1"/>
  <c r="C214" i="1"/>
  <c r="M214" i="1" s="1"/>
  <c r="B214" i="1"/>
  <c r="H214" i="1" s="1"/>
  <c r="L213" i="1"/>
  <c r="G213" i="1"/>
  <c r="F213" i="1"/>
  <c r="E213" i="1"/>
  <c r="D213" i="1"/>
  <c r="C213" i="1"/>
  <c r="M213" i="1" s="1"/>
  <c r="B213" i="1"/>
  <c r="H213" i="1" s="1"/>
  <c r="L212" i="1"/>
  <c r="G212" i="1"/>
  <c r="F212" i="1"/>
  <c r="E212" i="1"/>
  <c r="D212" i="1"/>
  <c r="C212" i="1"/>
  <c r="M212" i="1" s="1"/>
  <c r="B212" i="1"/>
  <c r="H212" i="1" s="1"/>
  <c r="L211" i="1"/>
  <c r="G211" i="1"/>
  <c r="F211" i="1"/>
  <c r="E211" i="1"/>
  <c r="D211" i="1"/>
  <c r="C211" i="1"/>
  <c r="M211" i="1" s="1"/>
  <c r="B211" i="1"/>
  <c r="H211" i="1" s="1"/>
  <c r="L210" i="1"/>
  <c r="G210" i="1"/>
  <c r="F210" i="1"/>
  <c r="E210" i="1"/>
  <c r="D210" i="1"/>
  <c r="C210" i="1"/>
  <c r="M210" i="1" s="1"/>
  <c r="B210" i="1"/>
  <c r="H210" i="1" s="1"/>
  <c r="L209" i="1"/>
  <c r="G209" i="1"/>
  <c r="F209" i="1"/>
  <c r="E209" i="1"/>
  <c r="D209" i="1"/>
  <c r="C209" i="1"/>
  <c r="M209" i="1" s="1"/>
  <c r="B209" i="1"/>
  <c r="H209" i="1" s="1"/>
  <c r="L208" i="1"/>
  <c r="G208" i="1"/>
  <c r="F208" i="1"/>
  <c r="E208" i="1"/>
  <c r="D208" i="1"/>
  <c r="C208" i="1"/>
  <c r="M208" i="1" s="1"/>
  <c r="B208" i="1"/>
  <c r="H208" i="1" s="1"/>
  <c r="L207" i="1"/>
  <c r="G207" i="1"/>
  <c r="F207" i="1"/>
  <c r="E207" i="1"/>
  <c r="D207" i="1"/>
  <c r="C207" i="1"/>
  <c r="M207" i="1" s="1"/>
  <c r="B207" i="1"/>
  <c r="H207" i="1" s="1"/>
  <c r="L206" i="1"/>
  <c r="G206" i="1"/>
  <c r="F206" i="1"/>
  <c r="E206" i="1"/>
  <c r="D206" i="1"/>
  <c r="C206" i="1"/>
  <c r="M206" i="1" s="1"/>
  <c r="B206" i="1"/>
  <c r="H206" i="1" s="1"/>
  <c r="L205" i="1"/>
  <c r="G205" i="1"/>
  <c r="F205" i="1"/>
  <c r="E205" i="1"/>
  <c r="D205" i="1"/>
  <c r="C205" i="1"/>
  <c r="M205" i="1" s="1"/>
  <c r="B205" i="1"/>
  <c r="H205" i="1" s="1"/>
  <c r="L204" i="1"/>
  <c r="G204" i="1"/>
  <c r="F204" i="1"/>
  <c r="E204" i="1"/>
  <c r="D204" i="1"/>
  <c r="C204" i="1"/>
  <c r="M204" i="1" s="1"/>
  <c r="B204" i="1"/>
  <c r="H204" i="1" s="1"/>
  <c r="L203" i="1"/>
  <c r="G203" i="1"/>
  <c r="F203" i="1"/>
  <c r="E203" i="1"/>
  <c r="D203" i="1"/>
  <c r="C203" i="1"/>
  <c r="M203" i="1" s="1"/>
  <c r="B203" i="1"/>
  <c r="H203" i="1" s="1"/>
  <c r="L202" i="1"/>
  <c r="G202" i="1"/>
  <c r="F202" i="1"/>
  <c r="E202" i="1"/>
  <c r="D202" i="1"/>
  <c r="C202" i="1"/>
  <c r="M202" i="1" s="1"/>
  <c r="B202" i="1"/>
  <c r="H202" i="1" s="1"/>
  <c r="L201" i="1"/>
  <c r="G201" i="1"/>
  <c r="F201" i="1"/>
  <c r="E201" i="1"/>
  <c r="D201" i="1"/>
  <c r="C201" i="1"/>
  <c r="M201" i="1" s="1"/>
  <c r="B201" i="1"/>
  <c r="H201" i="1" s="1"/>
  <c r="L200" i="1"/>
  <c r="G200" i="1"/>
  <c r="F200" i="1"/>
  <c r="E200" i="1"/>
  <c r="D200" i="1"/>
  <c r="C200" i="1"/>
  <c r="M200" i="1" s="1"/>
  <c r="B200" i="1"/>
  <c r="H200" i="1" s="1"/>
  <c r="L199" i="1"/>
  <c r="G199" i="1"/>
  <c r="F199" i="1"/>
  <c r="E199" i="1"/>
  <c r="D199" i="1"/>
  <c r="C199" i="1"/>
  <c r="M199" i="1" s="1"/>
  <c r="B199" i="1"/>
  <c r="H199" i="1" s="1"/>
  <c r="G198" i="1"/>
  <c r="F198" i="1"/>
  <c r="E198" i="1"/>
  <c r="C198" i="1"/>
  <c r="M198" i="1" s="1"/>
  <c r="B198" i="1"/>
  <c r="H198" i="1" s="1"/>
  <c r="G197" i="1"/>
  <c r="F197" i="1"/>
  <c r="E197" i="1"/>
  <c r="C197" i="1"/>
  <c r="M197" i="1" s="1"/>
  <c r="B197" i="1"/>
  <c r="H197" i="1" s="1"/>
  <c r="G196" i="1"/>
  <c r="F196" i="1"/>
  <c r="E196" i="1"/>
  <c r="C196" i="1"/>
  <c r="M196" i="1" s="1"/>
  <c r="B196" i="1"/>
  <c r="H196" i="1" s="1"/>
  <c r="G195" i="1"/>
  <c r="F195" i="1"/>
  <c r="E195" i="1"/>
  <c r="C195" i="1"/>
  <c r="M195" i="1" s="1"/>
  <c r="B195" i="1"/>
  <c r="H195" i="1" s="1"/>
  <c r="G194" i="1"/>
  <c r="F194" i="1"/>
  <c r="E194" i="1"/>
  <c r="C194" i="1"/>
  <c r="M194" i="1" s="1"/>
  <c r="B194" i="1"/>
  <c r="H194" i="1" s="1"/>
  <c r="G193" i="1"/>
  <c r="F193" i="1"/>
  <c r="E193" i="1"/>
  <c r="C193" i="1"/>
  <c r="M193" i="1" s="1"/>
  <c r="B193" i="1"/>
  <c r="H193" i="1" s="1"/>
  <c r="G192" i="1"/>
  <c r="F192" i="1"/>
  <c r="E192" i="1"/>
  <c r="C192" i="1"/>
  <c r="M192" i="1" s="1"/>
  <c r="B192" i="1"/>
  <c r="H192" i="1" s="1"/>
  <c r="G191" i="1"/>
  <c r="F191" i="1"/>
  <c r="E191" i="1"/>
  <c r="C191" i="1"/>
  <c r="M191" i="1" s="1"/>
  <c r="B191" i="1"/>
  <c r="H191" i="1" s="1"/>
  <c r="G190" i="1"/>
  <c r="F190" i="1"/>
  <c r="E190" i="1"/>
  <c r="C190" i="1"/>
  <c r="M190" i="1" s="1"/>
  <c r="B190" i="1"/>
  <c r="H190" i="1" s="1"/>
  <c r="G189" i="1"/>
  <c r="F189" i="1"/>
  <c r="E189" i="1"/>
  <c r="C189" i="1"/>
  <c r="M189" i="1" s="1"/>
  <c r="B189" i="1"/>
  <c r="H189" i="1" s="1"/>
  <c r="G188" i="1"/>
  <c r="F188" i="1"/>
  <c r="E188" i="1"/>
  <c r="C188" i="1"/>
  <c r="M188" i="1" s="1"/>
  <c r="B188" i="1"/>
  <c r="H188" i="1" s="1"/>
  <c r="G187" i="1"/>
  <c r="F187" i="1"/>
  <c r="E187" i="1"/>
  <c r="C187" i="1"/>
  <c r="M187" i="1" s="1"/>
  <c r="B187" i="1"/>
  <c r="H187" i="1" s="1"/>
  <c r="G186" i="1"/>
  <c r="F186" i="1"/>
  <c r="E186" i="1"/>
  <c r="C186" i="1"/>
  <c r="M186" i="1" s="1"/>
  <c r="B186" i="1"/>
  <c r="H186" i="1" s="1"/>
  <c r="G185" i="1"/>
  <c r="F185" i="1"/>
  <c r="E185" i="1"/>
  <c r="C185" i="1"/>
  <c r="M185" i="1" s="1"/>
  <c r="B185" i="1"/>
  <c r="H185" i="1" s="1"/>
  <c r="G184" i="1"/>
  <c r="F184" i="1"/>
  <c r="E184" i="1"/>
  <c r="C184" i="1"/>
  <c r="M184" i="1" s="1"/>
  <c r="B184" i="1"/>
  <c r="H184" i="1" s="1"/>
  <c r="G183" i="1"/>
  <c r="F183" i="1"/>
  <c r="E183" i="1"/>
  <c r="C183" i="1"/>
  <c r="M183" i="1" s="1"/>
  <c r="B183" i="1"/>
  <c r="H183" i="1" s="1"/>
  <c r="G182" i="1"/>
  <c r="F182" i="1"/>
  <c r="E182" i="1"/>
  <c r="C182" i="1"/>
  <c r="M182" i="1" s="1"/>
  <c r="B182" i="1"/>
  <c r="H182" i="1" s="1"/>
  <c r="G181" i="1"/>
  <c r="F181" i="1"/>
  <c r="E181" i="1"/>
  <c r="C181" i="1"/>
  <c r="M181" i="1" s="1"/>
  <c r="B181" i="1"/>
  <c r="H181" i="1" s="1"/>
  <c r="G180" i="1"/>
  <c r="F180" i="1"/>
  <c r="E180" i="1"/>
  <c r="C180" i="1"/>
  <c r="M180" i="1" s="1"/>
  <c r="B180" i="1"/>
  <c r="H180" i="1" s="1"/>
  <c r="G179" i="1"/>
  <c r="F179" i="1"/>
  <c r="E179" i="1"/>
  <c r="C179" i="1"/>
  <c r="M179" i="1" s="1"/>
  <c r="B179" i="1"/>
  <c r="H179" i="1" s="1"/>
  <c r="G178" i="1"/>
  <c r="F178" i="1"/>
  <c r="E178" i="1"/>
  <c r="C178" i="1"/>
  <c r="M178" i="1" s="1"/>
  <c r="B178" i="1"/>
  <c r="H178" i="1" s="1"/>
  <c r="G177" i="1"/>
  <c r="F177" i="1"/>
  <c r="E177" i="1"/>
  <c r="C177" i="1"/>
  <c r="M177" i="1" s="1"/>
  <c r="B177" i="1"/>
  <c r="H177" i="1" s="1"/>
  <c r="G176" i="1"/>
  <c r="F176" i="1"/>
  <c r="E176" i="1"/>
  <c r="C176" i="1"/>
  <c r="M176" i="1" s="1"/>
  <c r="B176" i="1"/>
  <c r="H176" i="1" s="1"/>
  <c r="G175" i="1"/>
  <c r="F175" i="1"/>
  <c r="E175" i="1"/>
  <c r="C175" i="1"/>
  <c r="M175" i="1" s="1"/>
  <c r="B175" i="1"/>
  <c r="H175" i="1" s="1"/>
  <c r="G174" i="1"/>
  <c r="F174" i="1"/>
  <c r="E174" i="1"/>
  <c r="C174" i="1"/>
  <c r="M174" i="1" s="1"/>
  <c r="B174" i="1"/>
  <c r="H174" i="1" s="1"/>
  <c r="G173" i="1"/>
  <c r="F173" i="1"/>
  <c r="E173" i="1"/>
  <c r="C173" i="1"/>
  <c r="M173" i="1" s="1"/>
  <c r="B173" i="1"/>
  <c r="H173" i="1" s="1"/>
  <c r="G172" i="1"/>
  <c r="F172" i="1"/>
  <c r="E172" i="1"/>
  <c r="C172" i="1"/>
  <c r="M172" i="1" s="1"/>
  <c r="B172" i="1"/>
  <c r="H172" i="1" s="1"/>
  <c r="G171" i="1"/>
  <c r="F171" i="1"/>
  <c r="E171" i="1"/>
  <c r="C171" i="1"/>
  <c r="M171" i="1" s="1"/>
  <c r="B171" i="1"/>
  <c r="H171" i="1" s="1"/>
  <c r="G170" i="1"/>
  <c r="F170" i="1"/>
  <c r="E170" i="1"/>
  <c r="C170" i="1"/>
  <c r="M170" i="1" s="1"/>
  <c r="B170" i="1"/>
  <c r="H170" i="1" s="1"/>
  <c r="G169" i="1"/>
  <c r="F169" i="1"/>
  <c r="E169" i="1"/>
  <c r="C169" i="1"/>
  <c r="M169" i="1" s="1"/>
  <c r="B169" i="1"/>
  <c r="H169" i="1" s="1"/>
  <c r="G168" i="1"/>
  <c r="F168" i="1"/>
  <c r="E168" i="1"/>
  <c r="C168" i="1"/>
  <c r="M168" i="1" s="1"/>
  <c r="B168" i="1"/>
  <c r="H168" i="1" s="1"/>
  <c r="G167" i="1"/>
  <c r="F167" i="1"/>
  <c r="E167" i="1"/>
  <c r="C167" i="1"/>
  <c r="M167" i="1" s="1"/>
  <c r="B167" i="1"/>
  <c r="H167" i="1" s="1"/>
  <c r="G166" i="1"/>
  <c r="F166" i="1"/>
  <c r="E166" i="1"/>
  <c r="C166" i="1"/>
  <c r="M166" i="1" s="1"/>
  <c r="B166" i="1"/>
  <c r="H166" i="1" s="1"/>
  <c r="G165" i="1"/>
  <c r="F165" i="1"/>
  <c r="E165" i="1"/>
  <c r="C165" i="1"/>
  <c r="M165" i="1" s="1"/>
  <c r="B165" i="1"/>
  <c r="H165" i="1" s="1"/>
  <c r="G164" i="1"/>
  <c r="F164" i="1"/>
  <c r="E164" i="1"/>
  <c r="C164" i="1"/>
  <c r="M164" i="1" s="1"/>
  <c r="B164" i="1"/>
  <c r="H164" i="1" s="1"/>
  <c r="G163" i="1"/>
  <c r="F163" i="1"/>
  <c r="E163" i="1"/>
  <c r="C163" i="1"/>
  <c r="M163" i="1" s="1"/>
  <c r="B163" i="1"/>
  <c r="H163" i="1" s="1"/>
  <c r="G162" i="1"/>
  <c r="F162" i="1"/>
  <c r="E162" i="1"/>
  <c r="C162" i="1"/>
  <c r="M162" i="1" s="1"/>
  <c r="B162" i="1"/>
  <c r="H162" i="1" s="1"/>
  <c r="G161" i="1"/>
  <c r="F161" i="1"/>
  <c r="E161" i="1"/>
  <c r="C161" i="1"/>
  <c r="M161" i="1" s="1"/>
  <c r="B161" i="1"/>
  <c r="H161" i="1" s="1"/>
  <c r="G160" i="1"/>
  <c r="F160" i="1"/>
  <c r="E160" i="1"/>
  <c r="C160" i="1"/>
  <c r="M160" i="1" s="1"/>
  <c r="B160" i="1"/>
  <c r="H160" i="1" s="1"/>
  <c r="G159" i="1"/>
  <c r="F159" i="1"/>
  <c r="E159" i="1"/>
  <c r="C159" i="1"/>
  <c r="M159" i="1" s="1"/>
  <c r="B159" i="1"/>
  <c r="H159" i="1" s="1"/>
  <c r="G158" i="1"/>
  <c r="F158" i="1"/>
  <c r="E158" i="1"/>
  <c r="C158" i="1"/>
  <c r="M158" i="1" s="1"/>
  <c r="B158" i="1"/>
  <c r="H158" i="1" s="1"/>
  <c r="G157" i="1"/>
  <c r="F157" i="1"/>
  <c r="E157" i="1"/>
  <c r="C157" i="1"/>
  <c r="M157" i="1" s="1"/>
  <c r="B157" i="1"/>
  <c r="H157" i="1" s="1"/>
  <c r="G156" i="1"/>
  <c r="F156" i="1"/>
  <c r="E156" i="1"/>
  <c r="C156" i="1"/>
  <c r="M156" i="1" s="1"/>
  <c r="B156" i="1"/>
  <c r="H156" i="1" s="1"/>
  <c r="G155" i="1"/>
  <c r="F155" i="1"/>
  <c r="E155" i="1"/>
  <c r="C155" i="1"/>
  <c r="M155" i="1" s="1"/>
  <c r="B155" i="1"/>
  <c r="H155" i="1" s="1"/>
  <c r="G154" i="1"/>
  <c r="F154" i="1"/>
  <c r="E154" i="1"/>
  <c r="C154" i="1"/>
  <c r="M154" i="1" s="1"/>
  <c r="B154" i="1"/>
  <c r="H154" i="1" s="1"/>
  <c r="G153" i="1"/>
  <c r="F153" i="1"/>
  <c r="E153" i="1"/>
  <c r="C153" i="1"/>
  <c r="M153" i="1" s="1"/>
  <c r="B153" i="1"/>
  <c r="H153" i="1" s="1"/>
  <c r="G152" i="1"/>
  <c r="F152" i="1"/>
  <c r="E152" i="1"/>
  <c r="C152" i="1"/>
  <c r="M152" i="1" s="1"/>
  <c r="B152" i="1"/>
  <c r="H152" i="1" s="1"/>
  <c r="G151" i="1"/>
  <c r="F151" i="1"/>
  <c r="E151" i="1"/>
  <c r="C151" i="1"/>
  <c r="M151" i="1" s="1"/>
  <c r="B151" i="1"/>
  <c r="H151" i="1" s="1"/>
  <c r="G150" i="1"/>
  <c r="F150" i="1"/>
  <c r="E150" i="1"/>
  <c r="C150" i="1"/>
  <c r="M150" i="1" s="1"/>
  <c r="B150" i="1"/>
  <c r="H150" i="1" s="1"/>
  <c r="G149" i="1"/>
  <c r="F149" i="1"/>
  <c r="E149" i="1"/>
  <c r="C149" i="1"/>
  <c r="M149" i="1" s="1"/>
  <c r="B149" i="1"/>
  <c r="H149" i="1" s="1"/>
  <c r="G148" i="1"/>
  <c r="F148" i="1"/>
  <c r="E148" i="1"/>
  <c r="C148" i="1"/>
  <c r="M148" i="1" s="1"/>
  <c r="B148" i="1"/>
  <c r="H148" i="1" s="1"/>
  <c r="G147" i="1"/>
  <c r="F147" i="1"/>
  <c r="E147" i="1"/>
  <c r="C147" i="1"/>
  <c r="M147" i="1" s="1"/>
  <c r="B147" i="1"/>
  <c r="H147" i="1" s="1"/>
  <c r="G146" i="1"/>
  <c r="F146" i="1"/>
  <c r="E146" i="1"/>
  <c r="C146" i="1"/>
  <c r="M146" i="1" s="1"/>
  <c r="B146" i="1"/>
  <c r="H146" i="1" s="1"/>
  <c r="G145" i="1"/>
  <c r="F145" i="1"/>
  <c r="E145" i="1"/>
  <c r="C145" i="1"/>
  <c r="M145" i="1" s="1"/>
  <c r="B145" i="1"/>
  <c r="H145" i="1" s="1"/>
  <c r="G144" i="1"/>
  <c r="F144" i="1"/>
  <c r="E144" i="1"/>
  <c r="C144" i="1"/>
  <c r="M144" i="1" s="1"/>
  <c r="B144" i="1"/>
  <c r="H144" i="1" s="1"/>
  <c r="G143" i="1"/>
  <c r="F143" i="1"/>
  <c r="E143" i="1"/>
  <c r="C143" i="1"/>
  <c r="M143" i="1" s="1"/>
  <c r="B143" i="1"/>
  <c r="H143" i="1" s="1"/>
  <c r="G142" i="1"/>
  <c r="F142" i="1"/>
  <c r="E142" i="1"/>
  <c r="C142" i="1"/>
  <c r="M142" i="1" s="1"/>
  <c r="B142" i="1"/>
  <c r="H142" i="1" s="1"/>
  <c r="G141" i="1"/>
  <c r="F141" i="1"/>
  <c r="E141" i="1"/>
  <c r="C141" i="1"/>
  <c r="M141" i="1" s="1"/>
  <c r="B141" i="1"/>
  <c r="H141" i="1" s="1"/>
  <c r="G140" i="1"/>
  <c r="F140" i="1"/>
  <c r="E140" i="1"/>
  <c r="C140" i="1"/>
  <c r="M140" i="1" s="1"/>
  <c r="B140" i="1"/>
  <c r="H140" i="1" s="1"/>
  <c r="G139" i="1"/>
  <c r="F139" i="1"/>
  <c r="E139" i="1"/>
  <c r="C139" i="1"/>
  <c r="M139" i="1" s="1"/>
  <c r="B139" i="1"/>
  <c r="H139" i="1" s="1"/>
  <c r="G138" i="1"/>
  <c r="F138" i="1"/>
  <c r="E138" i="1"/>
  <c r="C138" i="1"/>
  <c r="M138" i="1" s="1"/>
  <c r="B138" i="1"/>
  <c r="H138" i="1" s="1"/>
  <c r="G137" i="1"/>
  <c r="F137" i="1"/>
  <c r="E137" i="1"/>
  <c r="C137" i="1"/>
  <c r="M137" i="1" s="1"/>
  <c r="B137" i="1"/>
  <c r="H137" i="1" s="1"/>
  <c r="G136" i="1"/>
  <c r="F136" i="1"/>
  <c r="E136" i="1"/>
  <c r="C136" i="1"/>
  <c r="M136" i="1" s="1"/>
  <c r="B136" i="1"/>
  <c r="H136" i="1" s="1"/>
  <c r="G135" i="1"/>
  <c r="F135" i="1"/>
  <c r="E135" i="1"/>
  <c r="C135" i="1"/>
  <c r="M135" i="1" s="1"/>
  <c r="B135" i="1"/>
  <c r="H135" i="1" s="1"/>
  <c r="G134" i="1"/>
  <c r="F134" i="1"/>
  <c r="E134" i="1"/>
  <c r="C134" i="1"/>
  <c r="M134" i="1" s="1"/>
  <c r="B134" i="1"/>
  <c r="H134" i="1" s="1"/>
  <c r="G133" i="1"/>
  <c r="F133" i="1"/>
  <c r="E133" i="1"/>
  <c r="C133" i="1"/>
  <c r="M133" i="1" s="1"/>
  <c r="B133" i="1"/>
  <c r="H133" i="1" s="1"/>
  <c r="G132" i="1"/>
  <c r="F132" i="1"/>
  <c r="E132" i="1"/>
  <c r="C132" i="1"/>
  <c r="M132" i="1" s="1"/>
  <c r="B132" i="1"/>
  <c r="H132" i="1" s="1"/>
  <c r="G131" i="1"/>
  <c r="F131" i="1"/>
  <c r="E131" i="1"/>
  <c r="C131" i="1"/>
  <c r="M131" i="1" s="1"/>
  <c r="B131" i="1"/>
  <c r="H131" i="1" s="1"/>
  <c r="G130" i="1"/>
  <c r="F130" i="1"/>
  <c r="E130" i="1"/>
  <c r="C130" i="1"/>
  <c r="M130" i="1" s="1"/>
  <c r="B130" i="1"/>
  <c r="H130" i="1" s="1"/>
  <c r="G129" i="1"/>
  <c r="F129" i="1"/>
  <c r="E129" i="1"/>
  <c r="C129" i="1"/>
  <c r="L129" i="1" s="1"/>
  <c r="B129" i="1"/>
  <c r="H129" i="1" s="1"/>
  <c r="G128" i="1"/>
  <c r="F128" i="1"/>
  <c r="E128" i="1"/>
  <c r="C128" i="1"/>
  <c r="K128" i="1" s="1"/>
  <c r="B128" i="1"/>
  <c r="H128" i="1" s="1"/>
  <c r="G127" i="1"/>
  <c r="F127" i="1"/>
  <c r="E127" i="1"/>
  <c r="C127" i="1"/>
  <c r="M127" i="1" s="1"/>
  <c r="B127" i="1"/>
  <c r="H127" i="1" s="1"/>
  <c r="G126" i="1"/>
  <c r="F126" i="1"/>
  <c r="E126" i="1"/>
  <c r="C126" i="1"/>
  <c r="K126" i="1" s="1"/>
  <c r="B126" i="1"/>
  <c r="H126" i="1" s="1"/>
  <c r="G125" i="1"/>
  <c r="F125" i="1"/>
  <c r="E125" i="1"/>
  <c r="C125" i="1"/>
  <c r="M125" i="1" s="1"/>
  <c r="B125" i="1"/>
  <c r="H125" i="1" s="1"/>
  <c r="G124" i="1"/>
  <c r="F124" i="1"/>
  <c r="E124" i="1"/>
  <c r="C124" i="1"/>
  <c r="L124" i="1" s="1"/>
  <c r="B124" i="1"/>
  <c r="H124" i="1" s="1"/>
  <c r="G123" i="1"/>
  <c r="F123" i="1"/>
  <c r="E123" i="1"/>
  <c r="C123" i="1"/>
  <c r="L123" i="1" s="1"/>
  <c r="B123" i="1"/>
  <c r="H123" i="1" s="1"/>
  <c r="G122" i="1"/>
  <c r="F122" i="1"/>
  <c r="E122" i="1"/>
  <c r="C122" i="1"/>
  <c r="L122" i="1" s="1"/>
  <c r="B122" i="1"/>
  <c r="H122" i="1" s="1"/>
  <c r="G121" i="1"/>
  <c r="F121" i="1"/>
  <c r="E121" i="1"/>
  <c r="C121" i="1"/>
  <c r="M121" i="1" s="1"/>
  <c r="B121" i="1"/>
  <c r="H121" i="1" s="1"/>
  <c r="G120" i="1"/>
  <c r="F120" i="1"/>
  <c r="E120" i="1"/>
  <c r="C120" i="1"/>
  <c r="L120" i="1" s="1"/>
  <c r="B120" i="1"/>
  <c r="H120" i="1" s="1"/>
  <c r="G119" i="1"/>
  <c r="F119" i="1"/>
  <c r="E119" i="1"/>
  <c r="C119" i="1"/>
  <c r="M119" i="1" s="1"/>
  <c r="B119" i="1"/>
  <c r="H119" i="1" s="1"/>
  <c r="G118" i="1"/>
  <c r="F118" i="1"/>
  <c r="E118" i="1"/>
  <c r="C118" i="1"/>
  <c r="L118" i="1" s="1"/>
  <c r="B118" i="1"/>
  <c r="H118" i="1" s="1"/>
  <c r="G117" i="1"/>
  <c r="F117" i="1"/>
  <c r="E117" i="1"/>
  <c r="C117" i="1"/>
  <c r="L117" i="1" s="1"/>
  <c r="B117" i="1"/>
  <c r="H117" i="1" s="1"/>
  <c r="G116" i="1"/>
  <c r="F116" i="1"/>
  <c r="E116" i="1"/>
  <c r="C116" i="1"/>
  <c r="L116" i="1" s="1"/>
  <c r="B116" i="1"/>
  <c r="H116" i="1" s="1"/>
  <c r="G115" i="1"/>
  <c r="F115" i="1"/>
  <c r="E115" i="1"/>
  <c r="C115" i="1"/>
  <c r="M115" i="1" s="1"/>
  <c r="B115" i="1"/>
  <c r="H115" i="1" s="1"/>
  <c r="G114" i="1"/>
  <c r="F114" i="1"/>
  <c r="E114" i="1"/>
  <c r="C114" i="1"/>
  <c r="M114" i="1" s="1"/>
  <c r="B114" i="1"/>
  <c r="H114" i="1" s="1"/>
  <c r="G113" i="1"/>
  <c r="F113" i="1"/>
  <c r="E113" i="1"/>
  <c r="C113" i="1"/>
  <c r="K113" i="1" s="1"/>
  <c r="B113" i="1"/>
  <c r="H113" i="1" s="1"/>
  <c r="G112" i="1"/>
  <c r="F112" i="1"/>
  <c r="E112" i="1"/>
  <c r="C112" i="1"/>
  <c r="M112" i="1" s="1"/>
  <c r="B112" i="1"/>
  <c r="H112" i="1" s="1"/>
  <c r="G111" i="1"/>
  <c r="F111" i="1"/>
  <c r="E111" i="1"/>
  <c r="C111" i="1"/>
  <c r="M111" i="1" s="1"/>
  <c r="B111" i="1"/>
  <c r="H111" i="1" s="1"/>
  <c r="G110" i="1"/>
  <c r="F110" i="1"/>
  <c r="E110" i="1"/>
  <c r="C110" i="1"/>
  <c r="M110" i="1" s="1"/>
  <c r="B110" i="1"/>
  <c r="H110" i="1" s="1"/>
  <c r="G109" i="1"/>
  <c r="F109" i="1"/>
  <c r="E109" i="1"/>
  <c r="C109" i="1"/>
  <c r="L109" i="1" s="1"/>
  <c r="B109" i="1"/>
  <c r="H109" i="1" s="1"/>
  <c r="G108" i="1"/>
  <c r="F108" i="1"/>
  <c r="E108" i="1"/>
  <c r="C108" i="1"/>
  <c r="M108" i="1" s="1"/>
  <c r="B108" i="1"/>
  <c r="H108" i="1" s="1"/>
  <c r="G107" i="1"/>
  <c r="F107" i="1"/>
  <c r="E107" i="1"/>
  <c r="C107" i="1"/>
  <c r="M107" i="1" s="1"/>
  <c r="B107" i="1"/>
  <c r="H107" i="1" s="1"/>
  <c r="G106" i="1"/>
  <c r="F106" i="1"/>
  <c r="E106" i="1"/>
  <c r="C106" i="1"/>
  <c r="K106" i="1" s="1"/>
  <c r="B106" i="1"/>
  <c r="H106" i="1" s="1"/>
  <c r="G105" i="1"/>
  <c r="F105" i="1"/>
  <c r="E105" i="1"/>
  <c r="C105" i="1"/>
  <c r="M105" i="1" s="1"/>
  <c r="B105" i="1"/>
  <c r="H105" i="1" s="1"/>
  <c r="G104" i="1"/>
  <c r="F104" i="1"/>
  <c r="E104" i="1"/>
  <c r="C104" i="1"/>
  <c r="M104" i="1" s="1"/>
  <c r="B104" i="1"/>
  <c r="H104" i="1" s="1"/>
  <c r="G103" i="1"/>
  <c r="F103" i="1"/>
  <c r="E103" i="1"/>
  <c r="C103" i="1"/>
  <c r="M103" i="1" s="1"/>
  <c r="B103" i="1"/>
  <c r="H103" i="1" s="1"/>
  <c r="G102" i="1"/>
  <c r="F102" i="1"/>
  <c r="E102" i="1"/>
  <c r="C102" i="1"/>
  <c r="L102" i="1" s="1"/>
  <c r="B102" i="1"/>
  <c r="H102" i="1" s="1"/>
  <c r="G101" i="1"/>
  <c r="F101" i="1"/>
  <c r="E101" i="1"/>
  <c r="C101" i="1"/>
  <c r="L101" i="1" s="1"/>
  <c r="B101" i="1"/>
  <c r="H101" i="1" s="1"/>
  <c r="G100" i="1"/>
  <c r="F100" i="1"/>
  <c r="E100" i="1"/>
  <c r="C100" i="1"/>
  <c r="L100" i="1" s="1"/>
  <c r="B100" i="1"/>
  <c r="H100" i="1" s="1"/>
  <c r="G99" i="1"/>
  <c r="F99" i="1"/>
  <c r="E99" i="1"/>
  <c r="C99" i="1"/>
  <c r="M99" i="1" s="1"/>
  <c r="B99" i="1"/>
  <c r="H99" i="1" s="1"/>
  <c r="G98" i="1"/>
  <c r="F98" i="1"/>
  <c r="E98" i="1"/>
  <c r="C98" i="1"/>
  <c r="M98" i="1" s="1"/>
  <c r="B98" i="1"/>
  <c r="H98" i="1" s="1"/>
  <c r="G97" i="1"/>
  <c r="F97" i="1"/>
  <c r="E97" i="1"/>
  <c r="C97" i="1"/>
  <c r="L97" i="1" s="1"/>
  <c r="B97" i="1"/>
  <c r="H97" i="1" s="1"/>
  <c r="G96" i="1"/>
  <c r="F96" i="1"/>
  <c r="E96" i="1"/>
  <c r="C96" i="1"/>
  <c r="L96" i="1" s="1"/>
  <c r="B96" i="1"/>
  <c r="H96" i="1" s="1"/>
  <c r="G95" i="1"/>
  <c r="F95" i="1"/>
  <c r="E95" i="1"/>
  <c r="C95" i="1"/>
  <c r="L95" i="1" s="1"/>
  <c r="B95" i="1"/>
  <c r="H95" i="1" s="1"/>
  <c r="G94" i="1"/>
  <c r="F94" i="1"/>
  <c r="E94" i="1"/>
  <c r="C94" i="1"/>
  <c r="L94" i="1" s="1"/>
  <c r="B94" i="1"/>
  <c r="H94" i="1" s="1"/>
  <c r="G93" i="1"/>
  <c r="F93" i="1"/>
  <c r="E93" i="1"/>
  <c r="C93" i="1"/>
  <c r="L93" i="1" s="1"/>
  <c r="B93" i="1"/>
  <c r="H93" i="1" s="1"/>
  <c r="G92" i="1"/>
  <c r="F92" i="1"/>
  <c r="E92" i="1"/>
  <c r="C92" i="1"/>
  <c r="L92" i="1" s="1"/>
  <c r="B92" i="1"/>
  <c r="H92" i="1" s="1"/>
  <c r="G91" i="1"/>
  <c r="F91" i="1"/>
  <c r="E91" i="1"/>
  <c r="C91" i="1"/>
  <c r="L91" i="1" s="1"/>
  <c r="B91" i="1"/>
  <c r="H91" i="1" s="1"/>
  <c r="G90" i="1"/>
  <c r="F90" i="1"/>
  <c r="E90" i="1"/>
  <c r="C90" i="1"/>
  <c r="M90" i="1" s="1"/>
  <c r="B90" i="1"/>
  <c r="H90" i="1" s="1"/>
  <c r="G89" i="1"/>
  <c r="F89" i="1"/>
  <c r="E89" i="1"/>
  <c r="C89" i="1"/>
  <c r="L89" i="1" s="1"/>
  <c r="B89" i="1"/>
  <c r="H89" i="1" s="1"/>
  <c r="G88" i="1"/>
  <c r="F88" i="1"/>
  <c r="E88" i="1"/>
  <c r="C88" i="1"/>
  <c r="M88" i="1" s="1"/>
  <c r="B88" i="1"/>
  <c r="H88" i="1" s="1"/>
  <c r="G87" i="1"/>
  <c r="F87" i="1"/>
  <c r="E87" i="1"/>
  <c r="C87" i="1"/>
  <c r="L87" i="1" s="1"/>
  <c r="B87" i="1"/>
  <c r="H87" i="1" s="1"/>
  <c r="G86" i="1"/>
  <c r="F86" i="1"/>
  <c r="E86" i="1"/>
  <c r="C86" i="1"/>
  <c r="M86" i="1" s="1"/>
  <c r="B86" i="1"/>
  <c r="H86" i="1" s="1"/>
  <c r="G85" i="1"/>
  <c r="F85" i="1"/>
  <c r="E85" i="1"/>
  <c r="C85" i="1"/>
  <c r="L85" i="1" s="1"/>
  <c r="B85" i="1"/>
  <c r="H85" i="1" s="1"/>
  <c r="G84" i="1"/>
  <c r="F84" i="1"/>
  <c r="E84" i="1"/>
  <c r="C84" i="1"/>
  <c r="L84" i="1" s="1"/>
  <c r="B84" i="1"/>
  <c r="H84" i="1" s="1"/>
  <c r="G83" i="1"/>
  <c r="F83" i="1"/>
  <c r="E83" i="1"/>
  <c r="C83" i="1"/>
  <c r="L83" i="1" s="1"/>
  <c r="B83" i="1"/>
  <c r="H83" i="1" s="1"/>
  <c r="G82" i="1"/>
  <c r="F82" i="1"/>
  <c r="E82" i="1"/>
  <c r="C82" i="1"/>
  <c r="M82" i="1" s="1"/>
  <c r="B82" i="1"/>
  <c r="H82" i="1" s="1"/>
  <c r="G81" i="1"/>
  <c r="F81" i="1"/>
  <c r="E81" i="1"/>
  <c r="C81" i="1"/>
  <c r="L81" i="1" s="1"/>
  <c r="B81" i="1"/>
  <c r="H81" i="1" s="1"/>
  <c r="G80" i="1"/>
  <c r="F80" i="1"/>
  <c r="E80" i="1"/>
  <c r="C80" i="1"/>
  <c r="M80" i="1" s="1"/>
  <c r="B80" i="1"/>
  <c r="H80" i="1" s="1"/>
  <c r="G79" i="1"/>
  <c r="F79" i="1"/>
  <c r="E79" i="1"/>
  <c r="C79" i="1"/>
  <c r="L79" i="1" s="1"/>
  <c r="B79" i="1"/>
  <c r="H79" i="1" s="1"/>
  <c r="G78" i="1"/>
  <c r="F78" i="1"/>
  <c r="E78" i="1"/>
  <c r="C78" i="1"/>
  <c r="L78" i="1" s="1"/>
  <c r="B78" i="1"/>
  <c r="H78" i="1" s="1"/>
  <c r="G77" i="1"/>
  <c r="F77" i="1"/>
  <c r="E77" i="1"/>
  <c r="C77" i="1"/>
  <c r="M77" i="1" s="1"/>
  <c r="B77" i="1"/>
  <c r="H77" i="1" s="1"/>
  <c r="G76" i="1"/>
  <c r="F76" i="1"/>
  <c r="E76" i="1"/>
  <c r="C76" i="1"/>
  <c r="L76" i="1" s="1"/>
  <c r="B76" i="1"/>
  <c r="H76" i="1" s="1"/>
  <c r="G75" i="1"/>
  <c r="F75" i="1"/>
  <c r="E75" i="1"/>
  <c r="C75" i="1"/>
  <c r="M75" i="1" s="1"/>
  <c r="B75" i="1"/>
  <c r="H75" i="1" s="1"/>
  <c r="G74" i="1"/>
  <c r="F74" i="1"/>
  <c r="E74" i="1"/>
  <c r="C74" i="1"/>
  <c r="L74" i="1" s="1"/>
  <c r="B74" i="1"/>
  <c r="H74" i="1" s="1"/>
  <c r="G73" i="1"/>
  <c r="F73" i="1"/>
  <c r="E73" i="1"/>
  <c r="C73" i="1"/>
  <c r="L73" i="1" s="1"/>
  <c r="B73" i="1"/>
  <c r="H73" i="1" s="1"/>
  <c r="G72" i="1"/>
  <c r="F72" i="1"/>
  <c r="E72" i="1"/>
  <c r="C72" i="1"/>
  <c r="M72" i="1" s="1"/>
  <c r="B72" i="1"/>
  <c r="H72" i="1" s="1"/>
  <c r="G71" i="1"/>
  <c r="F71" i="1"/>
  <c r="E71" i="1"/>
  <c r="C71" i="1"/>
  <c r="L71" i="1" s="1"/>
  <c r="B71" i="1"/>
  <c r="H71" i="1" s="1"/>
  <c r="G70" i="1"/>
  <c r="F70" i="1"/>
  <c r="E70" i="1"/>
  <c r="C70" i="1"/>
  <c r="L70" i="1" s="1"/>
  <c r="B70" i="1"/>
  <c r="H70" i="1" s="1"/>
  <c r="G69" i="1"/>
  <c r="F69" i="1"/>
  <c r="E69" i="1"/>
  <c r="C69" i="1"/>
  <c r="M69" i="1" s="1"/>
  <c r="B69" i="1"/>
  <c r="H69" i="1" s="1"/>
  <c r="G68" i="1"/>
  <c r="F68" i="1"/>
  <c r="E68" i="1"/>
  <c r="C68" i="1"/>
  <c r="M68" i="1" s="1"/>
  <c r="B68" i="1"/>
  <c r="H68" i="1" s="1"/>
  <c r="G67" i="1"/>
  <c r="F67" i="1"/>
  <c r="E67" i="1"/>
  <c r="C67" i="1"/>
  <c r="M67" i="1" s="1"/>
  <c r="B67" i="1"/>
  <c r="H67" i="1" s="1"/>
  <c r="G66" i="1"/>
  <c r="F66" i="1"/>
  <c r="E66" i="1"/>
  <c r="C66" i="1"/>
  <c r="L66" i="1" s="1"/>
  <c r="B66" i="1"/>
  <c r="H66" i="1" s="1"/>
  <c r="G65" i="1"/>
  <c r="F65" i="1"/>
  <c r="E65" i="1"/>
  <c r="C65" i="1"/>
  <c r="M65" i="1" s="1"/>
  <c r="B65" i="1"/>
  <c r="H65" i="1" s="1"/>
  <c r="G64" i="1"/>
  <c r="F64" i="1"/>
  <c r="E64" i="1"/>
  <c r="C64" i="1"/>
  <c r="L64" i="1" s="1"/>
  <c r="B64" i="1"/>
  <c r="H64" i="1" s="1"/>
  <c r="G63" i="1"/>
  <c r="F63" i="1"/>
  <c r="E63" i="1"/>
  <c r="C63" i="1"/>
  <c r="L63" i="1" s="1"/>
  <c r="B63" i="1"/>
  <c r="H63" i="1" s="1"/>
  <c r="G62" i="1"/>
  <c r="F62" i="1"/>
  <c r="E62" i="1"/>
  <c r="C62" i="1"/>
  <c r="L62" i="1" s="1"/>
  <c r="B62" i="1"/>
  <c r="H62" i="1" s="1"/>
  <c r="G61" i="1"/>
  <c r="F61" i="1"/>
  <c r="E61" i="1"/>
  <c r="C61" i="1"/>
  <c r="L61" i="1" s="1"/>
  <c r="B61" i="1"/>
  <c r="H61" i="1" s="1"/>
  <c r="G60" i="1"/>
  <c r="F60" i="1"/>
  <c r="E60" i="1"/>
  <c r="C60" i="1"/>
  <c r="M60" i="1" s="1"/>
  <c r="B60" i="1"/>
  <c r="H60" i="1" s="1"/>
  <c r="G59" i="1"/>
  <c r="F59" i="1"/>
  <c r="E59" i="1"/>
  <c r="C59" i="1"/>
  <c r="M59" i="1" s="1"/>
  <c r="B59" i="1"/>
  <c r="H59" i="1" s="1"/>
  <c r="G58" i="1"/>
  <c r="F58" i="1"/>
  <c r="E58" i="1"/>
  <c r="C58" i="1"/>
  <c r="L58" i="1" s="1"/>
  <c r="B58" i="1"/>
  <c r="H58" i="1" s="1"/>
  <c r="G57" i="1"/>
  <c r="F57" i="1"/>
  <c r="E57" i="1"/>
  <c r="C57" i="1"/>
  <c r="K57" i="1" s="1"/>
  <c r="B57" i="1"/>
  <c r="H57" i="1" s="1"/>
  <c r="G56" i="1"/>
  <c r="F56" i="1"/>
  <c r="E56" i="1"/>
  <c r="C56" i="1"/>
  <c r="M56" i="1" s="1"/>
  <c r="B56" i="1"/>
  <c r="H56" i="1" s="1"/>
  <c r="G55" i="1"/>
  <c r="F55" i="1"/>
  <c r="E55" i="1"/>
  <c r="C55" i="1"/>
  <c r="M55" i="1" s="1"/>
  <c r="B55" i="1"/>
  <c r="H55" i="1" s="1"/>
  <c r="G54" i="1"/>
  <c r="F54" i="1"/>
  <c r="E54" i="1"/>
  <c r="C54" i="1"/>
  <c r="M54" i="1" s="1"/>
  <c r="B54" i="1"/>
  <c r="H54" i="1" s="1"/>
  <c r="G53" i="1"/>
  <c r="F53" i="1"/>
  <c r="E53" i="1"/>
  <c r="C53" i="1"/>
  <c r="L53" i="1" s="1"/>
  <c r="B53" i="1"/>
  <c r="H53" i="1" s="1"/>
  <c r="G52" i="1"/>
  <c r="F52" i="1"/>
  <c r="E52" i="1"/>
  <c r="C52" i="1"/>
  <c r="M52" i="1" s="1"/>
  <c r="B52" i="1"/>
  <c r="H52" i="1" s="1"/>
  <c r="G51" i="1"/>
  <c r="F51" i="1"/>
  <c r="E51" i="1"/>
  <c r="C51" i="1"/>
  <c r="M51" i="1" s="1"/>
  <c r="B51" i="1"/>
  <c r="H51" i="1" s="1"/>
  <c r="G50" i="1"/>
  <c r="F50" i="1"/>
  <c r="E50" i="1"/>
  <c r="C50" i="1"/>
  <c r="M50" i="1" s="1"/>
  <c r="B50" i="1"/>
  <c r="H50" i="1" s="1"/>
  <c r="G49" i="1"/>
  <c r="F49" i="1"/>
  <c r="E49" i="1"/>
  <c r="C49" i="1"/>
  <c r="L49" i="1" s="1"/>
  <c r="B49" i="1"/>
  <c r="H49" i="1" s="1"/>
  <c r="G48" i="1"/>
  <c r="F48" i="1"/>
  <c r="E48" i="1"/>
  <c r="C48" i="1"/>
  <c r="L48" i="1" s="1"/>
  <c r="B48" i="1"/>
  <c r="H48" i="1" s="1"/>
  <c r="G47" i="1"/>
  <c r="F47" i="1"/>
  <c r="E47" i="1"/>
  <c r="C47" i="1"/>
  <c r="M47" i="1" s="1"/>
  <c r="B47" i="1"/>
  <c r="H47" i="1" s="1"/>
  <c r="G46" i="1"/>
  <c r="F46" i="1"/>
  <c r="E46" i="1"/>
  <c r="C46" i="1"/>
  <c r="M46" i="1" s="1"/>
  <c r="B46" i="1"/>
  <c r="H46" i="1" s="1"/>
  <c r="G45" i="1"/>
  <c r="F45" i="1"/>
  <c r="E45" i="1"/>
  <c r="C45" i="1"/>
  <c r="L45" i="1" s="1"/>
  <c r="B45" i="1"/>
  <c r="H45" i="1" s="1"/>
  <c r="G44" i="1"/>
  <c r="F44" i="1"/>
  <c r="E44" i="1"/>
  <c r="C44" i="1"/>
  <c r="L44" i="1" s="1"/>
  <c r="B44" i="1"/>
  <c r="H44" i="1" s="1"/>
  <c r="G43" i="1"/>
  <c r="F43" i="1"/>
  <c r="E43" i="1"/>
  <c r="C43" i="1"/>
  <c r="L43" i="1" s="1"/>
  <c r="B43" i="1"/>
  <c r="H43" i="1" s="1"/>
  <c r="G42" i="1"/>
  <c r="F42" i="1"/>
  <c r="E42" i="1"/>
  <c r="C42" i="1"/>
  <c r="L42" i="1" s="1"/>
  <c r="B42" i="1"/>
  <c r="H42" i="1" s="1"/>
  <c r="G41" i="1"/>
  <c r="F41" i="1"/>
  <c r="E41" i="1"/>
  <c r="C41" i="1"/>
  <c r="L41" i="1" s="1"/>
  <c r="B41" i="1"/>
  <c r="H41" i="1" s="1"/>
  <c r="G40" i="1"/>
  <c r="F40" i="1"/>
  <c r="E40" i="1"/>
  <c r="C40" i="1"/>
  <c r="L40" i="1" s="1"/>
  <c r="B40" i="1"/>
  <c r="H40" i="1" s="1"/>
  <c r="G39" i="1"/>
  <c r="F39" i="1"/>
  <c r="E39" i="1"/>
  <c r="C39" i="1"/>
  <c r="L39" i="1" s="1"/>
  <c r="B39" i="1"/>
  <c r="H39" i="1" s="1"/>
  <c r="G38" i="1"/>
  <c r="F38" i="1"/>
  <c r="E38" i="1"/>
  <c r="C38" i="1"/>
  <c r="L38" i="1" s="1"/>
  <c r="B38" i="1"/>
  <c r="H38" i="1" s="1"/>
  <c r="G37" i="1"/>
  <c r="F37" i="1"/>
  <c r="E37" i="1"/>
  <c r="C37" i="1"/>
  <c r="K37" i="1" s="1"/>
  <c r="B37" i="1"/>
  <c r="H37" i="1" s="1"/>
  <c r="G36" i="1"/>
  <c r="F36" i="1"/>
  <c r="E36" i="1"/>
  <c r="C36" i="1"/>
  <c r="M36" i="1" s="1"/>
  <c r="B36" i="1"/>
  <c r="H36" i="1" s="1"/>
  <c r="G35" i="1"/>
  <c r="F35" i="1"/>
  <c r="E35" i="1"/>
  <c r="C35" i="1"/>
  <c r="B35" i="1"/>
  <c r="H35" i="1" s="1"/>
  <c r="G34" i="1"/>
  <c r="F34" i="1"/>
  <c r="E34" i="1"/>
  <c r="C34" i="1"/>
  <c r="M34" i="1" s="1"/>
  <c r="B34" i="1"/>
  <c r="H34" i="1" s="1"/>
  <c r="M33" i="1"/>
  <c r="G33" i="1"/>
  <c r="F33" i="1"/>
  <c r="E33" i="1"/>
  <c r="C33" i="1"/>
  <c r="B33" i="1"/>
  <c r="H33" i="1" s="1"/>
  <c r="G32" i="1"/>
  <c r="F32" i="1"/>
  <c r="E32" i="1"/>
  <c r="C32" i="1"/>
  <c r="M32" i="1" s="1"/>
  <c r="B32" i="1"/>
  <c r="H32" i="1" s="1"/>
  <c r="M31" i="1"/>
  <c r="G31" i="1"/>
  <c r="F31" i="1"/>
  <c r="E31" i="1"/>
  <c r="C31" i="1"/>
  <c r="B31" i="1"/>
  <c r="H31" i="1" s="1"/>
  <c r="G30" i="1"/>
  <c r="F30" i="1"/>
  <c r="E30" i="1"/>
  <c r="C30" i="1"/>
  <c r="M30" i="1" s="1"/>
  <c r="B30" i="1"/>
  <c r="H30" i="1" s="1"/>
  <c r="M29" i="1"/>
  <c r="G29" i="1"/>
  <c r="F29" i="1"/>
  <c r="E29" i="1"/>
  <c r="C29" i="1"/>
  <c r="B29" i="1"/>
  <c r="H29" i="1" s="1"/>
  <c r="G28" i="1"/>
  <c r="F28" i="1"/>
  <c r="E28" i="1"/>
  <c r="C28" i="1"/>
  <c r="M28" i="1" s="1"/>
  <c r="B28" i="1"/>
  <c r="H28" i="1" s="1"/>
  <c r="M27" i="1"/>
  <c r="G27" i="1"/>
  <c r="F27" i="1"/>
  <c r="E27" i="1"/>
  <c r="C27" i="1"/>
  <c r="B27" i="1"/>
  <c r="H27" i="1" s="1"/>
  <c r="G26" i="1"/>
  <c r="F26" i="1"/>
  <c r="E26" i="1"/>
  <c r="C26" i="1"/>
  <c r="M26" i="1" s="1"/>
  <c r="B26" i="1"/>
  <c r="H26" i="1" s="1"/>
  <c r="M25" i="1"/>
  <c r="G25" i="1"/>
  <c r="F25" i="1"/>
  <c r="E25" i="1"/>
  <c r="C25" i="1"/>
  <c r="B25" i="1"/>
  <c r="H25" i="1" s="1"/>
  <c r="G24" i="1"/>
  <c r="F24" i="1"/>
  <c r="E24" i="1"/>
  <c r="C24" i="1"/>
  <c r="M24" i="1" s="1"/>
  <c r="B24" i="1"/>
  <c r="H24" i="1" s="1"/>
  <c r="M23" i="1"/>
  <c r="G23" i="1"/>
  <c r="F23" i="1"/>
  <c r="E23" i="1"/>
  <c r="C23" i="1"/>
  <c r="B23" i="1"/>
  <c r="H23" i="1" s="1"/>
  <c r="G22" i="1"/>
  <c r="F22" i="1"/>
  <c r="E22" i="1"/>
  <c r="C22" i="1"/>
  <c r="M22" i="1" s="1"/>
  <c r="B22" i="1"/>
  <c r="H22" i="1" s="1"/>
  <c r="M21" i="1"/>
  <c r="G21" i="1"/>
  <c r="F21" i="1"/>
  <c r="E21" i="1"/>
  <c r="C21" i="1"/>
  <c r="B21" i="1"/>
  <c r="H21" i="1" s="1"/>
  <c r="G20" i="1"/>
  <c r="F20" i="1"/>
  <c r="E20" i="1"/>
  <c r="C20" i="1"/>
  <c r="M20" i="1" s="1"/>
  <c r="B20" i="1"/>
  <c r="H20" i="1" s="1"/>
  <c r="M19" i="1"/>
  <c r="G19" i="1"/>
  <c r="F19" i="1"/>
  <c r="E19" i="1"/>
  <c r="C19" i="1"/>
  <c r="B19" i="1"/>
  <c r="H19" i="1" s="1"/>
  <c r="G18" i="1"/>
  <c r="F18" i="1"/>
  <c r="E18" i="1"/>
  <c r="C18" i="1"/>
  <c r="B18" i="1"/>
  <c r="H18" i="1" s="1"/>
  <c r="M17" i="1"/>
  <c r="G17" i="1"/>
  <c r="F17" i="1"/>
  <c r="E17" i="1"/>
  <c r="C17" i="1"/>
  <c r="B17" i="1"/>
  <c r="H17" i="1" s="1"/>
  <c r="G16" i="1"/>
  <c r="F16" i="1"/>
  <c r="E16" i="1"/>
  <c r="C16" i="1"/>
  <c r="M16" i="1" s="1"/>
  <c r="B16" i="1"/>
  <c r="H16" i="1" s="1"/>
  <c r="M15" i="1"/>
  <c r="G15" i="1"/>
  <c r="F15" i="1"/>
  <c r="E15" i="1"/>
  <c r="C15" i="1"/>
  <c r="B15" i="1"/>
  <c r="H15" i="1" s="1"/>
  <c r="G14" i="1"/>
  <c r="F14" i="1"/>
  <c r="E14" i="1"/>
  <c r="C14" i="1"/>
  <c r="B14" i="1"/>
  <c r="H14" i="1" s="1"/>
  <c r="M13" i="1"/>
  <c r="G13" i="1"/>
  <c r="F13" i="1"/>
  <c r="E13" i="1"/>
  <c r="C13" i="1"/>
  <c r="B13" i="1"/>
  <c r="H13" i="1" s="1"/>
  <c r="G12" i="1"/>
  <c r="F12" i="1"/>
  <c r="E12" i="1"/>
  <c r="C12" i="1"/>
  <c r="B12" i="1"/>
  <c r="H12" i="1" s="1"/>
  <c r="M11" i="1"/>
  <c r="G11" i="1"/>
  <c r="F11" i="1"/>
  <c r="E11" i="1"/>
  <c r="C11" i="1"/>
  <c r="B11" i="1"/>
  <c r="H11" i="1" s="1"/>
  <c r="G10" i="1"/>
  <c r="F10" i="1"/>
  <c r="E10" i="1"/>
  <c r="C10" i="1"/>
  <c r="B10" i="1"/>
  <c r="H10" i="1" s="1"/>
  <c r="M9" i="1"/>
  <c r="G9" i="1"/>
  <c r="F9" i="1"/>
  <c r="E9" i="1"/>
  <c r="C9" i="1"/>
  <c r="B9" i="1"/>
  <c r="H9" i="1" s="1"/>
  <c r="G8" i="1"/>
  <c r="F8" i="1"/>
  <c r="E8" i="1"/>
  <c r="C8" i="1"/>
  <c r="B8" i="1"/>
  <c r="H8" i="1" s="1"/>
  <c r="L8" i="1" l="1"/>
  <c r="D8" i="1"/>
  <c r="K8" i="1"/>
  <c r="L10" i="1"/>
  <c r="D10" i="1"/>
  <c r="K10" i="1"/>
  <c r="L12" i="1"/>
  <c r="D12" i="1"/>
  <c r="K12" i="1"/>
  <c r="L14" i="1"/>
  <c r="D14" i="1"/>
  <c r="K14" i="1"/>
  <c r="L18" i="1"/>
  <c r="D18" i="1"/>
  <c r="K18" i="1"/>
  <c r="M8" i="1"/>
  <c r="L9" i="1"/>
  <c r="D9" i="1"/>
  <c r="K9" i="1"/>
  <c r="M10" i="1"/>
  <c r="L11" i="1"/>
  <c r="D11" i="1"/>
  <c r="K11" i="1"/>
  <c r="M12" i="1"/>
  <c r="L13" i="1"/>
  <c r="D13" i="1"/>
  <c r="K13" i="1"/>
  <c r="M14" i="1"/>
  <c r="L15" i="1"/>
  <c r="D15" i="1"/>
  <c r="K15" i="1"/>
  <c r="L17" i="1"/>
  <c r="D17" i="1"/>
  <c r="K17" i="1"/>
  <c r="M18" i="1"/>
  <c r="L19" i="1"/>
  <c r="D19" i="1"/>
  <c r="K19" i="1"/>
  <c r="L21" i="1"/>
  <c r="D21" i="1"/>
  <c r="K21" i="1"/>
  <c r="L23" i="1"/>
  <c r="D23" i="1"/>
  <c r="K23" i="1"/>
  <c r="L25" i="1"/>
  <c r="D25" i="1"/>
  <c r="K25" i="1"/>
  <c r="L27" i="1"/>
  <c r="D27" i="1"/>
  <c r="K27" i="1"/>
  <c r="L29" i="1"/>
  <c r="D29" i="1"/>
  <c r="K29" i="1"/>
  <c r="L31" i="1"/>
  <c r="D31" i="1"/>
  <c r="K31" i="1"/>
  <c r="L33" i="1"/>
  <c r="D33" i="1"/>
  <c r="K33" i="1"/>
  <c r="M35" i="1"/>
  <c r="L35" i="1"/>
  <c r="D35" i="1"/>
  <c r="K35" i="1"/>
  <c r="L16" i="1"/>
  <c r="D16" i="1"/>
  <c r="K16" i="1"/>
  <c r="L20" i="1"/>
  <c r="D20" i="1"/>
  <c r="K20" i="1"/>
  <c r="L22" i="1"/>
  <c r="D22" i="1"/>
  <c r="K22" i="1"/>
  <c r="L24" i="1"/>
  <c r="D24" i="1"/>
  <c r="K24" i="1"/>
  <c r="L26" i="1"/>
  <c r="D26" i="1"/>
  <c r="K26" i="1"/>
  <c r="L28" i="1"/>
  <c r="D28" i="1"/>
  <c r="K28" i="1"/>
  <c r="L30" i="1"/>
  <c r="D30" i="1"/>
  <c r="K30" i="1"/>
  <c r="L32" i="1"/>
  <c r="D32" i="1"/>
  <c r="K32" i="1"/>
  <c r="L34" i="1"/>
  <c r="D34" i="1"/>
  <c r="K34" i="1"/>
  <c r="K36" i="1"/>
  <c r="M37" i="1"/>
  <c r="K38" i="1"/>
  <c r="M38" i="1"/>
  <c r="K39" i="1"/>
  <c r="M39" i="1"/>
  <c r="K40" i="1"/>
  <c r="M40" i="1"/>
  <c r="K41" i="1"/>
  <c r="M41" i="1"/>
  <c r="K42" i="1"/>
  <c r="M42" i="1"/>
  <c r="K43" i="1"/>
  <c r="M43" i="1"/>
  <c r="K44" i="1"/>
  <c r="M44" i="1"/>
  <c r="K45" i="1"/>
  <c r="M45" i="1"/>
  <c r="K48" i="1"/>
  <c r="M48" i="1"/>
  <c r="K49" i="1"/>
  <c r="M49" i="1"/>
  <c r="K50" i="1"/>
  <c r="K53" i="1"/>
  <c r="M53" i="1"/>
  <c r="M57" i="1"/>
  <c r="K58" i="1"/>
  <c r="M58" i="1"/>
  <c r="K61" i="1"/>
  <c r="M61" i="1"/>
  <c r="K62" i="1"/>
  <c r="M62" i="1"/>
  <c r="K63" i="1"/>
  <c r="M63" i="1"/>
  <c r="K64" i="1"/>
  <c r="M64" i="1"/>
  <c r="K66" i="1"/>
  <c r="M66" i="1"/>
  <c r="K70" i="1"/>
  <c r="M70" i="1"/>
  <c r="K71" i="1"/>
  <c r="M71" i="1"/>
  <c r="K73" i="1"/>
  <c r="M73" i="1"/>
  <c r="K74" i="1"/>
  <c r="M74" i="1"/>
  <c r="K76" i="1"/>
  <c r="M76" i="1"/>
  <c r="K78" i="1"/>
  <c r="M78" i="1"/>
  <c r="K79" i="1"/>
  <c r="M79" i="1"/>
  <c r="K81" i="1"/>
  <c r="M81" i="1"/>
  <c r="K83" i="1"/>
  <c r="M83" i="1"/>
  <c r="K84" i="1"/>
  <c r="M84" i="1"/>
  <c r="K85" i="1"/>
  <c r="M85" i="1"/>
  <c r="K87" i="1"/>
  <c r="M87" i="1"/>
  <c r="K89" i="1"/>
  <c r="M89" i="1"/>
  <c r="K91" i="1"/>
  <c r="M91" i="1"/>
  <c r="K92" i="1"/>
  <c r="M92" i="1"/>
  <c r="K93" i="1"/>
  <c r="M93" i="1"/>
  <c r="K94" i="1"/>
  <c r="M94" i="1"/>
  <c r="K95" i="1"/>
  <c r="M95" i="1"/>
  <c r="K96" i="1"/>
  <c r="M96" i="1"/>
  <c r="K97" i="1"/>
  <c r="M97" i="1"/>
  <c r="K100" i="1"/>
  <c r="M100" i="1"/>
  <c r="K101" i="1"/>
  <c r="M101" i="1"/>
  <c r="K102" i="1"/>
  <c r="M102" i="1"/>
  <c r="M106" i="1"/>
  <c r="K107" i="1"/>
  <c r="K109" i="1"/>
  <c r="M109" i="1"/>
  <c r="M113" i="1"/>
  <c r="K116" i="1"/>
  <c r="M116" i="1"/>
  <c r="K117" i="1"/>
  <c r="M117" i="1"/>
  <c r="K118" i="1"/>
  <c r="M118" i="1"/>
  <c r="K120" i="1"/>
  <c r="M120" i="1"/>
  <c r="K122" i="1"/>
  <c r="M122" i="1"/>
  <c r="K123" i="1"/>
  <c r="M123" i="1"/>
  <c r="K124" i="1"/>
  <c r="M124" i="1"/>
  <c r="K125" i="1"/>
  <c r="M126" i="1"/>
  <c r="M128" i="1"/>
  <c r="K129" i="1"/>
  <c r="M129" i="1"/>
  <c r="D36" i="1"/>
  <c r="L36" i="1"/>
  <c r="D37" i="1"/>
  <c r="L37" i="1"/>
  <c r="D38" i="1"/>
  <c r="D39" i="1"/>
  <c r="D40" i="1"/>
  <c r="D41" i="1"/>
  <c r="D42" i="1"/>
  <c r="D43" i="1"/>
  <c r="D44" i="1"/>
  <c r="D45" i="1"/>
  <c r="D46" i="1"/>
  <c r="L46" i="1"/>
  <c r="D47" i="1"/>
  <c r="L47" i="1"/>
  <c r="D48" i="1"/>
  <c r="D49" i="1"/>
  <c r="D50" i="1"/>
  <c r="L50" i="1"/>
  <c r="D51" i="1"/>
  <c r="L51" i="1"/>
  <c r="D52" i="1"/>
  <c r="L52" i="1"/>
  <c r="D53" i="1"/>
  <c r="D54" i="1"/>
  <c r="L54" i="1"/>
  <c r="D55" i="1"/>
  <c r="L55" i="1"/>
  <c r="D56" i="1"/>
  <c r="L56" i="1"/>
  <c r="D57" i="1"/>
  <c r="L57" i="1"/>
  <c r="D58" i="1"/>
  <c r="D59" i="1"/>
  <c r="L59" i="1"/>
  <c r="D60" i="1"/>
  <c r="L60" i="1"/>
  <c r="D61" i="1"/>
  <c r="D62" i="1"/>
  <c r="D63" i="1"/>
  <c r="D64" i="1"/>
  <c r="D65" i="1"/>
  <c r="L65" i="1"/>
  <c r="D66" i="1"/>
  <c r="D67" i="1"/>
  <c r="L67" i="1"/>
  <c r="D68" i="1"/>
  <c r="L68" i="1"/>
  <c r="D69" i="1"/>
  <c r="L69" i="1"/>
  <c r="D70" i="1"/>
  <c r="D71" i="1"/>
  <c r="D72" i="1"/>
  <c r="L72" i="1"/>
  <c r="D73" i="1"/>
  <c r="D74" i="1"/>
  <c r="D75" i="1"/>
  <c r="L75" i="1"/>
  <c r="D76" i="1"/>
  <c r="D77" i="1"/>
  <c r="L77" i="1"/>
  <c r="D78" i="1"/>
  <c r="D79" i="1"/>
  <c r="D80" i="1"/>
  <c r="L80" i="1"/>
  <c r="D81" i="1"/>
  <c r="D82" i="1"/>
  <c r="L82" i="1"/>
  <c r="D83" i="1"/>
  <c r="D84" i="1"/>
  <c r="D85" i="1"/>
  <c r="D86" i="1"/>
  <c r="L86" i="1"/>
  <c r="D87" i="1"/>
  <c r="D88" i="1"/>
  <c r="L88" i="1"/>
  <c r="D89" i="1"/>
  <c r="D90" i="1"/>
  <c r="L90" i="1"/>
  <c r="D91" i="1"/>
  <c r="D92" i="1"/>
  <c r="D93" i="1"/>
  <c r="D94" i="1"/>
  <c r="D95" i="1"/>
  <c r="D96" i="1"/>
  <c r="D97" i="1"/>
  <c r="D98" i="1"/>
  <c r="L98" i="1"/>
  <c r="D99" i="1"/>
  <c r="L99" i="1"/>
  <c r="D100" i="1"/>
  <c r="D101" i="1"/>
  <c r="D102" i="1"/>
  <c r="D103" i="1"/>
  <c r="L103" i="1"/>
  <c r="D104" i="1"/>
  <c r="L104" i="1"/>
  <c r="D105" i="1"/>
  <c r="L105" i="1"/>
  <c r="D106" i="1"/>
  <c r="L106" i="1"/>
  <c r="D107" i="1"/>
  <c r="L107" i="1"/>
  <c r="D108" i="1"/>
  <c r="L108" i="1"/>
  <c r="D109" i="1"/>
  <c r="D110" i="1"/>
  <c r="L110" i="1"/>
  <c r="D111" i="1"/>
  <c r="L111" i="1"/>
  <c r="D112" i="1"/>
  <c r="L112" i="1"/>
  <c r="D113" i="1"/>
  <c r="L113" i="1"/>
  <c r="D114" i="1"/>
  <c r="L114" i="1"/>
  <c r="D115" i="1"/>
  <c r="L115" i="1"/>
  <c r="D116" i="1"/>
  <c r="D117" i="1"/>
  <c r="D118" i="1"/>
  <c r="D119" i="1"/>
  <c r="L119" i="1"/>
  <c r="D120" i="1"/>
  <c r="D121" i="1"/>
  <c r="L121" i="1"/>
  <c r="D122" i="1"/>
  <c r="D123" i="1"/>
  <c r="D124" i="1"/>
  <c r="D125" i="1"/>
  <c r="L125" i="1"/>
  <c r="D126" i="1"/>
  <c r="L126" i="1"/>
  <c r="D127" i="1"/>
  <c r="L127" i="1"/>
  <c r="D128" i="1"/>
  <c r="L128" i="1"/>
  <c r="D129" i="1"/>
  <c r="D130" i="1"/>
  <c r="L130" i="1"/>
  <c r="D131" i="1"/>
  <c r="L131" i="1"/>
  <c r="D132" i="1"/>
  <c r="L132" i="1"/>
  <c r="D133" i="1"/>
  <c r="L133" i="1"/>
  <c r="D134" i="1"/>
  <c r="L134" i="1"/>
  <c r="D135" i="1"/>
  <c r="L135" i="1"/>
  <c r="D136" i="1"/>
  <c r="L136" i="1"/>
  <c r="D137" i="1"/>
  <c r="L137" i="1"/>
  <c r="D138" i="1"/>
  <c r="L138" i="1"/>
  <c r="D139" i="1"/>
  <c r="L139" i="1"/>
  <c r="D140" i="1"/>
  <c r="L140" i="1"/>
  <c r="D141" i="1"/>
  <c r="L141" i="1"/>
  <c r="D142" i="1"/>
  <c r="L142" i="1"/>
  <c r="D143" i="1"/>
  <c r="L143" i="1"/>
  <c r="D144" i="1"/>
  <c r="L144" i="1"/>
  <c r="D145" i="1"/>
  <c r="L145" i="1"/>
  <c r="D146" i="1"/>
  <c r="L146" i="1"/>
  <c r="D147" i="1"/>
  <c r="L147" i="1"/>
  <c r="D148" i="1"/>
  <c r="L148" i="1"/>
  <c r="D149" i="1"/>
  <c r="L149" i="1"/>
  <c r="D150" i="1"/>
  <c r="L150" i="1"/>
  <c r="D151" i="1"/>
  <c r="L151" i="1"/>
  <c r="D152" i="1"/>
  <c r="L152" i="1"/>
  <c r="D153" i="1"/>
  <c r="L153" i="1"/>
  <c r="D154" i="1"/>
  <c r="L154" i="1"/>
  <c r="D155" i="1"/>
  <c r="L155" i="1"/>
  <c r="D156" i="1"/>
  <c r="L156" i="1"/>
  <c r="D157" i="1"/>
  <c r="L157" i="1"/>
  <c r="D158" i="1"/>
  <c r="L158" i="1"/>
  <c r="D159" i="1"/>
  <c r="L159" i="1"/>
  <c r="D160" i="1"/>
  <c r="L160" i="1"/>
  <c r="D161" i="1"/>
  <c r="L161" i="1"/>
  <c r="D162" i="1"/>
  <c r="L162" i="1"/>
  <c r="D163" i="1"/>
  <c r="L163" i="1"/>
  <c r="D164" i="1"/>
  <c r="L164" i="1"/>
  <c r="D165" i="1"/>
  <c r="L165" i="1"/>
  <c r="D166" i="1"/>
  <c r="L166" i="1"/>
  <c r="D167" i="1"/>
  <c r="L167" i="1"/>
  <c r="D168" i="1"/>
  <c r="L168" i="1"/>
  <c r="D169" i="1"/>
  <c r="L169" i="1"/>
  <c r="D170" i="1"/>
  <c r="L170" i="1"/>
  <c r="D171" i="1"/>
  <c r="L171" i="1"/>
  <c r="D172" i="1"/>
  <c r="L172" i="1"/>
  <c r="D173" i="1"/>
  <c r="L173" i="1"/>
  <c r="D174" i="1"/>
  <c r="L174" i="1"/>
  <c r="D175" i="1"/>
  <c r="L175" i="1"/>
  <c r="D176" i="1"/>
  <c r="L176" i="1"/>
  <c r="D177" i="1"/>
  <c r="L177" i="1"/>
  <c r="D178" i="1"/>
  <c r="L178" i="1"/>
  <c r="D179" i="1"/>
  <c r="L179" i="1"/>
  <c r="D180" i="1"/>
  <c r="L180" i="1"/>
  <c r="D181" i="1"/>
  <c r="L181" i="1"/>
  <c r="D182" i="1"/>
  <c r="L182" i="1"/>
  <c r="D183" i="1"/>
  <c r="L183" i="1"/>
  <c r="D184" i="1"/>
  <c r="L184" i="1"/>
  <c r="D185" i="1"/>
  <c r="L185" i="1"/>
  <c r="D186" i="1"/>
  <c r="L186" i="1"/>
  <c r="D187" i="1"/>
  <c r="L187" i="1"/>
  <c r="D188" i="1"/>
  <c r="L188" i="1"/>
  <c r="D189" i="1"/>
  <c r="L189" i="1"/>
  <c r="D190" i="1"/>
  <c r="L190" i="1"/>
  <c r="D191" i="1"/>
  <c r="L191" i="1"/>
  <c r="D192" i="1"/>
  <c r="L192" i="1"/>
  <c r="D193" i="1"/>
  <c r="L193" i="1"/>
  <c r="D194" i="1"/>
  <c r="L194" i="1"/>
  <c r="D195" i="1"/>
  <c r="L195" i="1"/>
  <c r="D196" i="1"/>
  <c r="L196" i="1"/>
  <c r="D197" i="1"/>
  <c r="L197" i="1"/>
  <c r="D198" i="1"/>
  <c r="L198" i="1"/>
  <c r="K46" i="1"/>
  <c r="K47" i="1"/>
  <c r="K51" i="1"/>
  <c r="K52" i="1"/>
  <c r="K54" i="1"/>
  <c r="K55" i="1"/>
  <c r="K56" i="1"/>
  <c r="K59" i="1"/>
  <c r="K60" i="1"/>
  <c r="K65" i="1"/>
  <c r="K67" i="1"/>
  <c r="K68" i="1"/>
  <c r="K69" i="1"/>
  <c r="K72" i="1"/>
  <c r="K75" i="1"/>
  <c r="K77" i="1"/>
  <c r="K80" i="1"/>
  <c r="K82" i="1"/>
  <c r="K86" i="1"/>
  <c r="K88" i="1"/>
  <c r="K90" i="1"/>
  <c r="K98" i="1"/>
  <c r="K99" i="1"/>
  <c r="K103" i="1"/>
  <c r="K104" i="1"/>
  <c r="K105" i="1"/>
  <c r="K108" i="1"/>
  <c r="K110" i="1"/>
  <c r="K111" i="1"/>
  <c r="K112" i="1"/>
  <c r="K114" i="1"/>
  <c r="K115" i="1"/>
  <c r="K119" i="1"/>
  <c r="K121" i="1"/>
  <c r="K127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L297" i="1"/>
  <c r="D298" i="1"/>
  <c r="L298" i="1"/>
  <c r="D299" i="1"/>
  <c r="L299" i="1"/>
  <c r="D300" i="1"/>
  <c r="L300" i="1"/>
  <c r="D301" i="1"/>
  <c r="L301" i="1"/>
  <c r="D302" i="1"/>
  <c r="L302" i="1"/>
  <c r="D303" i="1"/>
  <c r="L303" i="1"/>
  <c r="D304" i="1"/>
  <c r="L304" i="1"/>
  <c r="D305" i="1"/>
  <c r="L305" i="1"/>
  <c r="D306" i="1"/>
  <c r="L306" i="1"/>
  <c r="D307" i="1"/>
  <c r="L307" i="1"/>
  <c r="D308" i="1"/>
  <c r="L308" i="1"/>
  <c r="D309" i="1"/>
  <c r="L309" i="1"/>
  <c r="D310" i="1"/>
  <c r="L310" i="1"/>
  <c r="D311" i="1"/>
  <c r="L311" i="1"/>
  <c r="D312" i="1"/>
  <c r="L312" i="1"/>
  <c r="D313" i="1"/>
  <c r="L313" i="1"/>
  <c r="D314" i="1"/>
  <c r="L314" i="1"/>
  <c r="D315" i="1"/>
  <c r="L315" i="1"/>
  <c r="D316" i="1"/>
  <c r="L316" i="1"/>
  <c r="D317" i="1"/>
  <c r="L317" i="1"/>
  <c r="D318" i="1"/>
  <c r="L318" i="1"/>
  <c r="D319" i="1"/>
  <c r="L319" i="1"/>
  <c r="D320" i="1"/>
  <c r="L320" i="1"/>
  <c r="D321" i="1"/>
  <c r="L321" i="1"/>
  <c r="D322" i="1"/>
  <c r="L322" i="1"/>
  <c r="D323" i="1"/>
  <c r="L323" i="1"/>
  <c r="D324" i="1"/>
  <c r="L324" i="1"/>
  <c r="D325" i="1"/>
  <c r="L325" i="1"/>
  <c r="D326" i="1"/>
  <c r="L326" i="1"/>
  <c r="D327" i="1"/>
  <c r="L327" i="1"/>
  <c r="D328" i="1"/>
  <c r="L328" i="1"/>
  <c r="D329" i="1"/>
  <c r="L329" i="1"/>
  <c r="D330" i="1"/>
  <c r="L330" i="1"/>
  <c r="D331" i="1"/>
  <c r="L331" i="1"/>
  <c r="D332" i="1"/>
  <c r="L332" i="1"/>
  <c r="D333" i="1"/>
  <c r="L333" i="1"/>
  <c r="D334" i="1"/>
  <c r="L334" i="1"/>
  <c r="D335" i="1"/>
  <c r="L335" i="1"/>
  <c r="D336" i="1"/>
  <c r="L336" i="1"/>
  <c r="D337" i="1"/>
  <c r="K337" i="1"/>
  <c r="L339" i="1"/>
  <c r="D339" i="1"/>
  <c r="K339" i="1"/>
  <c r="L341" i="1"/>
  <c r="D341" i="1"/>
  <c r="K341" i="1"/>
  <c r="L343" i="1"/>
  <c r="D343" i="1"/>
  <c r="K343" i="1"/>
  <c r="L345" i="1"/>
  <c r="D345" i="1"/>
  <c r="K345" i="1"/>
  <c r="L347" i="1"/>
  <c r="D347" i="1"/>
  <c r="K347" i="1"/>
  <c r="L349" i="1"/>
  <c r="D349" i="1"/>
  <c r="K349" i="1"/>
  <c r="L351" i="1"/>
  <c r="D351" i="1"/>
  <c r="K351" i="1"/>
  <c r="L353" i="1"/>
  <c r="D353" i="1"/>
  <c r="K353" i="1"/>
  <c r="L355" i="1"/>
  <c r="D355" i="1"/>
  <c r="K355" i="1"/>
  <c r="L357" i="1"/>
  <c r="D357" i="1"/>
  <c r="K357" i="1"/>
  <c r="L359" i="1"/>
  <c r="D359" i="1"/>
  <c r="K359" i="1"/>
  <c r="L361" i="1"/>
  <c r="D361" i="1"/>
  <c r="K361" i="1"/>
  <c r="L363" i="1"/>
  <c r="D363" i="1"/>
  <c r="K363" i="1"/>
  <c r="L365" i="1"/>
  <c r="D365" i="1"/>
  <c r="K365" i="1"/>
  <c r="L367" i="1"/>
  <c r="D367" i="1"/>
  <c r="K367" i="1"/>
  <c r="L369" i="1"/>
  <c r="D369" i="1"/>
  <c r="K369" i="1"/>
  <c r="L371" i="1"/>
  <c r="D371" i="1"/>
  <c r="K371" i="1"/>
  <c r="L373" i="1"/>
  <c r="D373" i="1"/>
  <c r="K373" i="1"/>
  <c r="L375" i="1"/>
  <c r="D375" i="1"/>
  <c r="K375" i="1"/>
  <c r="L377" i="1"/>
  <c r="D377" i="1"/>
  <c r="K377" i="1"/>
  <c r="L379" i="1"/>
  <c r="D379" i="1"/>
  <c r="K379" i="1"/>
  <c r="L381" i="1"/>
  <c r="D381" i="1"/>
  <c r="K381" i="1"/>
  <c r="L383" i="1"/>
  <c r="D383" i="1"/>
  <c r="K383" i="1"/>
  <c r="L385" i="1"/>
  <c r="D385" i="1"/>
  <c r="K385" i="1"/>
  <c r="L387" i="1"/>
  <c r="D387" i="1"/>
  <c r="K387" i="1"/>
  <c r="L389" i="1"/>
  <c r="D389" i="1"/>
  <c r="K389" i="1"/>
  <c r="L391" i="1"/>
  <c r="D391" i="1"/>
  <c r="K391" i="1"/>
  <c r="L393" i="1"/>
  <c r="D393" i="1"/>
  <c r="K393" i="1"/>
  <c r="L395" i="1"/>
  <c r="D395" i="1"/>
  <c r="K395" i="1"/>
  <c r="L397" i="1"/>
  <c r="D397" i="1"/>
  <c r="K397" i="1"/>
  <c r="L399" i="1"/>
  <c r="D399" i="1"/>
  <c r="K399" i="1"/>
  <c r="L401" i="1"/>
  <c r="D401" i="1"/>
  <c r="K401" i="1"/>
  <c r="L403" i="1"/>
  <c r="D403" i="1"/>
  <c r="K403" i="1"/>
  <c r="L405" i="1"/>
  <c r="D405" i="1"/>
  <c r="K405" i="1"/>
  <c r="L407" i="1"/>
  <c r="D407" i="1"/>
  <c r="K407" i="1"/>
  <c r="L409" i="1"/>
  <c r="D409" i="1"/>
  <c r="K409" i="1"/>
  <c r="L411" i="1"/>
  <c r="D411" i="1"/>
  <c r="K411" i="1"/>
  <c r="L413" i="1"/>
  <c r="D413" i="1"/>
  <c r="K413" i="1"/>
  <c r="L415" i="1"/>
  <c r="D415" i="1"/>
  <c r="K415" i="1"/>
  <c r="L417" i="1"/>
  <c r="D417" i="1"/>
  <c r="K417" i="1"/>
  <c r="L419" i="1"/>
  <c r="D419" i="1"/>
  <c r="K419" i="1"/>
  <c r="L421" i="1"/>
  <c r="D421" i="1"/>
  <c r="K421" i="1"/>
  <c r="L423" i="1"/>
  <c r="D423" i="1"/>
  <c r="K423" i="1"/>
  <c r="L425" i="1"/>
  <c r="D425" i="1"/>
  <c r="K425" i="1"/>
  <c r="L427" i="1"/>
  <c r="D427" i="1"/>
  <c r="K427" i="1"/>
  <c r="L429" i="1"/>
  <c r="D429" i="1"/>
  <c r="K429" i="1"/>
  <c r="L431" i="1"/>
  <c r="K431" i="1"/>
  <c r="D431" i="1"/>
  <c r="M431" i="1"/>
  <c r="L432" i="1"/>
  <c r="D432" i="1"/>
  <c r="M432" i="1"/>
  <c r="K432" i="1"/>
  <c r="L434" i="1"/>
  <c r="D434" i="1"/>
  <c r="M434" i="1"/>
  <c r="K434" i="1"/>
  <c r="L436" i="1"/>
  <c r="D436" i="1"/>
  <c r="M436" i="1"/>
  <c r="K436" i="1"/>
  <c r="L438" i="1"/>
  <c r="D438" i="1"/>
  <c r="M438" i="1"/>
  <c r="K438" i="1"/>
  <c r="L440" i="1"/>
  <c r="D440" i="1"/>
  <c r="M440" i="1"/>
  <c r="K440" i="1"/>
  <c r="L442" i="1"/>
  <c r="D442" i="1"/>
  <c r="M442" i="1"/>
  <c r="K442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M337" i="1"/>
  <c r="L338" i="1"/>
  <c r="D338" i="1"/>
  <c r="K338" i="1"/>
  <c r="L340" i="1"/>
  <c r="D340" i="1"/>
  <c r="K340" i="1"/>
  <c r="L342" i="1"/>
  <c r="D342" i="1"/>
  <c r="K342" i="1"/>
  <c r="L344" i="1"/>
  <c r="D344" i="1"/>
  <c r="K344" i="1"/>
  <c r="L346" i="1"/>
  <c r="D346" i="1"/>
  <c r="K346" i="1"/>
  <c r="L348" i="1"/>
  <c r="D348" i="1"/>
  <c r="K348" i="1"/>
  <c r="L350" i="1"/>
  <c r="D350" i="1"/>
  <c r="K350" i="1"/>
  <c r="L352" i="1"/>
  <c r="D352" i="1"/>
  <c r="K352" i="1"/>
  <c r="L354" i="1"/>
  <c r="D354" i="1"/>
  <c r="K354" i="1"/>
  <c r="L356" i="1"/>
  <c r="D356" i="1"/>
  <c r="K356" i="1"/>
  <c r="L358" i="1"/>
  <c r="D358" i="1"/>
  <c r="K358" i="1"/>
  <c r="L360" i="1"/>
  <c r="D360" i="1"/>
  <c r="K360" i="1"/>
  <c r="L362" i="1"/>
  <c r="D362" i="1"/>
  <c r="K362" i="1"/>
  <c r="L364" i="1"/>
  <c r="D364" i="1"/>
  <c r="K364" i="1"/>
  <c r="L366" i="1"/>
  <c r="D366" i="1"/>
  <c r="K366" i="1"/>
  <c r="L368" i="1"/>
  <c r="D368" i="1"/>
  <c r="K368" i="1"/>
  <c r="L370" i="1"/>
  <c r="D370" i="1"/>
  <c r="K370" i="1"/>
  <c r="L372" i="1"/>
  <c r="D372" i="1"/>
  <c r="K372" i="1"/>
  <c r="L374" i="1"/>
  <c r="D374" i="1"/>
  <c r="K374" i="1"/>
  <c r="L376" i="1"/>
  <c r="D376" i="1"/>
  <c r="K376" i="1"/>
  <c r="L378" i="1"/>
  <c r="D378" i="1"/>
  <c r="K378" i="1"/>
  <c r="L380" i="1"/>
  <c r="D380" i="1"/>
  <c r="K380" i="1"/>
  <c r="L382" i="1"/>
  <c r="D382" i="1"/>
  <c r="K382" i="1"/>
  <c r="L384" i="1"/>
  <c r="D384" i="1"/>
  <c r="K384" i="1"/>
  <c r="L386" i="1"/>
  <c r="D386" i="1"/>
  <c r="K386" i="1"/>
  <c r="L388" i="1"/>
  <c r="D388" i="1"/>
  <c r="K388" i="1"/>
  <c r="L390" i="1"/>
  <c r="D390" i="1"/>
  <c r="K390" i="1"/>
  <c r="L392" i="1"/>
  <c r="D392" i="1"/>
  <c r="K392" i="1"/>
  <c r="L394" i="1"/>
  <c r="D394" i="1"/>
  <c r="K394" i="1"/>
  <c r="L396" i="1"/>
  <c r="D396" i="1"/>
  <c r="K396" i="1"/>
  <c r="L398" i="1"/>
  <c r="D398" i="1"/>
  <c r="K398" i="1"/>
  <c r="L400" i="1"/>
  <c r="D400" i="1"/>
  <c r="K400" i="1"/>
  <c r="L402" i="1"/>
  <c r="D402" i="1"/>
  <c r="K402" i="1"/>
  <c r="L404" i="1"/>
  <c r="D404" i="1"/>
  <c r="K404" i="1"/>
  <c r="L406" i="1"/>
  <c r="D406" i="1"/>
  <c r="K406" i="1"/>
  <c r="L408" i="1"/>
  <c r="D408" i="1"/>
  <c r="K408" i="1"/>
  <c r="L410" i="1"/>
  <c r="D410" i="1"/>
  <c r="K410" i="1"/>
  <c r="L412" i="1"/>
  <c r="D412" i="1"/>
  <c r="K412" i="1"/>
  <c r="L414" i="1"/>
  <c r="D414" i="1"/>
  <c r="K414" i="1"/>
  <c r="L416" i="1"/>
  <c r="D416" i="1"/>
  <c r="K416" i="1"/>
  <c r="L418" i="1"/>
  <c r="D418" i="1"/>
  <c r="K418" i="1"/>
  <c r="L420" i="1"/>
  <c r="D420" i="1"/>
  <c r="K420" i="1"/>
  <c r="L422" i="1"/>
  <c r="D422" i="1"/>
  <c r="K422" i="1"/>
  <c r="L424" i="1"/>
  <c r="D424" i="1"/>
  <c r="K424" i="1"/>
  <c r="L426" i="1"/>
  <c r="D426" i="1"/>
  <c r="K426" i="1"/>
  <c r="L428" i="1"/>
  <c r="D428" i="1"/>
  <c r="K428" i="1"/>
  <c r="L430" i="1"/>
  <c r="D430" i="1"/>
  <c r="K430" i="1"/>
  <c r="L433" i="1"/>
  <c r="D433" i="1"/>
  <c r="K433" i="1"/>
  <c r="L435" i="1"/>
  <c r="D435" i="1"/>
  <c r="K435" i="1"/>
  <c r="L437" i="1"/>
  <c r="D437" i="1"/>
  <c r="K437" i="1"/>
  <c r="L439" i="1"/>
  <c r="D439" i="1"/>
  <c r="K439" i="1"/>
  <c r="L441" i="1"/>
  <c r="D441" i="1"/>
  <c r="K441" i="1"/>
  <c r="L443" i="1"/>
  <c r="D443" i="1"/>
  <c r="K443" i="1"/>
  <c r="L445" i="1"/>
  <c r="D445" i="1"/>
  <c r="K445" i="1"/>
  <c r="L447" i="1"/>
  <c r="D447" i="1"/>
  <c r="K447" i="1"/>
  <c r="L449" i="1"/>
  <c r="D449" i="1"/>
  <c r="K449" i="1"/>
  <c r="L451" i="1"/>
  <c r="D451" i="1"/>
  <c r="K451" i="1"/>
  <c r="L453" i="1"/>
  <c r="D453" i="1"/>
  <c r="K453" i="1"/>
  <c r="L455" i="1"/>
  <c r="D455" i="1"/>
  <c r="K455" i="1"/>
  <c r="L457" i="1"/>
  <c r="D457" i="1"/>
  <c r="K457" i="1"/>
  <c r="L459" i="1"/>
  <c r="D459" i="1"/>
  <c r="K459" i="1"/>
  <c r="L461" i="1"/>
  <c r="D461" i="1"/>
  <c r="K461" i="1"/>
  <c r="L463" i="1"/>
  <c r="D463" i="1"/>
  <c r="K463" i="1"/>
  <c r="L465" i="1"/>
  <c r="D465" i="1"/>
  <c r="K465" i="1"/>
  <c r="L467" i="1"/>
  <c r="D467" i="1"/>
  <c r="K467" i="1"/>
  <c r="L469" i="1"/>
  <c r="D469" i="1"/>
  <c r="K469" i="1"/>
  <c r="L471" i="1"/>
  <c r="D471" i="1"/>
  <c r="K471" i="1"/>
  <c r="L473" i="1"/>
  <c r="D473" i="1"/>
  <c r="K473" i="1"/>
  <c r="L475" i="1"/>
  <c r="D475" i="1"/>
  <c r="K475" i="1"/>
  <c r="L477" i="1"/>
  <c r="D477" i="1"/>
  <c r="K477" i="1"/>
  <c r="L479" i="1"/>
  <c r="D479" i="1"/>
  <c r="K479" i="1"/>
  <c r="M481" i="1"/>
  <c r="L481" i="1"/>
  <c r="D481" i="1"/>
  <c r="K481" i="1"/>
  <c r="L444" i="1"/>
  <c r="D444" i="1"/>
  <c r="K444" i="1"/>
  <c r="L446" i="1"/>
  <c r="D446" i="1"/>
  <c r="K446" i="1"/>
  <c r="L448" i="1"/>
  <c r="D448" i="1"/>
  <c r="K448" i="1"/>
  <c r="L450" i="1"/>
  <c r="D450" i="1"/>
  <c r="K450" i="1"/>
  <c r="L452" i="1"/>
  <c r="D452" i="1"/>
  <c r="K452" i="1"/>
  <c r="L454" i="1"/>
  <c r="D454" i="1"/>
  <c r="K454" i="1"/>
  <c r="L456" i="1"/>
  <c r="D456" i="1"/>
  <c r="K456" i="1"/>
  <c r="L458" i="1"/>
  <c r="D458" i="1"/>
  <c r="K458" i="1"/>
  <c r="L460" i="1"/>
  <c r="D460" i="1"/>
  <c r="K460" i="1"/>
  <c r="L462" i="1"/>
  <c r="D462" i="1"/>
  <c r="K462" i="1"/>
  <c r="L464" i="1"/>
  <c r="D464" i="1"/>
  <c r="K464" i="1"/>
  <c r="L466" i="1"/>
  <c r="D466" i="1"/>
  <c r="K466" i="1"/>
  <c r="L468" i="1"/>
  <c r="D468" i="1"/>
  <c r="K468" i="1"/>
  <c r="L470" i="1"/>
  <c r="D470" i="1"/>
  <c r="K470" i="1"/>
  <c r="L472" i="1"/>
  <c r="D472" i="1"/>
  <c r="K472" i="1"/>
  <c r="L474" i="1"/>
  <c r="D474" i="1"/>
  <c r="K474" i="1"/>
  <c r="L476" i="1"/>
  <c r="D476" i="1"/>
  <c r="K476" i="1"/>
  <c r="L478" i="1"/>
  <c r="D478" i="1"/>
  <c r="K478" i="1"/>
  <c r="L480" i="1"/>
  <c r="D480" i="1"/>
  <c r="K480" i="1"/>
  <c r="L551" i="1"/>
  <c r="D551" i="1"/>
  <c r="M551" i="1"/>
  <c r="K551" i="1"/>
  <c r="L553" i="1"/>
  <c r="D553" i="1"/>
  <c r="M553" i="1"/>
  <c r="K553" i="1"/>
  <c r="L555" i="1"/>
  <c r="D555" i="1"/>
  <c r="M555" i="1"/>
  <c r="K555" i="1"/>
  <c r="L557" i="1"/>
  <c r="D557" i="1"/>
  <c r="M557" i="1"/>
  <c r="K557" i="1"/>
  <c r="L559" i="1"/>
  <c r="D559" i="1"/>
  <c r="M559" i="1"/>
  <c r="K559" i="1"/>
  <c r="L561" i="1"/>
  <c r="D561" i="1"/>
  <c r="M561" i="1"/>
  <c r="K561" i="1"/>
  <c r="L563" i="1"/>
  <c r="D563" i="1"/>
  <c r="M563" i="1"/>
  <c r="K563" i="1"/>
  <c r="L565" i="1"/>
  <c r="D565" i="1"/>
  <c r="M565" i="1"/>
  <c r="K565" i="1"/>
  <c r="L567" i="1"/>
  <c r="D567" i="1"/>
  <c r="M567" i="1"/>
  <c r="K567" i="1"/>
  <c r="L569" i="1"/>
  <c r="D569" i="1"/>
  <c r="M569" i="1"/>
  <c r="K569" i="1"/>
  <c r="L571" i="1"/>
  <c r="D571" i="1"/>
  <c r="M571" i="1"/>
  <c r="K571" i="1"/>
  <c r="L573" i="1"/>
  <c r="D573" i="1"/>
  <c r="M573" i="1"/>
  <c r="K573" i="1"/>
  <c r="L575" i="1"/>
  <c r="D575" i="1"/>
  <c r="M575" i="1"/>
  <c r="K575" i="1"/>
  <c r="L577" i="1"/>
  <c r="D577" i="1"/>
  <c r="M577" i="1"/>
  <c r="K577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L552" i="1"/>
  <c r="D552" i="1"/>
  <c r="K552" i="1"/>
  <c r="L554" i="1"/>
  <c r="D554" i="1"/>
  <c r="K554" i="1"/>
  <c r="L556" i="1"/>
  <c r="D556" i="1"/>
  <c r="K556" i="1"/>
  <c r="L558" i="1"/>
  <c r="D558" i="1"/>
  <c r="K558" i="1"/>
  <c r="L560" i="1"/>
  <c r="D560" i="1"/>
  <c r="K560" i="1"/>
  <c r="L562" i="1"/>
  <c r="D562" i="1"/>
  <c r="K562" i="1"/>
  <c r="L564" i="1"/>
  <c r="D564" i="1"/>
  <c r="K564" i="1"/>
  <c r="L566" i="1"/>
  <c r="D566" i="1"/>
  <c r="K566" i="1"/>
  <c r="L568" i="1"/>
  <c r="D568" i="1"/>
  <c r="K568" i="1"/>
  <c r="L570" i="1"/>
  <c r="D570" i="1"/>
  <c r="K570" i="1"/>
  <c r="L572" i="1"/>
  <c r="D572" i="1"/>
  <c r="K572" i="1"/>
  <c r="L574" i="1"/>
  <c r="D574" i="1"/>
  <c r="K574" i="1"/>
  <c r="L576" i="1"/>
  <c r="D576" i="1"/>
  <c r="K576" i="1"/>
  <c r="M578" i="1"/>
  <c r="L578" i="1"/>
  <c r="D578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</calcChain>
</file>

<file path=xl/sharedStrings.xml><?xml version="1.0" encoding="utf-8"?>
<sst xmlns="http://schemas.openxmlformats.org/spreadsheetml/2006/main" count="20" uniqueCount="19">
  <si>
    <t>Rapport de correctifs d'inspection</t>
  </si>
  <si>
    <t>No d'identification du formulaire</t>
  </si>
  <si>
    <t>F410-058.00F</t>
  </si>
  <si>
    <t xml:space="preserve">No. Job: </t>
  </si>
  <si>
    <t xml:space="preserve">Client: </t>
  </si>
  <si>
    <t>Modèle</t>
  </si>
  <si>
    <t>Préparer par :</t>
  </si>
  <si>
    <t>Date</t>
  </si>
  <si>
    <t>#</t>
  </si>
  <si>
    <t>CELLULE</t>
  </si>
  <si>
    <t>ITEM</t>
  </si>
  <si>
    <t>DESCRIPTION</t>
  </si>
  <si>
    <t>ACTION</t>
  </si>
  <si>
    <t>NOTES</t>
  </si>
  <si>
    <t>CORR. PAR</t>
  </si>
  <si>
    <t>DATE</t>
  </si>
  <si>
    <t>VÉRIF. CORR.</t>
  </si>
  <si>
    <t>No. Job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</si>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</sst>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[$€-1]_ ;_ * \(#,##0.00\)\ [$€-1]_ ;_ * &quot;-&quot;??_)\ [$€-1]_ 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.5"/>
      <color theme="1"/>
      <name val="Calibri"/>
      <family val="2"/>
      <scheme val="minor"/>
    </font>
    <font>
      <sz val="10"/>
      <name val="Times New Roman"/>
      <family val="1"/>
    </font>
    <font>
      <u/>
      <sz val="10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3" fillId="0" borderId="0"/>
    <xf numFmtId="164" fontId="9" fillId="0" borderId="0" applyFont="0" applyFill="0" applyBorder="0" applyAlignment="0" applyProtection="0">
      <alignment vertical="top"/>
    </xf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3" fillId="0" borderId="0"/>
  </cellStyleXfs>
  <cellXfs count="50">
    <xf numFmtId="0" fontId="0" fillId="0" borderId="0" xfId="0"/>
    <xf numFmtId="0" fontId="0" fillId="0" borderId="1" xfId="0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5" xfId="1" applyFont="1" applyBorder="1" applyAlignment="1" applyProtection="1">
      <alignment horizontal="center" vertical="center" wrapText="1"/>
    </xf>
    <xf numFmtId="0" fontId="4" fillId="0" borderId="6" xfId="1" applyFont="1" applyBorder="1" applyAlignment="1" applyProtection="1">
      <alignment horizontal="center" vertical="center" wrapText="1"/>
    </xf>
    <xf numFmtId="0" fontId="4" fillId="0" borderId="7" xfId="1" applyFont="1" applyBorder="1" applyAlignment="1" applyProtection="1">
      <alignment horizontal="center" vertical="center" wrapText="1"/>
    </xf>
    <xf numFmtId="0" fontId="0" fillId="0" borderId="0" xfId="0" applyProtection="1">
      <protection hidden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5" fillId="0" borderId="5" xfId="1" applyFont="1" applyBorder="1" applyAlignment="1" applyProtection="1">
      <alignment horizontal="center" vertical="center" wrapText="1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7" xfId="1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left" vertical="top" wrapText="1"/>
    </xf>
    <xf numFmtId="0" fontId="6" fillId="0" borderId="6" xfId="0" applyFont="1" applyBorder="1" applyAlignment="1" applyProtection="1">
      <alignment horizontal="left" vertical="top" wrapText="1"/>
    </xf>
    <xf numFmtId="0" fontId="6" fillId="0" borderId="7" xfId="0" applyFont="1" applyBorder="1" applyAlignment="1" applyProtection="1">
      <alignment horizontal="left" vertical="top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</xf>
    <xf numFmtId="14" fontId="7" fillId="0" borderId="1" xfId="0" applyNumberFormat="1" applyFont="1" applyFill="1" applyBorder="1" applyAlignment="1" applyProtection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Protection="1">
      <protection hidden="1"/>
    </xf>
    <xf numFmtId="0" fontId="1" fillId="0" borderId="0" xfId="0" applyFont="1"/>
    <xf numFmtId="0" fontId="0" fillId="0" borderId="0" xfId="0" applyBorder="1" applyAlignment="1">
      <alignment horizontal="left" vertical="top" wrapText="1"/>
    </xf>
    <xf numFmtId="0" fontId="1" fillId="0" borderId="1" xfId="0" applyFont="1" applyBorder="1" applyAlignment="1">
      <alignment wrapText="1"/>
    </xf>
    <xf numFmtId="49" fontId="0" fillId="0" borderId="7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1" fillId="0" borderId="9" xfId="0" applyFont="1" applyBorder="1" applyAlignment="1">
      <alignment wrapText="1"/>
    </xf>
    <xf numFmtId="0" fontId="1" fillId="0" borderId="1" xfId="0" applyFont="1" applyBorder="1"/>
    <xf numFmtId="49" fontId="0" fillId="0" borderId="7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0" borderId="10" xfId="0" applyFont="1" applyBorder="1"/>
    <xf numFmtId="0" fontId="1" fillId="0" borderId="0" xfId="0" applyFont="1" applyBorder="1" applyAlignment="1">
      <alignment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6">
    <cellStyle name="Euro" xfId="2"/>
    <cellStyle name="Hyperlink" xfId="3"/>
    <cellStyle name="Normal" xfId="0" builtinId="0"/>
    <cellStyle name="Normal 2" xfId="4"/>
    <cellStyle name="Normal 3" xfId="5"/>
    <cellStyle name="Normal_F410-014.14F (modele 500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561984</xdr:colOff>
      <xdr:row>2</xdr:row>
      <xdr:rowOff>9531</xdr:rowOff>
    </xdr:from>
    <xdr:to>
      <xdr:col>8</xdr:col>
      <xdr:colOff>382359</xdr:colOff>
      <xdr:row>5</xdr:row>
      <xdr:rowOff>39456</xdr:rowOff>
    </xdr:to>
    <xdr:pic macro="[0]!Macro21">
      <xdr:nvPicPr>
        <xdr:cNvPr id="4" name="Image 3" descr="C:\Users\spepin\AppData\Local\Microsoft\Windows\Temporary Internet Files\Content.IE5\A3LH0A9R\MC900442134[1].png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6209" y="457206"/>
          <a:ext cx="630000" cy="63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xdr:twoCellAnchor editAs="oneCell">
    <xdr:from>
      <xdr:col>6</xdr:col>
      <xdr:colOff>1419225</xdr:colOff>
      <xdr:row>2</xdr:row>
      <xdr:rowOff>11038</xdr:rowOff>
    </xdr:from>
    <xdr:to>
      <xdr:col>7</xdr:col>
      <xdr:colOff>553800</xdr:colOff>
      <xdr:row>5</xdr:row>
      <xdr:rowOff>40963</xdr:rowOff>
    </xdr:to>
    <xdr:pic macro="[0]!Macro13">
      <xdr:nvPicPr>
        <xdr:cNvPr id="5" name="Image 4" descr="C:\Users\spepin\AppData\Local\Microsoft\Windows\Temporary Internet Files\Content.IE5\XACA48F2\MC900442132[1].png"/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58025" y="458713"/>
          <a:ext cx="630000" cy="63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ormulaire%20inspection\formulaireCorrectifs400-500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MAT"/>
      <sheetName val="ROUTINE"/>
      <sheetName val="sans NR"/>
      <sheetName val="INSPECTION"/>
      <sheetName val="RAPPORT"/>
      <sheetName val="ACCESS"/>
    </sheetNames>
    <sheetDataSet>
      <sheetData sheetId="0"/>
      <sheetData sheetId="1"/>
      <sheetData sheetId="2">
        <row r="1">
          <cell r="C1" t="str">
            <v>Item</v>
          </cell>
          <cell r="D1" t="str">
            <v>Description</v>
          </cell>
        </row>
        <row r="2">
          <cell r="C2" t="str">
            <v>00</v>
          </cell>
          <cell r="D2" t="str">
            <v>Installation finale</v>
          </cell>
        </row>
        <row r="3">
          <cell r="C3" t="str">
            <v>01</v>
          </cell>
          <cell r="D3" t="str">
            <v>Piédestal soudé</v>
          </cell>
        </row>
        <row r="4">
          <cell r="C4" t="str">
            <v>01A</v>
          </cell>
          <cell r="D4" t="str">
            <v>Sous-châssis ass'é</v>
          </cell>
        </row>
        <row r="5">
          <cell r="C5" t="str">
            <v>01B</v>
          </cell>
          <cell r="D5" t="str">
            <v>Stabilisateurs avant et/ou arrière</v>
          </cell>
        </row>
        <row r="6">
          <cell r="C6" t="str">
            <v>01C</v>
          </cell>
          <cell r="D6" t="str">
            <v>Réservoir hyd. à l'extérieur du piédestal</v>
          </cell>
        </row>
        <row r="7">
          <cell r="C7" t="str">
            <v>01D</v>
          </cell>
          <cell r="D7" t="str">
            <v>Plancher et supports de compartiments</v>
          </cell>
        </row>
        <row r="8">
          <cell r="C8" t="str">
            <v>01E</v>
          </cell>
          <cell r="D8" t="str">
            <v>Porte du piédestal</v>
          </cell>
        </row>
        <row r="9">
          <cell r="C9" t="str">
            <v>01F</v>
          </cell>
          <cell r="D9" t="str">
            <v>Support des bras de l'élévateur</v>
          </cell>
        </row>
        <row r="10">
          <cell r="C10" t="str">
            <v>01G</v>
          </cell>
          <cell r="D10" t="str">
            <v>Système d'attache automatique des bras</v>
          </cell>
        </row>
        <row r="11">
          <cell r="C11" t="str">
            <v>01H</v>
          </cell>
          <cell r="D11" t="str">
            <v>Panneau de contrôle au sol</v>
          </cell>
        </row>
        <row r="12">
          <cell r="C12" t="str">
            <v>01I</v>
          </cell>
          <cell r="D12" t="str">
            <v>Support de treuil de dévidoir et cabestan</v>
          </cell>
        </row>
        <row r="13">
          <cell r="C13" t="str">
            <v>01J</v>
          </cell>
          <cell r="D13" t="str">
            <v>Treuil de dévidoir et cabestan</v>
          </cell>
        </row>
        <row r="14">
          <cell r="C14" t="str">
            <v>01K</v>
          </cell>
          <cell r="D14" t="str">
            <v>Gardes des contrôles au sol</v>
          </cell>
        </row>
        <row r="15">
          <cell r="C15" t="str">
            <v>02</v>
          </cell>
          <cell r="D15" t="str">
            <v>Contrôles du côté conducteur</v>
          </cell>
        </row>
        <row r="16">
          <cell r="C16" t="str">
            <v>02A</v>
          </cell>
          <cell r="D16" t="str">
            <v>Contrôles du côté passager/surpresseur</v>
          </cell>
        </row>
        <row r="17">
          <cell r="C17" t="str">
            <v>02B</v>
          </cell>
          <cell r="D17" t="str">
            <v>Pompe et prise de force</v>
          </cell>
        </row>
        <row r="18">
          <cell r="C18" t="str">
            <v>02C</v>
          </cell>
          <cell r="D18" t="str">
            <v>Lubrification des cannelures</v>
          </cell>
        </row>
        <row r="19">
          <cell r="C19" t="str">
            <v>03</v>
          </cell>
          <cell r="D19" t="str">
            <v>Système de barre de torsion arrière</v>
          </cell>
        </row>
        <row r="20">
          <cell r="C20" t="str">
            <v>03A</v>
          </cell>
          <cell r="D20" t="str">
            <v>Système de barre de torsion avant</v>
          </cell>
        </row>
        <row r="21">
          <cell r="C21" t="str">
            <v>03B</v>
          </cell>
          <cell r="D21" t="str">
            <v>Vérins des stabilisateurs avant</v>
          </cell>
        </row>
        <row r="22">
          <cell r="C22" t="str">
            <v>03C</v>
          </cell>
          <cell r="D22" t="str">
            <v>Vérins des stabilisateurs arrière</v>
          </cell>
        </row>
        <row r="23">
          <cell r="C23" t="str">
            <v>04</v>
          </cell>
          <cell r="D23" t="str">
            <v>Vérin pour la nacelle basculante</v>
          </cell>
        </row>
        <row r="24">
          <cell r="C24" t="str">
            <v>04A</v>
          </cell>
          <cell r="D24" t="str">
            <v>Barre d'ajustement</v>
          </cell>
        </row>
        <row r="25">
          <cell r="C25" t="str">
            <v>04B</v>
          </cell>
          <cell r="D25" t="str">
            <v>Système de nivellement</v>
          </cell>
        </row>
        <row r="26">
          <cell r="C26" t="str">
            <v>04C</v>
          </cell>
          <cell r="D26" t="str">
            <v>Vérin hydraulique du bras inférieur</v>
          </cell>
        </row>
        <row r="27">
          <cell r="C27" t="str">
            <v>04D</v>
          </cell>
          <cell r="D27" t="str">
            <v>Vérins hydrauliques du bras supérieur</v>
          </cell>
        </row>
        <row r="28">
          <cell r="C28" t="str">
            <v>05</v>
          </cell>
          <cell r="D28" t="str">
            <v>Système hydraulique</v>
          </cell>
        </row>
        <row r="29">
          <cell r="C29" t="str">
            <v>05A</v>
          </cell>
          <cell r="D29" t="str">
            <v xml:space="preserve">Rotation continue </v>
          </cell>
        </row>
        <row r="30">
          <cell r="C30" t="str">
            <v>05B</v>
          </cell>
          <cell r="D30" t="str">
            <v>Support de filtre haute pression</v>
          </cell>
        </row>
        <row r="31">
          <cell r="C31" t="str">
            <v>05C</v>
          </cell>
          <cell r="D31" t="str">
            <v>Filtre haute pression ass'é</v>
          </cell>
        </row>
        <row r="32">
          <cell r="C32" t="str">
            <v>05D</v>
          </cell>
          <cell r="D32" t="str">
            <v>Support de filtre de retour</v>
          </cell>
        </row>
        <row r="33">
          <cell r="C33" t="str">
            <v>05E</v>
          </cell>
          <cell r="D33" t="str">
            <v>Filtre de retour ass'é</v>
          </cell>
        </row>
        <row r="34">
          <cell r="C34" t="str">
            <v>05F</v>
          </cell>
          <cell r="D34" t="str">
            <v>Arrangement hydraulique de la pompe</v>
          </cell>
        </row>
        <row r="35">
          <cell r="C35" t="str">
            <v>05G</v>
          </cell>
          <cell r="D35" t="str">
            <v>Distributeurs ass'és</v>
          </cell>
        </row>
        <row r="36">
          <cell r="C36" t="str">
            <v>05H</v>
          </cell>
          <cell r="D36" t="str">
            <v>Système de descente d'urgence</v>
          </cell>
        </row>
        <row r="37">
          <cell r="C37" t="str">
            <v>05I</v>
          </cell>
          <cell r="D37" t="str">
            <v>Huile hydraulique (pré-filtrée)</v>
          </cell>
        </row>
        <row r="38">
          <cell r="C38" t="str">
            <v>05J</v>
          </cell>
          <cell r="D38" t="str">
            <v>Support de crépine (in-line)</v>
          </cell>
        </row>
        <row r="39">
          <cell r="C39" t="str">
            <v>05K</v>
          </cell>
          <cell r="D39" t="str">
            <v>Crépine (in-line) ass'ée</v>
          </cell>
        </row>
        <row r="40">
          <cell r="C40" t="str">
            <v>05L</v>
          </cell>
          <cell r="D40" t="str">
            <v>Réservoir ass'é dans le piédestal</v>
          </cell>
        </row>
        <row r="41">
          <cell r="C41" t="str">
            <v>05M</v>
          </cell>
          <cell r="D41" t="str">
            <v>Contrôle pour la nacelle basculante hyd.</v>
          </cell>
        </row>
        <row r="42">
          <cell r="C42" t="str">
            <v>05N</v>
          </cell>
          <cell r="D42" t="str">
            <v>Système anti-vide</v>
          </cell>
        </row>
        <row r="43">
          <cell r="C43" t="str">
            <v>05O</v>
          </cell>
          <cell r="D43" t="str">
            <v>Bloc valve pour diviseurs de débit</v>
          </cell>
        </row>
        <row r="44">
          <cell r="C44" t="str">
            <v>06</v>
          </cell>
          <cell r="D44" t="str">
            <v>Tourelle ass'ée</v>
          </cell>
        </row>
        <row r="45">
          <cell r="C45" t="str">
            <v>06A</v>
          </cell>
          <cell r="D45" t="str">
            <v>Poste de contrôle au sol sur la tourelle</v>
          </cell>
        </row>
        <row r="46">
          <cell r="C46" t="str">
            <v>07</v>
          </cell>
          <cell r="D46" t="str">
            <v>Mât de fibre inférieur</v>
          </cell>
        </row>
        <row r="47">
          <cell r="C47" t="str">
            <v>07A</v>
          </cell>
          <cell r="D47" t="str">
            <v>Mât de fibre supérieur</v>
          </cell>
        </row>
        <row r="48">
          <cell r="C48" t="str">
            <v>08</v>
          </cell>
          <cell r="D48" t="str">
            <v>Gaine inf du bras sup</v>
          </cell>
        </row>
        <row r="49">
          <cell r="C49" t="str">
            <v>08A</v>
          </cell>
          <cell r="D49" t="str">
            <v>Gaine sup du bras inf</v>
          </cell>
        </row>
        <row r="50">
          <cell r="C50" t="str">
            <v>08B</v>
          </cell>
          <cell r="D50" t="str">
            <v>Gaine inf du bras inf</v>
          </cell>
        </row>
        <row r="51">
          <cell r="C51" t="str">
            <v>08C</v>
          </cell>
          <cell r="D51" t="str">
            <v>Option au bras inférieur</v>
          </cell>
        </row>
        <row r="52">
          <cell r="C52" t="str">
            <v>08D</v>
          </cell>
          <cell r="D52" t="str">
            <v>Vérin hyd. de la flèche au bras inférieur</v>
          </cell>
        </row>
        <row r="53">
          <cell r="C53" t="str">
            <v>09</v>
          </cell>
          <cell r="D53" t="str">
            <v>Delta soudé</v>
          </cell>
        </row>
        <row r="54">
          <cell r="C54" t="str">
            <v>10</v>
          </cell>
          <cell r="D54" t="str">
            <v>Système électrique / avertisseur</v>
          </cell>
        </row>
        <row r="55">
          <cell r="C55" t="str">
            <v>10A</v>
          </cell>
          <cell r="D55" t="str">
            <v>Harnais électrique</v>
          </cell>
        </row>
        <row r="56">
          <cell r="C56" t="str">
            <v>10B</v>
          </cell>
          <cell r="D56" t="str">
            <v>Circuit de détection pour filtre à haute pression</v>
          </cell>
        </row>
        <row r="57">
          <cell r="C57" t="str">
            <v>10C</v>
          </cell>
          <cell r="D57" t="str">
            <v>Alimentation pour le sys. de descente d'urgence</v>
          </cell>
        </row>
        <row r="58">
          <cell r="C58" t="str">
            <v>10D</v>
          </cell>
          <cell r="D58" t="str">
            <v>Système départ/arrêt (start/stop)</v>
          </cell>
        </row>
        <row r="59">
          <cell r="C59" t="str">
            <v>10E</v>
          </cell>
          <cell r="D59" t="str">
            <v>Système 2 vitesses (2 speed throttle)</v>
          </cell>
        </row>
        <row r="60">
          <cell r="C60" t="str">
            <v>10F</v>
          </cell>
          <cell r="D60" t="str">
            <v>Sys. de protection pour le remisage des bras</v>
          </cell>
        </row>
        <row r="61">
          <cell r="C61" t="str">
            <v>10G</v>
          </cell>
          <cell r="D61" t="str">
            <v>Panneau secondaire et boîte de contrôle</v>
          </cell>
        </row>
        <row r="62">
          <cell r="C62" t="str">
            <v>10H</v>
          </cell>
          <cell r="D62" t="str">
            <v>Sys. de protection de la nacelle basculante</v>
          </cell>
        </row>
        <row r="63">
          <cell r="C63" t="str">
            <v>10I</v>
          </cell>
          <cell r="D63" t="str">
            <v>Système d'éclairage au sol</v>
          </cell>
        </row>
        <row r="64">
          <cell r="C64" t="str">
            <v>10J</v>
          </cell>
          <cell r="D64" t="str">
            <v>Prise de courant 12V.</v>
          </cell>
        </row>
        <row r="65">
          <cell r="C65" t="str">
            <v>10K</v>
          </cell>
          <cell r="D65" t="str">
            <v>Accessoires électriques</v>
          </cell>
        </row>
        <row r="66">
          <cell r="C66" t="str">
            <v>10L</v>
          </cell>
          <cell r="D66" t="str">
            <v>Système de détection du courant de fuite</v>
          </cell>
        </row>
        <row r="67">
          <cell r="C67" t="str">
            <v>11</v>
          </cell>
          <cell r="D67" t="str">
            <v>Poste supérieur ass'é</v>
          </cell>
        </row>
        <row r="68">
          <cell r="C68" t="str">
            <v>11A</v>
          </cell>
          <cell r="D68" t="str">
            <v>Commande unique au poste supérieur</v>
          </cell>
        </row>
        <row r="69">
          <cell r="C69" t="str">
            <v>11B</v>
          </cell>
          <cell r="D69" t="str">
            <v>Nacelle</v>
          </cell>
        </row>
        <row r="70">
          <cell r="C70" t="str">
            <v>11C</v>
          </cell>
          <cell r="D70" t="str">
            <v>Doublure et housse hydrofuge</v>
          </cell>
        </row>
        <row r="71">
          <cell r="C71" t="str">
            <v>11D</v>
          </cell>
          <cell r="D71" t="str">
            <v>Maillon de verrouillage, courroie et cordon</v>
          </cell>
        </row>
        <row r="72">
          <cell r="C72" t="str">
            <v>11E</v>
          </cell>
          <cell r="D72" t="str">
            <v>Accessoires au poste supérieur</v>
          </cell>
        </row>
        <row r="73">
          <cell r="C73" t="str">
            <v>11F</v>
          </cell>
          <cell r="D73" t="str">
            <v>Marche d'accès à la nacelle</v>
          </cell>
        </row>
        <row r="74">
          <cell r="C74" t="str">
            <v>11G</v>
          </cell>
          <cell r="D74" t="str">
            <v>Poignées d'assistance</v>
          </cell>
        </row>
        <row r="75">
          <cell r="C75" t="str">
            <v>11H</v>
          </cell>
          <cell r="D75" t="str">
            <v>Arbre-support ass'é</v>
          </cell>
        </row>
        <row r="76">
          <cell r="C76" t="str">
            <v>11I</v>
          </cell>
          <cell r="D76" t="str">
            <v>Rotation de la nacelle</v>
          </cell>
        </row>
        <row r="77">
          <cell r="C77" t="str">
            <v>11J</v>
          </cell>
          <cell r="D77" t="str">
            <v>Option fléchette au poste supérieur</v>
          </cell>
        </row>
        <row r="78">
          <cell r="C78" t="str">
            <v>11K</v>
          </cell>
          <cell r="D78" t="str">
            <v>Réducteur planétaire</v>
          </cell>
        </row>
        <row r="79">
          <cell r="C79" t="str">
            <v>11L</v>
          </cell>
          <cell r="D79" t="str">
            <v>Vérin hyd. pour l'extension de la fléchette</v>
          </cell>
        </row>
        <row r="80">
          <cell r="C80" t="str">
            <v>11M</v>
          </cell>
          <cell r="D80" t="str">
            <v>Fléchette de fibre</v>
          </cell>
        </row>
        <row r="81">
          <cell r="C81" t="str">
            <v>11N</v>
          </cell>
          <cell r="D81" t="str">
            <v>Gardes de protection</v>
          </cell>
        </row>
        <row r="82">
          <cell r="C82" t="str">
            <v>11O</v>
          </cell>
          <cell r="D82" t="str">
            <v>Système haute pression poste supérieur</v>
          </cell>
        </row>
        <row r="83">
          <cell r="C83" t="str">
            <v>12</v>
          </cell>
          <cell r="D83" t="str">
            <v>Assemblage des bras de l'élévateur</v>
          </cell>
        </row>
        <row r="84">
          <cell r="C84" t="str">
            <v>12A</v>
          </cell>
          <cell r="D84" t="str">
            <v>Portes d'inspection</v>
          </cell>
        </row>
        <row r="85">
          <cell r="C85" t="str">
            <v>12B</v>
          </cell>
          <cell r="D85" t="str">
            <v>Indicateur de remisage des bras</v>
          </cell>
        </row>
        <row r="86">
          <cell r="C86" t="str">
            <v>12C</v>
          </cell>
          <cell r="D86" t="str">
            <v>Indicateur d'angles</v>
          </cell>
        </row>
        <row r="87">
          <cell r="C87" t="str">
            <v>12D</v>
          </cell>
          <cell r="D87" t="str">
            <v>Housses pour protéger les mâts</v>
          </cell>
        </row>
        <row r="88">
          <cell r="C88" t="str">
            <v>12E</v>
          </cell>
          <cell r="D88" t="str">
            <v>Oeil de levage au bras inférieur</v>
          </cell>
        </row>
        <row r="89">
          <cell r="C89" t="str">
            <v>12F</v>
          </cell>
          <cell r="D89" t="str">
            <v>Cales de stabilisateurs</v>
          </cell>
        </row>
        <row r="90">
          <cell r="C90" t="str">
            <v>12G</v>
          </cell>
          <cell r="D90" t="str">
            <v>Support de nacelle fixe</v>
          </cell>
        </row>
        <row r="91">
          <cell r="C91" t="str">
            <v>12H</v>
          </cell>
          <cell r="D91" t="str">
            <v>Autres accessoires</v>
          </cell>
        </row>
        <row r="92">
          <cell r="C92" t="str">
            <v>13</v>
          </cell>
          <cell r="D92" t="str">
            <v>Peinture &amp; traitements</v>
          </cell>
        </row>
        <row r="93">
          <cell r="C93" t="str">
            <v>14</v>
          </cell>
          <cell r="D93" t="str">
            <v>Liste des autocollants</v>
          </cell>
        </row>
        <row r="94">
          <cell r="C94" t="str">
            <v>15</v>
          </cell>
          <cell r="D94" t="str">
            <v>Fonctionnement de l'unité</v>
          </cell>
        </row>
        <row r="95">
          <cell r="C95" t="str">
            <v>15A</v>
          </cell>
          <cell r="D95" t="str">
            <v>Suspension arrière</v>
          </cell>
        </row>
        <row r="96">
          <cell r="C96" t="str">
            <v>15B</v>
          </cell>
          <cell r="D96" t="str">
            <v>Pesée de l'unité</v>
          </cell>
        </row>
        <row r="97">
          <cell r="C97" t="str">
            <v>15C</v>
          </cell>
          <cell r="D97" t="str">
            <v>Essais de charge et stabilité</v>
          </cell>
        </row>
        <row r="98">
          <cell r="C98" t="str">
            <v>15D</v>
          </cell>
          <cell r="D98" t="str">
            <v>Essais diélectriques</v>
          </cell>
        </row>
        <row r="99">
          <cell r="C99" t="str">
            <v>15E</v>
          </cell>
          <cell r="D99" t="str">
            <v>Inspections finales</v>
          </cell>
        </row>
        <row r="100">
          <cell r="C100" t="str">
            <v>15F</v>
          </cell>
          <cell r="D100" t="str">
            <v>Manuels, garanties et documents</v>
          </cell>
        </row>
        <row r="101">
          <cell r="C101" t="str">
            <v>16</v>
          </cell>
          <cell r="D101" t="str">
            <v>Carrosserie et accessoires</v>
          </cell>
        </row>
        <row r="102">
          <cell r="C102" t="str">
            <v>17</v>
          </cell>
          <cell r="D102" t="str">
            <v>Véhicule porteur</v>
          </cell>
        </row>
      </sheetData>
      <sheetData sheetId="3">
        <row r="2">
          <cell r="C2" t="str">
            <v>01</v>
          </cell>
          <cell r="D2">
            <v>3</v>
          </cell>
          <cell r="E2" t="str">
            <v>La soudure intérieur</v>
          </cell>
          <cell r="G2" t="str">
            <v>X</v>
          </cell>
          <cell r="H2" t="str">
            <v>poreuse</v>
          </cell>
          <cell r="J2" t="str">
            <v>trop mince</v>
          </cell>
          <cell r="K2" t="str">
            <v>X</v>
          </cell>
          <cell r="L2" t="str">
            <v>faire accepter</v>
          </cell>
          <cell r="M2" t="str">
            <v>X</v>
          </cell>
        </row>
        <row r="3">
          <cell r="C3" t="str">
            <v>01</v>
          </cell>
          <cell r="D3">
            <v>3</v>
          </cell>
          <cell r="E3" t="str">
            <v>La soudure extérieur</v>
          </cell>
          <cell r="H3" t="str">
            <v/>
          </cell>
          <cell r="J3" t="str">
            <v/>
          </cell>
          <cell r="L3" t="str">
            <v/>
          </cell>
        </row>
        <row r="4">
          <cell r="C4" t="str">
            <v>01</v>
          </cell>
          <cell r="D4">
            <v>9</v>
          </cell>
          <cell r="E4" t="str">
            <v>La peinture</v>
          </cell>
          <cell r="H4" t="str">
            <v/>
          </cell>
          <cell r="J4" t="str">
            <v/>
          </cell>
          <cell r="L4" t="str">
            <v/>
          </cell>
        </row>
        <row r="5">
          <cell r="C5" t="str">
            <v>01</v>
          </cell>
          <cell r="D5">
            <v>14</v>
          </cell>
          <cell r="E5" t="str">
            <v>La tubulure</v>
          </cell>
          <cell r="G5" t="str">
            <v>x</v>
          </cell>
          <cell r="H5" t="str">
            <v>sur arrête vive</v>
          </cell>
          <cell r="I5" t="str">
            <v>x</v>
          </cell>
          <cell r="J5" t="str">
            <v>mieux supporter</v>
          </cell>
          <cell r="K5" t="str">
            <v>x</v>
          </cell>
          <cell r="L5" t="str">
            <v>rayon de courbure</v>
          </cell>
          <cell r="N5" t="str">
            <v>brisé</v>
          </cell>
        </row>
        <row r="6">
          <cell r="C6" t="str">
            <v>01</v>
          </cell>
          <cell r="D6">
            <v>14</v>
          </cell>
          <cell r="E6" t="str">
            <v xml:space="preserve">Présence d'huile ou de copeaux d'acier,etc. </v>
          </cell>
          <cell r="H6" t="str">
            <v/>
          </cell>
          <cell r="J6" t="str">
            <v/>
          </cell>
          <cell r="L6" t="str">
            <v/>
          </cell>
          <cell r="N6" t="str">
            <v/>
          </cell>
        </row>
        <row r="7">
          <cell r="C7" t="str">
            <v>01</v>
          </cell>
          <cell r="D7">
            <v>14</v>
          </cell>
          <cell r="E7" t="str">
            <v>Autocollants</v>
          </cell>
          <cell r="H7" t="str">
            <v/>
          </cell>
          <cell r="J7" t="str">
            <v/>
          </cell>
          <cell r="L7" t="str">
            <v/>
          </cell>
          <cell r="N7" t="str">
            <v/>
          </cell>
        </row>
        <row r="8">
          <cell r="C8" t="str">
            <v>01</v>
          </cell>
        </row>
        <row r="9">
          <cell r="C9" t="str">
            <v>01A</v>
          </cell>
          <cell r="D9">
            <v>3</v>
          </cell>
          <cell r="E9" t="str">
            <v>L'installation du sous-châssis sur le châssis</v>
          </cell>
          <cell r="H9" t="str">
            <v/>
          </cell>
          <cell r="J9" t="str">
            <v/>
          </cell>
          <cell r="L9" t="str">
            <v/>
          </cell>
          <cell r="N9" t="str">
            <v/>
          </cell>
        </row>
        <row r="10">
          <cell r="C10" t="str">
            <v>01A</v>
          </cell>
          <cell r="D10">
            <v>3</v>
          </cell>
          <cell r="E10" t="str">
            <v>Le serrage des boulons d'ancrage</v>
          </cell>
          <cell r="H10" t="str">
            <v/>
          </cell>
          <cell r="J10" t="str">
            <v/>
          </cell>
          <cell r="L10" t="str">
            <v/>
          </cell>
          <cell r="N10" t="str">
            <v/>
          </cell>
        </row>
        <row r="11">
          <cell r="C11" t="str">
            <v>01A</v>
          </cell>
          <cell r="D11">
            <v>3</v>
          </cell>
          <cell r="E11" t="str">
            <v>La soudure au stabilisateur avant côté passager</v>
          </cell>
          <cell r="H11" t="str">
            <v/>
          </cell>
          <cell r="J11" t="str">
            <v/>
          </cell>
          <cell r="L11" t="str">
            <v/>
          </cell>
          <cell r="N11" t="str">
            <v/>
          </cell>
        </row>
        <row r="12">
          <cell r="C12" t="str">
            <v>01A</v>
          </cell>
          <cell r="D12">
            <v>3</v>
          </cell>
          <cell r="E12" t="str">
            <v>La soudure au stabilisateur avant côté conducteur</v>
          </cell>
          <cell r="H12" t="str">
            <v/>
          </cell>
          <cell r="J12" t="str">
            <v/>
          </cell>
          <cell r="L12" t="str">
            <v/>
          </cell>
          <cell r="N12" t="str">
            <v/>
          </cell>
        </row>
        <row r="13">
          <cell r="C13" t="str">
            <v>01A</v>
          </cell>
          <cell r="D13">
            <v>3</v>
          </cell>
          <cell r="E13" t="str">
            <v>La soudure au stabilisateur arrière côté passager</v>
          </cell>
          <cell r="H13" t="str">
            <v/>
          </cell>
          <cell r="J13" t="str">
            <v/>
          </cell>
          <cell r="L13" t="str">
            <v/>
          </cell>
          <cell r="N13" t="str">
            <v/>
          </cell>
        </row>
        <row r="14">
          <cell r="C14" t="str">
            <v>01A</v>
          </cell>
          <cell r="D14">
            <v>3</v>
          </cell>
          <cell r="E14" t="str">
            <v>La soudure au stabilisateur arrière côté conducteur</v>
          </cell>
          <cell r="H14" t="str">
            <v/>
          </cell>
          <cell r="J14" t="str">
            <v/>
          </cell>
          <cell r="L14" t="str">
            <v/>
          </cell>
          <cell r="N14" t="str">
            <v/>
          </cell>
        </row>
        <row r="15">
          <cell r="C15" t="str">
            <v>01A</v>
          </cell>
          <cell r="D15">
            <v>3</v>
          </cell>
          <cell r="E15" t="str">
            <v>La position de la porte sur le piédestal</v>
          </cell>
          <cell r="H15" t="str">
            <v/>
          </cell>
          <cell r="J15" t="str">
            <v/>
          </cell>
          <cell r="L15" t="str">
            <v/>
          </cell>
          <cell r="N15" t="str">
            <v/>
          </cell>
        </row>
        <row r="16">
          <cell r="C16" t="str">
            <v>01A</v>
          </cell>
          <cell r="D16">
            <v>9</v>
          </cell>
          <cell r="E16" t="str">
            <v>La peinture</v>
          </cell>
          <cell r="H16" t="str">
            <v/>
          </cell>
          <cell r="J16" t="str">
            <v/>
          </cell>
          <cell r="L16" t="str">
            <v/>
          </cell>
          <cell r="N16" t="str">
            <v/>
          </cell>
        </row>
        <row r="17">
          <cell r="C17" t="str">
            <v>01A</v>
          </cell>
          <cell r="D17">
            <v>16</v>
          </cell>
          <cell r="E17" t="str">
            <v>Le compartiment tunnel pour l'échelle</v>
          </cell>
          <cell r="H17" t="str">
            <v/>
          </cell>
          <cell r="J17" t="str">
            <v/>
          </cell>
          <cell r="L17" t="str">
            <v/>
          </cell>
          <cell r="N17" t="str">
            <v/>
          </cell>
        </row>
        <row r="18">
          <cell r="C18" t="str">
            <v>01A</v>
          </cell>
        </row>
        <row r="19">
          <cell r="C19" t="str">
            <v>01B</v>
          </cell>
          <cell r="D19">
            <v>9</v>
          </cell>
          <cell r="E19" t="str">
            <v>La peinture</v>
          </cell>
          <cell r="H19" t="str">
            <v/>
          </cell>
          <cell r="J19" t="str">
            <v/>
          </cell>
          <cell r="L19" t="str">
            <v/>
          </cell>
          <cell r="N19" t="str">
            <v/>
          </cell>
        </row>
        <row r="20">
          <cell r="C20" t="str">
            <v>01B</v>
          </cell>
          <cell r="D20">
            <v>16</v>
          </cell>
          <cell r="E20" t="str">
            <v>Le garde de protection des valves de retenues</v>
          </cell>
          <cell r="H20" t="str">
            <v/>
          </cell>
          <cell r="J20" t="str">
            <v/>
          </cell>
          <cell r="L20" t="str">
            <v/>
          </cell>
          <cell r="N20" t="str">
            <v/>
          </cell>
        </row>
        <row r="21">
          <cell r="C21" t="str">
            <v>01B</v>
          </cell>
          <cell r="D21">
            <v>16</v>
          </cell>
          <cell r="E21" t="str">
            <v>Le système de graissage</v>
          </cell>
          <cell r="H21" t="str">
            <v/>
          </cell>
          <cell r="J21" t="str">
            <v/>
          </cell>
          <cell r="L21" t="str">
            <v/>
          </cell>
          <cell r="N21" t="str">
            <v/>
          </cell>
        </row>
        <row r="22">
          <cell r="C22" t="str">
            <v>01B</v>
          </cell>
          <cell r="D22">
            <v>16</v>
          </cell>
          <cell r="E22" t="str">
            <v>Autocollants</v>
          </cell>
          <cell r="H22" t="str">
            <v/>
          </cell>
          <cell r="J22" t="str">
            <v/>
          </cell>
          <cell r="L22" t="str">
            <v/>
          </cell>
          <cell r="N22" t="str">
            <v/>
          </cell>
        </row>
        <row r="23">
          <cell r="C23" t="str">
            <v>01B</v>
          </cell>
        </row>
        <row r="24">
          <cell r="C24" t="str">
            <v>01C</v>
          </cell>
          <cell r="D24">
            <v>9</v>
          </cell>
          <cell r="E24" t="str">
            <v>Le réservoir hydraulique extérieur au piédestal</v>
          </cell>
          <cell r="G24" t="str">
            <v>x</v>
          </cell>
          <cell r="H24" t="str">
            <v>retoucher</v>
          </cell>
          <cell r="I24" t="str">
            <v>x</v>
          </cell>
          <cell r="J24" t="str">
            <v>mauvaise couleur</v>
          </cell>
          <cell r="L24" t="str">
            <v>2 couleurs</v>
          </cell>
          <cell r="N24" t="str">
            <v/>
          </cell>
        </row>
        <row r="25">
          <cell r="C25" t="str">
            <v>01C</v>
          </cell>
          <cell r="D25">
            <v>14</v>
          </cell>
          <cell r="E25" t="str">
            <v>L'autocollant indiquant la sorte d'huile</v>
          </cell>
          <cell r="H25" t="str">
            <v/>
          </cell>
          <cell r="J25" t="str">
            <v/>
          </cell>
          <cell r="L25" t="str">
            <v/>
          </cell>
          <cell r="N25" t="str">
            <v/>
          </cell>
        </row>
        <row r="26">
          <cell r="C26" t="str">
            <v>01C</v>
          </cell>
          <cell r="D26">
            <v>14</v>
          </cell>
          <cell r="E26" t="str">
            <v>L'ancrage du réservoir hydraulique au sous-châssis</v>
          </cell>
          <cell r="H26" t="str">
            <v/>
          </cell>
          <cell r="J26" t="str">
            <v/>
          </cell>
          <cell r="L26" t="str">
            <v/>
          </cell>
          <cell r="N26" t="str">
            <v/>
          </cell>
        </row>
        <row r="27">
          <cell r="C27" t="str">
            <v>01C</v>
          </cell>
          <cell r="D27">
            <v>16</v>
          </cell>
          <cell r="E27" t="str">
            <v>Présence d'huile</v>
          </cell>
          <cell r="H27" t="str">
            <v/>
          </cell>
          <cell r="J27" t="str">
            <v/>
          </cell>
          <cell r="L27" t="str">
            <v/>
          </cell>
          <cell r="N27" t="str">
            <v/>
          </cell>
        </row>
        <row r="28">
          <cell r="C28" t="str">
            <v>01C</v>
          </cell>
          <cell r="D28">
            <v>16</v>
          </cell>
          <cell r="E28" t="str">
            <v>La tubulure autour du réservoir</v>
          </cell>
          <cell r="H28" t="str">
            <v/>
          </cell>
          <cell r="J28" t="str">
            <v/>
          </cell>
          <cell r="L28" t="str">
            <v/>
          </cell>
          <cell r="N28" t="str">
            <v/>
          </cell>
        </row>
        <row r="29">
          <cell r="C29" t="str">
            <v>01C</v>
          </cell>
        </row>
        <row r="30">
          <cell r="C30" t="str">
            <v>01D</v>
          </cell>
          <cell r="D30">
            <v>3</v>
          </cell>
          <cell r="E30" t="str">
            <v xml:space="preserve">La soudure </v>
          </cell>
          <cell r="H30" t="str">
            <v/>
          </cell>
          <cell r="J30" t="str">
            <v/>
          </cell>
          <cell r="L30" t="str">
            <v/>
          </cell>
          <cell r="N30" t="str">
            <v/>
          </cell>
        </row>
        <row r="31">
          <cell r="C31" t="str">
            <v>01D</v>
          </cell>
          <cell r="D31">
            <v>9</v>
          </cell>
          <cell r="E31" t="str">
            <v xml:space="preserve">La peinture </v>
          </cell>
          <cell r="H31" t="str">
            <v/>
          </cell>
          <cell r="J31" t="str">
            <v/>
          </cell>
          <cell r="L31" t="str">
            <v/>
          </cell>
          <cell r="N31" t="str">
            <v/>
          </cell>
        </row>
        <row r="32">
          <cell r="C32" t="str">
            <v>01D</v>
          </cell>
        </row>
        <row r="33">
          <cell r="C33" t="str">
            <v>01E</v>
          </cell>
          <cell r="D33">
            <v>9</v>
          </cell>
          <cell r="E33" t="str">
            <v>La peinture</v>
          </cell>
          <cell r="H33" t="str">
            <v/>
          </cell>
          <cell r="J33" t="str">
            <v/>
          </cell>
          <cell r="L33" t="str">
            <v/>
          </cell>
          <cell r="N33" t="str">
            <v/>
          </cell>
        </row>
        <row r="34">
          <cell r="C34" t="str">
            <v>01E</v>
          </cell>
          <cell r="D34">
            <v>14</v>
          </cell>
          <cell r="E34" t="str">
            <v>Autocollant</v>
          </cell>
          <cell r="G34" t="str">
            <v>x</v>
          </cell>
          <cell r="H34" t="str">
            <v>manquant</v>
          </cell>
          <cell r="I34" t="str">
            <v>x</v>
          </cell>
          <cell r="J34" t="str">
            <v>brisé</v>
          </cell>
          <cell r="L34" t="str">
            <v>mauvais endroit</v>
          </cell>
          <cell r="N34" t="str">
            <v/>
          </cell>
        </row>
        <row r="35">
          <cell r="C35" t="str">
            <v>01E</v>
          </cell>
          <cell r="D35">
            <v>14</v>
          </cell>
          <cell r="E35" t="str">
            <v>Le fonctionnement</v>
          </cell>
          <cell r="H35" t="str">
            <v/>
          </cell>
          <cell r="J35" t="str">
            <v/>
          </cell>
          <cell r="L35" t="str">
            <v/>
          </cell>
          <cell r="N35" t="str">
            <v/>
          </cell>
        </row>
        <row r="36">
          <cell r="C36" t="str">
            <v>01E</v>
          </cell>
          <cell r="D36">
            <v>15</v>
          </cell>
          <cell r="E36" t="str">
            <v>Autocollant</v>
          </cell>
          <cell r="H36" t="str">
            <v/>
          </cell>
          <cell r="J36" t="str">
            <v/>
          </cell>
          <cell r="L36" t="str">
            <v/>
          </cell>
          <cell r="N36" t="str">
            <v/>
          </cell>
        </row>
        <row r="37">
          <cell r="C37" t="str">
            <v>01E</v>
          </cell>
        </row>
        <row r="38">
          <cell r="C38" t="str">
            <v>01F</v>
          </cell>
          <cell r="D38">
            <v>3</v>
          </cell>
          <cell r="E38" t="str">
            <v>La soudure</v>
          </cell>
          <cell r="H38" t="str">
            <v/>
          </cell>
          <cell r="J38" t="str">
            <v/>
          </cell>
          <cell r="L38" t="str">
            <v/>
          </cell>
          <cell r="N38" t="str">
            <v/>
          </cell>
        </row>
        <row r="39">
          <cell r="C39" t="str">
            <v>01F</v>
          </cell>
          <cell r="D39">
            <v>9</v>
          </cell>
          <cell r="E39" t="str">
            <v>La peinture</v>
          </cell>
          <cell r="H39" t="str">
            <v/>
          </cell>
          <cell r="J39" t="str">
            <v/>
          </cell>
          <cell r="L39" t="str">
            <v/>
          </cell>
          <cell r="N39" t="str">
            <v/>
          </cell>
        </row>
        <row r="40">
          <cell r="C40" t="str">
            <v>01F</v>
          </cell>
          <cell r="D40">
            <v>16</v>
          </cell>
          <cell r="E40" t="str">
            <v>La fixation et la protection des tubes à air</v>
          </cell>
          <cell r="G40" t="str">
            <v>x</v>
          </cell>
          <cell r="H40" t="str">
            <v>mieux supporter</v>
          </cell>
          <cell r="I40" t="str">
            <v>x</v>
          </cell>
          <cell r="J40" t="str">
            <v>longueur excessive</v>
          </cell>
          <cell r="L40" t="str">
            <v>trop tendu</v>
          </cell>
          <cell r="N40" t="str">
            <v/>
          </cell>
        </row>
        <row r="41">
          <cell r="C41" t="str">
            <v>01F</v>
          </cell>
          <cell r="D41">
            <v>16</v>
          </cell>
          <cell r="E41" t="str">
            <v>La plaque de caoutchouc et l'espaceur de nylon</v>
          </cell>
          <cell r="H41" t="str">
            <v/>
          </cell>
          <cell r="J41" t="str">
            <v/>
          </cell>
          <cell r="L41" t="str">
            <v/>
          </cell>
          <cell r="N41" t="str">
            <v/>
          </cell>
        </row>
        <row r="42">
          <cell r="C42" t="str">
            <v>01F</v>
          </cell>
        </row>
        <row r="43">
          <cell r="C43" t="str">
            <v>01G</v>
          </cell>
          <cell r="D43">
            <v>9</v>
          </cell>
          <cell r="E43" t="str">
            <v>La barrure à air au bras inférieur</v>
          </cell>
          <cell r="H43" t="str">
            <v/>
          </cell>
          <cell r="J43" t="str">
            <v/>
          </cell>
          <cell r="L43" t="str">
            <v/>
          </cell>
          <cell r="N43" t="str">
            <v/>
          </cell>
        </row>
        <row r="44">
          <cell r="C44" t="str">
            <v>01G</v>
          </cell>
          <cell r="D44">
            <v>9</v>
          </cell>
          <cell r="E44" t="str">
            <v>La barrure à air au bras supérieur</v>
          </cell>
          <cell r="H44" t="str">
            <v/>
          </cell>
          <cell r="J44" t="str">
            <v/>
          </cell>
          <cell r="L44" t="str">
            <v/>
          </cell>
          <cell r="N44" t="str">
            <v/>
          </cell>
        </row>
        <row r="45">
          <cell r="C45" t="str">
            <v>01G</v>
          </cell>
          <cell r="D45">
            <v>16</v>
          </cell>
          <cell r="E45" t="str">
            <v>L'ajustement du crochet,du contre-écrou et des boyaux à air au bras inférieur</v>
          </cell>
          <cell r="H45" t="str">
            <v/>
          </cell>
          <cell r="J45" t="str">
            <v/>
          </cell>
          <cell r="L45" t="str">
            <v/>
          </cell>
          <cell r="N45" t="str">
            <v/>
          </cell>
        </row>
        <row r="46">
          <cell r="C46" t="str">
            <v>01G</v>
          </cell>
          <cell r="D46">
            <v>16</v>
          </cell>
          <cell r="E46" t="str">
            <v>L'ajustement du crochet,du contre-écrou et des boyaux à air au bras supérieur</v>
          </cell>
          <cell r="G46" t="str">
            <v>x</v>
          </cell>
          <cell r="H46" t="str">
            <v>réajuster le crochet</v>
          </cell>
          <cell r="I46" t="str">
            <v>x</v>
          </cell>
          <cell r="J46" t="str">
            <v>revoir la tubulure</v>
          </cell>
          <cell r="L46" t="str">
            <v>contre-écrou lousse</v>
          </cell>
          <cell r="N46" t="str">
            <v/>
          </cell>
        </row>
        <row r="47">
          <cell r="C47" t="str">
            <v>01G</v>
          </cell>
        </row>
        <row r="48">
          <cell r="C48" t="str">
            <v>01H</v>
          </cell>
          <cell r="D48">
            <v>9</v>
          </cell>
          <cell r="E48" t="str">
            <v>La peinture</v>
          </cell>
          <cell r="H48" t="str">
            <v/>
          </cell>
          <cell r="J48" t="str">
            <v/>
          </cell>
          <cell r="L48" t="str">
            <v/>
          </cell>
          <cell r="N48" t="str">
            <v/>
          </cell>
        </row>
        <row r="49">
          <cell r="C49" t="str">
            <v>01H</v>
          </cell>
          <cell r="D49">
            <v>12</v>
          </cell>
          <cell r="E49" t="str">
            <v>Le ou les leviers en rouge pour l'arrêt d'urgence</v>
          </cell>
          <cell r="H49" t="str">
            <v/>
          </cell>
          <cell r="J49" t="str">
            <v/>
          </cell>
          <cell r="L49" t="str">
            <v/>
          </cell>
          <cell r="N49" t="str">
            <v/>
          </cell>
        </row>
        <row r="50">
          <cell r="C50" t="str">
            <v>01H</v>
          </cell>
          <cell r="D50">
            <v>12</v>
          </cell>
          <cell r="E50" t="str">
            <v>L'arrangement hydraulique</v>
          </cell>
          <cell r="H50" t="str">
            <v/>
          </cell>
          <cell r="J50" t="str">
            <v/>
          </cell>
          <cell r="L50" t="str">
            <v/>
          </cell>
          <cell r="N50" t="str">
            <v/>
          </cell>
        </row>
        <row r="51">
          <cell r="C51" t="str">
            <v>01H</v>
          </cell>
          <cell r="D51">
            <v>15</v>
          </cell>
          <cell r="E51" t="str">
            <v>Les options électriques</v>
          </cell>
          <cell r="H51" t="str">
            <v/>
          </cell>
          <cell r="J51" t="str">
            <v/>
          </cell>
          <cell r="L51" t="str">
            <v/>
          </cell>
          <cell r="N51" t="str">
            <v/>
          </cell>
        </row>
        <row r="52">
          <cell r="C52" t="str">
            <v>01H</v>
          </cell>
          <cell r="D52">
            <v>16</v>
          </cell>
          <cell r="E52" t="str">
            <v>Les manettes</v>
          </cell>
          <cell r="H52" t="str">
            <v/>
          </cell>
          <cell r="J52" t="str">
            <v/>
          </cell>
          <cell r="L52" t="str">
            <v/>
          </cell>
          <cell r="N52" t="str">
            <v/>
          </cell>
        </row>
        <row r="53">
          <cell r="C53" t="str">
            <v>01H</v>
          </cell>
          <cell r="D53">
            <v>16</v>
          </cell>
          <cell r="E53" t="str">
            <v>Les fonctions versus leur autocollant</v>
          </cell>
          <cell r="H53" t="str">
            <v/>
          </cell>
          <cell r="J53" t="str">
            <v/>
          </cell>
          <cell r="L53" t="str">
            <v/>
          </cell>
          <cell r="N53" t="str">
            <v/>
          </cell>
        </row>
        <row r="54">
          <cell r="C54" t="str">
            <v>01H</v>
          </cell>
        </row>
        <row r="55">
          <cell r="C55" t="str">
            <v>01I</v>
          </cell>
          <cell r="D55">
            <v>14</v>
          </cell>
          <cell r="E55" t="str">
            <v>La fixation</v>
          </cell>
          <cell r="H55" t="str">
            <v/>
          </cell>
          <cell r="J55" t="str">
            <v/>
          </cell>
          <cell r="L55" t="str">
            <v/>
          </cell>
          <cell r="N55" t="str">
            <v/>
          </cell>
        </row>
        <row r="56">
          <cell r="C56" t="str">
            <v>01I</v>
          </cell>
        </row>
        <row r="57">
          <cell r="C57" t="str">
            <v>01J</v>
          </cell>
          <cell r="D57">
            <v>9</v>
          </cell>
          <cell r="E57" t="str">
            <v>La peinture</v>
          </cell>
          <cell r="H57" t="str">
            <v/>
          </cell>
          <cell r="J57" t="str">
            <v/>
          </cell>
          <cell r="L57" t="str">
            <v/>
          </cell>
          <cell r="N57" t="str">
            <v/>
          </cell>
        </row>
        <row r="58">
          <cell r="C58" t="str">
            <v>01J</v>
          </cell>
          <cell r="D58">
            <v>16</v>
          </cell>
          <cell r="E58" t="str">
            <v>Le fonctionnement</v>
          </cell>
          <cell r="H58" t="str">
            <v/>
          </cell>
          <cell r="J58" t="str">
            <v/>
          </cell>
          <cell r="L58" t="str">
            <v/>
          </cell>
          <cell r="N58" t="str">
            <v/>
          </cell>
        </row>
        <row r="59">
          <cell r="C59" t="str">
            <v>01J</v>
          </cell>
        </row>
        <row r="60">
          <cell r="C60" t="str">
            <v>01K</v>
          </cell>
          <cell r="D60">
            <v>0</v>
          </cell>
          <cell r="E60" t="str">
            <v>Les gardes</v>
          </cell>
          <cell r="H60" t="str">
            <v/>
          </cell>
          <cell r="J60" t="str">
            <v/>
          </cell>
          <cell r="L60" t="str">
            <v/>
          </cell>
          <cell r="N60" t="str">
            <v/>
          </cell>
        </row>
        <row r="61">
          <cell r="C61" t="str">
            <v>01K</v>
          </cell>
          <cell r="D61">
            <v>17</v>
          </cell>
          <cell r="E61" t="str">
            <v>Les gardes</v>
          </cell>
          <cell r="H61" t="str">
            <v/>
          </cell>
          <cell r="J61" t="str">
            <v/>
          </cell>
          <cell r="L61" t="str">
            <v/>
          </cell>
          <cell r="N61" t="str">
            <v/>
          </cell>
        </row>
        <row r="62">
          <cell r="C62" t="str">
            <v>01K</v>
          </cell>
        </row>
        <row r="63">
          <cell r="C63" t="str">
            <v>02</v>
          </cell>
          <cell r="D63">
            <v>0</v>
          </cell>
          <cell r="E63" t="str">
            <v>Le garde</v>
          </cell>
          <cell r="H63" t="str">
            <v/>
          </cell>
          <cell r="J63" t="str">
            <v/>
          </cell>
          <cell r="L63" t="str">
            <v/>
          </cell>
          <cell r="N63" t="str">
            <v/>
          </cell>
        </row>
        <row r="64">
          <cell r="C64" t="str">
            <v>02</v>
          </cell>
          <cell r="D64">
            <v>12</v>
          </cell>
          <cell r="E64" t="str">
            <v>Les leviers</v>
          </cell>
          <cell r="H64" t="str">
            <v/>
          </cell>
          <cell r="J64" t="str">
            <v/>
          </cell>
          <cell r="L64" t="str">
            <v/>
          </cell>
          <cell r="N64" t="str">
            <v/>
          </cell>
        </row>
        <row r="66">
          <cell r="C66" t="str">
            <v>02</v>
          </cell>
          <cell r="D66">
            <v>16</v>
          </cell>
          <cell r="E66" t="str">
            <v>Le contrôle du côté conducteur</v>
          </cell>
          <cell r="H66" t="str">
            <v/>
          </cell>
          <cell r="J66" t="str">
            <v/>
          </cell>
          <cell r="L66" t="str">
            <v/>
          </cell>
          <cell r="N66" t="str">
            <v/>
          </cell>
        </row>
        <row r="67">
          <cell r="C67" t="str">
            <v>02</v>
          </cell>
          <cell r="D67">
            <v>16</v>
          </cell>
          <cell r="E67" t="str">
            <v>Le fonctionnement selon les autocollants</v>
          </cell>
          <cell r="H67" t="str">
            <v/>
          </cell>
          <cell r="J67" t="str">
            <v/>
          </cell>
          <cell r="L67" t="str">
            <v/>
          </cell>
          <cell r="N67" t="str">
            <v/>
          </cell>
        </row>
        <row r="68">
          <cell r="C68" t="str">
            <v>02</v>
          </cell>
        </row>
        <row r="69">
          <cell r="C69" t="str">
            <v>02A</v>
          </cell>
          <cell r="D69">
            <v>0</v>
          </cell>
          <cell r="E69" t="str">
            <v>Le garde</v>
          </cell>
          <cell r="H69" t="str">
            <v/>
          </cell>
          <cell r="J69" t="str">
            <v/>
          </cell>
          <cell r="L69" t="str">
            <v/>
          </cell>
          <cell r="N69" t="str">
            <v/>
          </cell>
        </row>
        <row r="70">
          <cell r="C70" t="str">
            <v>02A</v>
          </cell>
          <cell r="D70">
            <v>12</v>
          </cell>
          <cell r="E70" t="str">
            <v>La boule rouge</v>
          </cell>
          <cell r="H70" t="str">
            <v/>
          </cell>
          <cell r="J70" t="str">
            <v/>
          </cell>
          <cell r="L70" t="str">
            <v/>
          </cell>
          <cell r="N70" t="str">
            <v/>
          </cell>
        </row>
        <row r="71">
          <cell r="C71" t="str">
            <v>02A</v>
          </cell>
          <cell r="D71">
            <v>12</v>
          </cell>
          <cell r="E71" t="str">
            <v>Les leviers</v>
          </cell>
          <cell r="H71" t="str">
            <v/>
          </cell>
          <cell r="J71" t="str">
            <v/>
          </cell>
          <cell r="L71" t="str">
            <v/>
          </cell>
          <cell r="N71" t="str">
            <v/>
          </cell>
        </row>
        <row r="74">
          <cell r="C74" t="str">
            <v>02A</v>
          </cell>
          <cell r="D74">
            <v>16</v>
          </cell>
          <cell r="E74" t="str">
            <v>La tubulure</v>
          </cell>
          <cell r="H74" t="str">
            <v/>
          </cell>
          <cell r="J74" t="str">
            <v/>
          </cell>
          <cell r="L74" t="str">
            <v/>
          </cell>
          <cell r="N74" t="str">
            <v/>
          </cell>
        </row>
        <row r="75">
          <cell r="C75" t="str">
            <v>02A</v>
          </cell>
          <cell r="D75">
            <v>16</v>
          </cell>
          <cell r="E75" t="str">
            <v>Le fonctionnement selon les autocollants</v>
          </cell>
          <cell r="H75" t="str">
            <v/>
          </cell>
          <cell r="J75" t="str">
            <v/>
          </cell>
          <cell r="L75" t="str">
            <v/>
          </cell>
          <cell r="N75" t="str">
            <v/>
          </cell>
        </row>
        <row r="76">
          <cell r="C76" t="str">
            <v>02A</v>
          </cell>
          <cell r="D76">
            <v>17</v>
          </cell>
          <cell r="E76" t="str">
            <v>L'indicateur d'angle</v>
          </cell>
          <cell r="H76" t="str">
            <v/>
          </cell>
          <cell r="J76" t="str">
            <v/>
          </cell>
          <cell r="L76" t="str">
            <v/>
          </cell>
          <cell r="N76" t="str">
            <v/>
          </cell>
        </row>
        <row r="77">
          <cell r="C77" t="str">
            <v>02A</v>
          </cell>
        </row>
        <row r="78">
          <cell r="C78" t="str">
            <v>02B</v>
          </cell>
          <cell r="D78">
            <v>14</v>
          </cell>
          <cell r="E78" t="str">
            <v>La clairance avec le châssis</v>
          </cell>
          <cell r="H78" t="str">
            <v/>
          </cell>
          <cell r="J78" t="str">
            <v/>
          </cell>
          <cell r="L78" t="str">
            <v/>
          </cell>
          <cell r="N78" t="str">
            <v/>
          </cell>
        </row>
        <row r="79">
          <cell r="C79" t="str">
            <v>02B</v>
          </cell>
          <cell r="D79">
            <v>14</v>
          </cell>
          <cell r="E79" t="str">
            <v>La tubulure de la pompe</v>
          </cell>
          <cell r="H79" t="str">
            <v/>
          </cell>
          <cell r="J79" t="str">
            <v/>
          </cell>
          <cell r="L79" t="str">
            <v/>
          </cell>
          <cell r="N79" t="str">
            <v/>
          </cell>
        </row>
        <row r="80">
          <cell r="C80" t="str">
            <v>02B</v>
          </cell>
          <cell r="D80">
            <v>14</v>
          </cell>
          <cell r="E80" t="str">
            <v>Présence d'huile</v>
          </cell>
          <cell r="H80" t="str">
            <v/>
          </cell>
          <cell r="J80" t="str">
            <v/>
          </cell>
          <cell r="L80" t="str">
            <v/>
          </cell>
          <cell r="N80" t="str">
            <v/>
          </cell>
        </row>
        <row r="81">
          <cell r="C81" t="str">
            <v>02B</v>
          </cell>
          <cell r="D81">
            <v>14</v>
          </cell>
          <cell r="E81" t="str">
            <v>PTO et pompe</v>
          </cell>
          <cell r="H81" t="str">
            <v/>
          </cell>
          <cell r="J81" t="str">
            <v/>
          </cell>
          <cell r="L81" t="str">
            <v/>
          </cell>
          <cell r="N81" t="str">
            <v/>
          </cell>
        </row>
        <row r="82">
          <cell r="C82" t="str">
            <v>02B</v>
          </cell>
          <cell r="D82">
            <v>14</v>
          </cell>
          <cell r="E82" t="str">
            <v>La valve d'embrayage PTO</v>
          </cell>
          <cell r="H82" t="str">
            <v/>
          </cell>
          <cell r="J82" t="str">
            <v/>
          </cell>
          <cell r="L82" t="str">
            <v/>
          </cell>
          <cell r="N82" t="str">
            <v/>
          </cell>
        </row>
        <row r="83">
          <cell r="C83" t="str">
            <v>02B</v>
          </cell>
          <cell r="D83">
            <v>14</v>
          </cell>
          <cell r="E83" t="str">
            <v>Le niveau d'huile à la transmission</v>
          </cell>
          <cell r="H83" t="str">
            <v/>
          </cell>
          <cell r="J83" t="str">
            <v/>
          </cell>
          <cell r="L83" t="str">
            <v/>
          </cell>
          <cell r="N83" t="str">
            <v/>
          </cell>
        </row>
        <row r="84">
          <cell r="C84" t="str">
            <v>02B</v>
          </cell>
          <cell r="D84">
            <v>15</v>
          </cell>
          <cell r="E84" t="str">
            <v>Les fils électrique de la pompe</v>
          </cell>
          <cell r="H84" t="str">
            <v/>
          </cell>
          <cell r="J84" t="str">
            <v/>
          </cell>
          <cell r="L84" t="str">
            <v/>
          </cell>
          <cell r="N84" t="str">
            <v/>
          </cell>
        </row>
        <row r="85">
          <cell r="C85" t="str">
            <v>02B</v>
          </cell>
        </row>
        <row r="86">
          <cell r="C86" t="str">
            <v>02C</v>
          </cell>
          <cell r="D86">
            <v>14</v>
          </cell>
          <cell r="E86" t="str">
            <v>Valider le bain de graisse</v>
          </cell>
          <cell r="H86" t="str">
            <v/>
          </cell>
          <cell r="J86" t="str">
            <v/>
          </cell>
          <cell r="L86" t="str">
            <v/>
          </cell>
          <cell r="N86" t="str">
            <v/>
          </cell>
        </row>
        <row r="87">
          <cell r="C87" t="str">
            <v>02C</v>
          </cell>
        </row>
        <row r="88">
          <cell r="C88" t="str">
            <v>03</v>
          </cell>
          <cell r="D88">
            <v>14</v>
          </cell>
          <cell r="E88" t="str">
            <v>Collet en U</v>
          </cell>
          <cell r="H88" t="str">
            <v/>
          </cell>
          <cell r="J88" t="str">
            <v/>
          </cell>
          <cell r="L88" t="str">
            <v/>
          </cell>
          <cell r="N88" t="str">
            <v/>
          </cell>
        </row>
        <row r="89">
          <cell r="C89" t="str">
            <v>03</v>
          </cell>
          <cell r="D89">
            <v>14</v>
          </cell>
          <cell r="E89" t="str">
            <v>Leviers boulonnés au châssis</v>
          </cell>
          <cell r="H89" t="str">
            <v/>
          </cell>
          <cell r="J89" t="str">
            <v/>
          </cell>
          <cell r="L89" t="str">
            <v/>
          </cell>
          <cell r="N89" t="str">
            <v/>
          </cell>
        </row>
        <row r="90">
          <cell r="C90" t="str">
            <v>03</v>
          </cell>
          <cell r="D90">
            <v>14</v>
          </cell>
          <cell r="E90" t="str">
            <v>Hauteur des boulons par rapport au sol</v>
          </cell>
          <cell r="H90" t="str">
            <v/>
          </cell>
          <cell r="J90" t="str">
            <v/>
          </cell>
          <cell r="L90" t="str">
            <v/>
          </cell>
          <cell r="N90" t="str">
            <v/>
          </cell>
        </row>
        <row r="91">
          <cell r="C91" t="str">
            <v>03</v>
          </cell>
        </row>
        <row r="92">
          <cell r="C92" t="str">
            <v>03A</v>
          </cell>
          <cell r="D92">
            <v>14</v>
          </cell>
          <cell r="E92" t="str">
            <v>Collet en U</v>
          </cell>
          <cell r="H92" t="str">
            <v/>
          </cell>
          <cell r="J92" t="str">
            <v/>
          </cell>
          <cell r="L92" t="str">
            <v/>
          </cell>
          <cell r="N92" t="str">
            <v/>
          </cell>
        </row>
        <row r="93">
          <cell r="C93" t="str">
            <v>03A</v>
          </cell>
          <cell r="D93">
            <v>14</v>
          </cell>
          <cell r="E93" t="str">
            <v>Leviers boulonnés au châssis</v>
          </cell>
          <cell r="H93" t="str">
            <v/>
          </cell>
          <cell r="J93" t="str">
            <v/>
          </cell>
          <cell r="L93" t="str">
            <v/>
          </cell>
          <cell r="N93" t="str">
            <v/>
          </cell>
        </row>
        <row r="94">
          <cell r="C94" t="str">
            <v>03A</v>
          </cell>
          <cell r="D94">
            <v>14</v>
          </cell>
          <cell r="E94" t="str">
            <v>La hauteur des boulons par rapport au sol</v>
          </cell>
          <cell r="H94" t="str">
            <v/>
          </cell>
          <cell r="J94" t="str">
            <v/>
          </cell>
          <cell r="L94" t="str">
            <v/>
          </cell>
          <cell r="N94" t="str">
            <v/>
          </cell>
        </row>
        <row r="95">
          <cell r="C95" t="str">
            <v>03A</v>
          </cell>
        </row>
        <row r="96">
          <cell r="C96" t="str">
            <v>03B</v>
          </cell>
          <cell r="D96">
            <v>14</v>
          </cell>
          <cell r="E96" t="str">
            <v>Axe et barrures</v>
          </cell>
          <cell r="H96" t="str">
            <v/>
          </cell>
          <cell r="J96" t="str">
            <v/>
          </cell>
          <cell r="L96" t="str">
            <v/>
          </cell>
          <cell r="N96" t="str">
            <v/>
          </cell>
        </row>
        <row r="97">
          <cell r="C97" t="str">
            <v>03B</v>
          </cell>
          <cell r="D97">
            <v>14</v>
          </cell>
          <cell r="E97" t="str">
            <v>Espaceur sur l'axe au sabot</v>
          </cell>
          <cell r="H97" t="str">
            <v/>
          </cell>
          <cell r="J97" t="str">
            <v/>
          </cell>
          <cell r="L97" t="str">
            <v/>
          </cell>
          <cell r="N97" t="str">
            <v/>
          </cell>
        </row>
        <row r="98">
          <cell r="C98" t="str">
            <v>03B</v>
          </cell>
          <cell r="D98">
            <v>16</v>
          </cell>
          <cell r="E98" t="str">
            <v>Cylindres</v>
          </cell>
          <cell r="H98" t="str">
            <v/>
          </cell>
          <cell r="J98" t="str">
            <v/>
          </cell>
          <cell r="L98" t="str">
            <v/>
          </cell>
          <cell r="N98" t="str">
            <v/>
          </cell>
        </row>
        <row r="99">
          <cell r="C99" t="str">
            <v>03B</v>
          </cell>
          <cell r="D99">
            <v>16</v>
          </cell>
          <cell r="E99" t="str">
            <v>Pénétration minimum</v>
          </cell>
          <cell r="H99" t="str">
            <v/>
          </cell>
          <cell r="J99" t="str">
            <v/>
          </cell>
          <cell r="L99" t="str">
            <v/>
          </cell>
          <cell r="N99" t="str">
            <v/>
          </cell>
        </row>
        <row r="100">
          <cell r="C100" t="str">
            <v>03B</v>
          </cell>
          <cell r="D100" t="str">
            <v>60c</v>
          </cell>
          <cell r="E100" t="str">
            <v>Opération des cylindres</v>
          </cell>
          <cell r="H100" t="str">
            <v/>
          </cell>
          <cell r="J100" t="str">
            <v/>
          </cell>
          <cell r="L100" t="str">
            <v/>
          </cell>
          <cell r="N100" t="str">
            <v/>
          </cell>
        </row>
        <row r="101">
          <cell r="C101" t="str">
            <v>03B</v>
          </cell>
        </row>
        <row r="102">
          <cell r="C102" t="str">
            <v>03C</v>
          </cell>
          <cell r="D102">
            <v>14</v>
          </cell>
          <cell r="E102" t="str">
            <v>Axe et barrures</v>
          </cell>
          <cell r="H102" t="str">
            <v/>
          </cell>
          <cell r="J102" t="str">
            <v/>
          </cell>
          <cell r="L102" t="str">
            <v/>
          </cell>
          <cell r="N102" t="str">
            <v/>
          </cell>
        </row>
        <row r="103">
          <cell r="C103" t="str">
            <v>03C</v>
          </cell>
          <cell r="D103">
            <v>14</v>
          </cell>
          <cell r="E103" t="str">
            <v>Espaceur sur l'axe au sabot</v>
          </cell>
          <cell r="H103" t="str">
            <v/>
          </cell>
          <cell r="J103" t="str">
            <v/>
          </cell>
          <cell r="L103" t="str">
            <v/>
          </cell>
          <cell r="N103" t="str">
            <v/>
          </cell>
        </row>
        <row r="104">
          <cell r="C104" t="str">
            <v>03C</v>
          </cell>
          <cell r="D104">
            <v>16</v>
          </cell>
          <cell r="E104" t="str">
            <v>Cylindres</v>
          </cell>
          <cell r="H104" t="str">
            <v/>
          </cell>
          <cell r="J104" t="str">
            <v/>
          </cell>
          <cell r="L104" t="str">
            <v/>
          </cell>
          <cell r="N104" t="str">
            <v/>
          </cell>
        </row>
        <row r="105">
          <cell r="C105" t="str">
            <v>03C</v>
          </cell>
          <cell r="D105">
            <v>16</v>
          </cell>
          <cell r="E105" t="str">
            <v>Pénétration</v>
          </cell>
          <cell r="H105" t="str">
            <v/>
          </cell>
          <cell r="J105" t="str">
            <v/>
          </cell>
          <cell r="L105" t="str">
            <v/>
          </cell>
          <cell r="N105" t="str">
            <v/>
          </cell>
        </row>
        <row r="106">
          <cell r="C106" t="str">
            <v>03C</v>
          </cell>
          <cell r="D106" t="str">
            <v>60c</v>
          </cell>
          <cell r="E106" t="str">
            <v>Opération des cylindres</v>
          </cell>
          <cell r="H106" t="str">
            <v/>
          </cell>
          <cell r="J106" t="str">
            <v/>
          </cell>
          <cell r="L106" t="str">
            <v/>
          </cell>
          <cell r="N106" t="str">
            <v/>
          </cell>
        </row>
        <row r="107">
          <cell r="C107" t="str">
            <v>03C</v>
          </cell>
        </row>
        <row r="108">
          <cell r="C108" t="str">
            <v>04</v>
          </cell>
          <cell r="D108">
            <v>1</v>
          </cell>
          <cell r="E108" t="str">
            <v>Cylindre</v>
          </cell>
          <cell r="H108" t="str">
            <v/>
          </cell>
          <cell r="J108" t="str">
            <v/>
          </cell>
          <cell r="L108" t="str">
            <v/>
          </cell>
          <cell r="N108" t="str">
            <v/>
          </cell>
        </row>
        <row r="109">
          <cell r="C109" t="str">
            <v>04</v>
          </cell>
          <cell r="D109">
            <v>9</v>
          </cell>
          <cell r="E109" t="str">
            <v>La peinture</v>
          </cell>
          <cell r="H109" t="str">
            <v/>
          </cell>
          <cell r="J109" t="str">
            <v/>
          </cell>
          <cell r="L109" t="str">
            <v/>
          </cell>
          <cell r="N109" t="str">
            <v/>
          </cell>
        </row>
        <row r="110">
          <cell r="C110" t="str">
            <v>04</v>
          </cell>
          <cell r="D110">
            <v>10</v>
          </cell>
          <cell r="E110" t="str">
            <v>Nivellement du panier</v>
          </cell>
          <cell r="H110" t="str">
            <v/>
          </cell>
          <cell r="J110" t="str">
            <v/>
          </cell>
          <cell r="L110" t="str">
            <v/>
          </cell>
          <cell r="N110" t="str">
            <v/>
          </cell>
        </row>
        <row r="111">
          <cell r="C111" t="str">
            <v>04</v>
          </cell>
          <cell r="D111">
            <v>16</v>
          </cell>
          <cell r="E111" t="str">
            <v>Valider le contre-écrou</v>
          </cell>
          <cell r="H111" t="str">
            <v/>
          </cell>
          <cell r="J111" t="str">
            <v/>
          </cell>
          <cell r="L111" t="str">
            <v/>
          </cell>
          <cell r="N111" t="str">
            <v/>
          </cell>
        </row>
        <row r="112">
          <cell r="C112" t="str">
            <v>04</v>
          </cell>
          <cell r="D112">
            <v>16</v>
          </cell>
          <cell r="E112" t="str">
            <v>Centre-en-centre des axes minimum et maximum</v>
          </cell>
          <cell r="H112" t="str">
            <v/>
          </cell>
          <cell r="J112" t="str">
            <v/>
          </cell>
          <cell r="L112" t="str">
            <v/>
          </cell>
          <cell r="N112" t="str">
            <v/>
          </cell>
        </row>
        <row r="113">
          <cell r="C113" t="str">
            <v>04</v>
          </cell>
          <cell r="D113">
            <v>16</v>
          </cell>
          <cell r="E113" t="str">
            <v>La tubulure</v>
          </cell>
          <cell r="H113" t="str">
            <v/>
          </cell>
          <cell r="J113" t="str">
            <v/>
          </cell>
          <cell r="L113" t="str">
            <v/>
          </cell>
          <cell r="N113" t="str">
            <v/>
          </cell>
        </row>
        <row r="114">
          <cell r="C114" t="str">
            <v>04</v>
          </cell>
          <cell r="D114" t="str">
            <v>60c</v>
          </cell>
          <cell r="E114" t="str">
            <v>Opération du cylindre</v>
          </cell>
          <cell r="H114" t="str">
            <v/>
          </cell>
          <cell r="J114" t="str">
            <v/>
          </cell>
          <cell r="L114" t="str">
            <v/>
          </cell>
          <cell r="N114" t="str">
            <v/>
          </cell>
        </row>
        <row r="115">
          <cell r="C115" t="str">
            <v>04</v>
          </cell>
        </row>
        <row r="116">
          <cell r="C116" t="str">
            <v>04A</v>
          </cell>
          <cell r="D116">
            <v>10</v>
          </cell>
          <cell r="E116" t="str">
            <v>Valider le nivellement du panier</v>
          </cell>
          <cell r="H116" t="str">
            <v/>
          </cell>
          <cell r="J116" t="str">
            <v/>
          </cell>
          <cell r="L116" t="str">
            <v/>
          </cell>
          <cell r="N116" t="str">
            <v/>
          </cell>
        </row>
        <row r="117">
          <cell r="C117" t="str">
            <v>04A</v>
          </cell>
        </row>
        <row r="118">
          <cell r="C118" t="str">
            <v>04B</v>
          </cell>
          <cell r="D118">
            <v>10</v>
          </cell>
          <cell r="E118" t="str">
            <v>Le mouvement sans coup du panier avec le mouvement des bras</v>
          </cell>
          <cell r="H118" t="str">
            <v/>
          </cell>
          <cell r="J118" t="str">
            <v/>
          </cell>
          <cell r="L118" t="str">
            <v/>
          </cell>
          <cell r="N118" t="str">
            <v/>
          </cell>
        </row>
        <row r="119">
          <cell r="C119" t="str">
            <v>04B</v>
          </cell>
          <cell r="D119">
            <v>10</v>
          </cell>
          <cell r="E119" t="str">
            <v>Vérifier le bon diamètre des tiges de fibre</v>
          </cell>
          <cell r="H119" t="str">
            <v/>
          </cell>
          <cell r="J119" t="str">
            <v/>
          </cell>
          <cell r="L119" t="str">
            <v/>
          </cell>
          <cell r="N119" t="str">
            <v/>
          </cell>
        </row>
        <row r="120">
          <cell r="C120" t="str">
            <v>04B</v>
          </cell>
          <cell r="D120">
            <v>10</v>
          </cell>
          <cell r="E120" t="str">
            <v>Interférence des tiges de fibre dans le bras inférieur</v>
          </cell>
          <cell r="H120" t="str">
            <v/>
          </cell>
          <cell r="J120" t="str">
            <v/>
          </cell>
          <cell r="L120" t="str">
            <v/>
          </cell>
          <cell r="N120" t="str">
            <v/>
          </cell>
        </row>
        <row r="121">
          <cell r="C121" t="str">
            <v>04B</v>
          </cell>
          <cell r="D121">
            <v>10</v>
          </cell>
          <cell r="E121" t="str">
            <v>Interférence des tiges de fibre dans le bras supérieur</v>
          </cell>
          <cell r="H121" t="str">
            <v/>
          </cell>
          <cell r="J121" t="str">
            <v/>
          </cell>
          <cell r="L121" t="str">
            <v/>
          </cell>
          <cell r="N121" t="str">
            <v/>
          </cell>
        </row>
        <row r="122">
          <cell r="C122" t="str">
            <v>04B</v>
          </cell>
          <cell r="D122">
            <v>10</v>
          </cell>
          <cell r="E122" t="str">
            <v>La lubrification des chaînes de nivellement</v>
          </cell>
          <cell r="H122" t="str">
            <v/>
          </cell>
          <cell r="J122" t="str">
            <v/>
          </cell>
          <cell r="L122" t="str">
            <v/>
          </cell>
          <cell r="N122" t="str">
            <v/>
          </cell>
        </row>
        <row r="123">
          <cell r="C123" t="str">
            <v>04B</v>
          </cell>
        </row>
        <row r="124">
          <cell r="C124" t="str">
            <v>04C</v>
          </cell>
          <cell r="D124">
            <v>1</v>
          </cell>
          <cell r="E124" t="str">
            <v>Les cartouches hydrauliques et le contre écrou</v>
          </cell>
          <cell r="H124" t="str">
            <v/>
          </cell>
          <cell r="J124" t="str">
            <v/>
          </cell>
          <cell r="L124" t="str">
            <v/>
          </cell>
          <cell r="N124" t="str">
            <v/>
          </cell>
        </row>
        <row r="125">
          <cell r="C125" t="str">
            <v>04C</v>
          </cell>
          <cell r="D125">
            <v>9</v>
          </cell>
          <cell r="E125" t="str">
            <v>La peinture</v>
          </cell>
          <cell r="H125" t="str">
            <v/>
          </cell>
          <cell r="J125" t="str">
            <v/>
          </cell>
          <cell r="L125" t="str">
            <v/>
          </cell>
          <cell r="N125" t="str">
            <v/>
          </cell>
        </row>
        <row r="126">
          <cell r="C126" t="str">
            <v>04C</v>
          </cell>
          <cell r="D126">
            <v>10</v>
          </cell>
          <cell r="E126" t="str">
            <v>Les barrures d'axes</v>
          </cell>
          <cell r="H126" t="str">
            <v/>
          </cell>
          <cell r="J126" t="str">
            <v/>
          </cell>
          <cell r="L126" t="str">
            <v/>
          </cell>
          <cell r="N126" t="str">
            <v/>
          </cell>
        </row>
        <row r="127">
          <cell r="C127" t="str">
            <v>04C</v>
          </cell>
          <cell r="D127" t="str">
            <v>60c</v>
          </cell>
          <cell r="E127" t="str">
            <v>Opération du cylindre</v>
          </cell>
          <cell r="H127" t="str">
            <v/>
          </cell>
          <cell r="J127" t="str">
            <v/>
          </cell>
          <cell r="L127" t="str">
            <v/>
          </cell>
          <cell r="N127" t="str">
            <v/>
          </cell>
        </row>
        <row r="128">
          <cell r="C128" t="str">
            <v>04C</v>
          </cell>
        </row>
        <row r="129">
          <cell r="C129" t="str">
            <v>04D</v>
          </cell>
          <cell r="D129">
            <v>1</v>
          </cell>
          <cell r="E129" t="str">
            <v>Les cartouches hydrauliques et le contre écrou</v>
          </cell>
          <cell r="H129" t="str">
            <v/>
          </cell>
          <cell r="J129" t="str">
            <v/>
          </cell>
          <cell r="L129" t="str">
            <v/>
          </cell>
          <cell r="N129" t="str">
            <v/>
          </cell>
        </row>
        <row r="130">
          <cell r="C130" t="str">
            <v>04D</v>
          </cell>
          <cell r="D130">
            <v>9</v>
          </cell>
          <cell r="E130" t="str">
            <v>La peinture</v>
          </cell>
          <cell r="H130" t="str">
            <v/>
          </cell>
          <cell r="J130" t="str">
            <v/>
          </cell>
          <cell r="L130" t="str">
            <v/>
          </cell>
          <cell r="N130" t="str">
            <v/>
          </cell>
        </row>
        <row r="131">
          <cell r="C131" t="str">
            <v>04D</v>
          </cell>
          <cell r="D131">
            <v>10</v>
          </cell>
          <cell r="E131" t="str">
            <v>Les barrures d'axes</v>
          </cell>
          <cell r="H131" t="str">
            <v/>
          </cell>
          <cell r="J131" t="str">
            <v/>
          </cell>
          <cell r="L131" t="str">
            <v/>
          </cell>
          <cell r="N131" t="str">
            <v/>
          </cell>
        </row>
        <row r="132">
          <cell r="C132" t="str">
            <v>04D</v>
          </cell>
          <cell r="D132" t="str">
            <v>60c</v>
          </cell>
          <cell r="E132" t="str">
            <v>Opération des cylindres</v>
          </cell>
          <cell r="H132" t="str">
            <v/>
          </cell>
          <cell r="J132" t="str">
            <v/>
          </cell>
          <cell r="L132" t="str">
            <v/>
          </cell>
          <cell r="N132" t="str">
            <v/>
          </cell>
        </row>
        <row r="133">
          <cell r="C133" t="str">
            <v>04D</v>
          </cell>
        </row>
        <row r="134">
          <cell r="C134" t="str">
            <v>05</v>
          </cell>
          <cell r="D134" t="str">
            <v>60c</v>
          </cell>
          <cell r="E134" t="str">
            <v>Le rapport de validation de la cellule 16 versus le dessin hydraulique</v>
          </cell>
          <cell r="H134" t="str">
            <v/>
          </cell>
          <cell r="J134" t="str">
            <v/>
          </cell>
          <cell r="L134" t="str">
            <v/>
          </cell>
          <cell r="N134" t="str">
            <v/>
          </cell>
        </row>
        <row r="135">
          <cell r="C135" t="str">
            <v>05</v>
          </cell>
          <cell r="D135" t="str">
            <v>60c</v>
          </cell>
          <cell r="E135" t="str">
            <v>Faire accepter la pression de retour hydraulique</v>
          </cell>
          <cell r="H135" t="str">
            <v/>
          </cell>
          <cell r="J135" t="str">
            <v/>
          </cell>
          <cell r="L135" t="str">
            <v/>
          </cell>
          <cell r="N135" t="str">
            <v/>
          </cell>
        </row>
        <row r="136">
          <cell r="C136" t="str">
            <v>05</v>
          </cell>
        </row>
        <row r="137">
          <cell r="C137" t="str">
            <v>05A</v>
          </cell>
          <cell r="D137">
            <v>1</v>
          </cell>
          <cell r="E137" t="str">
            <v>Fixation du tube métallique</v>
          </cell>
          <cell r="H137" t="str">
            <v/>
          </cell>
          <cell r="J137" t="str">
            <v/>
          </cell>
          <cell r="L137" t="str">
            <v/>
          </cell>
          <cell r="N137" t="str">
            <v/>
          </cell>
        </row>
        <row r="138">
          <cell r="C138" t="str">
            <v>05A</v>
          </cell>
          <cell r="D138">
            <v>16</v>
          </cell>
          <cell r="E138" t="str">
            <v>La tubulure</v>
          </cell>
          <cell r="H138" t="str">
            <v/>
          </cell>
          <cell r="J138" t="str">
            <v/>
          </cell>
          <cell r="L138" t="str">
            <v/>
          </cell>
          <cell r="N138" t="str">
            <v/>
          </cell>
        </row>
        <row r="139">
          <cell r="C139" t="str">
            <v>05A</v>
          </cell>
        </row>
        <row r="140">
          <cell r="C140" t="str">
            <v>05B</v>
          </cell>
          <cell r="D140">
            <v>3</v>
          </cell>
          <cell r="E140" t="str">
            <v>Support du filtre haute pression</v>
          </cell>
          <cell r="H140" t="str">
            <v/>
          </cell>
          <cell r="J140" t="str">
            <v/>
          </cell>
          <cell r="L140" t="str">
            <v/>
          </cell>
          <cell r="N140" t="str">
            <v/>
          </cell>
        </row>
        <row r="141">
          <cell r="C141" t="str">
            <v>05B</v>
          </cell>
        </row>
        <row r="142">
          <cell r="C142" t="str">
            <v>05C</v>
          </cell>
          <cell r="D142">
            <v>15</v>
          </cell>
          <cell r="E142" t="str">
            <v>Fixation des fils électriques</v>
          </cell>
          <cell r="H142" t="str">
            <v/>
          </cell>
          <cell r="J142" t="str">
            <v/>
          </cell>
          <cell r="L142" t="str">
            <v/>
          </cell>
          <cell r="N142" t="str">
            <v/>
          </cell>
        </row>
        <row r="143">
          <cell r="C143" t="str">
            <v>05C</v>
          </cell>
          <cell r="D143">
            <v>16</v>
          </cell>
          <cell r="E143" t="str">
            <v>Présence d'huile</v>
          </cell>
          <cell r="H143" t="str">
            <v/>
          </cell>
          <cell r="J143" t="str">
            <v/>
          </cell>
          <cell r="L143" t="str">
            <v/>
          </cell>
          <cell r="N143" t="str">
            <v/>
          </cell>
        </row>
        <row r="144">
          <cell r="C144" t="str">
            <v>05C</v>
          </cell>
        </row>
        <row r="145">
          <cell r="C145" t="str">
            <v>05D</v>
          </cell>
          <cell r="D145">
            <v>3</v>
          </cell>
          <cell r="E145" t="str">
            <v>Support de filtre de retour</v>
          </cell>
          <cell r="H145" t="str">
            <v/>
          </cell>
          <cell r="J145" t="str">
            <v/>
          </cell>
          <cell r="L145" t="str">
            <v/>
          </cell>
          <cell r="N145" t="str">
            <v/>
          </cell>
        </row>
        <row r="146">
          <cell r="C146" t="str">
            <v>05D</v>
          </cell>
        </row>
        <row r="147">
          <cell r="C147" t="str">
            <v>05E</v>
          </cell>
          <cell r="D147">
            <v>14</v>
          </cell>
          <cell r="E147" t="str">
            <v>Cadran</v>
          </cell>
          <cell r="H147" t="str">
            <v/>
          </cell>
          <cell r="J147" t="str">
            <v/>
          </cell>
          <cell r="L147" t="str">
            <v/>
          </cell>
          <cell r="N147" t="str">
            <v/>
          </cell>
        </row>
        <row r="148">
          <cell r="C148" t="str">
            <v>05E</v>
          </cell>
          <cell r="D148">
            <v>16</v>
          </cell>
          <cell r="E148" t="str">
            <v>Présence d'huile</v>
          </cell>
          <cell r="H148" t="str">
            <v/>
          </cell>
          <cell r="J148" t="str">
            <v/>
          </cell>
          <cell r="L148" t="str">
            <v/>
          </cell>
          <cell r="N148" t="str">
            <v/>
          </cell>
        </row>
        <row r="149">
          <cell r="C149" t="str">
            <v>05E</v>
          </cell>
          <cell r="D149">
            <v>16</v>
          </cell>
          <cell r="E149" t="str">
            <v>Le niveau de colmatage du filtre</v>
          </cell>
          <cell r="H149" t="str">
            <v/>
          </cell>
          <cell r="J149" t="str">
            <v/>
          </cell>
          <cell r="L149" t="str">
            <v/>
          </cell>
          <cell r="N149" t="str">
            <v/>
          </cell>
        </row>
        <row r="150">
          <cell r="C150" t="str">
            <v>05E</v>
          </cell>
          <cell r="D150">
            <v>16</v>
          </cell>
          <cell r="E150" t="str">
            <v>Sens du by-pass</v>
          </cell>
          <cell r="H150" t="str">
            <v/>
          </cell>
          <cell r="J150" t="str">
            <v/>
          </cell>
          <cell r="L150" t="str">
            <v/>
          </cell>
          <cell r="N150" t="str">
            <v/>
          </cell>
        </row>
        <row r="151">
          <cell r="C151" t="str">
            <v>05E</v>
          </cell>
        </row>
        <row r="152">
          <cell r="C152" t="str">
            <v>05F</v>
          </cell>
          <cell r="D152">
            <v>14</v>
          </cell>
          <cell r="E152" t="str">
            <v>Valider les boulons de fixation</v>
          </cell>
          <cell r="H152" t="str">
            <v/>
          </cell>
          <cell r="J152" t="str">
            <v/>
          </cell>
          <cell r="L152" t="str">
            <v/>
          </cell>
          <cell r="N152" t="str">
            <v/>
          </cell>
        </row>
        <row r="153">
          <cell r="C153" t="str">
            <v>05F</v>
          </cell>
          <cell r="D153">
            <v>16</v>
          </cell>
          <cell r="E153" t="str">
            <v>Présence d'huile</v>
          </cell>
          <cell r="H153" t="str">
            <v/>
          </cell>
          <cell r="J153" t="str">
            <v/>
          </cell>
          <cell r="L153" t="str">
            <v/>
          </cell>
          <cell r="N153" t="str">
            <v/>
          </cell>
        </row>
        <row r="154">
          <cell r="C154" t="str">
            <v>05F</v>
          </cell>
        </row>
        <row r="155">
          <cell r="C155" t="str">
            <v>05G</v>
          </cell>
          <cell r="D155">
            <v>16</v>
          </cell>
          <cell r="E155" t="str">
            <v xml:space="preserve">Présence d'huile </v>
          </cell>
          <cell r="H155" t="str">
            <v/>
          </cell>
          <cell r="J155" t="str">
            <v/>
          </cell>
          <cell r="L155" t="str">
            <v/>
          </cell>
          <cell r="N155" t="str">
            <v/>
          </cell>
        </row>
        <row r="156">
          <cell r="C156" t="str">
            <v>05G</v>
          </cell>
        </row>
        <row r="157">
          <cell r="C157" t="str">
            <v>05H</v>
          </cell>
          <cell r="D157">
            <v>14</v>
          </cell>
          <cell r="E157" t="str">
            <v>Les boulons de fixation de la pompe</v>
          </cell>
          <cell r="H157" t="str">
            <v/>
          </cell>
          <cell r="J157" t="str">
            <v/>
          </cell>
          <cell r="L157" t="str">
            <v/>
          </cell>
          <cell r="N157" t="str">
            <v/>
          </cell>
        </row>
        <row r="158">
          <cell r="C158" t="str">
            <v>05H</v>
          </cell>
          <cell r="D158">
            <v>15</v>
          </cell>
          <cell r="E158" t="str">
            <v>Les fils électriques</v>
          </cell>
          <cell r="H158" t="str">
            <v/>
          </cell>
          <cell r="J158" t="str">
            <v/>
          </cell>
          <cell r="L158" t="str">
            <v/>
          </cell>
          <cell r="N158" t="str">
            <v/>
          </cell>
        </row>
        <row r="159">
          <cell r="C159" t="str">
            <v>05H</v>
          </cell>
          <cell r="D159">
            <v>15</v>
          </cell>
          <cell r="E159" t="str">
            <v>La protection des terminaux électriques</v>
          </cell>
          <cell r="H159" t="str">
            <v/>
          </cell>
          <cell r="J159" t="str">
            <v/>
          </cell>
          <cell r="L159" t="str">
            <v/>
          </cell>
          <cell r="N159" t="str">
            <v/>
          </cell>
        </row>
        <row r="160">
          <cell r="C160" t="str">
            <v>05H</v>
          </cell>
          <cell r="D160">
            <v>15</v>
          </cell>
          <cell r="E160" t="str">
            <v>Bien identifier la borne positive</v>
          </cell>
          <cell r="H160" t="str">
            <v/>
          </cell>
          <cell r="J160" t="str">
            <v/>
          </cell>
          <cell r="L160" t="str">
            <v/>
          </cell>
          <cell r="N160" t="str">
            <v/>
          </cell>
        </row>
        <row r="161">
          <cell r="C161" t="str">
            <v>05H</v>
          </cell>
          <cell r="D161">
            <v>16</v>
          </cell>
          <cell r="E161" t="str">
            <v>Présence d'huile</v>
          </cell>
          <cell r="H161" t="str">
            <v/>
          </cell>
          <cell r="J161" t="str">
            <v/>
          </cell>
          <cell r="L161" t="str">
            <v/>
          </cell>
          <cell r="N161" t="str">
            <v/>
          </cell>
        </row>
        <row r="162">
          <cell r="C162" t="str">
            <v>05H</v>
          </cell>
          <cell r="D162">
            <v>16</v>
          </cell>
          <cell r="E162" t="str">
            <v>La tubulure</v>
          </cell>
          <cell r="H162" t="str">
            <v/>
          </cell>
          <cell r="J162" t="str">
            <v/>
          </cell>
          <cell r="L162" t="str">
            <v/>
          </cell>
          <cell r="N162" t="str">
            <v/>
          </cell>
        </row>
        <row r="163">
          <cell r="C163" t="str">
            <v>05H</v>
          </cell>
          <cell r="D163">
            <v>16</v>
          </cell>
          <cell r="E163" t="str">
            <v>Opération du système</v>
          </cell>
          <cell r="H163" t="str">
            <v/>
          </cell>
          <cell r="J163" t="str">
            <v/>
          </cell>
          <cell r="L163" t="str">
            <v/>
          </cell>
          <cell r="N163" t="str">
            <v/>
          </cell>
        </row>
        <row r="164">
          <cell r="C164" t="str">
            <v>05H</v>
          </cell>
          <cell r="D164" t="str">
            <v>17c</v>
          </cell>
          <cell r="E164" t="str">
            <v>Opération du système</v>
          </cell>
          <cell r="H164" t="str">
            <v/>
          </cell>
          <cell r="J164" t="str">
            <v/>
          </cell>
          <cell r="L164" t="str">
            <v/>
          </cell>
          <cell r="N164" t="str">
            <v/>
          </cell>
        </row>
        <row r="165">
          <cell r="C165" t="str">
            <v>05H</v>
          </cell>
        </row>
        <row r="166">
          <cell r="C166" t="str">
            <v>05I</v>
          </cell>
          <cell r="D166">
            <v>16</v>
          </cell>
          <cell r="E166" t="str">
            <v>Le niveau d'huile</v>
          </cell>
          <cell r="H166" t="str">
            <v/>
          </cell>
          <cell r="J166" t="str">
            <v/>
          </cell>
          <cell r="L166" t="str">
            <v/>
          </cell>
          <cell r="N166" t="str">
            <v/>
          </cell>
        </row>
        <row r="167">
          <cell r="C167" t="str">
            <v>05I</v>
          </cell>
          <cell r="D167">
            <v>16</v>
          </cell>
          <cell r="E167" t="str">
            <v>L'autocollant qui spécifie l'huile utilisée</v>
          </cell>
          <cell r="H167" t="str">
            <v/>
          </cell>
          <cell r="J167" t="str">
            <v/>
          </cell>
          <cell r="L167" t="str">
            <v/>
          </cell>
          <cell r="N167" t="str">
            <v/>
          </cell>
        </row>
        <row r="168">
          <cell r="C168" t="str">
            <v>05I</v>
          </cell>
        </row>
        <row r="169">
          <cell r="C169" t="str">
            <v>05J</v>
          </cell>
          <cell r="D169">
            <v>16</v>
          </cell>
          <cell r="E169" t="str">
            <v>La soudure</v>
          </cell>
          <cell r="H169" t="str">
            <v/>
          </cell>
          <cell r="J169" t="str">
            <v/>
          </cell>
          <cell r="L169" t="str">
            <v/>
          </cell>
          <cell r="N169" t="str">
            <v/>
          </cell>
        </row>
        <row r="170">
          <cell r="C170" t="str">
            <v>05J</v>
          </cell>
        </row>
        <row r="171">
          <cell r="C171" t="str">
            <v>05K</v>
          </cell>
          <cell r="D171">
            <v>16</v>
          </cell>
          <cell r="E171" t="str">
            <v>Présence d'huile</v>
          </cell>
          <cell r="H171" t="str">
            <v/>
          </cell>
          <cell r="J171" t="str">
            <v/>
          </cell>
          <cell r="L171" t="str">
            <v/>
          </cell>
          <cell r="N171" t="str">
            <v/>
          </cell>
        </row>
        <row r="172">
          <cell r="C172" t="str">
            <v>05K</v>
          </cell>
          <cell r="D172">
            <v>16</v>
          </cell>
          <cell r="E172" t="str">
            <v>Sens du by-pass</v>
          </cell>
          <cell r="H172" t="str">
            <v/>
          </cell>
          <cell r="J172" t="str">
            <v/>
          </cell>
          <cell r="L172" t="str">
            <v/>
          </cell>
          <cell r="N172" t="str">
            <v/>
          </cell>
        </row>
        <row r="173">
          <cell r="C173" t="str">
            <v>05K</v>
          </cell>
        </row>
        <row r="174">
          <cell r="C174" t="str">
            <v>05L</v>
          </cell>
          <cell r="D174">
            <v>14</v>
          </cell>
          <cell r="E174" t="str">
            <v>Indicateur</v>
          </cell>
          <cell r="H174" t="str">
            <v/>
          </cell>
          <cell r="J174" t="str">
            <v/>
          </cell>
          <cell r="L174" t="str">
            <v/>
          </cell>
          <cell r="N174" t="str">
            <v/>
          </cell>
        </row>
        <row r="175">
          <cell r="C175" t="str">
            <v>05L</v>
          </cell>
          <cell r="D175">
            <v>14</v>
          </cell>
          <cell r="E175" t="str">
            <v>Le couvercle au réservoir</v>
          </cell>
          <cell r="H175" t="str">
            <v/>
          </cell>
          <cell r="J175" t="str">
            <v/>
          </cell>
          <cell r="L175" t="str">
            <v/>
          </cell>
          <cell r="N175" t="str">
            <v/>
          </cell>
        </row>
        <row r="176">
          <cell r="C176" t="str">
            <v>05L</v>
          </cell>
          <cell r="D176">
            <v>16</v>
          </cell>
          <cell r="E176" t="str">
            <v>La tubulure sous le réservoir</v>
          </cell>
          <cell r="H176" t="str">
            <v/>
          </cell>
          <cell r="J176" t="str">
            <v/>
          </cell>
          <cell r="L176" t="str">
            <v/>
          </cell>
          <cell r="N176" t="str">
            <v/>
          </cell>
        </row>
        <row r="177">
          <cell r="C177" t="str">
            <v>05L</v>
          </cell>
          <cell r="D177">
            <v>16</v>
          </cell>
          <cell r="E177" t="str">
            <v>Présence d'huile</v>
          </cell>
          <cell r="H177" t="str">
            <v/>
          </cell>
          <cell r="J177" t="str">
            <v/>
          </cell>
          <cell r="L177" t="str">
            <v/>
          </cell>
          <cell r="N177" t="str">
            <v/>
          </cell>
        </row>
        <row r="178">
          <cell r="C178" t="str">
            <v>05L</v>
          </cell>
          <cell r="D178">
            <v>16</v>
          </cell>
          <cell r="E178" t="str">
            <v>Sécuriser les valves à billes sur le réservoir</v>
          </cell>
          <cell r="H178" t="str">
            <v/>
          </cell>
          <cell r="J178" t="str">
            <v/>
          </cell>
          <cell r="L178" t="str">
            <v/>
          </cell>
          <cell r="N178" t="str">
            <v/>
          </cell>
        </row>
        <row r="179">
          <cell r="C179" t="str">
            <v>05L</v>
          </cell>
          <cell r="D179">
            <v>16</v>
          </cell>
          <cell r="E179" t="str">
            <v>Sécuriser les valves à billes sous le réservoir</v>
          </cell>
          <cell r="H179" t="str">
            <v/>
          </cell>
        </row>
        <row r="180">
          <cell r="C180" t="str">
            <v>05L</v>
          </cell>
        </row>
        <row r="181">
          <cell r="C181" t="str">
            <v>05M</v>
          </cell>
          <cell r="D181">
            <v>12</v>
          </cell>
          <cell r="E181" t="str">
            <v>Les leviers sur la valve</v>
          </cell>
          <cell r="H181" t="str">
            <v/>
          </cell>
          <cell r="J181" t="str">
            <v/>
          </cell>
          <cell r="L181" t="str">
            <v/>
          </cell>
          <cell r="N181" t="str">
            <v/>
          </cell>
        </row>
        <row r="182">
          <cell r="C182" t="str">
            <v>05M</v>
          </cell>
          <cell r="D182">
            <v>16</v>
          </cell>
          <cell r="E182" t="str">
            <v>Valider le sens de fonctionnement</v>
          </cell>
          <cell r="H182" t="str">
            <v/>
          </cell>
          <cell r="J182" t="str">
            <v/>
          </cell>
          <cell r="L182" t="str">
            <v/>
          </cell>
          <cell r="N182" t="str">
            <v/>
          </cell>
        </row>
        <row r="183">
          <cell r="C183" t="str">
            <v>05M</v>
          </cell>
          <cell r="D183">
            <v>16</v>
          </cell>
          <cell r="E183" t="str">
            <v>Présence d'huile</v>
          </cell>
          <cell r="H183" t="str">
            <v/>
          </cell>
          <cell r="J183" t="str">
            <v/>
          </cell>
          <cell r="L183" t="str">
            <v/>
          </cell>
          <cell r="N183" t="str">
            <v/>
          </cell>
        </row>
        <row r="184">
          <cell r="C184" t="str">
            <v>05M</v>
          </cell>
          <cell r="D184">
            <v>16</v>
          </cell>
          <cell r="E184" t="str">
            <v>Autocollant</v>
          </cell>
          <cell r="H184" t="str">
            <v/>
          </cell>
          <cell r="J184" t="str">
            <v/>
          </cell>
          <cell r="L184" t="str">
            <v/>
          </cell>
          <cell r="N184" t="str">
            <v/>
          </cell>
        </row>
        <row r="185">
          <cell r="C185" t="str">
            <v>05M</v>
          </cell>
        </row>
        <row r="186">
          <cell r="C186" t="str">
            <v>05N</v>
          </cell>
          <cell r="D186">
            <v>0</v>
          </cell>
          <cell r="E186" t="str">
            <v>Présence d'huile</v>
          </cell>
          <cell r="H186" t="str">
            <v/>
          </cell>
          <cell r="J186" t="str">
            <v/>
          </cell>
          <cell r="L186" t="str">
            <v/>
          </cell>
          <cell r="N186" t="str">
            <v/>
          </cell>
        </row>
        <row r="187">
          <cell r="C187" t="str">
            <v>05N</v>
          </cell>
          <cell r="D187">
            <v>10</v>
          </cell>
          <cell r="E187" t="str">
            <v>La position des blocs dans le bras inférieur</v>
          </cell>
          <cell r="H187" t="str">
            <v/>
          </cell>
          <cell r="J187" t="str">
            <v/>
          </cell>
          <cell r="L187" t="str">
            <v/>
          </cell>
          <cell r="N187" t="str">
            <v/>
          </cell>
        </row>
        <row r="188">
          <cell r="C188" t="str">
            <v>05N</v>
          </cell>
          <cell r="D188">
            <v>12</v>
          </cell>
          <cell r="E188" t="str">
            <v>Test port au poste supérieur</v>
          </cell>
          <cell r="H188" t="str">
            <v/>
          </cell>
          <cell r="J188" t="str">
            <v/>
          </cell>
          <cell r="L188" t="str">
            <v/>
          </cell>
          <cell r="N188" t="str">
            <v/>
          </cell>
        </row>
        <row r="189">
          <cell r="C189" t="str">
            <v>05N</v>
          </cell>
          <cell r="D189">
            <v>12</v>
          </cell>
          <cell r="E189" t="str">
            <v>Test port sous le contrôle supérieur</v>
          </cell>
          <cell r="H189" t="str">
            <v/>
          </cell>
          <cell r="J189" t="str">
            <v/>
          </cell>
          <cell r="L189" t="str">
            <v/>
          </cell>
          <cell r="N189" t="str">
            <v/>
          </cell>
        </row>
        <row r="190">
          <cell r="C190" t="str">
            <v>05N</v>
          </cell>
          <cell r="D190">
            <v>16</v>
          </cell>
          <cell r="E190" t="str">
            <v>Vérifier sa performance au rapport de validation</v>
          </cell>
          <cell r="H190" t="str">
            <v/>
          </cell>
          <cell r="J190" t="str">
            <v/>
          </cell>
          <cell r="L190" t="str">
            <v/>
          </cell>
          <cell r="N190" t="str">
            <v/>
          </cell>
        </row>
        <row r="191">
          <cell r="C191" t="str">
            <v>05N</v>
          </cell>
        </row>
        <row r="192">
          <cell r="C192" t="str">
            <v>05O</v>
          </cell>
          <cell r="D192">
            <v>9</v>
          </cell>
          <cell r="E192" t="str">
            <v>La peinture</v>
          </cell>
          <cell r="H192" t="str">
            <v/>
          </cell>
          <cell r="J192" t="str">
            <v/>
          </cell>
          <cell r="L192" t="str">
            <v/>
          </cell>
          <cell r="N192" t="str">
            <v/>
          </cell>
        </row>
        <row r="193">
          <cell r="C193" t="str">
            <v>05O</v>
          </cell>
          <cell r="D193">
            <v>10</v>
          </cell>
          <cell r="E193" t="str">
            <v>La tubulure</v>
          </cell>
          <cell r="H193" t="str">
            <v/>
          </cell>
          <cell r="J193" t="str">
            <v/>
          </cell>
          <cell r="L193" t="str">
            <v/>
          </cell>
          <cell r="N193" t="str">
            <v/>
          </cell>
        </row>
        <row r="194">
          <cell r="C194" t="str">
            <v>05O</v>
          </cell>
          <cell r="D194">
            <v>16</v>
          </cell>
          <cell r="E194" t="str">
            <v>Le garde</v>
          </cell>
          <cell r="H194" t="str">
            <v/>
          </cell>
          <cell r="J194" t="str">
            <v/>
          </cell>
          <cell r="L194" t="str">
            <v/>
          </cell>
          <cell r="N194" t="str">
            <v/>
          </cell>
        </row>
        <row r="195">
          <cell r="C195" t="str">
            <v>05O</v>
          </cell>
          <cell r="D195">
            <v>16</v>
          </cell>
          <cell r="E195" t="str">
            <v>Présence d'huile</v>
          </cell>
          <cell r="H195" t="str">
            <v/>
          </cell>
          <cell r="J195" t="str">
            <v/>
          </cell>
          <cell r="L195" t="str">
            <v/>
          </cell>
          <cell r="N195" t="str">
            <v/>
          </cell>
        </row>
        <row r="196">
          <cell r="C196" t="str">
            <v>05O</v>
          </cell>
        </row>
        <row r="197">
          <cell r="C197" t="str">
            <v>06</v>
          </cell>
          <cell r="D197">
            <v>6</v>
          </cell>
          <cell r="E197" t="str">
            <v>La soudure</v>
          </cell>
          <cell r="H197" t="str">
            <v/>
          </cell>
          <cell r="J197" t="str">
            <v/>
          </cell>
          <cell r="L197" t="str">
            <v/>
          </cell>
          <cell r="N197" t="str">
            <v/>
          </cell>
        </row>
        <row r="198">
          <cell r="C198" t="str">
            <v>06</v>
          </cell>
          <cell r="D198">
            <v>9</v>
          </cell>
          <cell r="E198" t="str">
            <v>La peinture</v>
          </cell>
          <cell r="H198" t="str">
            <v/>
          </cell>
          <cell r="J198" t="str">
            <v/>
          </cell>
          <cell r="L198" t="str">
            <v/>
          </cell>
          <cell r="N198" t="str">
            <v/>
          </cell>
        </row>
        <row r="199">
          <cell r="C199" t="str">
            <v>06</v>
          </cell>
          <cell r="D199">
            <v>14</v>
          </cell>
          <cell r="E199" t="str">
            <v>La tubulure</v>
          </cell>
          <cell r="H199" t="str">
            <v/>
          </cell>
          <cell r="J199" t="str">
            <v/>
          </cell>
          <cell r="L199" t="str">
            <v/>
          </cell>
          <cell r="N199" t="str">
            <v/>
          </cell>
        </row>
        <row r="200">
          <cell r="C200" t="str">
            <v>06</v>
          </cell>
          <cell r="D200">
            <v>16</v>
          </cell>
          <cell r="E200" t="str">
            <v>La fixation du garde de couronne</v>
          </cell>
          <cell r="H200" t="str">
            <v/>
          </cell>
          <cell r="J200" t="str">
            <v/>
          </cell>
          <cell r="L200" t="str">
            <v/>
          </cell>
          <cell r="N200" t="str">
            <v/>
          </cell>
        </row>
        <row r="201">
          <cell r="C201" t="str">
            <v>06</v>
          </cell>
          <cell r="D201">
            <v>16</v>
          </cell>
          <cell r="E201" t="str">
            <v>Le graissage de la couronne</v>
          </cell>
          <cell r="H201" t="str">
            <v/>
          </cell>
          <cell r="J201" t="str">
            <v/>
          </cell>
          <cell r="L201" t="str">
            <v/>
          </cell>
          <cell r="N201" t="str">
            <v/>
          </cell>
        </row>
        <row r="202">
          <cell r="C202" t="str">
            <v>06</v>
          </cell>
        </row>
        <row r="203">
          <cell r="C203" t="str">
            <v>06A</v>
          </cell>
          <cell r="D203">
            <v>9</v>
          </cell>
          <cell r="E203" t="str">
            <v>La peinture</v>
          </cell>
          <cell r="H203" t="str">
            <v/>
          </cell>
          <cell r="J203" t="str">
            <v/>
          </cell>
          <cell r="L203" t="str">
            <v/>
          </cell>
          <cell r="N203" t="str">
            <v/>
          </cell>
        </row>
        <row r="204">
          <cell r="C204" t="str">
            <v>06A</v>
          </cell>
          <cell r="D204">
            <v>10</v>
          </cell>
          <cell r="E204" t="str">
            <v>Présence d'huile</v>
          </cell>
          <cell r="H204" t="str">
            <v/>
          </cell>
          <cell r="J204" t="str">
            <v/>
          </cell>
          <cell r="L204" t="str">
            <v/>
          </cell>
          <cell r="N204" t="str">
            <v/>
          </cell>
        </row>
        <row r="205">
          <cell r="C205" t="str">
            <v>06A</v>
          </cell>
          <cell r="D205">
            <v>10</v>
          </cell>
          <cell r="E205" t="str">
            <v>Autocollants</v>
          </cell>
          <cell r="H205" t="str">
            <v/>
          </cell>
          <cell r="J205" t="str">
            <v/>
          </cell>
          <cell r="L205" t="str">
            <v/>
          </cell>
          <cell r="N205" t="str">
            <v/>
          </cell>
        </row>
        <row r="206">
          <cell r="C206" t="str">
            <v>06A</v>
          </cell>
          <cell r="D206">
            <v>10</v>
          </cell>
          <cell r="E206" t="str">
            <v>La fixation du garde et de la valve</v>
          </cell>
          <cell r="H206" t="str">
            <v/>
          </cell>
          <cell r="J206" t="str">
            <v/>
          </cell>
          <cell r="L206" t="str">
            <v/>
          </cell>
          <cell r="N206" t="str">
            <v/>
          </cell>
        </row>
        <row r="207">
          <cell r="C207" t="str">
            <v>06A</v>
          </cell>
          <cell r="D207">
            <v>15</v>
          </cell>
          <cell r="E207" t="str">
            <v>Les options électriques</v>
          </cell>
          <cell r="H207" t="str">
            <v/>
          </cell>
          <cell r="J207" t="str">
            <v/>
          </cell>
          <cell r="L207" t="str">
            <v/>
          </cell>
          <cell r="N207" t="str">
            <v/>
          </cell>
        </row>
        <row r="208">
          <cell r="C208" t="str">
            <v>06A</v>
          </cell>
          <cell r="D208">
            <v>15</v>
          </cell>
          <cell r="E208" t="str">
            <v>La protection sur les contacts électriques</v>
          </cell>
          <cell r="H208" t="str">
            <v/>
          </cell>
          <cell r="J208" t="str">
            <v/>
          </cell>
          <cell r="L208" t="str">
            <v/>
          </cell>
          <cell r="N208" t="str">
            <v/>
          </cell>
        </row>
        <row r="209">
          <cell r="C209" t="str">
            <v>06A</v>
          </cell>
          <cell r="D209">
            <v>15</v>
          </cell>
          <cell r="E209" t="str">
            <v>Le passage des fils électriques</v>
          </cell>
          <cell r="H209" t="str">
            <v/>
          </cell>
          <cell r="J209" t="str">
            <v/>
          </cell>
          <cell r="L209" t="str">
            <v/>
          </cell>
          <cell r="N209" t="str">
            <v/>
          </cell>
        </row>
        <row r="210">
          <cell r="C210" t="str">
            <v>06A</v>
          </cell>
        </row>
        <row r="211">
          <cell r="C211" t="str">
            <v>07</v>
          </cell>
          <cell r="D211">
            <v>9</v>
          </cell>
          <cell r="E211" t="str">
            <v>La peinture</v>
          </cell>
          <cell r="H211" t="str">
            <v/>
          </cell>
          <cell r="J211" t="str">
            <v/>
          </cell>
          <cell r="L211" t="str">
            <v/>
          </cell>
          <cell r="N211" t="str">
            <v/>
          </cell>
        </row>
        <row r="212">
          <cell r="C212" t="str">
            <v>07</v>
          </cell>
          <cell r="D212">
            <v>9</v>
          </cell>
          <cell r="E212" t="str">
            <v>La finition autour des boulons d'ancrage</v>
          </cell>
          <cell r="H212" t="str">
            <v/>
          </cell>
          <cell r="J212" t="str">
            <v/>
          </cell>
          <cell r="L212" t="str">
            <v/>
          </cell>
          <cell r="N212" t="str">
            <v/>
          </cell>
        </row>
        <row r="213">
          <cell r="C213" t="str">
            <v>07</v>
          </cell>
          <cell r="D213">
            <v>10</v>
          </cell>
          <cell r="E213" t="str">
            <v xml:space="preserve">Les flèches et l'autocollant indiquant la partie non isolée </v>
          </cell>
          <cell r="H213" t="str">
            <v/>
          </cell>
          <cell r="J213" t="str">
            <v/>
          </cell>
          <cell r="L213" t="str">
            <v/>
          </cell>
          <cell r="N213" t="str">
            <v/>
          </cell>
        </row>
        <row r="214">
          <cell r="C214" t="str">
            <v>07</v>
          </cell>
          <cell r="D214">
            <v>10</v>
          </cell>
          <cell r="E214" t="str">
            <v>Le guide de boyaux et le serrage</v>
          </cell>
          <cell r="H214" t="str">
            <v/>
          </cell>
          <cell r="J214" t="str">
            <v/>
          </cell>
          <cell r="L214" t="str">
            <v/>
          </cell>
          <cell r="N214" t="str">
            <v/>
          </cell>
        </row>
        <row r="215">
          <cell r="C215" t="str">
            <v>07</v>
          </cell>
          <cell r="D215">
            <v>10</v>
          </cell>
          <cell r="E215" t="str">
            <v>L'application de la colle</v>
          </cell>
          <cell r="H215" t="str">
            <v/>
          </cell>
          <cell r="J215" t="str">
            <v/>
          </cell>
          <cell r="L215" t="str">
            <v/>
          </cell>
          <cell r="N215" t="str">
            <v/>
          </cell>
        </row>
        <row r="216">
          <cell r="C216" t="str">
            <v>07</v>
          </cell>
        </row>
        <row r="217">
          <cell r="C217" t="str">
            <v>07A</v>
          </cell>
          <cell r="D217">
            <v>9</v>
          </cell>
          <cell r="E217" t="str">
            <v>La peinture</v>
          </cell>
          <cell r="H217" t="str">
            <v/>
          </cell>
          <cell r="J217" t="str">
            <v/>
          </cell>
          <cell r="L217" t="str">
            <v/>
          </cell>
          <cell r="N217" t="str">
            <v/>
          </cell>
        </row>
        <row r="218">
          <cell r="C218" t="str">
            <v>07A</v>
          </cell>
          <cell r="D218">
            <v>9</v>
          </cell>
          <cell r="E218" t="str">
            <v>La finition autour des boulons d'ancrage</v>
          </cell>
          <cell r="H218" t="str">
            <v/>
          </cell>
          <cell r="J218" t="str">
            <v/>
          </cell>
          <cell r="L218" t="str">
            <v/>
          </cell>
          <cell r="N218" t="str">
            <v/>
          </cell>
        </row>
        <row r="219">
          <cell r="C219" t="str">
            <v>07A</v>
          </cell>
          <cell r="D219">
            <v>10</v>
          </cell>
          <cell r="E219" t="str">
            <v>Les flèches et l'autocollant indiquant la partie non isolée</v>
          </cell>
          <cell r="H219" t="str">
            <v/>
          </cell>
          <cell r="J219" t="str">
            <v/>
          </cell>
          <cell r="L219" t="str">
            <v/>
          </cell>
          <cell r="N219" t="str">
            <v/>
          </cell>
        </row>
        <row r="220">
          <cell r="C220" t="str">
            <v>07A</v>
          </cell>
          <cell r="D220">
            <v>10</v>
          </cell>
          <cell r="E220" t="str">
            <v>La charte de capacité et l'aiguille</v>
          </cell>
          <cell r="H220" t="str">
            <v/>
          </cell>
          <cell r="J220" t="str">
            <v/>
          </cell>
          <cell r="L220" t="str">
            <v/>
          </cell>
          <cell r="N220" t="str">
            <v/>
          </cell>
        </row>
        <row r="221">
          <cell r="C221" t="str">
            <v>07A</v>
          </cell>
          <cell r="D221">
            <v>10</v>
          </cell>
          <cell r="E221" t="str">
            <v>L'application de la colle</v>
          </cell>
          <cell r="H221" t="str">
            <v/>
          </cell>
          <cell r="J221" t="str">
            <v/>
          </cell>
          <cell r="L221" t="str">
            <v/>
          </cell>
          <cell r="N221" t="str">
            <v/>
          </cell>
        </row>
        <row r="222">
          <cell r="C222" t="str">
            <v>07A</v>
          </cell>
          <cell r="D222">
            <v>10</v>
          </cell>
          <cell r="E222" t="str">
            <v>Le guide de boyaux et le serrage</v>
          </cell>
          <cell r="H222" t="str">
            <v/>
          </cell>
          <cell r="J222" t="str">
            <v/>
          </cell>
          <cell r="L222" t="str">
            <v/>
          </cell>
          <cell r="N222" t="str">
            <v/>
          </cell>
        </row>
        <row r="223">
          <cell r="C223" t="str">
            <v>07A</v>
          </cell>
          <cell r="D223">
            <v>10</v>
          </cell>
          <cell r="E223" t="str">
            <v>L'intérieur</v>
          </cell>
          <cell r="H223" t="str">
            <v/>
          </cell>
          <cell r="J223" t="str">
            <v/>
          </cell>
          <cell r="L223" t="str">
            <v/>
          </cell>
          <cell r="N223" t="str">
            <v/>
          </cell>
        </row>
        <row r="224">
          <cell r="C224" t="str">
            <v>07A</v>
          </cell>
        </row>
        <row r="225">
          <cell r="C225" t="str">
            <v>08</v>
          </cell>
          <cell r="D225">
            <v>5</v>
          </cell>
          <cell r="E225" t="str">
            <v>La sousdure</v>
          </cell>
          <cell r="H225" t="str">
            <v/>
          </cell>
          <cell r="J225" t="str">
            <v/>
          </cell>
          <cell r="L225" t="str">
            <v/>
          </cell>
          <cell r="N225" t="str">
            <v/>
          </cell>
        </row>
        <row r="226">
          <cell r="C226" t="str">
            <v>08</v>
          </cell>
          <cell r="D226">
            <v>9</v>
          </cell>
          <cell r="E226" t="str">
            <v>La peinture</v>
          </cell>
          <cell r="H226" t="str">
            <v/>
          </cell>
          <cell r="J226" t="str">
            <v/>
          </cell>
          <cell r="L226" t="str">
            <v/>
          </cell>
          <cell r="N226" t="str">
            <v/>
          </cell>
        </row>
        <row r="227">
          <cell r="C227" t="str">
            <v>08</v>
          </cell>
          <cell r="D227">
            <v>16</v>
          </cell>
          <cell r="E227" t="str">
            <v>La tubulure</v>
          </cell>
          <cell r="H227" t="str">
            <v/>
          </cell>
          <cell r="J227" t="str">
            <v/>
          </cell>
          <cell r="L227" t="str">
            <v/>
          </cell>
          <cell r="N227" t="str">
            <v/>
          </cell>
        </row>
        <row r="228">
          <cell r="C228" t="str">
            <v>08</v>
          </cell>
        </row>
        <row r="229">
          <cell r="C229" t="str">
            <v>08A</v>
          </cell>
          <cell r="D229">
            <v>5</v>
          </cell>
          <cell r="E229" t="str">
            <v>La soudure</v>
          </cell>
          <cell r="H229" t="str">
            <v/>
          </cell>
          <cell r="J229" t="str">
            <v/>
          </cell>
          <cell r="L229" t="str">
            <v/>
          </cell>
          <cell r="N229" t="str">
            <v/>
          </cell>
        </row>
        <row r="230">
          <cell r="C230" t="str">
            <v>08A</v>
          </cell>
          <cell r="D230">
            <v>9</v>
          </cell>
          <cell r="E230" t="str">
            <v>La peinture</v>
          </cell>
          <cell r="H230" t="str">
            <v/>
          </cell>
          <cell r="J230" t="str">
            <v/>
          </cell>
          <cell r="L230" t="str">
            <v/>
          </cell>
          <cell r="N230" t="str">
            <v/>
          </cell>
        </row>
        <row r="231">
          <cell r="C231" t="str">
            <v>08A</v>
          </cell>
          <cell r="D231">
            <v>16</v>
          </cell>
          <cell r="E231" t="str">
            <v>La tubulure</v>
          </cell>
          <cell r="H231" t="str">
            <v/>
          </cell>
          <cell r="J231" t="str">
            <v/>
          </cell>
          <cell r="L231" t="str">
            <v/>
          </cell>
          <cell r="N231" t="str">
            <v/>
          </cell>
        </row>
        <row r="232">
          <cell r="C232" t="str">
            <v>08A</v>
          </cell>
        </row>
        <row r="233">
          <cell r="C233" t="str">
            <v>08B</v>
          </cell>
          <cell r="D233">
            <v>5</v>
          </cell>
          <cell r="E233" t="str">
            <v>La soudure</v>
          </cell>
          <cell r="H233" t="str">
            <v/>
          </cell>
          <cell r="J233" t="str">
            <v/>
          </cell>
          <cell r="L233" t="str">
            <v/>
          </cell>
          <cell r="N233" t="str">
            <v/>
          </cell>
        </row>
        <row r="234">
          <cell r="C234" t="str">
            <v>08B</v>
          </cell>
          <cell r="D234">
            <v>9</v>
          </cell>
          <cell r="E234" t="str">
            <v>La peinture</v>
          </cell>
          <cell r="H234" t="str">
            <v/>
          </cell>
          <cell r="J234" t="str">
            <v/>
          </cell>
          <cell r="L234" t="str">
            <v/>
          </cell>
          <cell r="N234" t="str">
            <v/>
          </cell>
        </row>
        <row r="235">
          <cell r="C235" t="str">
            <v>08B</v>
          </cell>
          <cell r="D235">
            <v>16</v>
          </cell>
          <cell r="E235" t="str">
            <v>La tubulure</v>
          </cell>
          <cell r="H235" t="str">
            <v/>
          </cell>
          <cell r="J235" t="str">
            <v/>
          </cell>
          <cell r="L235" t="str">
            <v/>
          </cell>
          <cell r="N235" t="str">
            <v/>
          </cell>
        </row>
        <row r="236">
          <cell r="C236" t="str">
            <v>08B</v>
          </cell>
        </row>
        <row r="237">
          <cell r="C237" t="str">
            <v>08C</v>
          </cell>
          <cell r="D237">
            <v>9</v>
          </cell>
          <cell r="E237" t="str">
            <v>La peinture</v>
          </cell>
          <cell r="H237" t="str">
            <v/>
          </cell>
          <cell r="J237" t="str">
            <v/>
          </cell>
          <cell r="L237" t="str">
            <v/>
          </cell>
          <cell r="N237" t="str">
            <v/>
          </cell>
        </row>
        <row r="238">
          <cell r="C238" t="str">
            <v>08C</v>
          </cell>
          <cell r="D238">
            <v>10</v>
          </cell>
          <cell r="E238" t="str">
            <v>Présence d'huile</v>
          </cell>
          <cell r="H238" t="str">
            <v/>
          </cell>
          <cell r="J238" t="str">
            <v/>
          </cell>
          <cell r="L238" t="str">
            <v/>
          </cell>
          <cell r="N238" t="str">
            <v/>
          </cell>
        </row>
        <row r="239">
          <cell r="C239" t="str">
            <v>08C</v>
          </cell>
          <cell r="D239">
            <v>10</v>
          </cell>
          <cell r="E239" t="str">
            <v>Le câble</v>
          </cell>
          <cell r="H239" t="str">
            <v/>
          </cell>
          <cell r="J239" t="str">
            <v/>
          </cell>
          <cell r="L239" t="str">
            <v/>
          </cell>
          <cell r="N239" t="str">
            <v/>
          </cell>
        </row>
        <row r="240">
          <cell r="C240" t="str">
            <v>08C</v>
          </cell>
          <cell r="D240">
            <v>10</v>
          </cell>
          <cell r="E240" t="str">
            <v>Les boulons de fixation</v>
          </cell>
          <cell r="H240" t="str">
            <v/>
          </cell>
          <cell r="J240" t="str">
            <v/>
          </cell>
          <cell r="L240" t="str">
            <v/>
          </cell>
          <cell r="N240" t="str">
            <v/>
          </cell>
        </row>
        <row r="241">
          <cell r="C241" t="str">
            <v>08C</v>
          </cell>
          <cell r="D241">
            <v>10</v>
          </cell>
          <cell r="E241" t="str">
            <v>La tubulure</v>
          </cell>
          <cell r="H241" t="str">
            <v/>
          </cell>
          <cell r="J241" t="str">
            <v/>
          </cell>
          <cell r="L241" t="str">
            <v/>
          </cell>
          <cell r="N241" t="str">
            <v/>
          </cell>
        </row>
        <row r="242">
          <cell r="C242" t="str">
            <v>08C</v>
          </cell>
          <cell r="D242">
            <v>12</v>
          </cell>
          <cell r="E242" t="str">
            <v>La charte de sécurité</v>
          </cell>
          <cell r="H242" t="str">
            <v/>
          </cell>
          <cell r="J242" t="str">
            <v/>
          </cell>
          <cell r="L242" t="str">
            <v/>
          </cell>
          <cell r="N242" t="str">
            <v/>
          </cell>
        </row>
        <row r="243">
          <cell r="C243" t="str">
            <v>08C</v>
          </cell>
          <cell r="D243">
            <v>16</v>
          </cell>
          <cell r="E243" t="str">
            <v>Vérifier son fonctionnement</v>
          </cell>
          <cell r="H243" t="str">
            <v/>
          </cell>
          <cell r="J243" t="str">
            <v/>
          </cell>
          <cell r="L243" t="str">
            <v/>
          </cell>
          <cell r="N243" t="str">
            <v/>
          </cell>
        </row>
        <row r="244">
          <cell r="C244" t="str">
            <v>08C</v>
          </cell>
        </row>
        <row r="245">
          <cell r="C245" t="str">
            <v>08D</v>
          </cell>
          <cell r="D245">
            <v>1</v>
          </cell>
          <cell r="E245" t="str">
            <v>Présence d'huile</v>
          </cell>
          <cell r="H245" t="str">
            <v/>
          </cell>
          <cell r="J245" t="str">
            <v/>
          </cell>
          <cell r="L245" t="str">
            <v/>
          </cell>
          <cell r="N245" t="str">
            <v/>
          </cell>
        </row>
        <row r="246">
          <cell r="C246" t="str">
            <v>08D</v>
          </cell>
          <cell r="D246">
            <v>9</v>
          </cell>
          <cell r="E246" t="str">
            <v>La peinture</v>
          </cell>
          <cell r="H246" t="str">
            <v/>
          </cell>
          <cell r="J246" t="str">
            <v/>
          </cell>
          <cell r="L246" t="str">
            <v/>
          </cell>
          <cell r="N246" t="str">
            <v/>
          </cell>
        </row>
        <row r="247">
          <cell r="C247" t="str">
            <v>08D</v>
          </cell>
          <cell r="D247">
            <v>10</v>
          </cell>
          <cell r="E247" t="str">
            <v>Vérifier les barrures d'axes</v>
          </cell>
          <cell r="H247" t="str">
            <v/>
          </cell>
          <cell r="J247" t="str">
            <v/>
          </cell>
          <cell r="L247" t="str">
            <v/>
          </cell>
          <cell r="N247" t="str">
            <v/>
          </cell>
        </row>
        <row r="248">
          <cell r="C248" t="str">
            <v>08D</v>
          </cell>
        </row>
        <row r="249">
          <cell r="C249" t="str">
            <v>09</v>
          </cell>
          <cell r="D249">
            <v>6</v>
          </cell>
          <cell r="E249" t="str">
            <v>La soudure</v>
          </cell>
          <cell r="H249" t="str">
            <v/>
          </cell>
          <cell r="J249" t="str">
            <v/>
          </cell>
          <cell r="L249" t="str">
            <v/>
          </cell>
          <cell r="N249" t="str">
            <v/>
          </cell>
        </row>
        <row r="250">
          <cell r="C250" t="str">
            <v>09</v>
          </cell>
          <cell r="D250">
            <v>9</v>
          </cell>
          <cell r="E250" t="str">
            <v>La peinture</v>
          </cell>
          <cell r="H250" t="str">
            <v/>
          </cell>
          <cell r="J250" t="str">
            <v/>
          </cell>
          <cell r="L250" t="str">
            <v/>
          </cell>
          <cell r="N250" t="str">
            <v/>
          </cell>
        </row>
        <row r="251">
          <cell r="C251" t="str">
            <v>09</v>
          </cell>
          <cell r="D251">
            <v>10</v>
          </cell>
          <cell r="E251" t="str">
            <v>La tubulure</v>
          </cell>
          <cell r="H251" t="str">
            <v/>
          </cell>
          <cell r="J251" t="str">
            <v/>
          </cell>
          <cell r="L251" t="str">
            <v/>
          </cell>
          <cell r="N251" t="str">
            <v/>
          </cell>
        </row>
        <row r="252">
          <cell r="C252" t="str">
            <v>09</v>
          </cell>
          <cell r="D252">
            <v>10</v>
          </cell>
          <cell r="E252" t="str">
            <v>La chaîne de nivellement et le tensionneur</v>
          </cell>
          <cell r="H252" t="str">
            <v/>
          </cell>
          <cell r="J252" t="str">
            <v/>
          </cell>
          <cell r="L252" t="str">
            <v/>
          </cell>
          <cell r="N252" t="str">
            <v/>
          </cell>
        </row>
        <row r="253">
          <cell r="C253" t="str">
            <v>09</v>
          </cell>
        </row>
        <row r="254">
          <cell r="C254" t="str">
            <v>10</v>
          </cell>
          <cell r="D254">
            <v>15</v>
          </cell>
          <cell r="E254" t="str">
            <v>La remise à zéro</v>
          </cell>
          <cell r="H254" t="str">
            <v/>
          </cell>
          <cell r="J254" t="str">
            <v/>
          </cell>
          <cell r="L254" t="str">
            <v/>
          </cell>
          <cell r="N254" t="str">
            <v/>
          </cell>
        </row>
        <row r="255">
          <cell r="C255" t="str">
            <v>10</v>
          </cell>
          <cell r="D255">
            <v>15</v>
          </cell>
          <cell r="E255" t="str">
            <v>La lumière témoin dans la cabine</v>
          </cell>
          <cell r="H255" t="str">
            <v/>
          </cell>
          <cell r="J255" t="str">
            <v/>
          </cell>
          <cell r="L255" t="str">
            <v/>
          </cell>
          <cell r="N255" t="str">
            <v/>
          </cell>
        </row>
        <row r="256">
          <cell r="C256" t="str">
            <v>10</v>
          </cell>
          <cell r="D256">
            <v>15</v>
          </cell>
          <cell r="E256" t="str">
            <v>La lumière témoin au contrôle au sol</v>
          </cell>
          <cell r="H256" t="str">
            <v/>
          </cell>
          <cell r="J256" t="str">
            <v/>
          </cell>
          <cell r="L256" t="str">
            <v/>
          </cell>
          <cell r="N256" t="str">
            <v/>
          </cell>
        </row>
        <row r="257">
          <cell r="C257" t="str">
            <v>10</v>
          </cell>
          <cell r="D257">
            <v>15</v>
          </cell>
          <cell r="E257" t="str">
            <v>L'auto-neutral de la transmission</v>
          </cell>
          <cell r="H257" t="str">
            <v/>
          </cell>
          <cell r="J257" t="str">
            <v/>
          </cell>
          <cell r="L257" t="str">
            <v/>
          </cell>
          <cell r="N257" t="str">
            <v/>
          </cell>
        </row>
        <row r="258">
          <cell r="C258" t="str">
            <v>10</v>
          </cell>
          <cell r="D258">
            <v>15</v>
          </cell>
          <cell r="E258" t="str">
            <v>Le régime du moteur élevé</v>
          </cell>
          <cell r="H258" t="str">
            <v/>
          </cell>
          <cell r="J258" t="str">
            <v/>
          </cell>
          <cell r="L258" t="str">
            <v/>
          </cell>
          <cell r="N258" t="str">
            <v/>
          </cell>
        </row>
        <row r="259">
          <cell r="C259" t="str">
            <v>10</v>
          </cell>
          <cell r="D259">
            <v>15</v>
          </cell>
          <cell r="E259" t="str">
            <v>Le régime winter warm-up</v>
          </cell>
          <cell r="H259" t="str">
            <v/>
          </cell>
          <cell r="J259" t="str">
            <v/>
          </cell>
          <cell r="L259" t="str">
            <v/>
          </cell>
          <cell r="N259" t="str">
            <v/>
          </cell>
        </row>
        <row r="260">
          <cell r="C260" t="str">
            <v>10</v>
          </cell>
          <cell r="D260">
            <v>15</v>
          </cell>
          <cell r="E260" t="str">
            <v>Le compteur d'heures PTO</v>
          </cell>
          <cell r="H260" t="str">
            <v/>
          </cell>
          <cell r="J260" t="str">
            <v/>
          </cell>
          <cell r="L260" t="str">
            <v/>
          </cell>
          <cell r="N260" t="str">
            <v/>
          </cell>
        </row>
        <row r="261">
          <cell r="C261" t="str">
            <v>10</v>
          </cell>
          <cell r="D261">
            <v>15</v>
          </cell>
          <cell r="E261" t="str">
            <v>L'interlock d'opération des bras</v>
          </cell>
          <cell r="H261" t="str">
            <v/>
          </cell>
          <cell r="J261" t="str">
            <v/>
          </cell>
          <cell r="L261" t="str">
            <v/>
          </cell>
          <cell r="N261" t="str">
            <v/>
          </cell>
        </row>
        <row r="262">
          <cell r="C262" t="str">
            <v>10</v>
          </cell>
          <cell r="D262">
            <v>15</v>
          </cell>
          <cell r="E262" t="str">
            <v>Le convertisseur de courant</v>
          </cell>
          <cell r="H262" t="str">
            <v/>
          </cell>
          <cell r="J262" t="str">
            <v/>
          </cell>
          <cell r="L262" t="str">
            <v/>
          </cell>
          <cell r="N262" t="str">
            <v/>
          </cell>
        </row>
        <row r="263">
          <cell r="C263" t="str">
            <v>10</v>
          </cell>
          <cell r="D263">
            <v>15</v>
          </cell>
          <cell r="E263" t="str">
            <v>La boîte 110 Volts du convertisseur de courant</v>
          </cell>
          <cell r="H263" t="str">
            <v/>
          </cell>
          <cell r="J263" t="str">
            <v/>
          </cell>
          <cell r="L263" t="str">
            <v/>
          </cell>
          <cell r="N263" t="str">
            <v/>
          </cell>
        </row>
        <row r="264">
          <cell r="C264" t="str">
            <v>10</v>
          </cell>
          <cell r="D264" t="str">
            <v>17b</v>
          </cell>
          <cell r="E264" t="str">
            <v>L'interlock d'opération des bras</v>
          </cell>
          <cell r="H264" t="str">
            <v/>
          </cell>
          <cell r="J264" t="str">
            <v/>
          </cell>
          <cell r="L264" t="str">
            <v/>
          </cell>
          <cell r="N264" t="str">
            <v/>
          </cell>
        </row>
        <row r="265">
          <cell r="C265" t="str">
            <v>10</v>
          </cell>
          <cell r="D265" t="str">
            <v>17c</v>
          </cell>
          <cell r="E265" t="str">
            <v>L'auto-neutral</v>
          </cell>
          <cell r="H265" t="str">
            <v/>
          </cell>
          <cell r="J265" t="str">
            <v/>
          </cell>
          <cell r="L265" t="str">
            <v/>
          </cell>
          <cell r="N265" t="str">
            <v/>
          </cell>
        </row>
        <row r="266">
          <cell r="C266" t="str">
            <v>10</v>
          </cell>
          <cell r="D266" t="str">
            <v>17c</v>
          </cell>
          <cell r="E266" t="str">
            <v>Le régime moteur élevé</v>
          </cell>
          <cell r="H266" t="str">
            <v/>
          </cell>
          <cell r="J266" t="str">
            <v/>
          </cell>
          <cell r="L266" t="str">
            <v/>
          </cell>
          <cell r="N266" t="str">
            <v/>
          </cell>
        </row>
        <row r="267">
          <cell r="C267" t="str">
            <v>10</v>
          </cell>
          <cell r="D267" t="str">
            <v>17c</v>
          </cell>
          <cell r="E267" t="str">
            <v>Le régime winter warm-up</v>
          </cell>
          <cell r="H267" t="str">
            <v/>
          </cell>
          <cell r="J267" t="str">
            <v/>
          </cell>
          <cell r="L267" t="str">
            <v/>
          </cell>
          <cell r="N267" t="str">
            <v/>
          </cell>
        </row>
        <row r="268">
          <cell r="C268" t="str">
            <v>10</v>
          </cell>
        </row>
        <row r="269">
          <cell r="C269" t="str">
            <v>10A</v>
          </cell>
          <cell r="D269">
            <v>15</v>
          </cell>
          <cell r="E269" t="str">
            <v>Valider la disposition des fils sous le véhicule</v>
          </cell>
          <cell r="H269" t="str">
            <v/>
          </cell>
          <cell r="J269" t="str">
            <v/>
          </cell>
          <cell r="L269" t="str">
            <v/>
          </cell>
          <cell r="N269" t="str">
            <v/>
          </cell>
        </row>
        <row r="270">
          <cell r="C270" t="str">
            <v>10A</v>
          </cell>
          <cell r="D270">
            <v>15</v>
          </cell>
          <cell r="E270" t="str">
            <v>Valider la disposition des fils dans le compartiment tunnel</v>
          </cell>
          <cell r="H270" t="str">
            <v/>
          </cell>
          <cell r="J270" t="str">
            <v/>
          </cell>
          <cell r="L270" t="str">
            <v/>
          </cell>
          <cell r="N270" t="str">
            <v/>
          </cell>
        </row>
        <row r="271">
          <cell r="C271" t="str">
            <v>10A</v>
          </cell>
          <cell r="D271">
            <v>15</v>
          </cell>
          <cell r="E271" t="str">
            <v>Identifier les harnais lousses</v>
          </cell>
          <cell r="H271" t="str">
            <v/>
          </cell>
          <cell r="J271" t="str">
            <v/>
          </cell>
          <cell r="L271" t="str">
            <v/>
          </cell>
          <cell r="N271" t="str">
            <v/>
          </cell>
        </row>
        <row r="272">
          <cell r="C272" t="str">
            <v>10A</v>
          </cell>
        </row>
        <row r="273">
          <cell r="C273" t="str">
            <v>10B</v>
          </cell>
          <cell r="D273">
            <v>15</v>
          </cell>
          <cell r="E273" t="str">
            <v>La lumière témoin du circuit de détection pour filtre à haute pression</v>
          </cell>
          <cell r="H273" t="str">
            <v/>
          </cell>
          <cell r="J273" t="str">
            <v/>
          </cell>
          <cell r="L273" t="str">
            <v/>
          </cell>
          <cell r="N273" t="str">
            <v/>
          </cell>
        </row>
        <row r="274">
          <cell r="C274" t="str">
            <v>10B</v>
          </cell>
        </row>
        <row r="275">
          <cell r="C275" t="str">
            <v>10C</v>
          </cell>
          <cell r="D275">
            <v>15</v>
          </cell>
          <cell r="E275" t="str">
            <v>Si présent et fonctionnel au contrôle au sol</v>
          </cell>
          <cell r="H275" t="str">
            <v/>
          </cell>
          <cell r="J275" t="str">
            <v/>
          </cell>
          <cell r="L275" t="str">
            <v/>
          </cell>
          <cell r="N275" t="str">
            <v/>
          </cell>
        </row>
        <row r="276">
          <cell r="C276" t="str">
            <v>10C</v>
          </cell>
          <cell r="D276">
            <v>15</v>
          </cell>
          <cell r="E276" t="str">
            <v>Si présent et fonctionnel au contrôle des stabilisateurs</v>
          </cell>
          <cell r="H276" t="str">
            <v/>
          </cell>
          <cell r="J276" t="str">
            <v/>
          </cell>
          <cell r="L276" t="str">
            <v/>
          </cell>
          <cell r="N276" t="str">
            <v/>
          </cell>
        </row>
        <row r="277">
          <cell r="C277" t="str">
            <v>10C</v>
          </cell>
          <cell r="D277">
            <v>15</v>
          </cell>
          <cell r="E277" t="str">
            <v>Si présent et fonctionnel au poste supérieur</v>
          </cell>
          <cell r="H277" t="str">
            <v/>
          </cell>
          <cell r="J277" t="str">
            <v/>
          </cell>
          <cell r="L277" t="str">
            <v/>
          </cell>
          <cell r="N277" t="str">
            <v/>
          </cell>
        </row>
        <row r="278">
          <cell r="C278" t="str">
            <v>10C</v>
          </cell>
          <cell r="D278">
            <v>15</v>
          </cell>
          <cell r="E278" t="str">
            <v>Valider le scellant au terminal électrique</v>
          </cell>
          <cell r="H278" t="str">
            <v/>
          </cell>
          <cell r="J278" t="str">
            <v/>
          </cell>
          <cell r="L278" t="str">
            <v/>
          </cell>
          <cell r="N278" t="str">
            <v/>
          </cell>
        </row>
        <row r="279">
          <cell r="C279" t="str">
            <v>10C</v>
          </cell>
          <cell r="D279" t="str">
            <v>17c</v>
          </cell>
          <cell r="E279" t="str">
            <v>Le fonctionnement</v>
          </cell>
          <cell r="H279" t="str">
            <v/>
          </cell>
          <cell r="J279" t="str">
            <v/>
          </cell>
          <cell r="L279" t="str">
            <v/>
          </cell>
          <cell r="N279" t="str">
            <v/>
          </cell>
        </row>
        <row r="280">
          <cell r="C280" t="str">
            <v>10C</v>
          </cell>
        </row>
        <row r="281">
          <cell r="C281" t="str">
            <v>10D</v>
          </cell>
          <cell r="D281">
            <v>15</v>
          </cell>
          <cell r="E281" t="str">
            <v>Si présent et fonctionnel au contrôle au sol</v>
          </cell>
          <cell r="H281" t="str">
            <v/>
          </cell>
          <cell r="J281" t="str">
            <v/>
          </cell>
          <cell r="L281" t="str">
            <v/>
          </cell>
          <cell r="N281" t="str">
            <v/>
          </cell>
        </row>
        <row r="282">
          <cell r="C282" t="str">
            <v>10D</v>
          </cell>
          <cell r="D282">
            <v>15</v>
          </cell>
          <cell r="E282" t="str">
            <v>Si présent et fonctionnel au contrôle des stabilisateurs</v>
          </cell>
          <cell r="H282" t="str">
            <v/>
          </cell>
          <cell r="J282" t="str">
            <v/>
          </cell>
          <cell r="L282" t="str">
            <v/>
          </cell>
          <cell r="N282" t="str">
            <v/>
          </cell>
        </row>
        <row r="283">
          <cell r="C283" t="str">
            <v>10D</v>
          </cell>
          <cell r="D283">
            <v>15</v>
          </cell>
          <cell r="E283" t="str">
            <v>Si présent et fonctionnel au poste supérieur</v>
          </cell>
          <cell r="H283" t="str">
            <v/>
          </cell>
          <cell r="J283" t="str">
            <v/>
          </cell>
          <cell r="L283" t="str">
            <v/>
          </cell>
          <cell r="N283" t="str">
            <v/>
          </cell>
        </row>
        <row r="284">
          <cell r="C284" t="str">
            <v>10D</v>
          </cell>
          <cell r="D284">
            <v>15</v>
          </cell>
          <cell r="E284" t="str">
            <v>Valider le maintient pour canceller le mode</v>
          </cell>
          <cell r="H284" t="str">
            <v/>
          </cell>
          <cell r="J284" t="str">
            <v/>
          </cell>
          <cell r="L284" t="str">
            <v/>
          </cell>
          <cell r="N284" t="str">
            <v/>
          </cell>
        </row>
        <row r="285">
          <cell r="C285" t="str">
            <v>10D</v>
          </cell>
          <cell r="D285">
            <v>15</v>
          </cell>
          <cell r="E285" t="str">
            <v>Valider le scellant au terminal électrique</v>
          </cell>
          <cell r="H285" t="str">
            <v/>
          </cell>
          <cell r="J285" t="str">
            <v/>
          </cell>
          <cell r="L285" t="str">
            <v/>
          </cell>
          <cell r="N285" t="str">
            <v/>
          </cell>
        </row>
        <row r="286">
          <cell r="C286" t="str">
            <v>10D</v>
          </cell>
          <cell r="D286" t="str">
            <v>17c</v>
          </cell>
          <cell r="E286" t="str">
            <v>Le fonctionnement</v>
          </cell>
          <cell r="H286" t="str">
            <v/>
          </cell>
          <cell r="J286" t="str">
            <v/>
          </cell>
          <cell r="L286" t="str">
            <v/>
          </cell>
          <cell r="N286" t="str">
            <v/>
          </cell>
        </row>
        <row r="287">
          <cell r="C287" t="str">
            <v>10D</v>
          </cell>
        </row>
        <row r="288">
          <cell r="C288" t="str">
            <v>10E</v>
          </cell>
          <cell r="D288">
            <v>15</v>
          </cell>
          <cell r="E288" t="str">
            <v>Si présent et fonctionnel au contrôle au sol</v>
          </cell>
          <cell r="H288" t="str">
            <v/>
          </cell>
          <cell r="J288" t="str">
            <v/>
          </cell>
          <cell r="L288" t="str">
            <v/>
          </cell>
          <cell r="N288" t="str">
            <v/>
          </cell>
        </row>
        <row r="289">
          <cell r="C289" t="str">
            <v>10E</v>
          </cell>
          <cell r="D289">
            <v>15</v>
          </cell>
          <cell r="E289" t="str">
            <v>Si présent et fonctionnel au contrôle des stabilisateurs</v>
          </cell>
          <cell r="H289" t="str">
            <v/>
          </cell>
          <cell r="J289" t="str">
            <v/>
          </cell>
          <cell r="L289" t="str">
            <v/>
          </cell>
          <cell r="N289" t="str">
            <v/>
          </cell>
        </row>
        <row r="290">
          <cell r="C290" t="str">
            <v>10E</v>
          </cell>
          <cell r="D290">
            <v>15</v>
          </cell>
          <cell r="E290" t="str">
            <v>Si présent et fonctionnel au poste supérieur</v>
          </cell>
          <cell r="H290" t="str">
            <v/>
          </cell>
          <cell r="J290" t="str">
            <v/>
          </cell>
          <cell r="L290" t="str">
            <v/>
          </cell>
          <cell r="N290" t="str">
            <v/>
          </cell>
        </row>
        <row r="291">
          <cell r="C291" t="str">
            <v>10E</v>
          </cell>
          <cell r="D291">
            <v>15</v>
          </cell>
          <cell r="E291" t="str">
            <v>Valider le scellant au terminal électrique</v>
          </cell>
          <cell r="H291" t="str">
            <v/>
          </cell>
          <cell r="J291" t="str">
            <v/>
          </cell>
          <cell r="L291" t="str">
            <v/>
          </cell>
          <cell r="N291" t="str">
            <v/>
          </cell>
        </row>
        <row r="292">
          <cell r="C292" t="str">
            <v>10E</v>
          </cell>
          <cell r="D292" t="str">
            <v>17c</v>
          </cell>
          <cell r="E292" t="str">
            <v>Le fonctionnement</v>
          </cell>
          <cell r="H292" t="str">
            <v/>
          </cell>
          <cell r="J292" t="str">
            <v/>
          </cell>
          <cell r="L292" t="str">
            <v/>
          </cell>
          <cell r="N292" t="str">
            <v/>
          </cell>
        </row>
        <row r="293">
          <cell r="C293" t="str">
            <v>10E</v>
          </cell>
        </row>
        <row r="294">
          <cell r="C294" t="str">
            <v>10F</v>
          </cell>
          <cell r="D294">
            <v>15</v>
          </cell>
          <cell r="E294" t="str">
            <v>Le fonctionnement</v>
          </cell>
          <cell r="H294" t="str">
            <v/>
          </cell>
          <cell r="J294" t="str">
            <v/>
          </cell>
          <cell r="L294" t="str">
            <v/>
          </cell>
          <cell r="N294" t="str">
            <v/>
          </cell>
        </row>
        <row r="295">
          <cell r="C295" t="str">
            <v>10F</v>
          </cell>
          <cell r="D295">
            <v>15</v>
          </cell>
          <cell r="E295" t="str">
            <v>Vérifier la vitesse des bras</v>
          </cell>
          <cell r="H295" t="str">
            <v/>
          </cell>
          <cell r="J295" t="str">
            <v/>
          </cell>
          <cell r="L295" t="str">
            <v/>
          </cell>
          <cell r="N295" t="str">
            <v/>
          </cell>
        </row>
        <row r="296">
          <cell r="C296" t="str">
            <v>10F</v>
          </cell>
        </row>
        <row r="297">
          <cell r="C297" t="str">
            <v>10G</v>
          </cell>
          <cell r="D297">
            <v>15</v>
          </cell>
          <cell r="E297" t="str">
            <v>Le couvercle</v>
          </cell>
          <cell r="H297" t="str">
            <v/>
          </cell>
          <cell r="J297" t="str">
            <v/>
          </cell>
          <cell r="L297" t="str">
            <v/>
          </cell>
          <cell r="N297" t="str">
            <v/>
          </cell>
        </row>
        <row r="298">
          <cell r="C298" t="str">
            <v>10G</v>
          </cell>
          <cell r="D298">
            <v>15</v>
          </cell>
          <cell r="E298" t="str">
            <v>La disposition des fils dans le plancher</v>
          </cell>
          <cell r="H298" t="str">
            <v/>
          </cell>
          <cell r="J298" t="str">
            <v/>
          </cell>
          <cell r="L298" t="str">
            <v/>
          </cell>
          <cell r="N298" t="str">
            <v/>
          </cell>
        </row>
        <row r="299">
          <cell r="C299" t="str">
            <v>10G</v>
          </cell>
        </row>
        <row r="300">
          <cell r="C300" t="str">
            <v>10H</v>
          </cell>
          <cell r="D300">
            <v>15</v>
          </cell>
          <cell r="E300" t="str">
            <v>Le fonctionnement</v>
          </cell>
          <cell r="H300" t="str">
            <v/>
          </cell>
          <cell r="J300" t="str">
            <v/>
          </cell>
          <cell r="L300" t="str">
            <v/>
          </cell>
          <cell r="N300" t="str">
            <v/>
          </cell>
        </row>
        <row r="301">
          <cell r="C301" t="str">
            <v>10H</v>
          </cell>
        </row>
        <row r="302">
          <cell r="C302" t="str">
            <v>10I</v>
          </cell>
          <cell r="D302">
            <v>15</v>
          </cell>
          <cell r="E302" t="str">
            <v>Le fonctionnement</v>
          </cell>
          <cell r="H302" t="str">
            <v/>
          </cell>
          <cell r="J302" t="str">
            <v/>
          </cell>
          <cell r="L302" t="str">
            <v/>
          </cell>
          <cell r="N302" t="str">
            <v/>
          </cell>
        </row>
        <row r="303">
          <cell r="C303" t="str">
            <v>10I</v>
          </cell>
        </row>
        <row r="304">
          <cell r="C304" t="str">
            <v>10J</v>
          </cell>
          <cell r="D304">
            <v>15</v>
          </cell>
          <cell r="E304" t="str">
            <v>Valider la polarité</v>
          </cell>
          <cell r="H304" t="str">
            <v/>
          </cell>
          <cell r="J304" t="str">
            <v/>
          </cell>
          <cell r="L304" t="str">
            <v/>
          </cell>
          <cell r="N304" t="str">
            <v/>
          </cell>
        </row>
        <row r="305">
          <cell r="C305" t="str">
            <v>10J</v>
          </cell>
          <cell r="D305">
            <v>15</v>
          </cell>
          <cell r="E305" t="str">
            <v>Valider si présent et bien identifier (autocollant)</v>
          </cell>
          <cell r="H305" t="str">
            <v/>
          </cell>
          <cell r="J305" t="str">
            <v/>
          </cell>
          <cell r="L305" t="str">
            <v/>
          </cell>
          <cell r="N305" t="str">
            <v/>
          </cell>
        </row>
        <row r="306">
          <cell r="C306" t="str">
            <v>10J</v>
          </cell>
        </row>
        <row r="307">
          <cell r="C307" t="str">
            <v>10K</v>
          </cell>
          <cell r="D307">
            <v>15</v>
          </cell>
          <cell r="E307" t="str">
            <v>Le fonctionnement du système de verrouillage des bras</v>
          </cell>
          <cell r="H307" t="str">
            <v/>
          </cell>
          <cell r="J307" t="str">
            <v/>
          </cell>
          <cell r="L307" t="str">
            <v/>
          </cell>
          <cell r="N307" t="str">
            <v/>
          </cell>
        </row>
        <row r="308">
          <cell r="C308" t="str">
            <v>10K</v>
          </cell>
          <cell r="D308">
            <v>15</v>
          </cell>
          <cell r="E308" t="str">
            <v>Valider l'ouverture des barrures pneumatique avec le PTO engagé</v>
          </cell>
          <cell r="H308" t="str">
            <v/>
          </cell>
          <cell r="J308" t="str">
            <v/>
          </cell>
          <cell r="L308" t="str">
            <v/>
          </cell>
          <cell r="N308" t="str">
            <v/>
          </cell>
        </row>
        <row r="309">
          <cell r="C309" t="str">
            <v>10K</v>
          </cell>
        </row>
        <row r="310">
          <cell r="C310" t="str">
            <v>10L</v>
          </cell>
          <cell r="D310">
            <v>15</v>
          </cell>
          <cell r="E310" t="str">
            <v>Valider l'installation des bandes de cuivre</v>
          </cell>
          <cell r="H310" t="str">
            <v/>
          </cell>
          <cell r="J310" t="str">
            <v/>
          </cell>
          <cell r="L310" t="str">
            <v/>
          </cell>
          <cell r="N310" t="str">
            <v/>
          </cell>
        </row>
        <row r="311">
          <cell r="C311" t="str">
            <v>10L</v>
          </cell>
          <cell r="D311">
            <v>15</v>
          </cell>
          <cell r="E311" t="str">
            <v>Valider le coronoring</v>
          </cell>
          <cell r="H311" t="str">
            <v/>
          </cell>
          <cell r="J311" t="str">
            <v/>
          </cell>
          <cell r="L311" t="str">
            <v/>
          </cell>
          <cell r="N311" t="str">
            <v/>
          </cell>
        </row>
        <row r="312">
          <cell r="C312" t="str">
            <v>10L</v>
          </cell>
          <cell r="D312">
            <v>15</v>
          </cell>
          <cell r="E312" t="str">
            <v>Valider le garde d'alu autour des bandes de cuivre</v>
          </cell>
          <cell r="H312" t="str">
            <v/>
          </cell>
          <cell r="J312" t="str">
            <v/>
          </cell>
          <cell r="L312" t="str">
            <v/>
          </cell>
          <cell r="N312" t="str">
            <v/>
          </cell>
        </row>
        <row r="313">
          <cell r="C313" t="str">
            <v>10L</v>
          </cell>
        </row>
        <row r="314">
          <cell r="C314" t="str">
            <v>11</v>
          </cell>
          <cell r="D314">
            <v>9</v>
          </cell>
          <cell r="E314" t="str">
            <v>La peinture</v>
          </cell>
          <cell r="H314" t="str">
            <v/>
          </cell>
          <cell r="J314" t="str">
            <v/>
          </cell>
          <cell r="L314" t="str">
            <v/>
          </cell>
          <cell r="N314" t="str">
            <v/>
          </cell>
        </row>
        <row r="315">
          <cell r="C315" t="str">
            <v>11</v>
          </cell>
          <cell r="D315">
            <v>10</v>
          </cell>
          <cell r="E315" t="str">
            <v>Valider l'arrêt d'urgence</v>
          </cell>
          <cell r="H315" t="str">
            <v/>
          </cell>
          <cell r="J315" t="str">
            <v/>
          </cell>
          <cell r="L315" t="str">
            <v/>
          </cell>
          <cell r="N315" t="str">
            <v/>
          </cell>
        </row>
        <row r="316">
          <cell r="C316" t="str">
            <v>11</v>
          </cell>
          <cell r="D316">
            <v>10</v>
          </cell>
          <cell r="E316" t="str">
            <v>Autocollants</v>
          </cell>
          <cell r="H316" t="str">
            <v/>
          </cell>
          <cell r="J316" t="str">
            <v/>
          </cell>
          <cell r="L316" t="str">
            <v/>
          </cell>
          <cell r="N316" t="str">
            <v/>
          </cell>
        </row>
        <row r="317">
          <cell r="C317" t="str">
            <v>11</v>
          </cell>
          <cell r="D317">
            <v>10</v>
          </cell>
          <cell r="E317" t="str">
            <v>Présence d'huile</v>
          </cell>
          <cell r="H317" t="str">
            <v/>
          </cell>
          <cell r="J317" t="str">
            <v/>
          </cell>
          <cell r="L317" t="str">
            <v/>
          </cell>
          <cell r="N317" t="str">
            <v/>
          </cell>
        </row>
        <row r="318">
          <cell r="C318" t="str">
            <v>11</v>
          </cell>
          <cell r="D318">
            <v>10</v>
          </cell>
          <cell r="E318" t="str">
            <v>Connecteur rapide</v>
          </cell>
          <cell r="H318" t="str">
            <v/>
          </cell>
          <cell r="J318" t="str">
            <v/>
          </cell>
          <cell r="L318" t="str">
            <v/>
          </cell>
          <cell r="N318" t="str">
            <v/>
          </cell>
        </row>
        <row r="319">
          <cell r="C319" t="str">
            <v>11</v>
          </cell>
          <cell r="D319">
            <v>12</v>
          </cell>
          <cell r="E319" t="str">
            <v>Anneau assujettissement (en D)</v>
          </cell>
          <cell r="H319" t="str">
            <v/>
          </cell>
          <cell r="J319" t="str">
            <v/>
          </cell>
          <cell r="L319" t="str">
            <v/>
          </cell>
          <cell r="N319" t="str">
            <v/>
          </cell>
        </row>
        <row r="320">
          <cell r="C320" t="str">
            <v>11</v>
          </cell>
        </row>
        <row r="321">
          <cell r="C321" t="str">
            <v>11A</v>
          </cell>
          <cell r="D321">
            <v>10</v>
          </cell>
          <cell r="E321" t="str">
            <v>Le sens d'opération de toutes les positions du joystick</v>
          </cell>
          <cell r="H321" t="str">
            <v/>
          </cell>
          <cell r="J321" t="str">
            <v/>
          </cell>
          <cell r="L321" t="str">
            <v/>
          </cell>
          <cell r="N321" t="str">
            <v/>
          </cell>
        </row>
        <row r="322">
          <cell r="C322" t="str">
            <v>11A</v>
          </cell>
          <cell r="D322">
            <v>10</v>
          </cell>
          <cell r="E322" t="str">
            <v>L'ajustement de la gâchette</v>
          </cell>
          <cell r="H322" t="str">
            <v/>
          </cell>
          <cell r="J322" t="str">
            <v/>
          </cell>
          <cell r="L322" t="str">
            <v/>
          </cell>
          <cell r="N322" t="str">
            <v/>
          </cell>
        </row>
        <row r="323">
          <cell r="C323" t="str">
            <v>11A</v>
          </cell>
          <cell r="D323">
            <v>10</v>
          </cell>
          <cell r="E323" t="str">
            <v>La tubulure</v>
          </cell>
          <cell r="H323" t="str">
            <v/>
          </cell>
          <cell r="J323" t="str">
            <v/>
          </cell>
          <cell r="L323" t="str">
            <v/>
          </cell>
          <cell r="N323" t="str">
            <v/>
          </cell>
        </row>
        <row r="324">
          <cell r="C324" t="str">
            <v>11A</v>
          </cell>
        </row>
        <row r="325">
          <cell r="C325" t="str">
            <v>11B</v>
          </cell>
          <cell r="D325">
            <v>0</v>
          </cell>
          <cell r="E325" t="str">
            <v>La fabrication du panier</v>
          </cell>
          <cell r="H325" t="str">
            <v/>
          </cell>
          <cell r="J325" t="str">
            <v/>
          </cell>
          <cell r="L325" t="str">
            <v/>
          </cell>
          <cell r="N325" t="str">
            <v/>
          </cell>
        </row>
        <row r="326">
          <cell r="C326" t="str">
            <v>11B</v>
          </cell>
          <cell r="D326">
            <v>0</v>
          </cell>
          <cell r="E326" t="str">
            <v>Valider la position de la marche</v>
          </cell>
          <cell r="H326" t="str">
            <v/>
          </cell>
          <cell r="J326" t="str">
            <v/>
          </cell>
          <cell r="L326" t="str">
            <v/>
          </cell>
          <cell r="N326" t="str">
            <v/>
          </cell>
        </row>
        <row r="327">
          <cell r="C327" t="str">
            <v>11B</v>
          </cell>
          <cell r="D327">
            <v>9</v>
          </cell>
          <cell r="E327" t="str">
            <v>La peinture</v>
          </cell>
          <cell r="H327" t="str">
            <v/>
          </cell>
          <cell r="J327" t="str">
            <v/>
          </cell>
          <cell r="L327" t="str">
            <v/>
          </cell>
          <cell r="N327" t="str">
            <v/>
          </cell>
        </row>
        <row r="328">
          <cell r="C328" t="str">
            <v>11B</v>
          </cell>
          <cell r="D328">
            <v>16</v>
          </cell>
          <cell r="E328" t="str">
            <v>Les boulons d'ancrage</v>
          </cell>
          <cell r="H328" t="str">
            <v/>
          </cell>
          <cell r="J328" t="str">
            <v/>
          </cell>
          <cell r="L328" t="str">
            <v/>
          </cell>
          <cell r="N328" t="str">
            <v/>
          </cell>
        </row>
        <row r="329">
          <cell r="C329" t="str">
            <v>11B</v>
          </cell>
          <cell r="D329">
            <v>16</v>
          </cell>
          <cell r="E329" t="str">
            <v>Autocollants</v>
          </cell>
          <cell r="H329" t="str">
            <v/>
          </cell>
          <cell r="J329" t="str">
            <v/>
          </cell>
          <cell r="L329" t="str">
            <v/>
          </cell>
          <cell r="N329" t="str">
            <v/>
          </cell>
        </row>
        <row r="330">
          <cell r="C330" t="str">
            <v>11B</v>
          </cell>
        </row>
        <row r="331">
          <cell r="C331" t="str">
            <v>11C</v>
          </cell>
          <cell r="D331">
            <v>16</v>
          </cell>
          <cell r="E331" t="str">
            <v>Valider l'installation de la housse</v>
          </cell>
          <cell r="H331" t="str">
            <v/>
          </cell>
          <cell r="J331" t="str">
            <v/>
          </cell>
          <cell r="L331" t="str">
            <v/>
          </cell>
          <cell r="N331" t="str">
            <v/>
          </cell>
        </row>
        <row r="332">
          <cell r="C332" t="str">
            <v>11C</v>
          </cell>
          <cell r="D332">
            <v>16</v>
          </cell>
          <cell r="E332" t="str">
            <v>La doublure</v>
          </cell>
          <cell r="H332" t="str">
            <v/>
          </cell>
          <cell r="J332" t="str">
            <v/>
          </cell>
          <cell r="L332" t="str">
            <v/>
          </cell>
          <cell r="N332" t="str">
            <v/>
          </cell>
        </row>
        <row r="333">
          <cell r="C333" t="str">
            <v>11C</v>
          </cell>
          <cell r="D333">
            <v>16</v>
          </cell>
          <cell r="E333" t="str">
            <v>Autocollants</v>
          </cell>
          <cell r="H333" t="str">
            <v/>
          </cell>
          <cell r="J333" t="str">
            <v/>
          </cell>
          <cell r="L333" t="str">
            <v/>
          </cell>
          <cell r="N333" t="str">
            <v/>
          </cell>
        </row>
        <row r="334">
          <cell r="C334" t="str">
            <v>11C</v>
          </cell>
        </row>
        <row r="335">
          <cell r="C335" t="str">
            <v>11D</v>
          </cell>
          <cell r="D335" t="str">
            <v>60c</v>
          </cell>
          <cell r="E335" t="str">
            <v>La liste d'envoie</v>
          </cell>
          <cell r="H335" t="str">
            <v/>
          </cell>
          <cell r="J335" t="str">
            <v/>
          </cell>
          <cell r="L335" t="str">
            <v/>
          </cell>
          <cell r="N335" t="str">
            <v/>
          </cell>
        </row>
        <row r="336">
          <cell r="C336" t="str">
            <v>11D</v>
          </cell>
        </row>
        <row r="337">
          <cell r="C337" t="str">
            <v>11E</v>
          </cell>
          <cell r="D337">
            <v>10</v>
          </cell>
          <cell r="E337" t="str">
            <v>La double poulie au bout de la fléchette</v>
          </cell>
          <cell r="H337" t="str">
            <v/>
          </cell>
          <cell r="J337" t="str">
            <v/>
          </cell>
          <cell r="L337" t="str">
            <v/>
          </cell>
          <cell r="N337" t="str">
            <v/>
          </cell>
        </row>
        <row r="338">
          <cell r="C338" t="str">
            <v>11E</v>
          </cell>
          <cell r="D338">
            <v>10</v>
          </cell>
          <cell r="E338" t="str">
            <v>L'ajustement du frein</v>
          </cell>
          <cell r="H338" t="str">
            <v/>
          </cell>
          <cell r="J338" t="str">
            <v/>
          </cell>
          <cell r="L338" t="str">
            <v/>
          </cell>
          <cell r="N338" t="str">
            <v/>
          </cell>
        </row>
        <row r="339">
          <cell r="C339" t="str">
            <v>11E</v>
          </cell>
          <cell r="D339">
            <v>16</v>
          </cell>
          <cell r="E339" t="str">
            <v>Le fond antidérapant</v>
          </cell>
          <cell r="H339" t="str">
            <v/>
          </cell>
          <cell r="J339" t="str">
            <v/>
          </cell>
          <cell r="L339" t="str">
            <v/>
          </cell>
          <cell r="N339" t="str">
            <v/>
          </cell>
        </row>
        <row r="340">
          <cell r="C340" t="str">
            <v>11E</v>
          </cell>
          <cell r="D340" t="str">
            <v>60c</v>
          </cell>
          <cell r="E340" t="str">
            <v>La liste d'envoie</v>
          </cell>
          <cell r="H340" t="str">
            <v/>
          </cell>
          <cell r="J340" t="str">
            <v/>
          </cell>
          <cell r="L340" t="str">
            <v/>
          </cell>
          <cell r="N340" t="str">
            <v/>
          </cell>
        </row>
        <row r="341">
          <cell r="C341" t="str">
            <v>11E</v>
          </cell>
        </row>
        <row r="342">
          <cell r="C342" t="str">
            <v>11F</v>
          </cell>
          <cell r="D342">
            <v>5</v>
          </cell>
          <cell r="E342" t="str">
            <v>La soudure</v>
          </cell>
          <cell r="H342" t="str">
            <v/>
          </cell>
          <cell r="J342" t="str">
            <v/>
          </cell>
          <cell r="L342" t="str">
            <v/>
          </cell>
          <cell r="N342" t="str">
            <v/>
          </cell>
        </row>
        <row r="343">
          <cell r="C343" t="str">
            <v>11F</v>
          </cell>
          <cell r="D343">
            <v>9</v>
          </cell>
          <cell r="E343" t="str">
            <v>La peinture</v>
          </cell>
          <cell r="H343" t="str">
            <v/>
          </cell>
          <cell r="J343" t="str">
            <v/>
          </cell>
          <cell r="L343" t="str">
            <v/>
          </cell>
          <cell r="N343" t="str">
            <v/>
          </cell>
        </row>
        <row r="344">
          <cell r="C344" t="str">
            <v>11F</v>
          </cell>
          <cell r="D344">
            <v>10</v>
          </cell>
          <cell r="E344" t="str">
            <v>Le support de remisage du couvercle rigide</v>
          </cell>
          <cell r="H344" t="str">
            <v/>
          </cell>
          <cell r="J344" t="str">
            <v/>
          </cell>
          <cell r="L344" t="str">
            <v/>
          </cell>
          <cell r="N344" t="str">
            <v/>
          </cell>
        </row>
        <row r="345">
          <cell r="C345" t="str">
            <v>11F</v>
          </cell>
          <cell r="D345">
            <v>16</v>
          </cell>
          <cell r="E345" t="str">
            <v>Valider les boulons d'ancrage</v>
          </cell>
          <cell r="H345" t="str">
            <v/>
          </cell>
          <cell r="J345" t="str">
            <v/>
          </cell>
          <cell r="L345" t="str">
            <v/>
          </cell>
          <cell r="N345" t="str">
            <v/>
          </cell>
        </row>
        <row r="346">
          <cell r="C346" t="str">
            <v>11F</v>
          </cell>
        </row>
        <row r="347">
          <cell r="C347" t="str">
            <v>11G</v>
          </cell>
          <cell r="D347">
            <v>9</v>
          </cell>
          <cell r="E347" t="str">
            <v>La peinture</v>
          </cell>
          <cell r="H347" t="str">
            <v/>
          </cell>
          <cell r="J347" t="str">
            <v/>
          </cell>
          <cell r="L347" t="str">
            <v/>
          </cell>
          <cell r="N347" t="str">
            <v/>
          </cell>
        </row>
        <row r="348">
          <cell r="C348" t="str">
            <v>11G</v>
          </cell>
          <cell r="D348">
            <v>10</v>
          </cell>
          <cell r="E348" t="str">
            <v>Les boulons de fixation</v>
          </cell>
          <cell r="H348" t="str">
            <v/>
          </cell>
          <cell r="J348" t="str">
            <v/>
          </cell>
          <cell r="L348" t="str">
            <v/>
          </cell>
          <cell r="N348" t="str">
            <v/>
          </cell>
        </row>
        <row r="349">
          <cell r="C349" t="str">
            <v>11G</v>
          </cell>
        </row>
        <row r="350">
          <cell r="C350" t="str">
            <v>11H</v>
          </cell>
          <cell r="D350">
            <v>10</v>
          </cell>
          <cell r="E350" t="str">
            <v>La clé sur l'axe</v>
          </cell>
          <cell r="H350" t="str">
            <v/>
          </cell>
          <cell r="J350" t="str">
            <v/>
          </cell>
          <cell r="L350" t="str">
            <v/>
          </cell>
          <cell r="N350" t="str">
            <v/>
          </cell>
        </row>
        <row r="351">
          <cell r="C351" t="str">
            <v>11H</v>
          </cell>
          <cell r="D351">
            <v>10</v>
          </cell>
          <cell r="E351" t="str">
            <v>Les boulons sur le bout de l'axe</v>
          </cell>
          <cell r="H351" t="str">
            <v/>
          </cell>
          <cell r="J351" t="str">
            <v/>
          </cell>
          <cell r="L351" t="str">
            <v/>
          </cell>
          <cell r="N351" t="str">
            <v/>
          </cell>
        </row>
        <row r="352">
          <cell r="C352" t="str">
            <v>11H</v>
          </cell>
          <cell r="D352">
            <v>10</v>
          </cell>
          <cell r="E352" t="str">
            <v>Les boulons des manchons</v>
          </cell>
          <cell r="H352" t="str">
            <v/>
          </cell>
          <cell r="J352" t="str">
            <v/>
          </cell>
          <cell r="L352" t="str">
            <v/>
          </cell>
          <cell r="N352" t="str">
            <v/>
          </cell>
        </row>
        <row r="353">
          <cell r="C353" t="str">
            <v>11H</v>
          </cell>
        </row>
        <row r="354">
          <cell r="C354" t="str">
            <v>11I</v>
          </cell>
          <cell r="D354">
            <v>1</v>
          </cell>
          <cell r="E354" t="str">
            <v>Valider la vitesse</v>
          </cell>
          <cell r="H354" t="str">
            <v/>
          </cell>
          <cell r="J354" t="str">
            <v/>
          </cell>
          <cell r="L354" t="str">
            <v/>
          </cell>
          <cell r="N354" t="str">
            <v/>
          </cell>
        </row>
        <row r="355">
          <cell r="C355" t="str">
            <v>11I</v>
          </cell>
          <cell r="D355">
            <v>10</v>
          </cell>
          <cell r="E355" t="str">
            <v>Valider le sens</v>
          </cell>
          <cell r="H355" t="str">
            <v/>
          </cell>
          <cell r="J355" t="str">
            <v/>
          </cell>
          <cell r="L355" t="str">
            <v/>
          </cell>
          <cell r="N355" t="str">
            <v/>
          </cell>
        </row>
        <row r="356">
          <cell r="C356" t="str">
            <v>11I</v>
          </cell>
          <cell r="D356">
            <v>10</v>
          </cell>
          <cell r="E356" t="str">
            <v>Présence d'huile au cylindre de rotation</v>
          </cell>
          <cell r="H356" t="str">
            <v/>
          </cell>
          <cell r="J356" t="str">
            <v/>
          </cell>
          <cell r="L356" t="str">
            <v/>
          </cell>
          <cell r="N356" t="str">
            <v/>
          </cell>
        </row>
        <row r="357">
          <cell r="C357" t="str">
            <v>11I</v>
          </cell>
          <cell r="D357" t="str">
            <v>60c</v>
          </cell>
          <cell r="E357" t="str">
            <v>Opération du cylindre</v>
          </cell>
          <cell r="H357" t="str">
            <v/>
          </cell>
          <cell r="J357" t="str">
            <v/>
          </cell>
          <cell r="L357" t="str">
            <v/>
          </cell>
          <cell r="N357" t="str">
            <v/>
          </cell>
        </row>
        <row r="358">
          <cell r="C358" t="str">
            <v>11I</v>
          </cell>
        </row>
        <row r="359">
          <cell r="C359" t="str">
            <v>11J</v>
          </cell>
          <cell r="D359">
            <v>3</v>
          </cell>
          <cell r="E359" t="str">
            <v>Valider les butées d'arrêt de rotation dans les 2 sens</v>
          </cell>
          <cell r="H359" t="str">
            <v/>
          </cell>
          <cell r="J359" t="str">
            <v/>
          </cell>
          <cell r="L359" t="str">
            <v/>
          </cell>
          <cell r="N359" t="str">
            <v/>
          </cell>
        </row>
        <row r="360">
          <cell r="C360" t="str">
            <v>11J</v>
          </cell>
          <cell r="D360">
            <v>9</v>
          </cell>
          <cell r="E360" t="str">
            <v>La peinture</v>
          </cell>
          <cell r="H360" t="str">
            <v/>
          </cell>
          <cell r="J360" t="str">
            <v/>
          </cell>
          <cell r="L360" t="str">
            <v/>
          </cell>
          <cell r="N360" t="str">
            <v/>
          </cell>
        </row>
        <row r="361">
          <cell r="C361" t="str">
            <v>11J</v>
          </cell>
          <cell r="D361">
            <v>10</v>
          </cell>
          <cell r="E361" t="str">
            <v>Le boulon de sécurité au bout de la fléchette</v>
          </cell>
          <cell r="H361" t="str">
            <v/>
          </cell>
          <cell r="J361" t="str">
            <v/>
          </cell>
          <cell r="L361" t="str">
            <v/>
          </cell>
          <cell r="N361" t="str">
            <v/>
          </cell>
        </row>
        <row r="362">
          <cell r="C362" t="str">
            <v>11J</v>
          </cell>
          <cell r="D362">
            <v>10</v>
          </cell>
          <cell r="E362" t="str">
            <v>Le câble à l'option fléchette</v>
          </cell>
          <cell r="H362" t="str">
            <v/>
          </cell>
          <cell r="J362" t="str">
            <v/>
          </cell>
          <cell r="L362" t="str">
            <v/>
          </cell>
          <cell r="N362" t="str">
            <v/>
          </cell>
        </row>
        <row r="363">
          <cell r="C363" t="str">
            <v>11J</v>
          </cell>
          <cell r="D363">
            <v>12</v>
          </cell>
          <cell r="E363" t="str">
            <v>La marque de pointeau entre le support et la bague de transmission</v>
          </cell>
          <cell r="H363" t="str">
            <v/>
          </cell>
          <cell r="J363" t="str">
            <v/>
          </cell>
          <cell r="L363" t="str">
            <v/>
          </cell>
          <cell r="N363" t="str">
            <v/>
          </cell>
        </row>
        <row r="364">
          <cell r="C364" t="str">
            <v>11J</v>
          </cell>
          <cell r="D364">
            <v>16</v>
          </cell>
          <cell r="E364" t="str">
            <v>Valider l'extension</v>
          </cell>
          <cell r="H364" t="str">
            <v/>
          </cell>
          <cell r="J364" t="str">
            <v/>
          </cell>
          <cell r="L364" t="str">
            <v/>
          </cell>
          <cell r="N364" t="str">
            <v/>
          </cell>
        </row>
        <row r="365">
          <cell r="C365" t="str">
            <v>11J</v>
          </cell>
          <cell r="D365">
            <v>16</v>
          </cell>
          <cell r="E365" t="str">
            <v>Valider le bruit</v>
          </cell>
          <cell r="H365" t="str">
            <v/>
          </cell>
          <cell r="J365" t="str">
            <v/>
          </cell>
          <cell r="L365" t="str">
            <v/>
          </cell>
          <cell r="N365" t="str">
            <v/>
          </cell>
        </row>
        <row r="366">
          <cell r="C366" t="str">
            <v>11J</v>
          </cell>
          <cell r="D366">
            <v>16</v>
          </cell>
          <cell r="E366" t="str">
            <v>Présence d'huile</v>
          </cell>
          <cell r="H366" t="str">
            <v/>
          </cell>
          <cell r="J366" t="str">
            <v/>
          </cell>
          <cell r="L366" t="str">
            <v/>
          </cell>
          <cell r="N366" t="str">
            <v/>
          </cell>
        </row>
        <row r="367">
          <cell r="C367" t="str">
            <v>11J</v>
          </cell>
        </row>
        <row r="368">
          <cell r="C368" t="str">
            <v>11K</v>
          </cell>
          <cell r="D368">
            <v>10</v>
          </cell>
          <cell r="E368" t="str">
            <v>Valider le jeu du bloc de nylon</v>
          </cell>
          <cell r="H368" t="str">
            <v/>
          </cell>
          <cell r="J368" t="str">
            <v/>
          </cell>
          <cell r="L368" t="str">
            <v/>
          </cell>
          <cell r="N368" t="str">
            <v/>
          </cell>
        </row>
        <row r="369">
          <cell r="C369" t="str">
            <v>11K</v>
          </cell>
          <cell r="D369">
            <v>10</v>
          </cell>
          <cell r="E369" t="str">
            <v>Les boulons de fixation</v>
          </cell>
          <cell r="H369" t="str">
            <v/>
          </cell>
          <cell r="J369" t="str">
            <v/>
          </cell>
          <cell r="L369" t="str">
            <v/>
          </cell>
          <cell r="N369" t="str">
            <v/>
          </cell>
        </row>
        <row r="370">
          <cell r="C370" t="str">
            <v>11K</v>
          </cell>
          <cell r="D370">
            <v>12</v>
          </cell>
          <cell r="E370" t="str">
            <v>Valider le bruit</v>
          </cell>
          <cell r="H370" t="str">
            <v/>
          </cell>
          <cell r="J370" t="str">
            <v/>
          </cell>
          <cell r="L370" t="str">
            <v/>
          </cell>
          <cell r="N370" t="str">
            <v/>
          </cell>
        </row>
        <row r="371">
          <cell r="C371" t="str">
            <v>11K</v>
          </cell>
          <cell r="D371">
            <v>12</v>
          </cell>
          <cell r="E371" t="str">
            <v>Présence d'huile</v>
          </cell>
          <cell r="H371" t="str">
            <v/>
          </cell>
          <cell r="J371" t="str">
            <v/>
          </cell>
          <cell r="L371" t="str">
            <v/>
          </cell>
          <cell r="N371" t="str">
            <v/>
          </cell>
        </row>
        <row r="372">
          <cell r="C372" t="str">
            <v>11K</v>
          </cell>
        </row>
        <row r="373">
          <cell r="C373" t="str">
            <v>11L</v>
          </cell>
          <cell r="D373">
            <v>1</v>
          </cell>
          <cell r="E373" t="str">
            <v>Présence d'huile</v>
          </cell>
          <cell r="H373" t="str">
            <v/>
          </cell>
          <cell r="J373" t="str">
            <v/>
          </cell>
          <cell r="L373" t="str">
            <v/>
          </cell>
          <cell r="N373" t="str">
            <v/>
          </cell>
        </row>
        <row r="374">
          <cell r="C374" t="str">
            <v>11L</v>
          </cell>
          <cell r="D374">
            <v>12</v>
          </cell>
          <cell r="E374" t="str">
            <v>Barrures d'axe</v>
          </cell>
          <cell r="H374" t="str">
            <v/>
          </cell>
          <cell r="J374" t="str">
            <v/>
          </cell>
          <cell r="L374" t="str">
            <v/>
          </cell>
          <cell r="N374" t="str">
            <v/>
          </cell>
        </row>
        <row r="375">
          <cell r="C375" t="str">
            <v>11L</v>
          </cell>
          <cell r="D375" t="str">
            <v>60c</v>
          </cell>
          <cell r="E375" t="str">
            <v>Opération du cylindre</v>
          </cell>
          <cell r="H375" t="str">
            <v/>
          </cell>
          <cell r="J375" t="str">
            <v/>
          </cell>
          <cell r="L375" t="str">
            <v/>
          </cell>
          <cell r="N375" t="str">
            <v/>
          </cell>
        </row>
        <row r="376">
          <cell r="C376" t="str">
            <v>11L</v>
          </cell>
        </row>
        <row r="377">
          <cell r="C377" t="str">
            <v>11M</v>
          </cell>
          <cell r="D377">
            <v>0</v>
          </cell>
          <cell r="E377" t="str">
            <v>La couleur</v>
          </cell>
          <cell r="H377" t="str">
            <v/>
          </cell>
          <cell r="J377" t="str">
            <v/>
          </cell>
          <cell r="L377" t="str">
            <v/>
          </cell>
          <cell r="N377" t="str">
            <v/>
          </cell>
        </row>
        <row r="378">
          <cell r="C378" t="str">
            <v>11M</v>
          </cell>
          <cell r="D378">
            <v>0</v>
          </cell>
          <cell r="E378" t="str">
            <v>La peinture</v>
          </cell>
          <cell r="H378" t="str">
            <v/>
          </cell>
          <cell r="J378" t="str">
            <v/>
          </cell>
          <cell r="L378" t="str">
            <v/>
          </cell>
          <cell r="N378" t="str">
            <v/>
          </cell>
        </row>
        <row r="379">
          <cell r="C379" t="str">
            <v>11M</v>
          </cell>
          <cell r="D379">
            <v>8</v>
          </cell>
          <cell r="E379" t="str">
            <v>La résine dans les trous</v>
          </cell>
          <cell r="H379" t="str">
            <v/>
          </cell>
          <cell r="J379" t="str">
            <v/>
          </cell>
          <cell r="L379" t="str">
            <v/>
          </cell>
          <cell r="N379" t="str">
            <v/>
          </cell>
        </row>
        <row r="380">
          <cell r="C380" t="str">
            <v>11M</v>
          </cell>
          <cell r="D380">
            <v>12</v>
          </cell>
          <cell r="E380" t="str">
            <v>Le jeu des bandes de glissement</v>
          </cell>
          <cell r="H380" t="str">
            <v/>
          </cell>
          <cell r="J380" t="str">
            <v/>
          </cell>
          <cell r="L380" t="str">
            <v/>
          </cell>
          <cell r="N380" t="str">
            <v/>
          </cell>
        </row>
        <row r="381">
          <cell r="C381" t="str">
            <v>11M</v>
          </cell>
          <cell r="D381">
            <v>15</v>
          </cell>
          <cell r="E381" t="str">
            <v>L'autocollant diélectrique (si requis)</v>
          </cell>
          <cell r="H381" t="str">
            <v/>
          </cell>
          <cell r="J381" t="str">
            <v/>
          </cell>
          <cell r="L381" t="str">
            <v/>
          </cell>
          <cell r="N381" t="str">
            <v/>
          </cell>
        </row>
        <row r="382">
          <cell r="C382" t="str">
            <v>11M</v>
          </cell>
        </row>
        <row r="383">
          <cell r="C383" t="str">
            <v>11N</v>
          </cell>
          <cell r="D383">
            <v>8</v>
          </cell>
          <cell r="E383" t="str">
            <v>Forme du pliage</v>
          </cell>
          <cell r="H383" t="str">
            <v/>
          </cell>
          <cell r="J383" t="str">
            <v/>
          </cell>
          <cell r="L383" t="str">
            <v/>
          </cell>
          <cell r="N383" t="str">
            <v/>
          </cell>
        </row>
        <row r="384">
          <cell r="C384" t="str">
            <v>11N</v>
          </cell>
          <cell r="D384">
            <v>12</v>
          </cell>
          <cell r="E384" t="str">
            <v>Les boulons de fixation</v>
          </cell>
          <cell r="H384" t="str">
            <v/>
          </cell>
          <cell r="J384" t="str">
            <v/>
          </cell>
          <cell r="L384" t="str">
            <v/>
          </cell>
          <cell r="N384" t="str">
            <v/>
          </cell>
        </row>
        <row r="385">
          <cell r="C385" t="str">
            <v>11N</v>
          </cell>
        </row>
        <row r="386">
          <cell r="C386" t="str">
            <v>11O</v>
          </cell>
          <cell r="D386">
            <v>0</v>
          </cell>
          <cell r="E386" t="str">
            <v>Présence d'huile</v>
          </cell>
          <cell r="H386" t="str">
            <v/>
          </cell>
          <cell r="J386" t="str">
            <v/>
          </cell>
          <cell r="L386" t="str">
            <v/>
          </cell>
          <cell r="N386" t="str">
            <v/>
          </cell>
        </row>
        <row r="387">
          <cell r="C387" t="str">
            <v>11O</v>
          </cell>
          <cell r="D387">
            <v>12</v>
          </cell>
          <cell r="E387" t="str">
            <v>L'enlignement des coupleurs rapide</v>
          </cell>
          <cell r="H387" t="str">
            <v/>
          </cell>
          <cell r="J387" t="str">
            <v/>
          </cell>
          <cell r="L387" t="str">
            <v/>
          </cell>
          <cell r="N387" t="str">
            <v/>
          </cell>
        </row>
        <row r="388">
          <cell r="C388" t="str">
            <v>11O</v>
          </cell>
          <cell r="D388">
            <v>16</v>
          </cell>
          <cell r="E388" t="str">
            <v>Valider la performance dans le rapport de validation</v>
          </cell>
          <cell r="H388" t="str">
            <v/>
          </cell>
          <cell r="J388" t="str">
            <v/>
          </cell>
          <cell r="L388" t="str">
            <v/>
          </cell>
          <cell r="N388" t="str">
            <v/>
          </cell>
        </row>
        <row r="389">
          <cell r="C389" t="str">
            <v>11O</v>
          </cell>
          <cell r="D389" t="str">
            <v>60c</v>
          </cell>
          <cell r="E389" t="str">
            <v>Les items lousses sur la liste d'envoie</v>
          </cell>
          <cell r="H389" t="str">
            <v/>
          </cell>
          <cell r="J389" t="str">
            <v/>
          </cell>
          <cell r="L389" t="str">
            <v/>
          </cell>
          <cell r="N389" t="str">
            <v/>
          </cell>
        </row>
        <row r="390">
          <cell r="C390" t="str">
            <v>11O</v>
          </cell>
        </row>
        <row r="391">
          <cell r="C391" t="str">
            <v>12</v>
          </cell>
          <cell r="D391">
            <v>10</v>
          </cell>
          <cell r="E391" t="str">
            <v>Valider l'intérieur du bras supérieur</v>
          </cell>
          <cell r="H391" t="str">
            <v/>
          </cell>
          <cell r="J391" t="str">
            <v/>
          </cell>
          <cell r="L391" t="str">
            <v/>
          </cell>
          <cell r="N391" t="str">
            <v/>
          </cell>
        </row>
        <row r="392">
          <cell r="C392" t="str">
            <v>12</v>
          </cell>
          <cell r="D392">
            <v>10</v>
          </cell>
          <cell r="E392" t="str">
            <v>Valider l'intérieur du bras inférieur</v>
          </cell>
          <cell r="H392" t="str">
            <v/>
          </cell>
          <cell r="J392" t="str">
            <v/>
          </cell>
          <cell r="L392" t="str">
            <v/>
          </cell>
          <cell r="N392" t="str">
            <v/>
          </cell>
        </row>
        <row r="393">
          <cell r="C393" t="str">
            <v>12</v>
          </cell>
          <cell r="D393">
            <v>10</v>
          </cell>
          <cell r="E393" t="str">
            <v>Tube de PVC à l'intérieur des bras (si requis)</v>
          </cell>
          <cell r="H393" t="str">
            <v/>
          </cell>
          <cell r="J393" t="str">
            <v/>
          </cell>
          <cell r="L393" t="str">
            <v/>
          </cell>
          <cell r="N393" t="str">
            <v/>
          </cell>
        </row>
        <row r="394">
          <cell r="C394" t="str">
            <v>12</v>
          </cell>
          <cell r="D394">
            <v>16</v>
          </cell>
          <cell r="E394" t="str">
            <v>L'ajustement du support de panier</v>
          </cell>
          <cell r="H394" t="str">
            <v/>
          </cell>
          <cell r="J394" t="str">
            <v/>
          </cell>
          <cell r="L394" t="str">
            <v/>
          </cell>
          <cell r="N394" t="str">
            <v/>
          </cell>
        </row>
        <row r="395">
          <cell r="C395" t="str">
            <v>12</v>
          </cell>
        </row>
        <row r="396">
          <cell r="C396" t="str">
            <v>12A</v>
          </cell>
          <cell r="D396">
            <v>9</v>
          </cell>
          <cell r="E396" t="str">
            <v>La peinture</v>
          </cell>
          <cell r="H396" t="str">
            <v/>
          </cell>
          <cell r="J396" t="str">
            <v/>
          </cell>
          <cell r="L396" t="str">
            <v/>
          </cell>
          <cell r="N396" t="str">
            <v/>
          </cell>
        </row>
        <row r="397">
          <cell r="C397" t="str">
            <v>12A</v>
          </cell>
          <cell r="D397">
            <v>10</v>
          </cell>
          <cell r="E397" t="str">
            <v>Valider la présence des portes et leur boulonnage</v>
          </cell>
          <cell r="H397" t="str">
            <v/>
          </cell>
          <cell r="J397" t="str">
            <v/>
          </cell>
          <cell r="L397" t="str">
            <v/>
          </cell>
          <cell r="N397" t="str">
            <v/>
          </cell>
        </row>
        <row r="398">
          <cell r="C398" t="str">
            <v>12A</v>
          </cell>
          <cell r="D398">
            <v>15</v>
          </cell>
          <cell r="E398" t="str">
            <v>Prise amphénol</v>
          </cell>
          <cell r="H398" t="str">
            <v/>
          </cell>
          <cell r="J398" t="str">
            <v/>
          </cell>
          <cell r="L398" t="str">
            <v/>
          </cell>
          <cell r="N398" t="str">
            <v/>
          </cell>
        </row>
        <row r="399">
          <cell r="C399" t="str">
            <v>12A</v>
          </cell>
        </row>
        <row r="400">
          <cell r="C400" t="str">
            <v>12B</v>
          </cell>
          <cell r="D400">
            <v>15</v>
          </cell>
          <cell r="E400" t="str">
            <v>La précision du voyant lumineux</v>
          </cell>
          <cell r="H400" t="str">
            <v/>
          </cell>
          <cell r="J400" t="str">
            <v/>
          </cell>
          <cell r="L400" t="str">
            <v/>
          </cell>
          <cell r="N400" t="str">
            <v/>
          </cell>
        </row>
        <row r="401">
          <cell r="C401" t="str">
            <v>12B</v>
          </cell>
          <cell r="D401">
            <v>15</v>
          </cell>
          <cell r="E401" t="str">
            <v>Le voyant lumineux est visible des 2 côtés</v>
          </cell>
          <cell r="H401" t="str">
            <v/>
          </cell>
          <cell r="J401" t="str">
            <v/>
          </cell>
          <cell r="L401" t="str">
            <v/>
          </cell>
          <cell r="N401" t="str">
            <v/>
          </cell>
        </row>
        <row r="402">
          <cell r="C402" t="str">
            <v>12B</v>
          </cell>
          <cell r="D402">
            <v>16</v>
          </cell>
          <cell r="E402" t="str">
            <v>La précision des flèches au piédestal</v>
          </cell>
          <cell r="H402" t="str">
            <v/>
          </cell>
          <cell r="J402" t="str">
            <v/>
          </cell>
          <cell r="L402" t="str">
            <v/>
          </cell>
          <cell r="N402" t="str">
            <v/>
          </cell>
        </row>
        <row r="403">
          <cell r="C403" t="str">
            <v>12B</v>
          </cell>
        </row>
        <row r="404">
          <cell r="C404" t="str">
            <v>12C</v>
          </cell>
          <cell r="D404">
            <v>10</v>
          </cell>
          <cell r="E404" t="str">
            <v>Le mouvement de l'aiguille au poste supérieur</v>
          </cell>
          <cell r="H404" t="str">
            <v/>
          </cell>
          <cell r="J404" t="str">
            <v/>
          </cell>
          <cell r="L404" t="str">
            <v/>
          </cell>
          <cell r="N404" t="str">
            <v/>
          </cell>
        </row>
        <row r="405">
          <cell r="C405" t="str">
            <v>12C</v>
          </cell>
          <cell r="D405">
            <v>10</v>
          </cell>
          <cell r="E405" t="str">
            <v>La présence de la charte</v>
          </cell>
          <cell r="H405" t="str">
            <v/>
          </cell>
          <cell r="J405" t="str">
            <v/>
          </cell>
          <cell r="L405" t="str">
            <v/>
          </cell>
          <cell r="N405" t="str">
            <v/>
          </cell>
        </row>
        <row r="406">
          <cell r="C406" t="str">
            <v>12C</v>
          </cell>
          <cell r="D406">
            <v>10</v>
          </cell>
          <cell r="E406" t="str">
            <v>L'indicateur d'angle sur le bras inférieur</v>
          </cell>
          <cell r="H406" t="str">
            <v/>
          </cell>
          <cell r="J406" t="str">
            <v/>
          </cell>
          <cell r="L406" t="str">
            <v/>
          </cell>
          <cell r="N406" t="str">
            <v/>
          </cell>
        </row>
        <row r="407">
          <cell r="C407" t="str">
            <v>12C</v>
          </cell>
          <cell r="D407">
            <v>12</v>
          </cell>
          <cell r="E407" t="str">
            <v>L'indicateur d'angle au contrôle côté conducteur</v>
          </cell>
          <cell r="H407" t="str">
            <v/>
          </cell>
          <cell r="J407" t="str">
            <v/>
          </cell>
          <cell r="L407" t="str">
            <v/>
          </cell>
          <cell r="N407" t="str">
            <v/>
          </cell>
        </row>
        <row r="408">
          <cell r="C408" t="str">
            <v>12C</v>
          </cell>
          <cell r="D408">
            <v>16</v>
          </cell>
          <cell r="E408" t="str">
            <v>L'indicateur d'angle au contrôle côté passager</v>
          </cell>
          <cell r="H408" t="str">
            <v/>
          </cell>
          <cell r="J408" t="str">
            <v/>
          </cell>
          <cell r="L408" t="str">
            <v/>
          </cell>
          <cell r="N408" t="str">
            <v/>
          </cell>
        </row>
        <row r="409">
          <cell r="C409" t="str">
            <v>12C</v>
          </cell>
          <cell r="D409" t="str">
            <v>60c</v>
          </cell>
          <cell r="E409" t="str">
            <v>Vérifier la liste d'envoie (indicateur d'angle)</v>
          </cell>
          <cell r="H409" t="str">
            <v/>
          </cell>
          <cell r="J409" t="str">
            <v/>
          </cell>
          <cell r="L409" t="str">
            <v/>
          </cell>
          <cell r="N409" t="str">
            <v/>
          </cell>
        </row>
        <row r="410">
          <cell r="C410" t="str">
            <v>12C</v>
          </cell>
        </row>
        <row r="412">
          <cell r="C412" t="str">
            <v>12D</v>
          </cell>
          <cell r="D412">
            <v>16</v>
          </cell>
          <cell r="E412" t="str">
            <v>Les 2 housses sur les bras</v>
          </cell>
          <cell r="H412" t="str">
            <v/>
          </cell>
          <cell r="J412" t="str">
            <v/>
          </cell>
          <cell r="L412" t="str">
            <v/>
          </cell>
          <cell r="N412" t="str">
            <v/>
          </cell>
        </row>
        <row r="413">
          <cell r="C413" t="str">
            <v>12D</v>
          </cell>
          <cell r="D413" t="str">
            <v>60c</v>
          </cell>
          <cell r="E413" t="str">
            <v>Vérifier la liste d'envoie</v>
          </cell>
          <cell r="H413" t="str">
            <v/>
          </cell>
          <cell r="J413" t="str">
            <v/>
          </cell>
          <cell r="L413" t="str">
            <v/>
          </cell>
          <cell r="N413" t="str">
            <v/>
          </cell>
        </row>
        <row r="414">
          <cell r="C414" t="str">
            <v>12D</v>
          </cell>
          <cell r="D414" t="str">
            <v>17c</v>
          </cell>
          <cell r="E414" t="str">
            <v>Les 2 housses sur les bras</v>
          </cell>
          <cell r="H414" t="str">
            <v/>
          </cell>
          <cell r="J414" t="str">
            <v/>
          </cell>
          <cell r="L414" t="str">
            <v/>
          </cell>
          <cell r="N414" t="str">
            <v/>
          </cell>
        </row>
        <row r="415">
          <cell r="C415" t="str">
            <v>12D</v>
          </cell>
        </row>
        <row r="416">
          <cell r="C416" t="str">
            <v>12E</v>
          </cell>
          <cell r="D416">
            <v>3</v>
          </cell>
          <cell r="E416" t="str">
            <v>La soudure</v>
          </cell>
          <cell r="H416" t="str">
            <v/>
          </cell>
          <cell r="J416" t="str">
            <v/>
          </cell>
          <cell r="L416" t="str">
            <v/>
          </cell>
          <cell r="N416" t="str">
            <v/>
          </cell>
        </row>
        <row r="417">
          <cell r="C417" t="str">
            <v>12E</v>
          </cell>
          <cell r="D417">
            <v>9</v>
          </cell>
          <cell r="E417" t="str">
            <v>La peinture</v>
          </cell>
          <cell r="H417" t="str">
            <v/>
          </cell>
          <cell r="J417" t="str">
            <v/>
          </cell>
          <cell r="L417" t="str">
            <v/>
          </cell>
          <cell r="N417" t="str">
            <v/>
          </cell>
        </row>
        <row r="418">
          <cell r="C418" t="str">
            <v>12E</v>
          </cell>
          <cell r="D418">
            <v>10</v>
          </cell>
          <cell r="E418" t="str">
            <v>Autocollants</v>
          </cell>
          <cell r="H418" t="str">
            <v/>
          </cell>
          <cell r="J418" t="str">
            <v/>
          </cell>
          <cell r="L418" t="str">
            <v/>
          </cell>
          <cell r="N418" t="str">
            <v/>
          </cell>
        </row>
        <row r="419">
          <cell r="C419" t="str">
            <v>12E</v>
          </cell>
        </row>
        <row r="420">
          <cell r="C420" t="str">
            <v>12F</v>
          </cell>
          <cell r="D420">
            <v>0</v>
          </cell>
          <cell r="E420" t="str">
            <v>Valider les cales de stabilisateurs</v>
          </cell>
          <cell r="H420" t="str">
            <v/>
          </cell>
          <cell r="J420" t="str">
            <v/>
          </cell>
          <cell r="L420" t="str">
            <v/>
          </cell>
          <cell r="N420" t="str">
            <v/>
          </cell>
        </row>
        <row r="421">
          <cell r="C421" t="str">
            <v>12F</v>
          </cell>
          <cell r="D421" t="str">
            <v>60c</v>
          </cell>
          <cell r="E421" t="str">
            <v>Vérifier la liste d'envoie</v>
          </cell>
          <cell r="H421" t="str">
            <v/>
          </cell>
          <cell r="J421" t="str">
            <v/>
          </cell>
          <cell r="L421" t="str">
            <v/>
          </cell>
          <cell r="N421" t="str">
            <v/>
          </cell>
        </row>
        <row r="422">
          <cell r="C422" t="str">
            <v>12F</v>
          </cell>
        </row>
        <row r="423">
          <cell r="C423" t="str">
            <v>12G</v>
          </cell>
          <cell r="D423" t="str">
            <v>0c</v>
          </cell>
          <cell r="E423" t="str">
            <v>L'ajustement du support</v>
          </cell>
          <cell r="H423" t="str">
            <v/>
          </cell>
          <cell r="J423" t="str">
            <v/>
          </cell>
          <cell r="L423" t="str">
            <v/>
          </cell>
          <cell r="N423" t="str">
            <v/>
          </cell>
        </row>
        <row r="424">
          <cell r="C424" t="str">
            <v>12G</v>
          </cell>
          <cell r="D424">
            <v>16</v>
          </cell>
          <cell r="E424" t="str">
            <v>L'ajustement du support temporaire</v>
          </cell>
          <cell r="H424" t="str">
            <v/>
          </cell>
          <cell r="J424" t="str">
            <v/>
          </cell>
          <cell r="L424" t="str">
            <v/>
          </cell>
          <cell r="N424" t="str">
            <v/>
          </cell>
        </row>
        <row r="425">
          <cell r="C425" t="str">
            <v>12G</v>
          </cell>
          <cell r="D425">
            <v>16</v>
          </cell>
          <cell r="E425" t="str">
            <v>Le support versus l'axe du panier</v>
          </cell>
          <cell r="H425" t="str">
            <v/>
          </cell>
          <cell r="J425" t="str">
            <v/>
          </cell>
          <cell r="L425" t="str">
            <v/>
          </cell>
          <cell r="N425" t="str">
            <v/>
          </cell>
        </row>
        <row r="426">
          <cell r="C426" t="str">
            <v>12G</v>
          </cell>
          <cell r="D426" t="str">
            <v>60c</v>
          </cell>
          <cell r="E426" t="str">
            <v>Vérifier la liste d'envoie</v>
          </cell>
          <cell r="H426" t="str">
            <v/>
          </cell>
          <cell r="J426" t="str">
            <v/>
          </cell>
          <cell r="L426" t="str">
            <v/>
          </cell>
          <cell r="N426" t="str">
            <v/>
          </cell>
        </row>
        <row r="427">
          <cell r="C427" t="str">
            <v>12G</v>
          </cell>
        </row>
        <row r="428">
          <cell r="C428" t="str">
            <v>12H</v>
          </cell>
          <cell r="D428">
            <v>10</v>
          </cell>
          <cell r="E428" t="str">
            <v>La présence des protecteurs de chaîne</v>
          </cell>
          <cell r="H428" t="str">
            <v/>
          </cell>
          <cell r="J428" t="str">
            <v/>
          </cell>
          <cell r="L428" t="str">
            <v/>
          </cell>
          <cell r="N428" t="str">
            <v/>
          </cell>
        </row>
        <row r="429">
          <cell r="C429" t="str">
            <v>12H</v>
          </cell>
          <cell r="D429">
            <v>10</v>
          </cell>
          <cell r="E429" t="str">
            <v>La barre de jonction au bras inférieur</v>
          </cell>
          <cell r="H429" t="str">
            <v/>
          </cell>
          <cell r="J429" t="str">
            <v/>
          </cell>
          <cell r="L429" t="str">
            <v/>
          </cell>
          <cell r="N429" t="str">
            <v/>
          </cell>
        </row>
        <row r="430">
          <cell r="C430" t="str">
            <v>12H</v>
          </cell>
          <cell r="D430">
            <v>15</v>
          </cell>
          <cell r="E430" t="str">
            <v>Le bonding tip au poste supérieur</v>
          </cell>
          <cell r="H430" t="str">
            <v/>
          </cell>
          <cell r="J430" t="str">
            <v/>
          </cell>
          <cell r="L430" t="str">
            <v/>
          </cell>
          <cell r="N430" t="str">
            <v/>
          </cell>
        </row>
        <row r="431">
          <cell r="C431" t="str">
            <v>12H</v>
          </cell>
          <cell r="D431">
            <v>16</v>
          </cell>
          <cell r="E431" t="str">
            <v>Appliquer torque seal sur les boulons</v>
          </cell>
          <cell r="H431" t="str">
            <v/>
          </cell>
          <cell r="J431" t="str">
            <v/>
          </cell>
          <cell r="L431" t="str">
            <v/>
          </cell>
          <cell r="N431" t="str">
            <v/>
          </cell>
        </row>
        <row r="432">
          <cell r="C432" t="str">
            <v>12H</v>
          </cell>
        </row>
        <row r="433">
          <cell r="C433" t="str">
            <v>13</v>
          </cell>
          <cell r="D433">
            <v>0</v>
          </cell>
          <cell r="E433" t="str">
            <v>L'antirouille</v>
          </cell>
          <cell r="H433" t="str">
            <v/>
          </cell>
          <cell r="J433" t="str">
            <v/>
          </cell>
          <cell r="L433" t="str">
            <v/>
          </cell>
          <cell r="N433" t="str">
            <v/>
          </cell>
        </row>
        <row r="434">
          <cell r="C434" t="str">
            <v>13</v>
          </cell>
          <cell r="D434">
            <v>9</v>
          </cell>
          <cell r="E434" t="str">
            <v>Le relevé de peinture de la cellule 4</v>
          </cell>
          <cell r="H434" t="str">
            <v/>
          </cell>
          <cell r="J434" t="str">
            <v/>
          </cell>
          <cell r="L434" t="str">
            <v/>
          </cell>
          <cell r="N434" t="str">
            <v/>
          </cell>
        </row>
        <row r="435">
          <cell r="C435" t="str">
            <v>13</v>
          </cell>
          <cell r="D435">
            <v>9</v>
          </cell>
          <cell r="E435" t="str">
            <v>Le relevé de peinture de la cellule 9</v>
          </cell>
          <cell r="H435" t="str">
            <v/>
          </cell>
          <cell r="J435" t="str">
            <v/>
          </cell>
          <cell r="L435" t="str">
            <v/>
          </cell>
          <cell r="N435" t="str">
            <v/>
          </cell>
        </row>
        <row r="436">
          <cell r="C436" t="str">
            <v>13</v>
          </cell>
          <cell r="D436">
            <v>9</v>
          </cell>
          <cell r="E436" t="str">
            <v>La peinture du compartiment tunnel</v>
          </cell>
          <cell r="H436" t="str">
            <v/>
          </cell>
          <cell r="J436" t="str">
            <v/>
          </cell>
          <cell r="L436" t="str">
            <v/>
          </cell>
          <cell r="N436" t="str">
            <v/>
          </cell>
        </row>
        <row r="437">
          <cell r="C437" t="str">
            <v>13</v>
          </cell>
          <cell r="D437">
            <v>9</v>
          </cell>
          <cell r="E437" t="str">
            <v>Les couleurs demandées par le client</v>
          </cell>
          <cell r="H437" t="str">
            <v/>
          </cell>
          <cell r="J437" t="str">
            <v/>
          </cell>
          <cell r="L437" t="str">
            <v/>
          </cell>
          <cell r="N437" t="str">
            <v/>
          </cell>
        </row>
        <row r="438">
          <cell r="C438" t="str">
            <v>13</v>
          </cell>
          <cell r="D438">
            <v>9</v>
          </cell>
          <cell r="E438" t="str">
            <v>Les demandes spéciales (ex: couche d'apprêt au zinc)</v>
          </cell>
          <cell r="H438" t="str">
            <v/>
          </cell>
          <cell r="J438" t="str">
            <v/>
          </cell>
          <cell r="L438" t="str">
            <v/>
          </cell>
          <cell r="N438" t="str">
            <v/>
          </cell>
        </row>
        <row r="439">
          <cell r="C439" t="str">
            <v>13</v>
          </cell>
          <cell r="D439">
            <v>9</v>
          </cell>
          <cell r="E439" t="str">
            <v>Enlever tous les papiers, excédant de peinture et plastiques de protection</v>
          </cell>
          <cell r="H439" t="str">
            <v/>
          </cell>
          <cell r="J439" t="str">
            <v/>
          </cell>
          <cell r="L439" t="str">
            <v/>
          </cell>
          <cell r="N439" t="str">
            <v/>
          </cell>
        </row>
        <row r="440">
          <cell r="C440" t="str">
            <v>13</v>
          </cell>
        </row>
        <row r="441">
          <cell r="C441" t="str">
            <v>14</v>
          </cell>
          <cell r="D441">
            <v>10</v>
          </cell>
          <cell r="E441" t="str">
            <v>Validation des autocollants de la cellule 10</v>
          </cell>
          <cell r="H441" t="str">
            <v/>
          </cell>
          <cell r="J441" t="str">
            <v/>
          </cell>
          <cell r="L441" t="str">
            <v/>
          </cell>
          <cell r="N441" t="str">
            <v/>
          </cell>
        </row>
        <row r="442">
          <cell r="C442" t="str">
            <v>14</v>
          </cell>
          <cell r="D442">
            <v>12</v>
          </cell>
          <cell r="E442" t="str">
            <v>Validation des autocollants de la cellule 12</v>
          </cell>
          <cell r="H442" t="str">
            <v/>
          </cell>
          <cell r="J442" t="str">
            <v/>
          </cell>
          <cell r="L442" t="str">
            <v/>
          </cell>
          <cell r="N442" t="str">
            <v/>
          </cell>
        </row>
        <row r="443">
          <cell r="C443" t="str">
            <v>14</v>
          </cell>
          <cell r="D443">
            <v>15</v>
          </cell>
          <cell r="E443" t="str">
            <v>Validation des autocollants de la cellule 15</v>
          </cell>
          <cell r="H443" t="str">
            <v/>
          </cell>
          <cell r="J443" t="str">
            <v/>
          </cell>
          <cell r="L443" t="str">
            <v/>
          </cell>
          <cell r="N443" t="str">
            <v/>
          </cell>
        </row>
        <row r="444">
          <cell r="C444" t="str">
            <v>14</v>
          </cell>
          <cell r="D444">
            <v>16</v>
          </cell>
          <cell r="E444" t="str">
            <v>Validation des autocollants de la cellule 16</v>
          </cell>
          <cell r="H444" t="str">
            <v/>
          </cell>
          <cell r="J444" t="str">
            <v/>
          </cell>
          <cell r="L444" t="str">
            <v/>
          </cell>
          <cell r="N444" t="str">
            <v/>
          </cell>
        </row>
        <row r="445">
          <cell r="C445" t="str">
            <v>14</v>
          </cell>
          <cell r="D445">
            <v>16</v>
          </cell>
          <cell r="E445" t="str">
            <v>La carte d'identification sur l'unité</v>
          </cell>
          <cell r="H445" t="str">
            <v/>
          </cell>
          <cell r="J445" t="str">
            <v/>
          </cell>
          <cell r="L445" t="str">
            <v/>
          </cell>
          <cell r="N445" t="str">
            <v/>
          </cell>
        </row>
        <row r="446">
          <cell r="C446" t="str">
            <v>14</v>
          </cell>
          <cell r="D446" t="str">
            <v>60c</v>
          </cell>
          <cell r="E446" t="str">
            <v>Les autocollants non installés versus la liste d'envoie carrossier</v>
          </cell>
          <cell r="H446" t="str">
            <v/>
          </cell>
          <cell r="J446" t="str">
            <v/>
          </cell>
          <cell r="L446" t="str">
            <v/>
          </cell>
          <cell r="N446" t="str">
            <v/>
          </cell>
        </row>
        <row r="447">
          <cell r="C447" t="str">
            <v>14</v>
          </cell>
        </row>
        <row r="448">
          <cell r="C448" t="str">
            <v>15</v>
          </cell>
          <cell r="D448" t="str">
            <v>17c</v>
          </cell>
          <cell r="E448" t="str">
            <v>Essais de fonctionnement de l'unité</v>
          </cell>
          <cell r="H448" t="str">
            <v/>
          </cell>
          <cell r="J448" t="str">
            <v/>
          </cell>
          <cell r="L448" t="str">
            <v/>
          </cell>
          <cell r="N448" t="str">
            <v/>
          </cell>
        </row>
        <row r="449">
          <cell r="C449" t="str">
            <v>15</v>
          </cell>
        </row>
        <row r="450">
          <cell r="C450" t="str">
            <v>15A</v>
          </cell>
          <cell r="D450" t="str">
            <v>0c</v>
          </cell>
          <cell r="E450" t="str">
            <v>Valider son fonctionnement</v>
          </cell>
          <cell r="H450" t="str">
            <v/>
          </cell>
          <cell r="J450" t="str">
            <v/>
          </cell>
          <cell r="L450" t="str">
            <v/>
          </cell>
          <cell r="N450" t="str">
            <v/>
          </cell>
        </row>
        <row r="451">
          <cell r="C451" t="str">
            <v>15A</v>
          </cell>
        </row>
        <row r="452">
          <cell r="C452" t="str">
            <v>15B</v>
          </cell>
          <cell r="D452" t="str">
            <v>0c</v>
          </cell>
          <cell r="E452" t="str">
            <v>La pesée finale</v>
          </cell>
          <cell r="H452" t="str">
            <v/>
          </cell>
          <cell r="J452" t="str">
            <v/>
          </cell>
          <cell r="L452" t="str">
            <v/>
          </cell>
          <cell r="N452" t="str">
            <v/>
          </cell>
        </row>
        <row r="453">
          <cell r="C453" t="str">
            <v>15B</v>
          </cell>
          <cell r="D453">
            <v>16</v>
          </cell>
          <cell r="E453" t="str">
            <v>La pesée simulée</v>
          </cell>
          <cell r="H453" t="str">
            <v/>
          </cell>
          <cell r="J453" t="str">
            <v/>
          </cell>
          <cell r="L453" t="str">
            <v/>
          </cell>
          <cell r="N453" t="str">
            <v/>
          </cell>
        </row>
        <row r="454">
          <cell r="C454" t="str">
            <v>15B</v>
          </cell>
          <cell r="D454" t="str">
            <v>17c</v>
          </cell>
          <cell r="E454" t="str">
            <v>La pesée finale</v>
          </cell>
          <cell r="H454" t="str">
            <v/>
          </cell>
          <cell r="J454" t="str">
            <v/>
          </cell>
          <cell r="L454" t="str">
            <v/>
          </cell>
          <cell r="N454" t="str">
            <v/>
          </cell>
        </row>
        <row r="455">
          <cell r="C455" t="str">
            <v>15B</v>
          </cell>
        </row>
        <row r="456">
          <cell r="C456" t="str">
            <v>15C</v>
          </cell>
          <cell r="D456">
            <v>16</v>
          </cell>
          <cell r="E456" t="str">
            <v>Les lignes de stabilité minimum</v>
          </cell>
          <cell r="H456" t="str">
            <v/>
          </cell>
          <cell r="J456" t="str">
            <v/>
          </cell>
          <cell r="L456" t="str">
            <v/>
          </cell>
          <cell r="N456" t="str">
            <v/>
          </cell>
        </row>
        <row r="457">
          <cell r="C457" t="str">
            <v>15C</v>
          </cell>
          <cell r="D457">
            <v>17</v>
          </cell>
          <cell r="E457" t="str">
            <v>Les plaques simulées</v>
          </cell>
          <cell r="H457" t="str">
            <v/>
          </cell>
          <cell r="J457" t="str">
            <v/>
          </cell>
          <cell r="L457" t="str">
            <v/>
          </cell>
          <cell r="N457" t="str">
            <v/>
          </cell>
        </row>
        <row r="458">
          <cell r="C458" t="str">
            <v>15C</v>
          </cell>
          <cell r="D458">
            <v>17</v>
          </cell>
          <cell r="E458" t="str">
            <v>Compléter le stability form</v>
          </cell>
          <cell r="H458" t="str">
            <v/>
          </cell>
          <cell r="J458" t="str">
            <v/>
          </cell>
          <cell r="L458" t="str">
            <v/>
          </cell>
          <cell r="N458" t="str">
            <v/>
          </cell>
        </row>
        <row r="459">
          <cell r="C459" t="str">
            <v>15C</v>
          </cell>
          <cell r="D459" t="str">
            <v>60c</v>
          </cell>
          <cell r="E459" t="str">
            <v>Émettre le certificat de stabilité</v>
          </cell>
          <cell r="H459" t="str">
            <v/>
          </cell>
          <cell r="J459" t="str">
            <v/>
          </cell>
          <cell r="L459" t="str">
            <v/>
          </cell>
          <cell r="N459" t="str">
            <v/>
          </cell>
        </row>
        <row r="460">
          <cell r="C460" t="str">
            <v>15C</v>
          </cell>
          <cell r="D460" t="str">
            <v>17c</v>
          </cell>
          <cell r="E460" t="str">
            <v>Essais de stabilité</v>
          </cell>
          <cell r="H460" t="str">
            <v/>
          </cell>
          <cell r="J460" t="str">
            <v/>
          </cell>
          <cell r="L460" t="str">
            <v/>
          </cell>
          <cell r="N460" t="str">
            <v/>
          </cell>
        </row>
        <row r="461">
          <cell r="C461" t="str">
            <v>15C</v>
          </cell>
        </row>
        <row r="462">
          <cell r="C462" t="str">
            <v>15D</v>
          </cell>
          <cell r="D462">
            <v>15</v>
          </cell>
          <cell r="E462" t="str">
            <v>Le diélectrique des bras</v>
          </cell>
          <cell r="H462" t="str">
            <v/>
          </cell>
          <cell r="J462" t="str">
            <v/>
          </cell>
          <cell r="L462" t="str">
            <v/>
          </cell>
          <cell r="N462" t="str">
            <v/>
          </cell>
        </row>
        <row r="463">
          <cell r="C463" t="str">
            <v>15D</v>
          </cell>
          <cell r="D463">
            <v>15</v>
          </cell>
          <cell r="E463" t="str">
            <v>Le diélectrique du panier</v>
          </cell>
          <cell r="H463" t="str">
            <v/>
          </cell>
          <cell r="J463" t="str">
            <v/>
          </cell>
          <cell r="L463" t="str">
            <v/>
          </cell>
          <cell r="N463" t="str">
            <v/>
          </cell>
        </row>
        <row r="464">
          <cell r="C464" t="str">
            <v>15D</v>
          </cell>
          <cell r="D464">
            <v>15</v>
          </cell>
          <cell r="E464" t="str">
            <v>Le diélectrique de la fléchette</v>
          </cell>
          <cell r="H464" t="str">
            <v/>
          </cell>
          <cell r="J464" t="str">
            <v/>
          </cell>
          <cell r="L464" t="str">
            <v/>
          </cell>
          <cell r="N464" t="str">
            <v/>
          </cell>
        </row>
        <row r="465">
          <cell r="C465" t="str">
            <v>15D</v>
          </cell>
          <cell r="D465" t="str">
            <v>17c</v>
          </cell>
          <cell r="E465" t="str">
            <v xml:space="preserve">Le diélectrique </v>
          </cell>
          <cell r="H465" t="str">
            <v/>
          </cell>
          <cell r="J465" t="str">
            <v/>
          </cell>
          <cell r="L465" t="str">
            <v/>
          </cell>
          <cell r="N465" t="str">
            <v/>
          </cell>
        </row>
        <row r="466">
          <cell r="C466" t="str">
            <v>15D</v>
          </cell>
          <cell r="D466" t="str">
            <v>60c</v>
          </cell>
          <cell r="E466" t="str">
            <v>Émettre le certificat de diélectrique</v>
          </cell>
          <cell r="H466" t="str">
            <v/>
          </cell>
          <cell r="J466" t="str">
            <v/>
          </cell>
          <cell r="L466" t="str">
            <v/>
          </cell>
          <cell r="N466" t="str">
            <v/>
          </cell>
        </row>
        <row r="467">
          <cell r="C467" t="str">
            <v>15D</v>
          </cell>
        </row>
        <row r="468">
          <cell r="C468" t="str">
            <v>15E</v>
          </cell>
          <cell r="D468">
            <v>3</v>
          </cell>
          <cell r="E468" t="str">
            <v>F409-012 sous-châssis</v>
          </cell>
          <cell r="H468" t="str">
            <v/>
          </cell>
          <cell r="J468" t="str">
            <v/>
          </cell>
          <cell r="L468" t="str">
            <v/>
          </cell>
          <cell r="N468" t="str">
            <v/>
          </cell>
        </row>
        <row r="469">
          <cell r="C469" t="str">
            <v>15E</v>
          </cell>
          <cell r="D469">
            <v>4</v>
          </cell>
          <cell r="E469" t="str">
            <v>F410-016 lavage du sous-châssis</v>
          </cell>
          <cell r="H469" t="str">
            <v/>
          </cell>
          <cell r="J469" t="str">
            <v/>
          </cell>
          <cell r="L469" t="str">
            <v/>
          </cell>
          <cell r="N469" t="str">
            <v/>
          </cell>
        </row>
        <row r="470">
          <cell r="C470" t="str">
            <v>15E</v>
          </cell>
          <cell r="D470">
            <v>10</v>
          </cell>
          <cell r="E470" t="str">
            <v>FC 010-001 ass'é tendeur</v>
          </cell>
          <cell r="H470" t="str">
            <v/>
          </cell>
          <cell r="J470" t="str">
            <v/>
          </cell>
          <cell r="L470" t="str">
            <v/>
          </cell>
          <cell r="N470" t="str">
            <v/>
          </cell>
        </row>
        <row r="471">
          <cell r="C471" t="str">
            <v>15E</v>
          </cell>
          <cell r="D471">
            <v>10</v>
          </cell>
          <cell r="E471" t="str">
            <v>La validation des autocollants de la cellule 10</v>
          </cell>
          <cell r="H471" t="str">
            <v/>
          </cell>
          <cell r="J471" t="str">
            <v/>
          </cell>
          <cell r="L471" t="str">
            <v/>
          </cell>
          <cell r="N471" t="str">
            <v/>
          </cell>
        </row>
        <row r="473">
          <cell r="C473" t="str">
            <v>15E</v>
          </cell>
          <cell r="D473">
            <v>12</v>
          </cell>
          <cell r="E473" t="str">
            <v>FC 012-001 ass'é contrôle au sol</v>
          </cell>
          <cell r="H473" t="str">
            <v/>
          </cell>
          <cell r="J473" t="str">
            <v/>
          </cell>
          <cell r="L473" t="str">
            <v/>
          </cell>
          <cell r="N473" t="str">
            <v/>
          </cell>
        </row>
        <row r="474">
          <cell r="C474" t="str">
            <v>15E</v>
          </cell>
          <cell r="D474">
            <v>12</v>
          </cell>
          <cell r="E474" t="str">
            <v>FC 012-002 ass'é tourelle</v>
          </cell>
          <cell r="H474" t="str">
            <v/>
          </cell>
          <cell r="J474" t="str">
            <v/>
          </cell>
          <cell r="L474" t="str">
            <v/>
          </cell>
          <cell r="N474" t="str">
            <v/>
          </cell>
        </row>
        <row r="475">
          <cell r="C475" t="str">
            <v>15E</v>
          </cell>
          <cell r="D475">
            <v>12</v>
          </cell>
          <cell r="E475" t="str">
            <v>FC 012-003 ass'é contrôle au poste supérieur</v>
          </cell>
          <cell r="H475" t="str">
            <v/>
          </cell>
          <cell r="J475" t="str">
            <v/>
          </cell>
          <cell r="L475" t="str">
            <v/>
          </cell>
          <cell r="N475" t="str">
            <v/>
          </cell>
        </row>
        <row r="476">
          <cell r="C476" t="str">
            <v>15E</v>
          </cell>
          <cell r="D476">
            <v>12</v>
          </cell>
          <cell r="E476" t="str">
            <v>La validation des autocollants de la cellule 12</v>
          </cell>
          <cell r="H476" t="str">
            <v/>
          </cell>
          <cell r="J476" t="str">
            <v/>
          </cell>
          <cell r="L476" t="str">
            <v/>
          </cell>
          <cell r="N476" t="str">
            <v/>
          </cell>
        </row>
        <row r="477">
          <cell r="C477" t="str">
            <v>15E</v>
          </cell>
          <cell r="D477">
            <v>14</v>
          </cell>
          <cell r="E477" t="str">
            <v>Le rapport de validation de la cellule 14</v>
          </cell>
          <cell r="H477" t="str">
            <v/>
          </cell>
          <cell r="J477" t="str">
            <v/>
          </cell>
          <cell r="L477" t="str">
            <v/>
          </cell>
          <cell r="N477" t="str">
            <v/>
          </cell>
        </row>
        <row r="478">
          <cell r="C478" t="str">
            <v>15E</v>
          </cell>
          <cell r="D478">
            <v>14</v>
          </cell>
          <cell r="E478" t="str">
            <v>La validation des autocollants de la cellule 14</v>
          </cell>
          <cell r="H478" t="str">
            <v/>
          </cell>
          <cell r="J478" t="str">
            <v/>
          </cell>
          <cell r="L478" t="str">
            <v/>
          </cell>
          <cell r="N478" t="str">
            <v/>
          </cell>
        </row>
        <row r="479">
          <cell r="C479" t="str">
            <v>15E</v>
          </cell>
          <cell r="D479">
            <v>15</v>
          </cell>
          <cell r="E479" t="str">
            <v>Le rapport de validation de la cellule 15</v>
          </cell>
          <cell r="H479" t="str">
            <v/>
          </cell>
          <cell r="J479" t="str">
            <v/>
          </cell>
          <cell r="L479" t="str">
            <v/>
          </cell>
          <cell r="N479" t="str">
            <v/>
          </cell>
        </row>
        <row r="480">
          <cell r="C480" t="str">
            <v>15E</v>
          </cell>
          <cell r="D480">
            <v>15</v>
          </cell>
          <cell r="E480" t="str">
            <v>La validation des autocollants de la cellule 15</v>
          </cell>
          <cell r="H480" t="str">
            <v/>
          </cell>
          <cell r="J480" t="str">
            <v/>
          </cell>
          <cell r="L480" t="str">
            <v/>
          </cell>
          <cell r="N480" t="str">
            <v/>
          </cell>
        </row>
        <row r="481">
          <cell r="C481" t="str">
            <v>15E</v>
          </cell>
          <cell r="D481">
            <v>16</v>
          </cell>
          <cell r="E481" t="str">
            <v>Le rapport de validation de la cellule 16</v>
          </cell>
          <cell r="H481" t="str">
            <v/>
          </cell>
          <cell r="J481" t="str">
            <v/>
          </cell>
          <cell r="L481" t="str">
            <v/>
          </cell>
          <cell r="N481" t="str">
            <v/>
          </cell>
        </row>
        <row r="482">
          <cell r="C482" t="str">
            <v>15E</v>
          </cell>
          <cell r="D482">
            <v>16</v>
          </cell>
          <cell r="E482" t="str">
            <v>La validation des autocolants de la cellule 16</v>
          </cell>
          <cell r="H482" t="str">
            <v/>
          </cell>
          <cell r="J482" t="str">
            <v/>
          </cell>
          <cell r="L482" t="str">
            <v/>
          </cell>
          <cell r="N482" t="str">
            <v/>
          </cell>
        </row>
        <row r="483">
          <cell r="C483" t="str">
            <v>15E</v>
          </cell>
          <cell r="D483" t="str">
            <v>17c</v>
          </cell>
          <cell r="E483" t="str">
            <v>Demander les listes d'envoie à la cellule 0</v>
          </cell>
          <cell r="H483" t="str">
            <v/>
          </cell>
          <cell r="J483" t="str">
            <v/>
          </cell>
          <cell r="L483" t="str">
            <v/>
          </cell>
          <cell r="N483" t="str">
            <v/>
          </cell>
        </row>
        <row r="484">
          <cell r="C484" t="str">
            <v>15E</v>
          </cell>
          <cell r="D484" t="str">
            <v>17c</v>
          </cell>
          <cell r="E484" t="str">
            <v>Dossier photo</v>
          </cell>
          <cell r="H484" t="str">
            <v/>
          </cell>
          <cell r="J484" t="str">
            <v/>
          </cell>
          <cell r="L484" t="str">
            <v/>
          </cell>
          <cell r="N484" t="str">
            <v/>
          </cell>
        </row>
        <row r="485">
          <cell r="C485" t="str">
            <v>15E</v>
          </cell>
        </row>
        <row r="486">
          <cell r="C486" t="str">
            <v>15F</v>
          </cell>
          <cell r="D486">
            <v>0</v>
          </cell>
          <cell r="E486" t="str">
            <v>L'autocollant 100-316-003-V15 dans la porte conducteur</v>
          </cell>
          <cell r="H486" t="str">
            <v/>
          </cell>
          <cell r="J486" t="str">
            <v/>
          </cell>
          <cell r="L486" t="str">
            <v/>
          </cell>
          <cell r="N486" t="str">
            <v/>
          </cell>
        </row>
        <row r="487">
          <cell r="C487" t="str">
            <v>15F</v>
          </cell>
          <cell r="D487" t="str">
            <v>0c</v>
          </cell>
          <cell r="E487" t="str">
            <v>Manuels</v>
          </cell>
          <cell r="H487" t="str">
            <v/>
          </cell>
          <cell r="J487" t="str">
            <v/>
          </cell>
          <cell r="L487" t="str">
            <v/>
          </cell>
          <cell r="N487" t="str">
            <v/>
          </cell>
        </row>
        <row r="488">
          <cell r="C488" t="str">
            <v>15F</v>
          </cell>
          <cell r="D488" t="str">
            <v>60c</v>
          </cell>
          <cell r="E488" t="str">
            <v>Valider la liste d'envoie client</v>
          </cell>
          <cell r="H488" t="str">
            <v/>
          </cell>
          <cell r="J488" t="str">
            <v/>
          </cell>
          <cell r="L488" t="str">
            <v/>
          </cell>
          <cell r="N488" t="str">
            <v/>
          </cell>
        </row>
        <row r="489">
          <cell r="C489" t="str">
            <v>15F</v>
          </cell>
        </row>
        <row r="490">
          <cell r="C490" t="str">
            <v>16</v>
          </cell>
          <cell r="D490">
            <v>15</v>
          </cell>
          <cell r="E490" t="str">
            <v>La mise à la terre sur le pare-choc</v>
          </cell>
          <cell r="H490" t="str">
            <v/>
          </cell>
          <cell r="J490" t="str">
            <v/>
          </cell>
          <cell r="L490" t="str">
            <v/>
          </cell>
          <cell r="N490" t="str">
            <v/>
          </cell>
        </row>
        <row r="491">
          <cell r="C491" t="str">
            <v>16</v>
          </cell>
          <cell r="D491" t="str">
            <v>17c</v>
          </cell>
          <cell r="E491" t="str">
            <v>Aviser l'expédition</v>
          </cell>
          <cell r="H491" t="str">
            <v/>
          </cell>
          <cell r="J491" t="str">
            <v/>
          </cell>
          <cell r="L491" t="str">
            <v/>
          </cell>
          <cell r="N491" t="str">
            <v/>
          </cell>
        </row>
        <row r="492">
          <cell r="C492" t="str">
            <v>16</v>
          </cell>
          <cell r="D492" t="str">
            <v>60c</v>
          </cell>
          <cell r="E492" t="str">
            <v>Valider la liste d'envoie carrossier</v>
          </cell>
          <cell r="H492" t="str">
            <v/>
          </cell>
          <cell r="J492" t="str">
            <v/>
          </cell>
          <cell r="L492" t="str">
            <v/>
          </cell>
          <cell r="N492" t="str">
            <v/>
          </cell>
        </row>
        <row r="493">
          <cell r="C493" t="str">
            <v>16</v>
          </cell>
        </row>
        <row r="494">
          <cell r="C494" t="str">
            <v>17</v>
          </cell>
          <cell r="D494">
            <v>0</v>
          </cell>
          <cell r="E494" t="str">
            <v>Le ménage final de la cabine</v>
          </cell>
          <cell r="H494" t="str">
            <v/>
          </cell>
          <cell r="J494" t="str">
            <v/>
          </cell>
          <cell r="L494" t="str">
            <v/>
          </cell>
          <cell r="N494" t="str">
            <v/>
          </cell>
        </row>
        <row r="495">
          <cell r="C495" t="str">
            <v>17</v>
          </cell>
          <cell r="D495">
            <v>0</v>
          </cell>
          <cell r="E495" t="str">
            <v>Inspection de la cabine</v>
          </cell>
          <cell r="H495" t="str">
            <v/>
          </cell>
          <cell r="J495" t="str">
            <v/>
          </cell>
          <cell r="L495" t="str">
            <v/>
          </cell>
          <cell r="N495" t="str">
            <v/>
          </cell>
        </row>
        <row r="496">
          <cell r="C496" t="str">
            <v>17</v>
          </cell>
          <cell r="D496">
            <v>14</v>
          </cell>
          <cell r="E496" t="str">
            <v>L'autocollant 100-377-056 est requis pour toutes les unités USA et les ship-out</v>
          </cell>
          <cell r="H496" t="str">
            <v/>
          </cell>
          <cell r="J496" t="str">
            <v/>
          </cell>
          <cell r="L496" t="str">
            <v/>
          </cell>
          <cell r="N496" t="str">
            <v/>
          </cell>
        </row>
        <row r="497">
          <cell r="C497" t="str">
            <v>17</v>
          </cell>
          <cell r="D497">
            <v>16</v>
          </cell>
          <cell r="E497" t="str">
            <v>La hauteur libre dans la cabine</v>
          </cell>
          <cell r="H497" t="str">
            <v/>
          </cell>
          <cell r="J497" t="str">
            <v/>
          </cell>
          <cell r="L497" t="str">
            <v/>
          </cell>
          <cell r="N497" t="str">
            <v/>
          </cell>
        </row>
        <row r="498">
          <cell r="C498" t="str">
            <v>17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>
    <tabColor theme="1" tint="4.9989318521683403E-2"/>
  </sheetPr>
  <dimension ref="A1:O645"/>
  <sheetViews>
    <sheetView tabSelected="1" view="pageLayout" zoomScaleNormal="100" workbookViewId="0">
      <selection activeCell="F649" sqref="F649"/>
    </sheetView>
  </sheetViews>
  <sheetFormatPr baseColWidth="10" defaultColWidth="11.42578125" defaultRowHeight="15" x14ac:dyDescent="0.25"/>
  <cols>
    <col min="1" max="1" width="4.28515625" style="47" customWidth="1"/>
    <col min="2" max="2" width="8" style="48" customWidth="1"/>
    <col min="3" max="3" width="5.28515625" style="49" bestFit="1" customWidth="1"/>
    <col min="4" max="4" width="21.5703125" style="44" customWidth="1"/>
    <col min="5" max="5" width="22" style="44" customWidth="1"/>
    <col min="6" max="6" width="17.7109375" style="44" customWidth="1"/>
    <col min="7" max="7" width="20.85546875" style="44" customWidth="1"/>
    <col min="8" max="9" width="11.28515625" style="44" customWidth="1"/>
    <col min="10" max="10" width="11.85546875" style="44" customWidth="1"/>
    <col min="11" max="11" width="7.85546875" style="8" hidden="1" customWidth="1"/>
    <col min="12" max="12" width="10" style="8" hidden="1" customWidth="1"/>
    <col min="13" max="13" width="12.28515625" style="8" hidden="1" customWidth="1"/>
  </cols>
  <sheetData>
    <row r="1" spans="1:15" ht="20.25" customHeight="1" x14ac:dyDescent="0.25">
      <c r="A1" s="1"/>
      <c r="B1" s="1"/>
      <c r="C1" s="1"/>
      <c r="D1" s="2" t="s">
        <v>0</v>
      </c>
      <c r="E1" s="3"/>
      <c r="F1" s="3"/>
      <c r="G1" s="4"/>
      <c r="H1" s="5" t="s">
        <v>1</v>
      </c>
      <c r="I1" s="6"/>
      <c r="J1" s="7"/>
    </row>
    <row r="2" spans="1:15" ht="15" customHeight="1" x14ac:dyDescent="0.25">
      <c r="A2" s="1"/>
      <c r="B2" s="1"/>
      <c r="C2" s="1"/>
      <c r="D2" s="9"/>
      <c r="E2" s="10"/>
      <c r="F2" s="10"/>
      <c r="G2" s="11"/>
      <c r="H2" s="12" t="s">
        <v>2</v>
      </c>
      <c r="I2" s="13"/>
      <c r="J2" s="14"/>
    </row>
    <row r="3" spans="1:15" ht="15.75" customHeight="1" x14ac:dyDescent="0.25">
      <c r="A3" s="15" t="s">
        <v>3</v>
      </c>
      <c r="B3" s="15"/>
      <c r="C3" s="15"/>
      <c r="D3" s="16"/>
      <c r="E3" s="17"/>
      <c r="F3" s="17"/>
      <c r="G3" s="17"/>
      <c r="H3" s="17"/>
      <c r="I3" s="17"/>
      <c r="J3" s="18"/>
    </row>
    <row r="4" spans="1:15" ht="15.75" customHeight="1" x14ac:dyDescent="0.25">
      <c r="A4" s="15" t="s">
        <v>4</v>
      </c>
      <c r="B4" s="15"/>
      <c r="C4" s="15"/>
      <c r="D4" s="16"/>
      <c r="E4" s="17"/>
      <c r="F4" s="17"/>
      <c r="G4" s="17"/>
      <c r="H4" s="17"/>
      <c r="I4" s="17"/>
      <c r="J4" s="18"/>
    </row>
    <row r="5" spans="1:15" ht="15.75" customHeight="1" x14ac:dyDescent="0.25">
      <c r="A5" s="15" t="s">
        <v>5</v>
      </c>
      <c r="B5" s="15"/>
      <c r="C5" s="15"/>
      <c r="D5" s="16"/>
      <c r="E5" s="17"/>
      <c r="F5" s="17"/>
      <c r="G5" s="17"/>
      <c r="H5" s="17"/>
      <c r="I5" s="17"/>
      <c r="J5" s="18"/>
    </row>
    <row r="6" spans="1:15" ht="15.75" x14ac:dyDescent="0.25">
      <c r="A6" s="15" t="s">
        <v>6</v>
      </c>
      <c r="B6" s="15"/>
      <c r="C6" s="15"/>
      <c r="D6" s="19"/>
      <c r="E6" s="20"/>
      <c r="F6" s="20"/>
      <c r="G6" s="21"/>
      <c r="H6" s="22" t="s">
        <v>7</v>
      </c>
      <c r="I6" s="23"/>
      <c r="J6" s="23"/>
    </row>
    <row r="7" spans="1:15" s="31" customFormat="1" ht="30" x14ac:dyDescent="0.25">
      <c r="A7" s="24" t="s">
        <v>8</v>
      </c>
      <c r="B7" s="25" t="s">
        <v>9</v>
      </c>
      <c r="C7" s="26" t="s">
        <v>10</v>
      </c>
      <c r="D7" s="27" t="s">
        <v>11</v>
      </c>
      <c r="E7" s="28" t="s">
        <v>12</v>
      </c>
      <c r="F7" s="28"/>
      <c r="G7" s="27" t="s">
        <v>13</v>
      </c>
      <c r="H7" s="27" t="s">
        <v>14</v>
      </c>
      <c r="I7" s="27" t="s">
        <v>15</v>
      </c>
      <c r="J7" s="29" t="s">
        <v>16</v>
      </c>
      <c r="K7" s="30" t="s">
        <v>17</v>
      </c>
      <c r="L7" s="30" t="s">
        <v>5</v>
      </c>
      <c r="M7" s="30" t="s">
        <v>18</v>
      </c>
      <c r="O7" s="32"/>
    </row>
    <row r="8" spans="1:15" x14ac:dyDescent="0.25">
      <c r="A8" s="33"/>
      <c r="B8" s="34">
        <f>IF([1]INSPECTION!G2="x",[1]INSPECTION!D2,"")</f>
        <v>3</v>
      </c>
      <c r="C8" s="35" t="str">
        <f>IF([1]INSPECTION!G2="X",[1]INSPECTION!C2,"")</f>
        <v>01</v>
      </c>
      <c r="D8" s="36" t="str">
        <f>VLOOKUP(C8,'[1]sans NR'!C:D,2,FALSE)</f>
        <v>Piédestal soudé</v>
      </c>
      <c r="E8" s="36" t="str">
        <f>IF([1]INSPECTION!G2="X",[1]INSPECTION!E2,"")</f>
        <v>La soudure intérieur</v>
      </c>
      <c r="F8" s="36" t="str">
        <f>IF([1]INSPECTION!I2="X",[1]INSPECTION!H2,IF([1]INSPECTION!K2="X",[1]INSPECTION!J2,IF([1]INSPECTION!M2="X",[1]INSPECTION!L2,IF([1]INSPECTION!O2="X",[1]INSPECTION!N2,""))))</f>
        <v>trop mince</v>
      </c>
      <c r="G8" s="36">
        <f>IF([1]INSPECTION!G2="x",[1]INSPECTION!P2,"")</f>
        <v>0</v>
      </c>
      <c r="H8" s="36" t="str">
        <f>IF(B8="0c","Réjean",IF(B8="17c",$D$6,IF(B8="60c","Stéphane",IF(B8="70c","Réal",""))))</f>
        <v/>
      </c>
      <c r="I8" s="36"/>
      <c r="J8" s="36"/>
      <c r="K8" s="8">
        <f t="shared" ref="K8:K71" si="0">IF(C8="","",$D$3)</f>
        <v>0</v>
      </c>
      <c r="L8" s="8">
        <f t="shared" ref="L8:L71" si="1">IF(C8="","",$D$5)</f>
        <v>0</v>
      </c>
      <c r="M8" s="8">
        <f t="shared" ref="M8:M71" si="2">IF(C8="","",$D$4)</f>
        <v>0</v>
      </c>
    </row>
    <row r="9" spans="1:15" ht="45" x14ac:dyDescent="0.25">
      <c r="A9" s="33"/>
      <c r="B9" s="34">
        <f>IF([1]INSPECTION!G24="x",[1]INSPECTION!D24,"")</f>
        <v>9</v>
      </c>
      <c r="C9" s="35" t="str">
        <f>IF([1]INSPECTION!G24="X",[1]INSPECTION!C24,"")</f>
        <v>01C</v>
      </c>
      <c r="D9" s="36" t="str">
        <f>VLOOKUP(C9,'[1]sans NR'!C:D,2,FALSE)</f>
        <v>Réservoir hyd. à l'extérieur du piédestal</v>
      </c>
      <c r="E9" s="36" t="str">
        <f>IF([1]INSPECTION!G24="X",[1]INSPECTION!E24,"")</f>
        <v>Le réservoir hydraulique extérieur au piédestal</v>
      </c>
      <c r="F9" s="36" t="str">
        <f>IF([1]INSPECTION!I24="X",[1]INSPECTION!H24,IF([1]INSPECTION!K24="X",[1]INSPECTION!J24,IF([1]INSPECTION!M24="X",[1]INSPECTION!L24,IF([1]INSPECTION!O24="X",[1]INSPECTION!N24,""))))</f>
        <v>retoucher</v>
      </c>
      <c r="G9" s="36">
        <f>IF([1]INSPECTION!G24="x",[1]INSPECTION!P24,"")</f>
        <v>0</v>
      </c>
      <c r="H9" s="36" t="str">
        <f>IF(B9="0c","Réjean",IF(B9="17c",$D$6,IF(B9="60c","Stéphane",IF(B9="70c","Réal",""))))</f>
        <v/>
      </c>
      <c r="I9" s="36"/>
      <c r="J9" s="36"/>
      <c r="K9" s="8">
        <f t="shared" si="0"/>
        <v>0</v>
      </c>
      <c r="L9" s="8">
        <f t="shared" si="1"/>
        <v>0</v>
      </c>
      <c r="M9" s="8">
        <f t="shared" si="2"/>
        <v>0</v>
      </c>
    </row>
    <row r="10" spans="1:15" x14ac:dyDescent="0.25">
      <c r="A10" s="37"/>
      <c r="B10" s="34">
        <f>IF([1]INSPECTION!G5="x",[1]INSPECTION!D5,"")</f>
        <v>14</v>
      </c>
      <c r="C10" s="35" t="str">
        <f>IF([1]INSPECTION!G5="X",[1]INSPECTION!C5,"")</f>
        <v>01</v>
      </c>
      <c r="D10" s="36" t="str">
        <f>VLOOKUP(C10,'[1]sans NR'!C:D,2,FALSE)</f>
        <v>Piédestal soudé</v>
      </c>
      <c r="E10" s="36" t="str">
        <f>IF([1]INSPECTION!G5="X",[1]INSPECTION!E5,"")</f>
        <v>La tubulure</v>
      </c>
      <c r="F10" s="36" t="str">
        <f>IF([1]INSPECTION!I5="X",[1]INSPECTION!H5,IF([1]INSPECTION!K5="X",[1]INSPECTION!J5,IF([1]INSPECTION!M5="X",[1]INSPECTION!L5,IF([1]INSPECTION!O5="X",[1]INSPECTION!N5,""))))</f>
        <v>sur arrête vive</v>
      </c>
      <c r="G10" s="36">
        <f>IF([1]INSPECTION!G5="x",[1]INSPECTION!P5,"")</f>
        <v>0</v>
      </c>
      <c r="H10" s="36" t="str">
        <f>IF(B10="0c","Réjean",IF(B10="17c",$D$6,IF(B10="60c","Stéphane",IF(B10="70c","Réal",""))))</f>
        <v/>
      </c>
      <c r="I10" s="36"/>
      <c r="J10" s="36"/>
      <c r="K10" s="8">
        <f t="shared" si="0"/>
        <v>0</v>
      </c>
      <c r="L10" s="8">
        <f t="shared" si="1"/>
        <v>0</v>
      </c>
      <c r="M10" s="8">
        <f t="shared" si="2"/>
        <v>0</v>
      </c>
    </row>
    <row r="11" spans="1:15" x14ac:dyDescent="0.25">
      <c r="A11" s="33"/>
      <c r="B11" s="34">
        <f>IF([1]INSPECTION!G34="x",[1]INSPECTION!D34,"")</f>
        <v>14</v>
      </c>
      <c r="C11" s="35" t="str">
        <f>IF([1]INSPECTION!G34="X",[1]INSPECTION!C34,"")</f>
        <v>01E</v>
      </c>
      <c r="D11" s="36" t="str">
        <f>VLOOKUP(C11,'[1]sans NR'!C:D,2,FALSE)</f>
        <v>Porte du piédestal</v>
      </c>
      <c r="E11" s="36" t="str">
        <f>IF([1]INSPECTION!G34="X",[1]INSPECTION!E34,"")</f>
        <v>Autocollant</v>
      </c>
      <c r="F11" s="36" t="str">
        <f>IF([1]INSPECTION!I34="X",[1]INSPECTION!H34,IF([1]INSPECTION!K34="X",[1]INSPECTION!J34,IF([1]INSPECTION!M34="X",[1]INSPECTION!L34,IF([1]INSPECTION!O34="X",[1]INSPECTION!N34,""))))</f>
        <v>manquant</v>
      </c>
      <c r="G11" s="36">
        <f>IF([1]INSPECTION!G34="x",[1]INSPECTION!P34,"")</f>
        <v>0</v>
      </c>
      <c r="H11" s="36" t="str">
        <f>IF(B11="0c","Réjean",IF(B11="17c",$D$6,IF(B11="60c","Stéphane",IF(B11="70c","Réal",""))))</f>
        <v/>
      </c>
      <c r="I11" s="36"/>
      <c r="J11" s="36"/>
      <c r="K11" s="8">
        <f t="shared" si="0"/>
        <v>0</v>
      </c>
      <c r="L11" s="8">
        <f t="shared" si="1"/>
        <v>0</v>
      </c>
      <c r="M11" s="8">
        <f t="shared" si="2"/>
        <v>0</v>
      </c>
    </row>
    <row r="12" spans="1:15" ht="60" x14ac:dyDescent="0.25">
      <c r="A12" s="33"/>
      <c r="B12" s="34">
        <f>IF([1]INSPECTION!G46="x",[1]INSPECTION!D46,"")</f>
        <v>16</v>
      </c>
      <c r="C12" s="35" t="str">
        <f>IF([1]INSPECTION!G46="X",[1]INSPECTION!C46,"")</f>
        <v>01G</v>
      </c>
      <c r="D12" s="36" t="str">
        <f>VLOOKUP(C12,'[1]sans NR'!C:D,2,FALSE)</f>
        <v>Système d'attache automatique des bras</v>
      </c>
      <c r="E12" s="36" t="str">
        <f>IF([1]INSPECTION!G46="X",[1]INSPECTION!E46,"")</f>
        <v>L'ajustement du crochet,du contre-écrou et des boyaux à air au bras supérieur</v>
      </c>
      <c r="F12" s="36" t="str">
        <f>IF([1]INSPECTION!I46="X",[1]INSPECTION!H46,IF([1]INSPECTION!K46="X",[1]INSPECTION!J46,IF([1]INSPECTION!M46="X",[1]INSPECTION!L46,IF([1]INSPECTION!O46="X",[1]INSPECTION!N46,""))))</f>
        <v>réajuster le crochet</v>
      </c>
      <c r="G12" s="36">
        <f>IF([1]INSPECTION!G46="x",[1]INSPECTION!P46,"")</f>
        <v>0</v>
      </c>
      <c r="H12" s="36" t="str">
        <f>IF(B12="0c","Réjean",IF(B12="17c",$D$6,IF(B12="60c","Stéphane",IF(B12="70c","Réal",""))))</f>
        <v/>
      </c>
      <c r="I12" s="36"/>
      <c r="J12" s="36"/>
      <c r="K12" s="8">
        <f t="shared" si="0"/>
        <v>0</v>
      </c>
      <c r="L12" s="8">
        <f t="shared" si="1"/>
        <v>0</v>
      </c>
      <c r="M12" s="8">
        <f t="shared" si="2"/>
        <v>0</v>
      </c>
    </row>
    <row r="13" spans="1:15" ht="45" x14ac:dyDescent="0.25">
      <c r="A13" s="33"/>
      <c r="B13" s="34">
        <f>IF([1]INSPECTION!G40="x",[1]INSPECTION!D40,"")</f>
        <v>16</v>
      </c>
      <c r="C13" s="35" t="str">
        <f>IF([1]INSPECTION!G40="X",[1]INSPECTION!C40,"")</f>
        <v>01F</v>
      </c>
      <c r="D13" s="36" t="str">
        <f>VLOOKUP(C13,'[1]sans NR'!C:D,2,FALSE)</f>
        <v>Support des bras de l'élévateur</v>
      </c>
      <c r="E13" s="36" t="str">
        <f>IF([1]INSPECTION!G40="X",[1]INSPECTION!E40,"")</f>
        <v>La fixation et la protection des tubes à air</v>
      </c>
      <c r="F13" s="36" t="str">
        <f>IF([1]INSPECTION!I40="X",[1]INSPECTION!H40,IF([1]INSPECTION!K40="X",[1]INSPECTION!J40,IF([1]INSPECTION!M40="X",[1]INSPECTION!L40,IF([1]INSPECTION!O40="X",[1]INSPECTION!N40,""))))</f>
        <v>mieux supporter</v>
      </c>
      <c r="G13" s="36">
        <f>IF([1]INSPECTION!G40="x",[1]INSPECTION!P40,"")</f>
        <v>0</v>
      </c>
      <c r="H13" s="36" t="str">
        <f>IF(B13="0c","Réjean",IF(B13="17c",$D$6,IF(B13="60c","Stéphane",IF(B13="70c","Réal",""))))</f>
        <v/>
      </c>
      <c r="I13" s="36"/>
      <c r="J13" s="36"/>
      <c r="K13" s="8">
        <f t="shared" si="0"/>
        <v>0</v>
      </c>
      <c r="L13" s="8">
        <f t="shared" si="1"/>
        <v>0</v>
      </c>
      <c r="M13" s="8">
        <f t="shared" si="2"/>
        <v>0</v>
      </c>
    </row>
    <row r="14" spans="1:15" hidden="1" x14ac:dyDescent="0.25">
      <c r="A14" s="38"/>
      <c r="B14" s="39" t="str">
        <f>IF([1]INSPECTION!G4="x",[1]INSPECTION!D4,"")</f>
        <v/>
      </c>
      <c r="C14" s="40" t="str">
        <f>IF([1]INSPECTION!G4="X",[1]INSPECTION!C4,"")</f>
        <v/>
      </c>
      <c r="D14" s="36" t="e">
        <f>VLOOKUP(C14,'[1]sans NR'!C:D,2,FALSE)</f>
        <v>#N/A</v>
      </c>
      <c r="E14" s="36" t="str">
        <f>IF([1]INSPECTION!G4="X",[1]INSPECTION!E4,"")</f>
        <v/>
      </c>
      <c r="F14" s="36" t="str">
        <f>IF([1]INSPECTION!I4="X",[1]INSPECTION!H4,IF([1]INSPECTION!K4="X",[1]INSPECTION!J4,IF([1]INSPECTION!M4="X",[1]INSPECTION!L4,IF([1]INSPECTION!O4="X",[1]INSPECTION!N4,""))))</f>
        <v/>
      </c>
      <c r="G14" s="36" t="str">
        <f>IF([1]INSPECTION!G4="x",[1]INSPECTION!P4,"")</f>
        <v/>
      </c>
      <c r="H14" s="36" t="str">
        <f>IF(B14="0c","Réjean",IF(B14="17c",$D$6,IF(B14="60c","Stéphane",IF(B14="70c","Réal",""))))</f>
        <v/>
      </c>
      <c r="I14" s="36"/>
      <c r="J14" s="36"/>
      <c r="K14" s="8" t="str">
        <f t="shared" si="0"/>
        <v/>
      </c>
      <c r="L14" s="8" t="str">
        <f t="shared" si="1"/>
        <v/>
      </c>
      <c r="M14" s="8" t="str">
        <f t="shared" si="2"/>
        <v/>
      </c>
    </row>
    <row r="15" spans="1:15" hidden="1" x14ac:dyDescent="0.25">
      <c r="A15" s="38"/>
      <c r="B15" s="39" t="str">
        <f>IF([1]INSPECTION!G104="x",[1]INSPECTION!D104,"")</f>
        <v/>
      </c>
      <c r="C15" s="40" t="str">
        <f>IF([1]INSPECTION!G104="X",[1]INSPECTION!C104,"")</f>
        <v/>
      </c>
      <c r="D15" s="36" t="e">
        <f>VLOOKUP(C15,'[1]sans NR'!C:D,2,FALSE)</f>
        <v>#N/A</v>
      </c>
      <c r="E15" s="36" t="str">
        <f>IF([1]INSPECTION!G104="X",[1]INSPECTION!E104,"")</f>
        <v/>
      </c>
      <c r="F15" s="36" t="str">
        <f>IF([1]INSPECTION!I104="X",[1]INSPECTION!H104,IF([1]INSPECTION!K104="X",[1]INSPECTION!J104,IF([1]INSPECTION!M104="X",[1]INSPECTION!L104,IF([1]INSPECTION!O104="X",[1]INSPECTION!N104,""))))</f>
        <v/>
      </c>
      <c r="G15" s="36" t="str">
        <f>IF([1]INSPECTION!G104="x",[1]INSPECTION!P104,"")</f>
        <v/>
      </c>
      <c r="H15" s="36" t="str">
        <f>IF(B15="0c","Réjean",IF(B15="17c",$D$6,IF(B15="60c","Stéphane",IF(B15="70c","Réal",""))))</f>
        <v/>
      </c>
      <c r="I15" s="36"/>
      <c r="J15" s="41"/>
      <c r="K15" s="8" t="str">
        <f t="shared" si="0"/>
        <v/>
      </c>
      <c r="L15" s="8" t="str">
        <f t="shared" si="1"/>
        <v/>
      </c>
      <c r="M15" s="8" t="str">
        <f t="shared" si="2"/>
        <v/>
      </c>
    </row>
    <row r="16" spans="1:15" hidden="1" x14ac:dyDescent="0.25">
      <c r="A16" s="38"/>
      <c r="B16" s="39" t="str">
        <f>IF([1]INSPECTION!G249="x",[1]INSPECTION!D249,"")</f>
        <v/>
      </c>
      <c r="C16" s="40" t="str">
        <f>IF([1]INSPECTION!G249="X",[1]INSPECTION!C249,"")</f>
        <v/>
      </c>
      <c r="D16" s="36" t="e">
        <f>VLOOKUP(C16,'[1]sans NR'!C:D,2,FALSE)</f>
        <v>#N/A</v>
      </c>
      <c r="E16" s="36" t="str">
        <f>IF([1]INSPECTION!G249="X",[1]INSPECTION!E249,"")</f>
        <v/>
      </c>
      <c r="F16" s="36" t="str">
        <f>IF([1]INSPECTION!I249="X",[1]INSPECTION!H249,IF([1]INSPECTION!K249="X",[1]INSPECTION!J249,IF([1]INSPECTION!M249="X",[1]INSPECTION!L249,IF([1]INSPECTION!O249="X",[1]INSPECTION!N249,""))))</f>
        <v/>
      </c>
      <c r="G16" s="36" t="str">
        <f>IF([1]INSPECTION!G249="x",[1]INSPECTION!P249,"")</f>
        <v/>
      </c>
      <c r="H16" s="36" t="str">
        <f>IF(B16="0c","Réjean",IF(B16="17c",$D$6,IF(B16="60c","Stéphane",IF(B16="70c","Réal",""))))</f>
        <v/>
      </c>
      <c r="I16" s="36"/>
      <c r="J16" s="41"/>
      <c r="K16" s="8" t="str">
        <f t="shared" si="0"/>
        <v/>
      </c>
      <c r="L16" s="8" t="str">
        <f t="shared" si="1"/>
        <v/>
      </c>
      <c r="M16" s="8" t="str">
        <f t="shared" si="2"/>
        <v/>
      </c>
    </row>
    <row r="17" spans="1:13" hidden="1" x14ac:dyDescent="0.25">
      <c r="A17" s="38"/>
      <c r="B17" s="39" t="str">
        <f>IF([1]INSPECTION!G198="x",[1]INSPECTION!D198,"")</f>
        <v/>
      </c>
      <c r="C17" s="40" t="str">
        <f>IF([1]INSPECTION!G198="X",[1]INSPECTION!C198,"")</f>
        <v/>
      </c>
      <c r="D17" s="36" t="e">
        <f>VLOOKUP(C17,'[1]sans NR'!C:D,2,FALSE)</f>
        <v>#N/A</v>
      </c>
      <c r="E17" s="36" t="str">
        <f>IF([1]INSPECTION!G198="X",[1]INSPECTION!E198,"")</f>
        <v/>
      </c>
      <c r="F17" s="36" t="str">
        <f>IF([1]INSPECTION!I198="X",[1]INSPECTION!H198,IF([1]INSPECTION!K198="X",[1]INSPECTION!J198,IF([1]INSPECTION!M198="X",[1]INSPECTION!L198,IF([1]INSPECTION!O198="X",[1]INSPECTION!N198,""))))</f>
        <v/>
      </c>
      <c r="G17" s="36" t="str">
        <f>IF([1]INSPECTION!G198="x",[1]INSPECTION!P198,"")</f>
        <v/>
      </c>
      <c r="H17" s="36" t="str">
        <f>IF(B17="0c","Réjean",IF(B17="17c",$D$6,IF(B17="60c","Stéphane",IF(B17="70c","Réal",""))))</f>
        <v/>
      </c>
      <c r="I17" s="36"/>
      <c r="J17" s="41"/>
      <c r="K17" s="8" t="str">
        <f t="shared" si="0"/>
        <v/>
      </c>
      <c r="L17" s="8" t="str">
        <f t="shared" si="1"/>
        <v/>
      </c>
      <c r="M17" s="8" t="str">
        <f t="shared" si="2"/>
        <v/>
      </c>
    </row>
    <row r="18" spans="1:13" hidden="1" x14ac:dyDescent="0.25">
      <c r="A18" s="38"/>
      <c r="B18" s="39" t="str">
        <f>IF([1]INSPECTION!G252="x",[1]INSPECTION!D252,"")</f>
        <v/>
      </c>
      <c r="C18" s="40" t="str">
        <f>IF([1]INSPECTION!G252="X",[1]INSPECTION!C252,"")</f>
        <v/>
      </c>
      <c r="D18" s="36" t="e">
        <f>VLOOKUP(C18,'[1]sans NR'!C:D,2,FALSE)</f>
        <v>#N/A</v>
      </c>
      <c r="E18" s="36" t="str">
        <f>IF([1]INSPECTION!G252="X",[1]INSPECTION!E252,"")</f>
        <v/>
      </c>
      <c r="F18" s="36" t="str">
        <f>IF([1]INSPECTION!I252="X",[1]INSPECTION!H252,IF([1]INSPECTION!K252="X",[1]INSPECTION!J252,IF([1]INSPECTION!M252="X",[1]INSPECTION!L252,IF([1]INSPECTION!O252="X",[1]INSPECTION!N252,""))))</f>
        <v/>
      </c>
      <c r="G18" s="36" t="str">
        <f>IF([1]INSPECTION!G252="x",[1]INSPECTION!P252,"")</f>
        <v/>
      </c>
      <c r="H18" s="36" t="str">
        <f>IF(B18="0c","Réjean",IF(B18="17c",$D$6,IF(B18="60c","Stéphane",IF(B18="70c","Réal",""))))</f>
        <v/>
      </c>
      <c r="I18" s="36"/>
      <c r="J18" s="41"/>
      <c r="K18" s="8" t="str">
        <f t="shared" si="0"/>
        <v/>
      </c>
      <c r="L18" s="8" t="str">
        <f t="shared" si="1"/>
        <v/>
      </c>
      <c r="M18" s="8" t="str">
        <f t="shared" si="2"/>
        <v/>
      </c>
    </row>
    <row r="19" spans="1:13" hidden="1" x14ac:dyDescent="0.25">
      <c r="A19" s="38"/>
      <c r="B19" s="39" t="str">
        <f>IF([1]INSPECTION!G35="x",[1]INSPECTION!D35,"")</f>
        <v/>
      </c>
      <c r="C19" s="40" t="str">
        <f>IF([1]INSPECTION!G35="X",[1]INSPECTION!C35,"")</f>
        <v/>
      </c>
      <c r="D19" s="36" t="e">
        <f>VLOOKUP(C19,'[1]sans NR'!C:D,2,FALSE)</f>
        <v>#N/A</v>
      </c>
      <c r="E19" s="36" t="str">
        <f>IF([1]INSPECTION!G35="X",[1]INSPECTION!E35,"")</f>
        <v/>
      </c>
      <c r="F19" s="36" t="str">
        <f>IF([1]INSPECTION!I35="X",[1]INSPECTION!H35,IF([1]INSPECTION!K35="X",[1]INSPECTION!J35,IF([1]INSPECTION!M35="X",[1]INSPECTION!L35,IF([1]INSPECTION!O35="X",[1]INSPECTION!N35,""))))</f>
        <v/>
      </c>
      <c r="G19" s="36" t="str">
        <f>IF([1]INSPECTION!G35="x",[1]INSPECTION!P35,"")</f>
        <v/>
      </c>
      <c r="H19" s="36" t="str">
        <f>IF(B19="0c","Réjean",IF(B19="17c",$D$6,IF(B19="60c","Stéphane",IF(B19="70c","Réal",""))))</f>
        <v/>
      </c>
      <c r="I19" s="36"/>
      <c r="J19" s="41"/>
      <c r="K19" s="8" t="str">
        <f t="shared" si="0"/>
        <v/>
      </c>
      <c r="L19" s="8" t="str">
        <f t="shared" si="1"/>
        <v/>
      </c>
      <c r="M19" s="8" t="str">
        <f t="shared" si="2"/>
        <v/>
      </c>
    </row>
    <row r="20" spans="1:13" hidden="1" x14ac:dyDescent="0.25">
      <c r="A20" s="38"/>
      <c r="B20" s="39" t="str">
        <f>IF([1]INSPECTION!G235="x",[1]INSPECTION!D235,"")</f>
        <v/>
      </c>
      <c r="C20" s="40" t="str">
        <f>IF([1]INSPECTION!G235="X",[1]INSPECTION!C235,"")</f>
        <v/>
      </c>
      <c r="D20" s="36" t="e">
        <f>VLOOKUP(C20,'[1]sans NR'!C:D,2,FALSE)</f>
        <v>#N/A</v>
      </c>
      <c r="E20" s="36" t="str">
        <f>IF([1]INSPECTION!G235="X",[1]INSPECTION!E235,"")</f>
        <v/>
      </c>
      <c r="F20" s="36" t="str">
        <f>IF([1]INSPECTION!I235="X",[1]INSPECTION!H235,IF([1]INSPECTION!K235="X",[1]INSPECTION!J235,IF([1]INSPECTION!M235="X",[1]INSPECTION!L235,IF([1]INSPECTION!O235="X",[1]INSPECTION!N235,""))))</f>
        <v/>
      </c>
      <c r="G20" s="36" t="str">
        <f>IF([1]INSPECTION!G235="x",[1]INSPECTION!P235,"")</f>
        <v/>
      </c>
      <c r="H20" s="36" t="str">
        <f>IF(B20="0c","Réjean",IF(B20="17c",$D$6,IF(B20="60c","Stéphane",IF(B20="70c","Réal",""))))</f>
        <v/>
      </c>
      <c r="I20" s="36"/>
      <c r="J20" s="36"/>
      <c r="K20" s="8" t="str">
        <f t="shared" si="0"/>
        <v/>
      </c>
      <c r="L20" s="8" t="str">
        <f t="shared" si="1"/>
        <v/>
      </c>
      <c r="M20" s="8" t="str">
        <f t="shared" si="2"/>
        <v/>
      </c>
    </row>
    <row r="21" spans="1:13" hidden="1" x14ac:dyDescent="0.25">
      <c r="A21" s="38"/>
      <c r="B21" s="39" t="str">
        <f>IF([1]INSPECTION!G39="x",[1]INSPECTION!D39,"")</f>
        <v/>
      </c>
      <c r="C21" s="40" t="str">
        <f>IF([1]INSPECTION!G39="X",[1]INSPECTION!C39,"")</f>
        <v/>
      </c>
      <c r="D21" s="36" t="e">
        <f>VLOOKUP(C21,'[1]sans NR'!C:D,2,FALSE)</f>
        <v>#N/A</v>
      </c>
      <c r="E21" s="36" t="str">
        <f>IF([1]INSPECTION!G39="X",[1]INSPECTION!E39,"")</f>
        <v/>
      </c>
      <c r="F21" s="36" t="str">
        <f>IF([1]INSPECTION!I39="X",[1]INSPECTION!H39,IF([1]INSPECTION!K39="X",[1]INSPECTION!J39,IF([1]INSPECTION!M39="X",[1]INSPECTION!L39,IF([1]INSPECTION!O39="X",[1]INSPECTION!N39,""))))</f>
        <v/>
      </c>
      <c r="G21" s="36" t="str">
        <f>IF([1]INSPECTION!G39="x",[1]INSPECTION!P39,"")</f>
        <v/>
      </c>
      <c r="H21" s="36" t="str">
        <f>IF(B21="0c","Réjean",IF(B21="17c",$D$6,IF(B21="60c","Stéphane",IF(B21="70c","Réal",""))))</f>
        <v/>
      </c>
      <c r="I21" s="41"/>
      <c r="J21" s="41"/>
      <c r="K21" s="8" t="str">
        <f t="shared" si="0"/>
        <v/>
      </c>
      <c r="L21" s="8" t="str">
        <f t="shared" si="1"/>
        <v/>
      </c>
      <c r="M21" s="8" t="str">
        <f t="shared" si="2"/>
        <v/>
      </c>
    </row>
    <row r="22" spans="1:13" hidden="1" x14ac:dyDescent="0.25">
      <c r="A22" s="38"/>
      <c r="B22" s="39" t="str">
        <f>IF([1]INSPECTION!G246="x",[1]INSPECTION!D246,"")</f>
        <v/>
      </c>
      <c r="C22" s="40" t="str">
        <f>IF([1]INSPECTION!G246="X",[1]INSPECTION!C246,"")</f>
        <v/>
      </c>
      <c r="D22" s="36" t="e">
        <f>VLOOKUP(C22,'[1]sans NR'!C:D,2,FALSE)</f>
        <v>#N/A</v>
      </c>
      <c r="E22" s="36" t="str">
        <f>IF([1]INSPECTION!G246="X",[1]INSPECTION!E246,"")</f>
        <v/>
      </c>
      <c r="F22" s="36" t="str">
        <f>IF([1]INSPECTION!I246="X",[1]INSPECTION!H246,IF([1]INSPECTION!K246="X",[1]INSPECTION!J246,IF([1]INSPECTION!M246="X",[1]INSPECTION!L246,IF([1]INSPECTION!O246="X",[1]INSPECTION!N246,""))))</f>
        <v/>
      </c>
      <c r="G22" s="36" t="str">
        <f>IF([1]INSPECTION!G246="x",[1]INSPECTION!P246,"")</f>
        <v/>
      </c>
      <c r="H22" s="36" t="str">
        <f>IF(B22="0c","Réjean",IF(B22="17c",$D$6,IF(B22="60c","Stéphane",IF(B22="70c","Réal",""))))</f>
        <v/>
      </c>
      <c r="I22" s="41"/>
      <c r="J22" s="41"/>
      <c r="K22" s="8" t="str">
        <f t="shared" si="0"/>
        <v/>
      </c>
      <c r="L22" s="8" t="str">
        <f t="shared" si="1"/>
        <v/>
      </c>
      <c r="M22" s="8" t="str">
        <f t="shared" si="2"/>
        <v/>
      </c>
    </row>
    <row r="23" spans="1:13" hidden="1" x14ac:dyDescent="0.25">
      <c r="A23" s="38"/>
      <c r="B23" s="39" t="str">
        <f>IF([1]INSPECTION!G214="x",[1]INSPECTION!D214,"")</f>
        <v/>
      </c>
      <c r="C23" s="40" t="str">
        <f>IF([1]INSPECTION!G214="X",[1]INSPECTION!C214,"")</f>
        <v/>
      </c>
      <c r="D23" s="36" t="e">
        <f>VLOOKUP(C23,'[1]sans NR'!C:D,2,FALSE)</f>
        <v>#N/A</v>
      </c>
      <c r="E23" s="36" t="str">
        <f>IF([1]INSPECTION!G214="X",[1]INSPECTION!E214,"")</f>
        <v/>
      </c>
      <c r="F23" s="36" t="str">
        <f>IF([1]INSPECTION!I214="X",[1]INSPECTION!H214,IF([1]INSPECTION!K214="X",[1]INSPECTION!J214,IF([1]INSPECTION!M214="X",[1]INSPECTION!L214,IF([1]INSPECTION!O214="X",[1]INSPECTION!N214,""))))</f>
        <v/>
      </c>
      <c r="G23" s="36" t="str">
        <f>IF([1]INSPECTION!G214="x",[1]INSPECTION!P214,"")</f>
        <v/>
      </c>
      <c r="H23" s="36" t="str">
        <f>IF(B23="0c","Réjean",IF(B23="17c",$D$6,IF(B23="60c","Stéphane",IF(B23="70c","Réal",""))))</f>
        <v/>
      </c>
      <c r="I23" s="41"/>
      <c r="J23" s="41"/>
      <c r="K23" s="8" t="str">
        <f t="shared" si="0"/>
        <v/>
      </c>
      <c r="L23" s="8" t="str">
        <f t="shared" si="1"/>
        <v/>
      </c>
      <c r="M23" s="8" t="str">
        <f t="shared" si="2"/>
        <v/>
      </c>
    </row>
    <row r="24" spans="1:13" hidden="1" x14ac:dyDescent="0.25">
      <c r="A24" s="38"/>
      <c r="B24" s="39" t="str">
        <f>IF([1]INSPECTION!G207="x",[1]INSPECTION!D207,"")</f>
        <v/>
      </c>
      <c r="C24" s="40" t="str">
        <f>IF([1]INSPECTION!G207="X",[1]INSPECTION!C207,"")</f>
        <v/>
      </c>
      <c r="D24" s="36" t="e">
        <f>VLOOKUP(C24,'[1]sans NR'!C:D,2,FALSE)</f>
        <v>#N/A</v>
      </c>
      <c r="E24" s="36" t="str">
        <f>IF([1]INSPECTION!G207="X",[1]INSPECTION!E207,"")</f>
        <v/>
      </c>
      <c r="F24" s="36" t="str">
        <f>IF([1]INSPECTION!I207="X",[1]INSPECTION!H207,IF([1]INSPECTION!K207="X",[1]INSPECTION!J207,IF([1]INSPECTION!M207="X",[1]INSPECTION!L207,IF([1]INSPECTION!O207="X",[1]INSPECTION!N207,""))))</f>
        <v/>
      </c>
      <c r="G24" s="36" t="str">
        <f>IF([1]INSPECTION!G207="x",[1]INSPECTION!P207,"")</f>
        <v/>
      </c>
      <c r="H24" s="36" t="str">
        <f>IF(B24="0c","Réjean",IF(B24="17c",$D$6,IF(B24="60c","Stéphane",IF(B24="70c","Réal",""))))</f>
        <v/>
      </c>
      <c r="I24" s="41"/>
      <c r="J24" s="41"/>
      <c r="K24" s="8" t="str">
        <f t="shared" si="0"/>
        <v/>
      </c>
      <c r="L24" s="8" t="str">
        <f t="shared" si="1"/>
        <v/>
      </c>
      <c r="M24" s="8" t="str">
        <f t="shared" si="2"/>
        <v/>
      </c>
    </row>
    <row r="25" spans="1:13" hidden="1" x14ac:dyDescent="0.25">
      <c r="A25" s="38"/>
      <c r="B25" s="39" t="str">
        <f>IF([1]INSPECTION!G27="x",[1]INSPECTION!D27,"")</f>
        <v/>
      </c>
      <c r="C25" s="40" t="str">
        <f>IF([1]INSPECTION!G27="X",[1]INSPECTION!C27,"")</f>
        <v/>
      </c>
      <c r="D25" s="36" t="e">
        <f>VLOOKUP(C25,'[1]sans NR'!C:D,2,FALSE)</f>
        <v>#N/A</v>
      </c>
      <c r="E25" s="36" t="str">
        <f>IF([1]INSPECTION!G27="X",[1]INSPECTION!E27,"")</f>
        <v/>
      </c>
      <c r="F25" s="36" t="str">
        <f>IF([1]INSPECTION!I27="X",[1]INSPECTION!H27,IF([1]INSPECTION!K27="X",[1]INSPECTION!J27,IF([1]INSPECTION!M27="X",[1]INSPECTION!L27,IF([1]INSPECTION!O27="X",[1]INSPECTION!N27,""))))</f>
        <v/>
      </c>
      <c r="G25" s="36" t="str">
        <f>IF([1]INSPECTION!G27="x",[1]INSPECTION!P27,"")</f>
        <v/>
      </c>
      <c r="H25" s="36" t="str">
        <f>IF(B25="0c","Réjean",IF(B25="17c",$D$6,IF(B25="60c","Stéphane",IF(B25="70c","Réal",""))))</f>
        <v/>
      </c>
      <c r="I25" s="41"/>
      <c r="J25" s="41"/>
      <c r="K25" s="8" t="str">
        <f t="shared" si="0"/>
        <v/>
      </c>
      <c r="L25" s="8" t="str">
        <f t="shared" si="1"/>
        <v/>
      </c>
      <c r="M25" s="8" t="str">
        <f t="shared" si="2"/>
        <v/>
      </c>
    </row>
    <row r="26" spans="1:13" hidden="1" x14ac:dyDescent="0.25">
      <c r="A26" s="38"/>
      <c r="B26" s="39" t="str">
        <f>IF([1]INSPECTION!G6="x",[1]INSPECTION!D6,"")</f>
        <v/>
      </c>
      <c r="C26" s="40" t="str">
        <f>IF([1]INSPECTION!G6="X",[1]INSPECTION!C6,"")</f>
        <v/>
      </c>
      <c r="D26" s="36" t="e">
        <f>VLOOKUP(C26,'[1]sans NR'!C:D,2,FALSE)</f>
        <v>#N/A</v>
      </c>
      <c r="E26" s="36" t="str">
        <f>IF([1]INSPECTION!G6="X",[1]INSPECTION!E6,"")</f>
        <v/>
      </c>
      <c r="F26" s="36" t="str">
        <f>IF([1]INSPECTION!I6="X",[1]INSPECTION!H6,IF([1]INSPECTION!K6="X",[1]INSPECTION!J6,IF([1]INSPECTION!M6="X",[1]INSPECTION!L6,IF([1]INSPECTION!O6="X",[1]INSPECTION!N6,""))))</f>
        <v/>
      </c>
      <c r="G26" s="36" t="str">
        <f>IF([1]INSPECTION!G6="x",[1]INSPECTION!P6,"")</f>
        <v/>
      </c>
      <c r="H26" s="36" t="str">
        <f>IF(B26="0c","Réjean",IF(B26="17c",$D$6,IF(B26="60c","Stéphane",IF(B26="70c","Réal",""))))</f>
        <v/>
      </c>
      <c r="I26" s="41"/>
      <c r="J26" s="41"/>
      <c r="K26" s="8" t="str">
        <f t="shared" si="0"/>
        <v/>
      </c>
      <c r="L26" s="8" t="str">
        <f t="shared" si="1"/>
        <v/>
      </c>
      <c r="M26" s="8" t="str">
        <f t="shared" si="2"/>
        <v/>
      </c>
    </row>
    <row r="27" spans="1:13" hidden="1" x14ac:dyDescent="0.25">
      <c r="A27" s="38"/>
      <c r="B27" s="39" t="str">
        <f>IF([1]INSPECTION!G3="x",[1]INSPECTION!D3,"")</f>
        <v/>
      </c>
      <c r="C27" s="40" t="str">
        <f>IF([1]INSPECTION!G3="X",[1]INSPECTION!C3,"")</f>
        <v/>
      </c>
      <c r="D27" s="36" t="e">
        <f>VLOOKUP(C27,'[1]sans NR'!C:D,2,FALSE)</f>
        <v>#N/A</v>
      </c>
      <c r="E27" s="36" t="str">
        <f>IF([1]INSPECTION!G3="X",[1]INSPECTION!E3,"")</f>
        <v/>
      </c>
      <c r="F27" s="36" t="str">
        <f>IF([1]INSPECTION!I3="X",[1]INSPECTION!H3,IF([1]INSPECTION!K3="X",[1]INSPECTION!J3,IF([1]INSPECTION!M3="X",[1]INSPECTION!L3,IF([1]INSPECTION!O3="X",[1]INSPECTION!N3,""))))</f>
        <v/>
      </c>
      <c r="G27" s="36" t="str">
        <f>IF([1]INSPECTION!G3="x",[1]INSPECTION!P3,"")</f>
        <v/>
      </c>
      <c r="H27" s="36" t="str">
        <f>IF(B27="0c","Réjean",IF(B27="17c",$D$6,IF(B27="60c","Stéphane",IF(B27="70c","Réal",""))))</f>
        <v/>
      </c>
      <c r="I27" s="41"/>
      <c r="J27" s="41"/>
      <c r="K27" s="8" t="str">
        <f t="shared" si="0"/>
        <v/>
      </c>
      <c r="L27" s="8" t="str">
        <f t="shared" si="1"/>
        <v/>
      </c>
      <c r="M27" s="8" t="str">
        <f t="shared" si="2"/>
        <v/>
      </c>
    </row>
    <row r="28" spans="1:13" hidden="1" x14ac:dyDescent="0.25">
      <c r="A28" s="38"/>
      <c r="B28" s="39" t="str">
        <f>IF([1]INSPECTION!G7="x",[1]INSPECTION!D7,"")</f>
        <v/>
      </c>
      <c r="C28" s="40" t="str">
        <f>IF([1]INSPECTION!G7="X",[1]INSPECTION!C7,"")</f>
        <v/>
      </c>
      <c r="D28" s="36" t="e">
        <f>VLOOKUP(C28,'[1]sans NR'!C:D,2,FALSE)</f>
        <v>#N/A</v>
      </c>
      <c r="E28" s="36" t="str">
        <f>IF([1]INSPECTION!G7="X",[1]INSPECTION!E7,"")</f>
        <v/>
      </c>
      <c r="F28" s="36" t="str">
        <f>IF([1]INSPECTION!I7="X",[1]INSPECTION!H7,IF([1]INSPECTION!K7="X",[1]INSPECTION!J7,IF([1]INSPECTION!M7="X",[1]INSPECTION!L7,IF([1]INSPECTION!O7="X",[1]INSPECTION!N7,""))))</f>
        <v/>
      </c>
      <c r="G28" s="36" t="str">
        <f>IF([1]INSPECTION!G7="x",[1]INSPECTION!P7,"")</f>
        <v/>
      </c>
      <c r="H28" s="36" t="str">
        <f>IF(B28="0c","Réjean",IF(B28="17c",$D$6,IF(B28="60c","Stéphane",IF(B28="70c","Réal",""))))</f>
        <v/>
      </c>
      <c r="I28" s="41"/>
      <c r="J28" s="41"/>
      <c r="K28" s="8" t="str">
        <f t="shared" si="0"/>
        <v/>
      </c>
      <c r="L28" s="8" t="str">
        <f t="shared" si="1"/>
        <v/>
      </c>
      <c r="M28" s="8" t="str">
        <f t="shared" si="2"/>
        <v/>
      </c>
    </row>
    <row r="29" spans="1:13" hidden="1" x14ac:dyDescent="0.25">
      <c r="A29" s="38"/>
      <c r="B29" s="39" t="str">
        <f>IF([1]INSPECTION!G8="x",[1]INSPECTION!D8,"")</f>
        <v/>
      </c>
      <c r="C29" s="40" t="str">
        <f>IF([1]INSPECTION!G8="X",[1]INSPECTION!C8,"")</f>
        <v/>
      </c>
      <c r="D29" s="36" t="e">
        <f>VLOOKUP(C29,'[1]sans NR'!C:D,2,FALSE)</f>
        <v>#N/A</v>
      </c>
      <c r="E29" s="36" t="str">
        <f>IF([1]INSPECTION!G8="X",[1]INSPECTION!E8,"")</f>
        <v/>
      </c>
      <c r="F29" s="36" t="str">
        <f>IF([1]INSPECTION!I8="X",[1]INSPECTION!H8,IF([1]INSPECTION!K8="X",[1]INSPECTION!J8,IF([1]INSPECTION!M8="X",[1]INSPECTION!L8,IF([1]INSPECTION!O8="X",[1]INSPECTION!N8,""))))</f>
        <v/>
      </c>
      <c r="G29" s="36" t="str">
        <f>IF([1]INSPECTION!G8="x",[1]INSPECTION!P8,"")</f>
        <v/>
      </c>
      <c r="H29" s="36" t="str">
        <f>IF(B29="0c","Réjean",IF(B29="17c",$D$6,IF(B29="60c","Stéphane",IF(B29="70c","Réal",""))))</f>
        <v/>
      </c>
      <c r="I29" s="41"/>
      <c r="J29" s="41"/>
      <c r="K29" s="8" t="str">
        <f t="shared" si="0"/>
        <v/>
      </c>
      <c r="L29" s="8" t="str">
        <f t="shared" si="1"/>
        <v/>
      </c>
      <c r="M29" s="8" t="str">
        <f t="shared" si="2"/>
        <v/>
      </c>
    </row>
    <row r="30" spans="1:13" hidden="1" x14ac:dyDescent="0.25">
      <c r="A30" s="38"/>
      <c r="B30" s="39" t="str">
        <f>IF([1]INSPECTION!G9="x",[1]INSPECTION!D9,"")</f>
        <v/>
      </c>
      <c r="C30" s="40" t="str">
        <f>IF([1]INSPECTION!G9="X",[1]INSPECTION!C9,"")</f>
        <v/>
      </c>
      <c r="D30" s="36" t="e">
        <f>VLOOKUP(C30,'[1]sans NR'!C:D,2,FALSE)</f>
        <v>#N/A</v>
      </c>
      <c r="E30" s="36" t="str">
        <f>IF([1]INSPECTION!G9="X",[1]INSPECTION!E9,"")</f>
        <v/>
      </c>
      <c r="F30" s="36" t="str">
        <f>IF([1]INSPECTION!I9="X",[1]INSPECTION!H9,IF([1]INSPECTION!K9="X",[1]INSPECTION!J9,IF([1]INSPECTION!M9="X",[1]INSPECTION!L9,IF([1]INSPECTION!O9="X",[1]INSPECTION!N9,""))))</f>
        <v/>
      </c>
      <c r="G30" s="36" t="str">
        <f>IF([1]INSPECTION!G9="x",[1]INSPECTION!P9,"")</f>
        <v/>
      </c>
      <c r="H30" s="36" t="str">
        <f>IF(B30="0c","Réjean",IF(B30="17c",$D$6,IF(B30="60c","Stéphane",IF(B30="70c","Réal",""))))</f>
        <v/>
      </c>
      <c r="I30" s="41"/>
      <c r="J30" s="41"/>
      <c r="K30" s="8" t="str">
        <f t="shared" si="0"/>
        <v/>
      </c>
      <c r="L30" s="8" t="str">
        <f t="shared" si="1"/>
        <v/>
      </c>
      <c r="M30" s="8" t="str">
        <f t="shared" si="2"/>
        <v/>
      </c>
    </row>
    <row r="31" spans="1:13" hidden="1" x14ac:dyDescent="0.25">
      <c r="A31" s="38"/>
      <c r="B31" s="39" t="str">
        <f>IF([1]INSPECTION!G10="x",[1]INSPECTION!D10,"")</f>
        <v/>
      </c>
      <c r="C31" s="40" t="str">
        <f>IF([1]INSPECTION!G10="X",[1]INSPECTION!C10,"")</f>
        <v/>
      </c>
      <c r="D31" s="36" t="e">
        <f>VLOOKUP(C31,'[1]sans NR'!C:D,2,FALSE)</f>
        <v>#N/A</v>
      </c>
      <c r="E31" s="36" t="str">
        <f>IF([1]INSPECTION!G10="X",[1]INSPECTION!E10,"")</f>
        <v/>
      </c>
      <c r="F31" s="36" t="str">
        <f>IF([1]INSPECTION!I10="X",[1]INSPECTION!H10,IF([1]INSPECTION!K10="X",[1]INSPECTION!J10,IF([1]INSPECTION!M10="X",[1]INSPECTION!L10,IF([1]INSPECTION!O10="X",[1]INSPECTION!N10,""))))</f>
        <v/>
      </c>
      <c r="G31" s="36" t="str">
        <f>IF([1]INSPECTION!G10="x",[1]INSPECTION!P10,"")</f>
        <v/>
      </c>
      <c r="H31" s="36" t="str">
        <f>IF(B31="0c","Réjean",IF(B31="17c",$D$6,IF(B31="60c","Stéphane",IF(B31="70c","Réal",""))))</f>
        <v/>
      </c>
      <c r="I31" s="41"/>
      <c r="J31" s="41"/>
      <c r="K31" s="8" t="str">
        <f t="shared" si="0"/>
        <v/>
      </c>
      <c r="L31" s="8" t="str">
        <f t="shared" si="1"/>
        <v/>
      </c>
      <c r="M31" s="8" t="str">
        <f t="shared" si="2"/>
        <v/>
      </c>
    </row>
    <row r="32" spans="1:13" hidden="1" x14ac:dyDescent="0.25">
      <c r="A32" s="38"/>
      <c r="B32" s="39" t="str">
        <f>IF([1]INSPECTION!G11="x",[1]INSPECTION!D11,"")</f>
        <v/>
      </c>
      <c r="C32" s="40" t="str">
        <f>IF([1]INSPECTION!G11="X",[1]INSPECTION!C11,"")</f>
        <v/>
      </c>
      <c r="D32" s="36" t="e">
        <f>VLOOKUP(C32,'[1]sans NR'!C:D,2,FALSE)</f>
        <v>#N/A</v>
      </c>
      <c r="E32" s="36" t="str">
        <f>IF([1]INSPECTION!G11="X",[1]INSPECTION!E11,"")</f>
        <v/>
      </c>
      <c r="F32" s="36" t="str">
        <f>IF([1]INSPECTION!I11="X",[1]INSPECTION!H11,IF([1]INSPECTION!K11="X",[1]INSPECTION!J11,IF([1]INSPECTION!M11="X",[1]INSPECTION!L11,IF([1]INSPECTION!O11="X",[1]INSPECTION!N11,""))))</f>
        <v/>
      </c>
      <c r="G32" s="36" t="str">
        <f>IF([1]INSPECTION!G11="x",[1]INSPECTION!P11,"")</f>
        <v/>
      </c>
      <c r="H32" s="36" t="str">
        <f>IF(B32="0c","Réjean",IF(B32="17c",$D$6,IF(B32="60c","Stéphane",IF(B32="70c","Réal",""))))</f>
        <v/>
      </c>
      <c r="I32" s="41"/>
      <c r="J32" s="41"/>
      <c r="K32" s="8" t="str">
        <f t="shared" si="0"/>
        <v/>
      </c>
      <c r="L32" s="8" t="str">
        <f t="shared" si="1"/>
        <v/>
      </c>
      <c r="M32" s="8" t="str">
        <f t="shared" si="2"/>
        <v/>
      </c>
    </row>
    <row r="33" spans="1:13" hidden="1" x14ac:dyDescent="0.25">
      <c r="A33" s="38"/>
      <c r="B33" s="39" t="str">
        <f>IF([1]INSPECTION!G12="x",[1]INSPECTION!D12,"")</f>
        <v/>
      </c>
      <c r="C33" s="40" t="str">
        <f>IF([1]INSPECTION!G12="X",[1]INSPECTION!C12,"")</f>
        <v/>
      </c>
      <c r="D33" s="36" t="e">
        <f>VLOOKUP(C33,'[1]sans NR'!C:D,2,FALSE)</f>
        <v>#N/A</v>
      </c>
      <c r="E33" s="36" t="str">
        <f>IF([1]INSPECTION!G12="X",[1]INSPECTION!E12,"")</f>
        <v/>
      </c>
      <c r="F33" s="36" t="str">
        <f>IF([1]INSPECTION!I12="X",[1]INSPECTION!H12,IF([1]INSPECTION!K12="X",[1]INSPECTION!J12,IF([1]INSPECTION!M12="X",[1]INSPECTION!L12,IF([1]INSPECTION!O12="X",[1]INSPECTION!N12,""))))</f>
        <v/>
      </c>
      <c r="G33" s="36" t="str">
        <f>IF([1]INSPECTION!G12="x",[1]INSPECTION!P12,"")</f>
        <v/>
      </c>
      <c r="H33" s="36" t="str">
        <f>IF(B33="0c","Réjean",IF(B33="17c",$D$6,IF(B33="60c","Stéphane",IF(B33="70c","Réal",""))))</f>
        <v/>
      </c>
      <c r="I33" s="41"/>
      <c r="J33" s="41"/>
      <c r="K33" s="8" t="str">
        <f t="shared" si="0"/>
        <v/>
      </c>
      <c r="L33" s="8" t="str">
        <f t="shared" si="1"/>
        <v/>
      </c>
      <c r="M33" s="8" t="str">
        <f t="shared" si="2"/>
        <v/>
      </c>
    </row>
    <row r="34" spans="1:13" hidden="1" x14ac:dyDescent="0.25">
      <c r="A34" s="38"/>
      <c r="B34" s="39" t="str">
        <f>IF([1]INSPECTION!G13="x",[1]INSPECTION!D13,"")</f>
        <v/>
      </c>
      <c r="C34" s="40" t="str">
        <f>IF([1]INSPECTION!G13="X",[1]INSPECTION!C13,"")</f>
        <v/>
      </c>
      <c r="D34" s="36" t="e">
        <f>VLOOKUP(C34,'[1]sans NR'!C:D,2,FALSE)</f>
        <v>#N/A</v>
      </c>
      <c r="E34" s="36" t="str">
        <f>IF([1]INSPECTION!G13="X",[1]INSPECTION!E13,"")</f>
        <v/>
      </c>
      <c r="F34" s="36" t="str">
        <f>IF([1]INSPECTION!I13="X",[1]INSPECTION!H13,IF([1]INSPECTION!K13="X",[1]INSPECTION!J13,IF([1]INSPECTION!M13="X",[1]INSPECTION!L13,IF([1]INSPECTION!O13="X",[1]INSPECTION!N13,""))))</f>
        <v/>
      </c>
      <c r="G34" s="36" t="str">
        <f>IF([1]INSPECTION!G13="x",[1]INSPECTION!P13,"")</f>
        <v/>
      </c>
      <c r="H34" s="36" t="str">
        <f>IF(B34="0c","Réjean",IF(B34="17c",$D$6,IF(B34="60c","Stéphane",IF(B34="70c","Réal",""))))</f>
        <v/>
      </c>
      <c r="I34" s="41"/>
      <c r="J34" s="41"/>
      <c r="K34" s="8" t="str">
        <f t="shared" si="0"/>
        <v/>
      </c>
      <c r="L34" s="8" t="str">
        <f t="shared" si="1"/>
        <v/>
      </c>
      <c r="M34" s="8" t="str">
        <f t="shared" si="2"/>
        <v/>
      </c>
    </row>
    <row r="35" spans="1:13" hidden="1" x14ac:dyDescent="0.25">
      <c r="A35" s="38"/>
      <c r="B35" s="39" t="str">
        <f>IF([1]INSPECTION!G14="x",[1]INSPECTION!D14,"")</f>
        <v/>
      </c>
      <c r="C35" s="40" t="str">
        <f>IF([1]INSPECTION!G14="X",[1]INSPECTION!C14,"")</f>
        <v/>
      </c>
      <c r="D35" s="36" t="e">
        <f>VLOOKUP(C35,'[1]sans NR'!C:D,2,FALSE)</f>
        <v>#N/A</v>
      </c>
      <c r="E35" s="36" t="str">
        <f>IF([1]INSPECTION!G14="X",[1]INSPECTION!E14,"")</f>
        <v/>
      </c>
      <c r="F35" s="36" t="str">
        <f>IF([1]INSPECTION!I14="X",[1]INSPECTION!H14,IF([1]INSPECTION!K14="X",[1]INSPECTION!J14,IF([1]INSPECTION!M14="X",[1]INSPECTION!L14,IF([1]INSPECTION!O14="X",[1]INSPECTION!N14,""))))</f>
        <v/>
      </c>
      <c r="G35" s="36" t="str">
        <f>IF([1]INSPECTION!G14="x",[1]INSPECTION!P14,"")</f>
        <v/>
      </c>
      <c r="H35" s="36" t="str">
        <f>IF(B35="0c","Réjean",IF(B35="17c",$D$6,IF(B35="60c","Stéphane",IF(B35="70c","Réal",""))))</f>
        <v/>
      </c>
      <c r="I35" s="41"/>
      <c r="J35" s="41"/>
      <c r="K35" s="8" t="str">
        <f t="shared" si="0"/>
        <v/>
      </c>
      <c r="L35" s="8" t="str">
        <f t="shared" si="1"/>
        <v/>
      </c>
      <c r="M35" s="8" t="str">
        <f t="shared" si="2"/>
        <v/>
      </c>
    </row>
    <row r="36" spans="1:13" hidden="1" x14ac:dyDescent="0.25">
      <c r="A36" s="38"/>
      <c r="B36" s="39" t="str">
        <f>IF([1]INSPECTION!G15="x",[1]INSPECTION!D15,"")</f>
        <v/>
      </c>
      <c r="C36" s="40" t="str">
        <f>IF([1]INSPECTION!G15="X",[1]INSPECTION!C15,"")</f>
        <v/>
      </c>
      <c r="D36" s="36" t="e">
        <f>VLOOKUP(C36,'[1]sans NR'!C:D,2,FALSE)</f>
        <v>#N/A</v>
      </c>
      <c r="E36" s="36" t="str">
        <f>IF([1]INSPECTION!G15="X",[1]INSPECTION!E15,"")</f>
        <v/>
      </c>
      <c r="F36" s="36" t="str">
        <f>IF([1]INSPECTION!I15="X",[1]INSPECTION!H15,IF([1]INSPECTION!K15="X",[1]INSPECTION!J15,IF([1]INSPECTION!M15="X",[1]INSPECTION!L15,IF([1]INSPECTION!O15="X",[1]INSPECTION!N15,""))))</f>
        <v/>
      </c>
      <c r="G36" s="36" t="str">
        <f>IF([1]INSPECTION!G15="x",[1]INSPECTION!P15,"")</f>
        <v/>
      </c>
      <c r="H36" s="36" t="str">
        <f>IF(B36="0c","Réjean",IF(B36="17c",$D$6,IF(B36="60c","Stéphane",IF(B36="70c","Réal",""))))</f>
        <v/>
      </c>
      <c r="I36" s="41"/>
      <c r="J36" s="41"/>
      <c r="K36" s="8" t="str">
        <f t="shared" si="0"/>
        <v/>
      </c>
      <c r="L36" s="8" t="str">
        <f t="shared" si="1"/>
        <v/>
      </c>
      <c r="M36" s="8" t="str">
        <f t="shared" si="2"/>
        <v/>
      </c>
    </row>
    <row r="37" spans="1:13" hidden="1" x14ac:dyDescent="0.25">
      <c r="A37" s="38"/>
      <c r="B37" s="39" t="str">
        <f>IF([1]INSPECTION!G16="x",[1]INSPECTION!D16,"")</f>
        <v/>
      </c>
      <c r="C37" s="40" t="str">
        <f>IF([1]INSPECTION!G16="X",[1]INSPECTION!C16,"")</f>
        <v/>
      </c>
      <c r="D37" s="36" t="e">
        <f>VLOOKUP(C37,'[1]sans NR'!C:D,2,FALSE)</f>
        <v>#N/A</v>
      </c>
      <c r="E37" s="36" t="str">
        <f>IF([1]INSPECTION!G16="X",[1]INSPECTION!E16,"")</f>
        <v/>
      </c>
      <c r="F37" s="36" t="str">
        <f>IF([1]INSPECTION!I16="X",[1]INSPECTION!H16,IF([1]INSPECTION!K16="X",[1]INSPECTION!J16,IF([1]INSPECTION!M16="X",[1]INSPECTION!L16,IF([1]INSPECTION!O16="X",[1]INSPECTION!N16,""))))</f>
        <v/>
      </c>
      <c r="G37" s="36" t="str">
        <f>IF([1]INSPECTION!G16="x",[1]INSPECTION!P16,"")</f>
        <v/>
      </c>
      <c r="H37" s="36" t="str">
        <f>IF(B37="0c","Réjean",IF(B37="17c",$D$6,IF(B37="60c","Stéphane",IF(B37="70c","Réal",""))))</f>
        <v/>
      </c>
      <c r="I37" s="41"/>
      <c r="J37" s="41"/>
      <c r="K37" s="8" t="str">
        <f t="shared" si="0"/>
        <v/>
      </c>
      <c r="L37" s="8" t="str">
        <f t="shared" si="1"/>
        <v/>
      </c>
      <c r="M37" s="8" t="str">
        <f t="shared" si="2"/>
        <v/>
      </c>
    </row>
    <row r="38" spans="1:13" hidden="1" x14ac:dyDescent="0.25">
      <c r="A38" s="38"/>
      <c r="B38" s="39" t="str">
        <f>IF([1]INSPECTION!G17="x",[1]INSPECTION!D17,"")</f>
        <v/>
      </c>
      <c r="C38" s="40" t="str">
        <f>IF([1]INSPECTION!G17="X",[1]INSPECTION!C17,"")</f>
        <v/>
      </c>
      <c r="D38" s="36" t="e">
        <f>VLOOKUP(C38,'[1]sans NR'!C:D,2,FALSE)</f>
        <v>#N/A</v>
      </c>
      <c r="E38" s="36" t="str">
        <f>IF([1]INSPECTION!G17="X",[1]INSPECTION!E17,"")</f>
        <v/>
      </c>
      <c r="F38" s="36" t="str">
        <f>IF([1]INSPECTION!I17="X",[1]INSPECTION!H17,IF([1]INSPECTION!K17="X",[1]INSPECTION!J17,IF([1]INSPECTION!M17="X",[1]INSPECTION!L17,IF([1]INSPECTION!O17="X",[1]INSPECTION!N17,""))))</f>
        <v/>
      </c>
      <c r="G38" s="36" t="str">
        <f>IF([1]INSPECTION!G17="x",[1]INSPECTION!P17,"")</f>
        <v/>
      </c>
      <c r="H38" s="36" t="str">
        <f>IF(B38="0c","Réjean",IF(B38="17c",$D$6,IF(B38="60c","Stéphane",IF(B38="70c","Réal",""))))</f>
        <v/>
      </c>
      <c r="I38" s="41"/>
      <c r="J38" s="41"/>
      <c r="K38" s="8" t="str">
        <f t="shared" si="0"/>
        <v/>
      </c>
      <c r="L38" s="8" t="str">
        <f t="shared" si="1"/>
        <v/>
      </c>
      <c r="M38" s="8" t="str">
        <f t="shared" si="2"/>
        <v/>
      </c>
    </row>
    <row r="39" spans="1:13" hidden="1" x14ac:dyDescent="0.25">
      <c r="A39" s="38"/>
      <c r="B39" s="39" t="str">
        <f>IF([1]INSPECTION!G18="x",[1]INSPECTION!D18,"")</f>
        <v/>
      </c>
      <c r="C39" s="40" t="str">
        <f>IF([1]INSPECTION!G18="X",[1]INSPECTION!C18,"")</f>
        <v/>
      </c>
      <c r="D39" s="36" t="e">
        <f>VLOOKUP(C39,'[1]sans NR'!C:D,2,FALSE)</f>
        <v>#N/A</v>
      </c>
      <c r="E39" s="36" t="str">
        <f>IF([1]INSPECTION!G18="X",[1]INSPECTION!E18,"")</f>
        <v/>
      </c>
      <c r="F39" s="36" t="str">
        <f>IF([1]INSPECTION!I18="X",[1]INSPECTION!H18,IF([1]INSPECTION!K18="X",[1]INSPECTION!J18,IF([1]INSPECTION!M18="X",[1]INSPECTION!L18,IF([1]INSPECTION!O18="X",[1]INSPECTION!N18,""))))</f>
        <v/>
      </c>
      <c r="G39" s="36" t="str">
        <f>IF([1]INSPECTION!G18="x",[1]INSPECTION!P18,"")</f>
        <v/>
      </c>
      <c r="H39" s="36" t="str">
        <f>IF(B39="0c","Réjean",IF(B39="17c",$D$6,IF(B39="60c","Stéphane",IF(B39="70c","Réal",""))))</f>
        <v/>
      </c>
      <c r="I39" s="41"/>
      <c r="J39" s="41"/>
      <c r="K39" s="8" t="str">
        <f t="shared" si="0"/>
        <v/>
      </c>
      <c r="L39" s="8" t="str">
        <f t="shared" si="1"/>
        <v/>
      </c>
      <c r="M39" s="8" t="str">
        <f t="shared" si="2"/>
        <v/>
      </c>
    </row>
    <row r="40" spans="1:13" hidden="1" x14ac:dyDescent="0.25">
      <c r="A40" s="38"/>
      <c r="B40" s="39" t="str">
        <f>IF([1]INSPECTION!G19="x",[1]INSPECTION!D19,"")</f>
        <v/>
      </c>
      <c r="C40" s="40" t="str">
        <f>IF([1]INSPECTION!G19="X",[1]INSPECTION!C19,"")</f>
        <v/>
      </c>
      <c r="D40" s="36" t="e">
        <f>VLOOKUP(C40,'[1]sans NR'!C:D,2,FALSE)</f>
        <v>#N/A</v>
      </c>
      <c r="E40" s="36" t="str">
        <f>IF([1]INSPECTION!G19="X",[1]INSPECTION!E19,"")</f>
        <v/>
      </c>
      <c r="F40" s="36" t="str">
        <f>IF([1]INSPECTION!I19="X",[1]INSPECTION!H19,IF([1]INSPECTION!K19="X",[1]INSPECTION!J19,IF([1]INSPECTION!M19="X",[1]INSPECTION!L19,IF([1]INSPECTION!O19="X",[1]INSPECTION!N19,""))))</f>
        <v/>
      </c>
      <c r="G40" s="36" t="str">
        <f>IF([1]INSPECTION!G19="x",[1]INSPECTION!P19,"")</f>
        <v/>
      </c>
      <c r="H40" s="36" t="str">
        <f>IF(B40="0c","Réjean",IF(B40="17c",$D$6,IF(B40="60c","Stéphane",IF(B40="70c","Réal",""))))</f>
        <v/>
      </c>
      <c r="I40" s="41"/>
      <c r="J40" s="41"/>
      <c r="K40" s="8" t="str">
        <f t="shared" si="0"/>
        <v/>
      </c>
      <c r="L40" s="8" t="str">
        <f t="shared" si="1"/>
        <v/>
      </c>
      <c r="M40" s="8" t="str">
        <f t="shared" si="2"/>
        <v/>
      </c>
    </row>
    <row r="41" spans="1:13" hidden="1" x14ac:dyDescent="0.25">
      <c r="A41" s="38"/>
      <c r="B41" s="39" t="str">
        <f>IF([1]INSPECTION!G20="x",[1]INSPECTION!D20,"")</f>
        <v/>
      </c>
      <c r="C41" s="40" t="str">
        <f>IF([1]INSPECTION!G20="X",[1]INSPECTION!C20,"")</f>
        <v/>
      </c>
      <c r="D41" s="36" t="e">
        <f>VLOOKUP(C41,'[1]sans NR'!C:D,2,FALSE)</f>
        <v>#N/A</v>
      </c>
      <c r="E41" s="36" t="str">
        <f>IF([1]INSPECTION!G20="X",[1]INSPECTION!E20,"")</f>
        <v/>
      </c>
      <c r="F41" s="36" t="str">
        <f>IF([1]INSPECTION!I20="X",[1]INSPECTION!H20,IF([1]INSPECTION!K20="X",[1]INSPECTION!J20,IF([1]INSPECTION!M20="X",[1]INSPECTION!L20,IF([1]INSPECTION!O20="X",[1]INSPECTION!N20,""))))</f>
        <v/>
      </c>
      <c r="G41" s="36" t="str">
        <f>IF([1]INSPECTION!G20="x",[1]INSPECTION!P20,"")</f>
        <v/>
      </c>
      <c r="H41" s="36" t="str">
        <f>IF(B41="0c","Réjean",IF(B41="17c",$D$6,IF(B41="60c","Stéphane",IF(B41="70c","Réal",""))))</f>
        <v/>
      </c>
      <c r="I41" s="41"/>
      <c r="J41" s="41"/>
      <c r="K41" s="8" t="str">
        <f t="shared" si="0"/>
        <v/>
      </c>
      <c r="L41" s="8" t="str">
        <f t="shared" si="1"/>
        <v/>
      </c>
      <c r="M41" s="8" t="str">
        <f t="shared" si="2"/>
        <v/>
      </c>
    </row>
    <row r="42" spans="1:13" hidden="1" x14ac:dyDescent="0.25">
      <c r="A42" s="38"/>
      <c r="B42" s="39" t="str">
        <f>IF([1]INSPECTION!G21="x",[1]INSPECTION!D21,"")</f>
        <v/>
      </c>
      <c r="C42" s="40" t="str">
        <f>IF([1]INSPECTION!G21="X",[1]INSPECTION!C21,"")</f>
        <v/>
      </c>
      <c r="D42" s="36" t="e">
        <f>VLOOKUP(C42,'[1]sans NR'!C:D,2,FALSE)</f>
        <v>#N/A</v>
      </c>
      <c r="E42" s="36" t="str">
        <f>IF([1]INSPECTION!G21="X",[1]INSPECTION!E21,"")</f>
        <v/>
      </c>
      <c r="F42" s="36" t="str">
        <f>IF([1]INSPECTION!I21="X",[1]INSPECTION!H21,IF([1]INSPECTION!K21="X",[1]INSPECTION!J21,IF([1]INSPECTION!M21="X",[1]INSPECTION!L21,IF([1]INSPECTION!O21="X",[1]INSPECTION!N21,""))))</f>
        <v/>
      </c>
      <c r="G42" s="36" t="str">
        <f>IF([1]INSPECTION!G21="x",[1]INSPECTION!P21,"")</f>
        <v/>
      </c>
      <c r="H42" s="36" t="str">
        <f>IF(B42="0c","Réjean",IF(B42="17c",$D$6,IF(B42="60c","Stéphane",IF(B42="70c","Réal",""))))</f>
        <v/>
      </c>
      <c r="I42" s="41"/>
      <c r="J42" s="36"/>
      <c r="K42" s="8" t="str">
        <f t="shared" si="0"/>
        <v/>
      </c>
      <c r="L42" s="8" t="str">
        <f t="shared" si="1"/>
        <v/>
      </c>
      <c r="M42" s="8" t="str">
        <f t="shared" si="2"/>
        <v/>
      </c>
    </row>
    <row r="43" spans="1:13" hidden="1" x14ac:dyDescent="0.25">
      <c r="A43" s="38"/>
      <c r="B43" s="39" t="str">
        <f>IF([1]INSPECTION!G22="x",[1]INSPECTION!D22,"")</f>
        <v/>
      </c>
      <c r="C43" s="40" t="str">
        <f>IF([1]INSPECTION!G22="X",[1]INSPECTION!C22,"")</f>
        <v/>
      </c>
      <c r="D43" s="36" t="e">
        <f>VLOOKUP(C43,'[1]sans NR'!C:D,2,FALSE)</f>
        <v>#N/A</v>
      </c>
      <c r="E43" s="36" t="str">
        <f>IF([1]INSPECTION!G22="X",[1]INSPECTION!E22,"")</f>
        <v/>
      </c>
      <c r="F43" s="36" t="str">
        <f>IF([1]INSPECTION!I22="X",[1]INSPECTION!H22,IF([1]INSPECTION!K22="X",[1]INSPECTION!J22,IF([1]INSPECTION!M22="X",[1]INSPECTION!L22,IF([1]INSPECTION!O22="X",[1]INSPECTION!N22,""))))</f>
        <v/>
      </c>
      <c r="G43" s="36" t="str">
        <f>IF([1]INSPECTION!G22="x",[1]INSPECTION!P22,"")</f>
        <v/>
      </c>
      <c r="H43" s="36" t="str">
        <f>IF(B43="0c","Réjean",IF(B43="17c",$D$6,IF(B43="60c","Stéphane",IF(B43="70c","Réal",""))))</f>
        <v/>
      </c>
      <c r="I43" s="41"/>
      <c r="J43" s="41"/>
      <c r="K43" s="8" t="str">
        <f t="shared" si="0"/>
        <v/>
      </c>
      <c r="L43" s="8" t="str">
        <f t="shared" si="1"/>
        <v/>
      </c>
      <c r="M43" s="8" t="str">
        <f t="shared" si="2"/>
        <v/>
      </c>
    </row>
    <row r="44" spans="1:13" hidden="1" x14ac:dyDescent="0.25">
      <c r="A44" s="38"/>
      <c r="B44" s="39" t="str">
        <f>IF([1]INSPECTION!G23="x",[1]INSPECTION!D23,"")</f>
        <v/>
      </c>
      <c r="C44" s="40" t="str">
        <f>IF([1]INSPECTION!G23="X",[1]INSPECTION!C23,"")</f>
        <v/>
      </c>
      <c r="D44" s="36" t="e">
        <f>VLOOKUP(C44,'[1]sans NR'!C:D,2,FALSE)</f>
        <v>#N/A</v>
      </c>
      <c r="E44" s="36" t="str">
        <f>IF([1]INSPECTION!G23="X",[1]INSPECTION!E23,"")</f>
        <v/>
      </c>
      <c r="F44" s="36" t="str">
        <f>IF([1]INSPECTION!I23="X",[1]INSPECTION!H23,IF([1]INSPECTION!K23="X",[1]INSPECTION!J23,IF([1]INSPECTION!M23="X",[1]INSPECTION!L23,IF([1]INSPECTION!O23="X",[1]INSPECTION!N23,""))))</f>
        <v/>
      </c>
      <c r="G44" s="36" t="str">
        <f>IF([1]INSPECTION!G23="x",[1]INSPECTION!P23,"")</f>
        <v/>
      </c>
      <c r="H44" s="36" t="str">
        <f>IF(B44="0c","Réjean",IF(B44="17c",$D$6,IF(B44="60c","Stéphane",IF(B44="70c","Réal",""))))</f>
        <v/>
      </c>
      <c r="I44" s="41"/>
      <c r="J44" s="41"/>
      <c r="K44" s="8" t="str">
        <f t="shared" si="0"/>
        <v/>
      </c>
      <c r="L44" s="8" t="str">
        <f t="shared" si="1"/>
        <v/>
      </c>
      <c r="M44" s="8" t="str">
        <f t="shared" si="2"/>
        <v/>
      </c>
    </row>
    <row r="45" spans="1:13" hidden="1" x14ac:dyDescent="0.25">
      <c r="A45" s="38"/>
      <c r="B45" s="39" t="str">
        <f>IF([1]INSPECTION!G25="x",[1]INSPECTION!D25,"")</f>
        <v/>
      </c>
      <c r="C45" s="40" t="str">
        <f>IF([1]INSPECTION!G25="X",[1]INSPECTION!C25,"")</f>
        <v/>
      </c>
      <c r="D45" s="36" t="e">
        <f>VLOOKUP(C45,'[1]sans NR'!C:D,2,FALSE)</f>
        <v>#N/A</v>
      </c>
      <c r="E45" s="36" t="str">
        <f>IF([1]INSPECTION!G25="X",[1]INSPECTION!E25,"")</f>
        <v/>
      </c>
      <c r="F45" s="36" t="str">
        <f>IF([1]INSPECTION!I25="X",[1]INSPECTION!H25,IF([1]INSPECTION!K25="X",[1]INSPECTION!J25,IF([1]INSPECTION!M25="X",[1]INSPECTION!L25,IF([1]INSPECTION!O25="X",[1]INSPECTION!N25,""))))</f>
        <v/>
      </c>
      <c r="G45" s="36" t="str">
        <f>IF([1]INSPECTION!G25="x",[1]INSPECTION!P25,"")</f>
        <v/>
      </c>
      <c r="H45" s="36" t="str">
        <f>IF(B45="0c","Réjean",IF(B45="17c",$D$6,IF(B45="60c","Stéphane",IF(B45="70c","Réal",""))))</f>
        <v/>
      </c>
      <c r="I45" s="41"/>
      <c r="J45" s="41"/>
      <c r="K45" s="8" t="str">
        <f t="shared" si="0"/>
        <v/>
      </c>
      <c r="L45" s="8" t="str">
        <f t="shared" si="1"/>
        <v/>
      </c>
      <c r="M45" s="8" t="str">
        <f t="shared" si="2"/>
        <v/>
      </c>
    </row>
    <row r="46" spans="1:13" hidden="1" x14ac:dyDescent="0.25">
      <c r="A46" s="38"/>
      <c r="B46" s="39" t="str">
        <f>IF([1]INSPECTION!G26="x",[1]INSPECTION!D26,"")</f>
        <v/>
      </c>
      <c r="C46" s="40" t="str">
        <f>IF([1]INSPECTION!G26="X",[1]INSPECTION!C26,"")</f>
        <v/>
      </c>
      <c r="D46" s="36" t="e">
        <f>VLOOKUP(C46,'[1]sans NR'!C:D,2,FALSE)</f>
        <v>#N/A</v>
      </c>
      <c r="E46" s="36" t="str">
        <f>IF([1]INSPECTION!G26="X",[1]INSPECTION!E26,"")</f>
        <v/>
      </c>
      <c r="F46" s="36" t="str">
        <f>IF([1]INSPECTION!I26="X",[1]INSPECTION!H26,IF([1]INSPECTION!K26="X",[1]INSPECTION!J26,IF([1]INSPECTION!M26="X",[1]INSPECTION!L26,IF([1]INSPECTION!O26="X",[1]INSPECTION!N26,""))))</f>
        <v/>
      </c>
      <c r="G46" s="36" t="str">
        <f>IF([1]INSPECTION!G26="x",[1]INSPECTION!P26,"")</f>
        <v/>
      </c>
      <c r="H46" s="36" t="str">
        <f>IF(B46="0c","Réjean",IF(B46="17c",$D$6,IF(B46="60c","Stéphane",IF(B46="70c","Réal",""))))</f>
        <v/>
      </c>
      <c r="I46" s="41"/>
      <c r="J46" s="41"/>
      <c r="K46" s="8" t="str">
        <f t="shared" si="0"/>
        <v/>
      </c>
      <c r="L46" s="8" t="str">
        <f t="shared" si="1"/>
        <v/>
      </c>
      <c r="M46" s="8" t="str">
        <f t="shared" si="2"/>
        <v/>
      </c>
    </row>
    <row r="47" spans="1:13" hidden="1" x14ac:dyDescent="0.25">
      <c r="A47" s="38"/>
      <c r="B47" s="39" t="str">
        <f>IF([1]INSPECTION!G28="x",[1]INSPECTION!D28,"")</f>
        <v/>
      </c>
      <c r="C47" s="40" t="str">
        <f>IF([1]INSPECTION!G28="X",[1]INSPECTION!C28,"")</f>
        <v/>
      </c>
      <c r="D47" s="36" t="e">
        <f>VLOOKUP(C47,'[1]sans NR'!C:D,2,FALSE)</f>
        <v>#N/A</v>
      </c>
      <c r="E47" s="36" t="str">
        <f>IF([1]INSPECTION!G28="X",[1]INSPECTION!E28,"")</f>
        <v/>
      </c>
      <c r="F47" s="36" t="str">
        <f>IF([1]INSPECTION!I28="X",[1]INSPECTION!H28,IF([1]INSPECTION!K28="X",[1]INSPECTION!J28,IF([1]INSPECTION!M28="X",[1]INSPECTION!L28,IF([1]INSPECTION!O28="X",[1]INSPECTION!N28,""))))</f>
        <v/>
      </c>
      <c r="G47" s="36" t="str">
        <f>IF([1]INSPECTION!G28="x",[1]INSPECTION!P28,"")</f>
        <v/>
      </c>
      <c r="H47" s="36" t="str">
        <f>IF(B47="0c","Réjean",IF(B47="17c",$D$6,IF(B47="60c","Stéphane",IF(B47="70c","Réal",""))))</f>
        <v/>
      </c>
      <c r="I47" s="41"/>
      <c r="J47" s="41"/>
      <c r="K47" s="8" t="str">
        <f t="shared" si="0"/>
        <v/>
      </c>
      <c r="L47" s="8" t="str">
        <f t="shared" si="1"/>
        <v/>
      </c>
      <c r="M47" s="8" t="str">
        <f t="shared" si="2"/>
        <v/>
      </c>
    </row>
    <row r="48" spans="1:13" hidden="1" x14ac:dyDescent="0.25">
      <c r="A48" s="38"/>
      <c r="B48" s="39" t="str">
        <f>IF([1]INSPECTION!G29="x",[1]INSPECTION!D29,"")</f>
        <v/>
      </c>
      <c r="C48" s="40" t="str">
        <f>IF([1]INSPECTION!G29="X",[1]INSPECTION!C29,"")</f>
        <v/>
      </c>
      <c r="D48" s="36" t="e">
        <f>VLOOKUP(C48,'[1]sans NR'!C:D,2,FALSE)</f>
        <v>#N/A</v>
      </c>
      <c r="E48" s="36" t="str">
        <f>IF([1]INSPECTION!G29="X",[1]INSPECTION!E29,"")</f>
        <v/>
      </c>
      <c r="F48" s="36" t="str">
        <f>IF([1]INSPECTION!I29="X",[1]INSPECTION!H29,IF([1]INSPECTION!K29="X",[1]INSPECTION!J29,IF([1]INSPECTION!M29="X",[1]INSPECTION!L29,IF([1]INSPECTION!O29="X",[1]INSPECTION!N29,""))))</f>
        <v/>
      </c>
      <c r="G48" s="36" t="str">
        <f>IF([1]INSPECTION!G29="x",[1]INSPECTION!P29,"")</f>
        <v/>
      </c>
      <c r="H48" s="36" t="str">
        <f>IF(B48="0c","Réjean",IF(B48="17c",$D$6,IF(B48="60c","Stéphane",IF(B48="70c","Réal",""))))</f>
        <v/>
      </c>
      <c r="I48" s="41"/>
      <c r="J48" s="41"/>
      <c r="K48" s="8" t="str">
        <f t="shared" si="0"/>
        <v/>
      </c>
      <c r="L48" s="8" t="str">
        <f t="shared" si="1"/>
        <v/>
      </c>
      <c r="M48" s="8" t="str">
        <f t="shared" si="2"/>
        <v/>
      </c>
    </row>
    <row r="49" spans="1:13" hidden="1" x14ac:dyDescent="0.25">
      <c r="A49" s="38"/>
      <c r="B49" s="39" t="str">
        <f>IF([1]INSPECTION!G30="x",[1]INSPECTION!D30,"")</f>
        <v/>
      </c>
      <c r="C49" s="40" t="str">
        <f>IF([1]INSPECTION!G30="X",[1]INSPECTION!C30,"")</f>
        <v/>
      </c>
      <c r="D49" s="36" t="e">
        <f>VLOOKUP(C49,'[1]sans NR'!C:D,2,FALSE)</f>
        <v>#N/A</v>
      </c>
      <c r="E49" s="36" t="str">
        <f>IF([1]INSPECTION!G30="X",[1]INSPECTION!E30,"")</f>
        <v/>
      </c>
      <c r="F49" s="36" t="str">
        <f>IF([1]INSPECTION!I30="X",[1]INSPECTION!H30,IF([1]INSPECTION!K30="X",[1]INSPECTION!J30,IF([1]INSPECTION!M30="X",[1]INSPECTION!L30,IF([1]INSPECTION!O30="X",[1]INSPECTION!N30,""))))</f>
        <v/>
      </c>
      <c r="G49" s="36" t="str">
        <f>IF([1]INSPECTION!G30="x",[1]INSPECTION!P30,"")</f>
        <v/>
      </c>
      <c r="H49" s="36" t="str">
        <f>IF(B49="0c","Réjean",IF(B49="17c",$D$6,IF(B49="60c","Stéphane",IF(B49="70c","Réal",""))))</f>
        <v/>
      </c>
      <c r="I49" s="41"/>
      <c r="J49" s="41"/>
      <c r="K49" s="8" t="str">
        <f t="shared" si="0"/>
        <v/>
      </c>
      <c r="L49" s="8" t="str">
        <f t="shared" si="1"/>
        <v/>
      </c>
      <c r="M49" s="8" t="str">
        <f t="shared" si="2"/>
        <v/>
      </c>
    </row>
    <row r="50" spans="1:13" hidden="1" x14ac:dyDescent="0.25">
      <c r="A50" s="38"/>
      <c r="B50" s="39" t="str">
        <f>IF([1]INSPECTION!G31="x",[1]INSPECTION!D31,"")</f>
        <v/>
      </c>
      <c r="C50" s="40" t="str">
        <f>IF([1]INSPECTION!G31="X",[1]INSPECTION!C31,"")</f>
        <v/>
      </c>
      <c r="D50" s="36" t="e">
        <f>VLOOKUP(C50,'[1]sans NR'!C:D,2,FALSE)</f>
        <v>#N/A</v>
      </c>
      <c r="E50" s="36" t="str">
        <f>IF([1]INSPECTION!G31="X",[1]INSPECTION!E31,"")</f>
        <v/>
      </c>
      <c r="F50" s="36" t="str">
        <f>IF([1]INSPECTION!I31="X",[1]INSPECTION!H31,IF([1]INSPECTION!K31="X",[1]INSPECTION!J31,IF([1]INSPECTION!M31="X",[1]INSPECTION!L31,IF([1]INSPECTION!O31="X",[1]INSPECTION!N31,""))))</f>
        <v/>
      </c>
      <c r="G50" s="36" t="str">
        <f>IF([1]INSPECTION!G31="x",[1]INSPECTION!P31,"")</f>
        <v/>
      </c>
      <c r="H50" s="36" t="str">
        <f>IF(B50="0c","Réjean",IF(B50="17c",$D$6,IF(B50="60c","Stéphane",IF(B50="70c","Réal",""))))</f>
        <v/>
      </c>
      <c r="I50" s="41"/>
      <c r="J50" s="41"/>
      <c r="K50" s="8" t="str">
        <f t="shared" si="0"/>
        <v/>
      </c>
      <c r="L50" s="8" t="str">
        <f t="shared" si="1"/>
        <v/>
      </c>
      <c r="M50" s="8" t="str">
        <f t="shared" si="2"/>
        <v/>
      </c>
    </row>
    <row r="51" spans="1:13" hidden="1" x14ac:dyDescent="0.25">
      <c r="A51" s="38"/>
      <c r="B51" s="39" t="str">
        <f>IF([1]INSPECTION!G32="x",[1]INSPECTION!D32,"")</f>
        <v/>
      </c>
      <c r="C51" s="40" t="str">
        <f>IF([1]INSPECTION!G32="X",[1]INSPECTION!C32,"")</f>
        <v/>
      </c>
      <c r="D51" s="36" t="e">
        <f>VLOOKUP(C51,'[1]sans NR'!C:D,2,FALSE)</f>
        <v>#N/A</v>
      </c>
      <c r="E51" s="36" t="str">
        <f>IF([1]INSPECTION!G32="X",[1]INSPECTION!E32,"")</f>
        <v/>
      </c>
      <c r="F51" s="36" t="str">
        <f>IF([1]INSPECTION!I32="X",[1]INSPECTION!H32,IF([1]INSPECTION!K32="X",[1]INSPECTION!J32,IF([1]INSPECTION!M32="X",[1]INSPECTION!L32,IF([1]INSPECTION!O32="X",[1]INSPECTION!N32,""))))</f>
        <v/>
      </c>
      <c r="G51" s="36" t="str">
        <f>IF([1]INSPECTION!G32="x",[1]INSPECTION!P32,"")</f>
        <v/>
      </c>
      <c r="H51" s="36" t="str">
        <f>IF(B51="0c","Réjean",IF(B51="17c",$D$6,IF(B51="60c","Stéphane",IF(B51="70c","Réal",""))))</f>
        <v/>
      </c>
      <c r="I51" s="41"/>
      <c r="J51" s="36"/>
      <c r="K51" s="8" t="str">
        <f t="shared" si="0"/>
        <v/>
      </c>
      <c r="L51" s="8" t="str">
        <f t="shared" si="1"/>
        <v/>
      </c>
      <c r="M51" s="8" t="str">
        <f t="shared" si="2"/>
        <v/>
      </c>
    </row>
    <row r="52" spans="1:13" hidden="1" x14ac:dyDescent="0.25">
      <c r="A52" s="38"/>
      <c r="B52" s="39" t="str">
        <f>IF([1]INSPECTION!G33="x",[1]INSPECTION!D33,"")</f>
        <v/>
      </c>
      <c r="C52" s="40" t="str">
        <f>IF([1]INSPECTION!G33="X",[1]INSPECTION!C33,"")</f>
        <v/>
      </c>
      <c r="D52" s="36" t="e">
        <f>VLOOKUP(C52,'[1]sans NR'!C:D,2,FALSE)</f>
        <v>#N/A</v>
      </c>
      <c r="E52" s="36" t="str">
        <f>IF([1]INSPECTION!G33="X",[1]INSPECTION!E33,"")</f>
        <v/>
      </c>
      <c r="F52" s="36" t="str">
        <f>IF([1]INSPECTION!I33="X",[1]INSPECTION!H33,IF([1]INSPECTION!K33="X",[1]INSPECTION!J33,IF([1]INSPECTION!M33="X",[1]INSPECTION!L33,IF([1]INSPECTION!O33="X",[1]INSPECTION!N33,""))))</f>
        <v/>
      </c>
      <c r="G52" s="36" t="str">
        <f>IF([1]INSPECTION!G33="x",[1]INSPECTION!P33,"")</f>
        <v/>
      </c>
      <c r="H52" s="36" t="str">
        <f>IF(B52="0c","Réjean",IF(B52="17c",$D$6,IF(B52="60c","Stéphane",IF(B52="70c","Réal",""))))</f>
        <v/>
      </c>
      <c r="I52" s="41"/>
      <c r="J52" s="41"/>
      <c r="K52" s="8" t="str">
        <f t="shared" si="0"/>
        <v/>
      </c>
      <c r="L52" s="8" t="str">
        <f t="shared" si="1"/>
        <v/>
      </c>
      <c r="M52" s="8" t="str">
        <f t="shared" si="2"/>
        <v/>
      </c>
    </row>
    <row r="53" spans="1:13" hidden="1" x14ac:dyDescent="0.25">
      <c r="A53" s="38"/>
      <c r="B53" s="39" t="str">
        <f>IF([1]INSPECTION!G36="x",[1]INSPECTION!D36,"")</f>
        <v/>
      </c>
      <c r="C53" s="40" t="str">
        <f>IF([1]INSPECTION!G36="X",[1]INSPECTION!C36,"")</f>
        <v/>
      </c>
      <c r="D53" s="36" t="e">
        <f>VLOOKUP(C53,'[1]sans NR'!C:D,2,FALSE)</f>
        <v>#N/A</v>
      </c>
      <c r="E53" s="36" t="str">
        <f>IF([1]INSPECTION!G36="X",[1]INSPECTION!E36,"")</f>
        <v/>
      </c>
      <c r="F53" s="36" t="str">
        <f>IF([1]INSPECTION!I36="X",[1]INSPECTION!H36,IF([1]INSPECTION!K36="X",[1]INSPECTION!J36,IF([1]INSPECTION!M36="X",[1]INSPECTION!L36,IF([1]INSPECTION!O36="X",[1]INSPECTION!N36,""))))</f>
        <v/>
      </c>
      <c r="G53" s="36" t="str">
        <f>IF([1]INSPECTION!G36="x",[1]INSPECTION!P36,"")</f>
        <v/>
      </c>
      <c r="H53" s="36" t="str">
        <f>IF(B53="0c","Réjean",IF(B53="17c",$D$6,IF(B53="60c","Stéphane",IF(B53="70c","Réal",""))))</f>
        <v/>
      </c>
      <c r="I53" s="41"/>
      <c r="J53" s="41"/>
      <c r="K53" s="8" t="str">
        <f t="shared" si="0"/>
        <v/>
      </c>
      <c r="L53" s="8" t="str">
        <f t="shared" si="1"/>
        <v/>
      </c>
      <c r="M53" s="8" t="str">
        <f t="shared" si="2"/>
        <v/>
      </c>
    </row>
    <row r="54" spans="1:13" hidden="1" x14ac:dyDescent="0.25">
      <c r="A54" s="38"/>
      <c r="B54" s="39" t="str">
        <f>IF([1]INSPECTION!G37="x",[1]INSPECTION!D37,"")</f>
        <v/>
      </c>
      <c r="C54" s="40" t="str">
        <f>IF([1]INSPECTION!G37="X",[1]INSPECTION!C37,"")</f>
        <v/>
      </c>
      <c r="D54" s="36" t="e">
        <f>VLOOKUP(C54,'[1]sans NR'!C:D,2,FALSE)</f>
        <v>#N/A</v>
      </c>
      <c r="E54" s="36" t="str">
        <f>IF([1]INSPECTION!G37="X",[1]INSPECTION!E37,"")</f>
        <v/>
      </c>
      <c r="F54" s="36" t="str">
        <f>IF([1]INSPECTION!I37="X",[1]INSPECTION!H37,IF([1]INSPECTION!K37="X",[1]INSPECTION!J37,IF([1]INSPECTION!M37="X",[1]INSPECTION!L37,IF([1]INSPECTION!O37="X",[1]INSPECTION!N37,""))))</f>
        <v/>
      </c>
      <c r="G54" s="36" t="str">
        <f>IF([1]INSPECTION!G37="x",[1]INSPECTION!P37,"")</f>
        <v/>
      </c>
      <c r="H54" s="36" t="str">
        <f>IF(B54="0c","Réjean",IF(B54="17c",$D$6,IF(B54="60c","Stéphane",IF(B54="70c","Réal",""))))</f>
        <v/>
      </c>
      <c r="I54" s="41"/>
      <c r="J54" s="41"/>
      <c r="K54" s="8" t="str">
        <f t="shared" si="0"/>
        <v/>
      </c>
      <c r="L54" s="8" t="str">
        <f t="shared" si="1"/>
        <v/>
      </c>
      <c r="M54" s="8" t="str">
        <f t="shared" si="2"/>
        <v/>
      </c>
    </row>
    <row r="55" spans="1:13" hidden="1" x14ac:dyDescent="0.25">
      <c r="A55" s="38"/>
      <c r="B55" s="39" t="str">
        <f>IF([1]INSPECTION!G38="x",[1]INSPECTION!D38,"")</f>
        <v/>
      </c>
      <c r="C55" s="40" t="str">
        <f>IF([1]INSPECTION!G38="X",[1]INSPECTION!C38,"")</f>
        <v/>
      </c>
      <c r="D55" s="36" t="e">
        <f>VLOOKUP(C55,'[1]sans NR'!C:D,2,FALSE)</f>
        <v>#N/A</v>
      </c>
      <c r="E55" s="36" t="str">
        <f>IF([1]INSPECTION!G38="X",[1]INSPECTION!E38,"")</f>
        <v/>
      </c>
      <c r="F55" s="36" t="str">
        <f>IF([1]INSPECTION!I38="X",[1]INSPECTION!H38,IF([1]INSPECTION!K38="X",[1]INSPECTION!J38,IF([1]INSPECTION!M38="X",[1]INSPECTION!L38,IF([1]INSPECTION!O38="X",[1]INSPECTION!N38,""))))</f>
        <v/>
      </c>
      <c r="G55" s="36" t="str">
        <f>IF([1]INSPECTION!G38="x",[1]INSPECTION!P38,"")</f>
        <v/>
      </c>
      <c r="H55" s="36" t="str">
        <f>IF(B55="0c","Réjean",IF(B55="17c",$D$6,IF(B55="60c","Stéphane",IF(B55="70c","Réal",""))))</f>
        <v/>
      </c>
      <c r="I55" s="41"/>
      <c r="J55" s="36"/>
      <c r="K55" s="8" t="str">
        <f t="shared" si="0"/>
        <v/>
      </c>
      <c r="L55" s="8" t="str">
        <f t="shared" si="1"/>
        <v/>
      </c>
      <c r="M55" s="8" t="str">
        <f t="shared" si="2"/>
        <v/>
      </c>
    </row>
    <row r="56" spans="1:13" hidden="1" x14ac:dyDescent="0.25">
      <c r="A56" s="38"/>
      <c r="B56" s="39" t="str">
        <f>IF([1]INSPECTION!G41="x",[1]INSPECTION!D41,"")</f>
        <v/>
      </c>
      <c r="C56" s="40" t="str">
        <f>IF([1]INSPECTION!G41="X",[1]INSPECTION!C41,"")</f>
        <v/>
      </c>
      <c r="D56" s="36" t="e">
        <f>VLOOKUP(C56,'[1]sans NR'!C:D,2,FALSE)</f>
        <v>#N/A</v>
      </c>
      <c r="E56" s="36" t="str">
        <f>IF([1]INSPECTION!G41="X",[1]INSPECTION!E41,"")</f>
        <v/>
      </c>
      <c r="F56" s="36" t="str">
        <f>IF([1]INSPECTION!I41="X",[1]INSPECTION!H41,IF([1]INSPECTION!K41="X",[1]INSPECTION!J41,IF([1]INSPECTION!M41="X",[1]INSPECTION!L41,IF([1]INSPECTION!O41="X",[1]INSPECTION!N41,""))))</f>
        <v/>
      </c>
      <c r="G56" s="36" t="str">
        <f>IF([1]INSPECTION!G41="x",[1]INSPECTION!P41,"")</f>
        <v/>
      </c>
      <c r="H56" s="36" t="str">
        <f>IF(B56="0c","Réjean",IF(B56="17c",$D$6,IF(B56="60c","Stéphane",IF(B56="70c","Réal",""))))</f>
        <v/>
      </c>
      <c r="I56" s="41"/>
      <c r="J56" s="41"/>
      <c r="K56" s="8" t="str">
        <f t="shared" si="0"/>
        <v/>
      </c>
      <c r="L56" s="8" t="str">
        <f t="shared" si="1"/>
        <v/>
      </c>
      <c r="M56" s="8" t="str">
        <f t="shared" si="2"/>
        <v/>
      </c>
    </row>
    <row r="57" spans="1:13" hidden="1" x14ac:dyDescent="0.25">
      <c r="A57" s="38"/>
      <c r="B57" s="39" t="str">
        <f>IF([1]INSPECTION!G42="x",[1]INSPECTION!D42,"")</f>
        <v/>
      </c>
      <c r="C57" s="40" t="str">
        <f>IF([1]INSPECTION!G42="X",[1]INSPECTION!C42,"")</f>
        <v/>
      </c>
      <c r="D57" s="36" t="e">
        <f>VLOOKUP(C57,'[1]sans NR'!C:D,2,FALSE)</f>
        <v>#N/A</v>
      </c>
      <c r="E57" s="36" t="str">
        <f>IF([1]INSPECTION!G42="X",[1]INSPECTION!E42,"")</f>
        <v/>
      </c>
      <c r="F57" s="36" t="str">
        <f>IF([1]INSPECTION!I42="X",[1]INSPECTION!H42,IF([1]INSPECTION!K42="X",[1]INSPECTION!J42,IF([1]INSPECTION!M42="X",[1]INSPECTION!L42,IF([1]INSPECTION!O42="X",[1]INSPECTION!N42,""))))</f>
        <v/>
      </c>
      <c r="G57" s="36" t="str">
        <f>IF([1]INSPECTION!G42="x",[1]INSPECTION!P42,"")</f>
        <v/>
      </c>
      <c r="H57" s="36" t="str">
        <f>IF(B57="0c","Réjean",IF(B57="17c",$D$6,IF(B57="60c","Stéphane",IF(B57="70c","Réal",""))))</f>
        <v/>
      </c>
      <c r="I57" s="41"/>
      <c r="J57" s="41"/>
      <c r="K57" s="8" t="str">
        <f t="shared" si="0"/>
        <v/>
      </c>
      <c r="L57" s="8" t="str">
        <f t="shared" si="1"/>
        <v/>
      </c>
      <c r="M57" s="8" t="str">
        <f t="shared" si="2"/>
        <v/>
      </c>
    </row>
    <row r="58" spans="1:13" hidden="1" x14ac:dyDescent="0.25">
      <c r="A58" s="38"/>
      <c r="B58" s="39" t="str">
        <f>IF([1]INSPECTION!G43="x",[1]INSPECTION!D43,"")</f>
        <v/>
      </c>
      <c r="C58" s="40" t="str">
        <f>IF([1]INSPECTION!G43="X",[1]INSPECTION!C43,"")</f>
        <v/>
      </c>
      <c r="D58" s="36" t="e">
        <f>VLOOKUP(C58,'[1]sans NR'!C:D,2,FALSE)</f>
        <v>#N/A</v>
      </c>
      <c r="E58" s="36" t="str">
        <f>IF([1]INSPECTION!G43="X",[1]INSPECTION!E43,"")</f>
        <v/>
      </c>
      <c r="F58" s="36" t="str">
        <f>IF([1]INSPECTION!I43="X",[1]INSPECTION!H43,IF([1]INSPECTION!K43="X",[1]INSPECTION!J43,IF([1]INSPECTION!M43="X",[1]INSPECTION!L43,IF([1]INSPECTION!O43="X",[1]INSPECTION!N43,""))))</f>
        <v/>
      </c>
      <c r="G58" s="36" t="str">
        <f>IF([1]INSPECTION!G43="x",[1]INSPECTION!P43,"")</f>
        <v/>
      </c>
      <c r="H58" s="36" t="str">
        <f>IF(B58="0c","Réjean",IF(B58="17c",$D$6,IF(B58="60c","Stéphane",IF(B58="70c","Réal",""))))</f>
        <v/>
      </c>
      <c r="I58" s="41"/>
      <c r="J58" s="41"/>
      <c r="K58" s="8" t="str">
        <f t="shared" si="0"/>
        <v/>
      </c>
      <c r="L58" s="8" t="str">
        <f t="shared" si="1"/>
        <v/>
      </c>
      <c r="M58" s="8" t="str">
        <f t="shared" si="2"/>
        <v/>
      </c>
    </row>
    <row r="59" spans="1:13" hidden="1" x14ac:dyDescent="0.25">
      <c r="A59" s="38"/>
      <c r="B59" s="39" t="str">
        <f>IF([1]INSPECTION!G44="x",[1]INSPECTION!D44,"")</f>
        <v/>
      </c>
      <c r="C59" s="40" t="str">
        <f>IF([1]INSPECTION!G44="X",[1]INSPECTION!C44,"")</f>
        <v/>
      </c>
      <c r="D59" s="36" t="e">
        <f>VLOOKUP(C59,'[1]sans NR'!C:D,2,FALSE)</f>
        <v>#N/A</v>
      </c>
      <c r="E59" s="36" t="str">
        <f>IF([1]INSPECTION!G44="X",[1]INSPECTION!E44,"")</f>
        <v/>
      </c>
      <c r="F59" s="36" t="str">
        <f>IF([1]INSPECTION!I44="X",[1]INSPECTION!H44,IF([1]INSPECTION!K44="X",[1]INSPECTION!J44,IF([1]INSPECTION!M44="X",[1]INSPECTION!L44,IF([1]INSPECTION!O44="X",[1]INSPECTION!N44,""))))</f>
        <v/>
      </c>
      <c r="G59" s="36" t="str">
        <f>IF([1]INSPECTION!G44="x",[1]INSPECTION!P44,"")</f>
        <v/>
      </c>
      <c r="H59" s="36" t="str">
        <f>IF(B59="0c","Réjean",IF(B59="17c",$D$6,IF(B59="60c","Stéphane",IF(B59="70c","Réal",""))))</f>
        <v/>
      </c>
      <c r="I59" s="41"/>
      <c r="J59" s="41"/>
      <c r="K59" s="8" t="str">
        <f t="shared" si="0"/>
        <v/>
      </c>
      <c r="L59" s="8" t="str">
        <f t="shared" si="1"/>
        <v/>
      </c>
      <c r="M59" s="8" t="str">
        <f t="shared" si="2"/>
        <v/>
      </c>
    </row>
    <row r="60" spans="1:13" hidden="1" x14ac:dyDescent="0.25">
      <c r="A60" s="38"/>
      <c r="B60" s="39" t="str">
        <f>IF([1]INSPECTION!G45="x",[1]INSPECTION!D45,"")</f>
        <v/>
      </c>
      <c r="C60" s="40" t="str">
        <f>IF([1]INSPECTION!G45="X",[1]INSPECTION!C45,"")</f>
        <v/>
      </c>
      <c r="D60" s="36" t="e">
        <f>VLOOKUP(C60,'[1]sans NR'!C:D,2,FALSE)</f>
        <v>#N/A</v>
      </c>
      <c r="E60" s="36" t="str">
        <f>IF([1]INSPECTION!G45="X",[1]INSPECTION!E45,"")</f>
        <v/>
      </c>
      <c r="F60" s="36" t="str">
        <f>IF([1]INSPECTION!I45="X",[1]INSPECTION!H45,IF([1]INSPECTION!K45="X",[1]INSPECTION!J45,IF([1]INSPECTION!M45="X",[1]INSPECTION!L45,IF([1]INSPECTION!O45="X",[1]INSPECTION!N45,""))))</f>
        <v/>
      </c>
      <c r="G60" s="36" t="str">
        <f>IF([1]INSPECTION!G45="x",[1]INSPECTION!P45,"")</f>
        <v/>
      </c>
      <c r="H60" s="36" t="str">
        <f>IF(B60="0c","Réjean",IF(B60="17c",$D$6,IF(B60="60c","Stéphane",IF(B60="70c","Réal",""))))</f>
        <v/>
      </c>
      <c r="I60" s="41"/>
      <c r="J60" s="41"/>
      <c r="K60" s="8" t="str">
        <f t="shared" si="0"/>
        <v/>
      </c>
      <c r="L60" s="8" t="str">
        <f t="shared" si="1"/>
        <v/>
      </c>
      <c r="M60" s="8" t="str">
        <f t="shared" si="2"/>
        <v/>
      </c>
    </row>
    <row r="61" spans="1:13" hidden="1" x14ac:dyDescent="0.25">
      <c r="A61" s="38"/>
      <c r="B61" s="39" t="str">
        <f>IF([1]INSPECTION!G47="x",[1]INSPECTION!D47,"")</f>
        <v/>
      </c>
      <c r="C61" s="40" t="str">
        <f>IF([1]INSPECTION!G47="X",[1]INSPECTION!C47,"")</f>
        <v/>
      </c>
      <c r="D61" s="36" t="e">
        <f>VLOOKUP(C61,'[1]sans NR'!C:D,2,FALSE)</f>
        <v>#N/A</v>
      </c>
      <c r="E61" s="36" t="str">
        <f>IF([1]INSPECTION!G47="X",[1]INSPECTION!E47,"")</f>
        <v/>
      </c>
      <c r="F61" s="36" t="str">
        <f>IF([1]INSPECTION!I47="X",[1]INSPECTION!H47,IF([1]INSPECTION!K47="X",[1]INSPECTION!J47,IF([1]INSPECTION!M47="X",[1]INSPECTION!L47,IF([1]INSPECTION!O47="X",[1]INSPECTION!N47,""))))</f>
        <v/>
      </c>
      <c r="G61" s="36" t="str">
        <f>IF([1]INSPECTION!G47="x",[1]INSPECTION!P47,"")</f>
        <v/>
      </c>
      <c r="H61" s="36" t="str">
        <f>IF(B61="0c","Réjean",IF(B61="17c",$D$6,IF(B61="60c","Stéphane",IF(B61="70c","Réal",""))))</f>
        <v/>
      </c>
      <c r="I61" s="41"/>
      <c r="J61" s="41"/>
      <c r="K61" s="8" t="str">
        <f t="shared" si="0"/>
        <v/>
      </c>
      <c r="L61" s="8" t="str">
        <f t="shared" si="1"/>
        <v/>
      </c>
      <c r="M61" s="8" t="str">
        <f t="shared" si="2"/>
        <v/>
      </c>
    </row>
    <row r="62" spans="1:13" hidden="1" x14ac:dyDescent="0.25">
      <c r="A62" s="38"/>
      <c r="B62" s="39" t="str">
        <f>IF([1]INSPECTION!G48="x",[1]INSPECTION!D48,"")</f>
        <v/>
      </c>
      <c r="C62" s="40" t="str">
        <f>IF([1]INSPECTION!G48="X",[1]INSPECTION!C48,"")</f>
        <v/>
      </c>
      <c r="D62" s="36" t="e">
        <f>VLOOKUP(C62,'[1]sans NR'!C:D,2,FALSE)</f>
        <v>#N/A</v>
      </c>
      <c r="E62" s="36" t="str">
        <f>IF([1]INSPECTION!G48="X",[1]INSPECTION!E48,"")</f>
        <v/>
      </c>
      <c r="F62" s="36" t="str">
        <f>IF([1]INSPECTION!I48="X",[1]INSPECTION!H48,IF([1]INSPECTION!K48="X",[1]INSPECTION!J48,IF([1]INSPECTION!M48="X",[1]INSPECTION!L48,IF([1]INSPECTION!O48="X",[1]INSPECTION!N48,""))))</f>
        <v/>
      </c>
      <c r="G62" s="36" t="str">
        <f>IF([1]INSPECTION!G48="x",[1]INSPECTION!P48,"")</f>
        <v/>
      </c>
      <c r="H62" s="36" t="str">
        <f>IF(B62="0c","Réjean",IF(B62="17c",$D$6,IF(B62="60c","Stéphane",IF(B62="70c","Réal",""))))</f>
        <v/>
      </c>
      <c r="I62" s="41"/>
      <c r="J62" s="41"/>
      <c r="K62" s="8" t="str">
        <f t="shared" si="0"/>
        <v/>
      </c>
      <c r="L62" s="8" t="str">
        <f t="shared" si="1"/>
        <v/>
      </c>
      <c r="M62" s="8" t="str">
        <f t="shared" si="2"/>
        <v/>
      </c>
    </row>
    <row r="63" spans="1:13" hidden="1" x14ac:dyDescent="0.25">
      <c r="A63" s="38"/>
      <c r="B63" s="39" t="str">
        <f>IF([1]INSPECTION!G49="x",[1]INSPECTION!D49,"")</f>
        <v/>
      </c>
      <c r="C63" s="40" t="str">
        <f>IF([1]INSPECTION!G49="X",[1]INSPECTION!C49,"")</f>
        <v/>
      </c>
      <c r="D63" s="36" t="e">
        <f>VLOOKUP(C63,'[1]sans NR'!C:D,2,FALSE)</f>
        <v>#N/A</v>
      </c>
      <c r="E63" s="36" t="str">
        <f>IF([1]INSPECTION!G49="X",[1]INSPECTION!E49,"")</f>
        <v/>
      </c>
      <c r="F63" s="36" t="str">
        <f>IF([1]INSPECTION!I49="X",[1]INSPECTION!H49,IF([1]INSPECTION!K49="X",[1]INSPECTION!J49,IF([1]INSPECTION!M49="X",[1]INSPECTION!L49,IF([1]INSPECTION!O49="X",[1]INSPECTION!N49,""))))</f>
        <v/>
      </c>
      <c r="G63" s="36" t="str">
        <f>IF([1]INSPECTION!G49="x",[1]INSPECTION!P49,"")</f>
        <v/>
      </c>
      <c r="H63" s="36" t="str">
        <f>IF(B63="0c","Réjean",IF(B63="17c",$D$6,IF(B63="60c","Stéphane",IF(B63="70c","Réal",""))))</f>
        <v/>
      </c>
      <c r="I63" s="41"/>
      <c r="J63" s="41"/>
      <c r="K63" s="8" t="str">
        <f t="shared" si="0"/>
        <v/>
      </c>
      <c r="L63" s="8" t="str">
        <f t="shared" si="1"/>
        <v/>
      </c>
      <c r="M63" s="8" t="str">
        <f t="shared" si="2"/>
        <v/>
      </c>
    </row>
    <row r="64" spans="1:13" hidden="1" x14ac:dyDescent="0.25">
      <c r="A64" s="38"/>
      <c r="B64" s="39" t="str">
        <f>IF([1]INSPECTION!G50="x",[1]INSPECTION!D50,"")</f>
        <v/>
      </c>
      <c r="C64" s="40" t="str">
        <f>IF([1]INSPECTION!G50="X",[1]INSPECTION!C50,"")</f>
        <v/>
      </c>
      <c r="D64" s="36" t="e">
        <f>VLOOKUP(C64,'[1]sans NR'!C:D,2,FALSE)</f>
        <v>#N/A</v>
      </c>
      <c r="E64" s="36" t="str">
        <f>IF([1]INSPECTION!G50="X",[1]INSPECTION!E50,"")</f>
        <v/>
      </c>
      <c r="F64" s="36" t="str">
        <f>IF([1]INSPECTION!I50="X",[1]INSPECTION!H50,IF([1]INSPECTION!K50="X",[1]INSPECTION!J50,IF([1]INSPECTION!M50="X",[1]INSPECTION!L50,IF([1]INSPECTION!O50="X",[1]INSPECTION!N50,""))))</f>
        <v/>
      </c>
      <c r="G64" s="36" t="str">
        <f>IF([1]INSPECTION!G50="x",[1]INSPECTION!P50,"")</f>
        <v/>
      </c>
      <c r="H64" s="36" t="str">
        <f>IF(B64="0c","Réjean",IF(B64="17c",$D$6,IF(B64="60c","Stéphane",IF(B64="70c","Réal",""))))</f>
        <v/>
      </c>
      <c r="I64" s="41"/>
      <c r="J64" s="41"/>
      <c r="K64" s="8" t="str">
        <f t="shared" si="0"/>
        <v/>
      </c>
      <c r="L64" s="8" t="str">
        <f t="shared" si="1"/>
        <v/>
      </c>
      <c r="M64" s="8" t="str">
        <f t="shared" si="2"/>
        <v/>
      </c>
    </row>
    <row r="65" spans="1:13" hidden="1" x14ac:dyDescent="0.25">
      <c r="A65" s="38"/>
      <c r="B65" s="39" t="str">
        <f>IF([1]INSPECTION!G51="x",[1]INSPECTION!D51,"")</f>
        <v/>
      </c>
      <c r="C65" s="40" t="str">
        <f>IF([1]INSPECTION!G51="X",[1]INSPECTION!C51,"")</f>
        <v/>
      </c>
      <c r="D65" s="36" t="e">
        <f>VLOOKUP(C65,'[1]sans NR'!C:D,2,FALSE)</f>
        <v>#N/A</v>
      </c>
      <c r="E65" s="36" t="str">
        <f>IF([1]INSPECTION!G51="X",[1]INSPECTION!E51,"")</f>
        <v/>
      </c>
      <c r="F65" s="36" t="str">
        <f>IF([1]INSPECTION!I51="X",[1]INSPECTION!H51,IF([1]INSPECTION!K51="X",[1]INSPECTION!J51,IF([1]INSPECTION!M51="X",[1]INSPECTION!L51,IF([1]INSPECTION!O51="X",[1]INSPECTION!N51,""))))</f>
        <v/>
      </c>
      <c r="G65" s="36" t="str">
        <f>IF([1]INSPECTION!G51="x",[1]INSPECTION!P51,"")</f>
        <v/>
      </c>
      <c r="H65" s="36" t="str">
        <f>IF(B65="0c","Réjean",IF(B65="17c",$D$6,IF(B65="60c","Stéphane",IF(B65="70c","Réal",""))))</f>
        <v/>
      </c>
      <c r="I65" s="41"/>
      <c r="J65" s="41"/>
      <c r="K65" s="8" t="str">
        <f t="shared" si="0"/>
        <v/>
      </c>
      <c r="L65" s="8" t="str">
        <f t="shared" si="1"/>
        <v/>
      </c>
      <c r="M65" s="8" t="str">
        <f t="shared" si="2"/>
        <v/>
      </c>
    </row>
    <row r="66" spans="1:13" hidden="1" x14ac:dyDescent="0.25">
      <c r="A66" s="38"/>
      <c r="B66" s="39" t="str">
        <f>IF([1]INSPECTION!G52="x",[1]INSPECTION!D52,"")</f>
        <v/>
      </c>
      <c r="C66" s="40" t="str">
        <f>IF([1]INSPECTION!G52="X",[1]INSPECTION!C52,"")</f>
        <v/>
      </c>
      <c r="D66" s="36" t="e">
        <f>VLOOKUP(C66,'[1]sans NR'!C:D,2,FALSE)</f>
        <v>#N/A</v>
      </c>
      <c r="E66" s="36" t="str">
        <f>IF([1]INSPECTION!G52="X",[1]INSPECTION!E52,"")</f>
        <v/>
      </c>
      <c r="F66" s="36" t="str">
        <f>IF([1]INSPECTION!I52="X",[1]INSPECTION!H52,IF([1]INSPECTION!K52="X",[1]INSPECTION!J52,IF([1]INSPECTION!M52="X",[1]INSPECTION!L52,IF([1]INSPECTION!O52="X",[1]INSPECTION!N52,""))))</f>
        <v/>
      </c>
      <c r="G66" s="36" t="str">
        <f>IF([1]INSPECTION!G52="x",[1]INSPECTION!P52,"")</f>
        <v/>
      </c>
      <c r="H66" s="36" t="str">
        <f>IF(B66="0c","Réjean",IF(B66="17c",$D$6,IF(B66="60c","Stéphane",IF(B66="70c","Réal",""))))</f>
        <v/>
      </c>
      <c r="I66" s="41"/>
      <c r="J66" s="41"/>
      <c r="K66" s="8" t="str">
        <f t="shared" si="0"/>
        <v/>
      </c>
      <c r="L66" s="8" t="str">
        <f t="shared" si="1"/>
        <v/>
      </c>
      <c r="M66" s="8" t="str">
        <f t="shared" si="2"/>
        <v/>
      </c>
    </row>
    <row r="67" spans="1:13" hidden="1" x14ac:dyDescent="0.25">
      <c r="A67" s="38"/>
      <c r="B67" s="39" t="str">
        <f>IF([1]INSPECTION!G53="x",[1]INSPECTION!D53,"")</f>
        <v/>
      </c>
      <c r="C67" s="40" t="str">
        <f>IF([1]INSPECTION!G53="X",[1]INSPECTION!C53,"")</f>
        <v/>
      </c>
      <c r="D67" s="36" t="e">
        <f>VLOOKUP(C67,'[1]sans NR'!C:D,2,FALSE)</f>
        <v>#N/A</v>
      </c>
      <c r="E67" s="36" t="str">
        <f>IF([1]INSPECTION!G53="X",[1]INSPECTION!E53,"")</f>
        <v/>
      </c>
      <c r="F67" s="36" t="str">
        <f>IF([1]INSPECTION!I53="X",[1]INSPECTION!H53,IF([1]INSPECTION!K53="X",[1]INSPECTION!J53,IF([1]INSPECTION!M53="X",[1]INSPECTION!L53,IF([1]INSPECTION!O53="X",[1]INSPECTION!N53,""))))</f>
        <v/>
      </c>
      <c r="G67" s="36" t="str">
        <f>IF([1]INSPECTION!G53="x",[1]INSPECTION!P53,"")</f>
        <v/>
      </c>
      <c r="H67" s="36" t="str">
        <f>IF(B67="0c","Réjean",IF(B67="17c",$D$6,IF(B67="60c","Stéphane",IF(B67="70c","Réal",""))))</f>
        <v/>
      </c>
      <c r="I67" s="41"/>
      <c r="J67" s="41"/>
      <c r="K67" s="8" t="str">
        <f t="shared" si="0"/>
        <v/>
      </c>
      <c r="L67" s="8" t="str">
        <f t="shared" si="1"/>
        <v/>
      </c>
      <c r="M67" s="8" t="str">
        <f t="shared" si="2"/>
        <v/>
      </c>
    </row>
    <row r="68" spans="1:13" hidden="1" x14ac:dyDescent="0.25">
      <c r="A68" s="38"/>
      <c r="B68" s="39" t="str">
        <f>IF([1]INSPECTION!G54="x",[1]INSPECTION!D54,"")</f>
        <v/>
      </c>
      <c r="C68" s="40" t="str">
        <f>IF([1]INSPECTION!G54="X",[1]INSPECTION!C54,"")</f>
        <v/>
      </c>
      <c r="D68" s="36" t="e">
        <f>VLOOKUP(C68,'[1]sans NR'!C:D,2,FALSE)</f>
        <v>#N/A</v>
      </c>
      <c r="E68" s="36" t="str">
        <f>IF([1]INSPECTION!G54="X",[1]INSPECTION!E54,"")</f>
        <v/>
      </c>
      <c r="F68" s="36" t="str">
        <f>IF([1]INSPECTION!I54="X",[1]INSPECTION!H54,IF([1]INSPECTION!K54="X",[1]INSPECTION!J54,IF([1]INSPECTION!M54="X",[1]INSPECTION!L54,IF([1]INSPECTION!O54="X",[1]INSPECTION!N54,""))))</f>
        <v/>
      </c>
      <c r="G68" s="36" t="str">
        <f>IF([1]INSPECTION!G54="x",[1]INSPECTION!P54,"")</f>
        <v/>
      </c>
      <c r="H68" s="36" t="str">
        <f>IF(B68="0c","Réjean",IF(B68="17c",$D$6,IF(B68="60c","Stéphane",IF(B68="70c","Réal",""))))</f>
        <v/>
      </c>
      <c r="I68" s="41"/>
      <c r="J68" s="41"/>
      <c r="K68" s="8" t="str">
        <f t="shared" si="0"/>
        <v/>
      </c>
      <c r="L68" s="8" t="str">
        <f t="shared" si="1"/>
        <v/>
      </c>
      <c r="M68" s="8" t="str">
        <f t="shared" si="2"/>
        <v/>
      </c>
    </row>
    <row r="69" spans="1:13" hidden="1" x14ac:dyDescent="0.25">
      <c r="A69" s="38"/>
      <c r="B69" s="39" t="str">
        <f>IF([1]INSPECTION!G55="x",[1]INSPECTION!D55,"")</f>
        <v/>
      </c>
      <c r="C69" s="40" t="str">
        <f>IF([1]INSPECTION!G55="X",[1]INSPECTION!C55,"")</f>
        <v/>
      </c>
      <c r="D69" s="36" t="e">
        <f>VLOOKUP(C69,'[1]sans NR'!C:D,2,FALSE)</f>
        <v>#N/A</v>
      </c>
      <c r="E69" s="36" t="str">
        <f>IF([1]INSPECTION!G55="X",[1]INSPECTION!E55,"")</f>
        <v/>
      </c>
      <c r="F69" s="36" t="str">
        <f>IF([1]INSPECTION!I55="X",[1]INSPECTION!H55,IF([1]INSPECTION!K55="X",[1]INSPECTION!J55,IF([1]INSPECTION!M55="X",[1]INSPECTION!L55,IF([1]INSPECTION!O55="X",[1]INSPECTION!N55,""))))</f>
        <v/>
      </c>
      <c r="G69" s="36" t="str">
        <f>IF([1]INSPECTION!G55="x",[1]INSPECTION!P55,"")</f>
        <v/>
      </c>
      <c r="H69" s="36" t="str">
        <f>IF(B69="0c","Réjean",IF(B69="17c",$D$6,IF(B69="60c","Stéphane",IF(B69="70c","Réal",""))))</f>
        <v/>
      </c>
      <c r="I69" s="41"/>
      <c r="J69" s="41"/>
      <c r="K69" s="8" t="str">
        <f t="shared" si="0"/>
        <v/>
      </c>
      <c r="L69" s="8" t="str">
        <f t="shared" si="1"/>
        <v/>
      </c>
      <c r="M69" s="8" t="str">
        <f t="shared" si="2"/>
        <v/>
      </c>
    </row>
    <row r="70" spans="1:13" hidden="1" x14ac:dyDescent="0.25">
      <c r="A70" s="38"/>
      <c r="B70" s="39" t="str">
        <f>IF([1]INSPECTION!G56="x",[1]INSPECTION!D56,"")</f>
        <v/>
      </c>
      <c r="C70" s="40" t="str">
        <f>IF([1]INSPECTION!G56="X",[1]INSPECTION!C56,"")</f>
        <v/>
      </c>
      <c r="D70" s="36" t="e">
        <f>VLOOKUP(C70,'[1]sans NR'!C:D,2,FALSE)</f>
        <v>#N/A</v>
      </c>
      <c r="E70" s="36" t="str">
        <f>IF([1]INSPECTION!G56="X",[1]INSPECTION!E56,"")</f>
        <v/>
      </c>
      <c r="F70" s="36" t="str">
        <f>IF([1]INSPECTION!I56="X",[1]INSPECTION!H56,IF([1]INSPECTION!K56="X",[1]INSPECTION!J56,IF([1]INSPECTION!M56="X",[1]INSPECTION!L56,IF([1]INSPECTION!O56="X",[1]INSPECTION!N56,""))))</f>
        <v/>
      </c>
      <c r="G70" s="36" t="str">
        <f>IF([1]INSPECTION!G56="x",[1]INSPECTION!P56,"")</f>
        <v/>
      </c>
      <c r="H70" s="36" t="str">
        <f>IF(B70="0c","Réjean",IF(B70="17c",$D$6,IF(B70="60c","Stéphane",IF(B70="70c","Réal",""))))</f>
        <v/>
      </c>
      <c r="I70" s="41"/>
      <c r="J70" s="41"/>
      <c r="K70" s="8" t="str">
        <f t="shared" si="0"/>
        <v/>
      </c>
      <c r="L70" s="8" t="str">
        <f t="shared" si="1"/>
        <v/>
      </c>
      <c r="M70" s="8" t="str">
        <f t="shared" si="2"/>
        <v/>
      </c>
    </row>
    <row r="71" spans="1:13" hidden="1" x14ac:dyDescent="0.25">
      <c r="A71" s="38"/>
      <c r="B71" s="39" t="str">
        <f>IF([1]INSPECTION!G57="x",[1]INSPECTION!D57,"")</f>
        <v/>
      </c>
      <c r="C71" s="40" t="str">
        <f>IF([1]INSPECTION!G57="X",[1]INSPECTION!C57,"")</f>
        <v/>
      </c>
      <c r="D71" s="36" t="e">
        <f>VLOOKUP(C71,'[1]sans NR'!C:D,2,FALSE)</f>
        <v>#N/A</v>
      </c>
      <c r="E71" s="36" t="str">
        <f>IF([1]INSPECTION!G57="X",[1]INSPECTION!E57,"")</f>
        <v/>
      </c>
      <c r="F71" s="36" t="str">
        <f>IF([1]INSPECTION!I57="X",[1]INSPECTION!H57,IF([1]INSPECTION!K57="X",[1]INSPECTION!J57,IF([1]INSPECTION!M57="X",[1]INSPECTION!L57,IF([1]INSPECTION!O57="X",[1]INSPECTION!N57,""))))</f>
        <v/>
      </c>
      <c r="G71" s="36" t="str">
        <f>IF([1]INSPECTION!G57="x",[1]INSPECTION!P57,"")</f>
        <v/>
      </c>
      <c r="H71" s="36" t="str">
        <f>IF(B71="0c","Réjean",IF(B71="17c",$D$6,IF(B71="60c","Stéphane",IF(B71="70c","Réal",""))))</f>
        <v/>
      </c>
      <c r="I71" s="41"/>
      <c r="J71" s="41"/>
      <c r="K71" s="8" t="str">
        <f t="shared" si="0"/>
        <v/>
      </c>
      <c r="L71" s="8" t="str">
        <f t="shared" si="1"/>
        <v/>
      </c>
      <c r="M71" s="8" t="str">
        <f t="shared" si="2"/>
        <v/>
      </c>
    </row>
    <row r="72" spans="1:13" hidden="1" x14ac:dyDescent="0.25">
      <c r="A72" s="38"/>
      <c r="B72" s="39" t="str">
        <f>IF([1]INSPECTION!G58="x",[1]INSPECTION!D58,"")</f>
        <v/>
      </c>
      <c r="C72" s="40" t="str">
        <f>IF([1]INSPECTION!G58="X",[1]INSPECTION!C58,"")</f>
        <v/>
      </c>
      <c r="D72" s="36" t="e">
        <f>VLOOKUP(C72,'[1]sans NR'!C:D,2,FALSE)</f>
        <v>#N/A</v>
      </c>
      <c r="E72" s="36" t="str">
        <f>IF([1]INSPECTION!G58="X",[1]INSPECTION!E58,"")</f>
        <v/>
      </c>
      <c r="F72" s="36" t="str">
        <f>IF([1]INSPECTION!I58="X",[1]INSPECTION!H58,IF([1]INSPECTION!K58="X",[1]INSPECTION!J58,IF([1]INSPECTION!M58="X",[1]INSPECTION!L58,IF([1]INSPECTION!O58="X",[1]INSPECTION!N58,""))))</f>
        <v/>
      </c>
      <c r="G72" s="36" t="str">
        <f>IF([1]INSPECTION!G58="x",[1]INSPECTION!P58,"")</f>
        <v/>
      </c>
      <c r="H72" s="36" t="str">
        <f>IF(B72="0c","Réjean",IF(B72="17c",$D$6,IF(B72="60c","Stéphane",IF(B72="70c","Réal",""))))</f>
        <v/>
      </c>
      <c r="I72" s="41"/>
      <c r="J72" s="41"/>
      <c r="K72" s="8" t="str">
        <f t="shared" ref="K72:K135" si="3">IF(C72="","",$D$3)</f>
        <v/>
      </c>
      <c r="L72" s="8" t="str">
        <f t="shared" ref="L72:L135" si="4">IF(C72="","",$D$5)</f>
        <v/>
      </c>
      <c r="M72" s="8" t="str">
        <f t="shared" ref="M72:M135" si="5">IF(C72="","",$D$4)</f>
        <v/>
      </c>
    </row>
    <row r="73" spans="1:13" hidden="1" x14ac:dyDescent="0.25">
      <c r="A73" s="38"/>
      <c r="B73" s="39" t="str">
        <f>IF([1]INSPECTION!G59="x",[1]INSPECTION!D59,"")</f>
        <v/>
      </c>
      <c r="C73" s="40" t="str">
        <f>IF([1]INSPECTION!G59="X",[1]INSPECTION!C59,"")</f>
        <v/>
      </c>
      <c r="D73" s="36" t="e">
        <f>VLOOKUP(C73,'[1]sans NR'!C:D,2,FALSE)</f>
        <v>#N/A</v>
      </c>
      <c r="E73" s="36" t="str">
        <f>IF([1]INSPECTION!G59="X",[1]INSPECTION!E59,"")</f>
        <v/>
      </c>
      <c r="F73" s="36" t="str">
        <f>IF([1]INSPECTION!I59="X",[1]INSPECTION!H59,IF([1]INSPECTION!K59="X",[1]INSPECTION!J59,IF([1]INSPECTION!M59="X",[1]INSPECTION!L59,IF([1]INSPECTION!O59="X",[1]INSPECTION!N59,""))))</f>
        <v/>
      </c>
      <c r="G73" s="36" t="str">
        <f>IF([1]INSPECTION!G59="x",[1]INSPECTION!P59,"")</f>
        <v/>
      </c>
      <c r="H73" s="36" t="str">
        <f>IF(B73="0c","Réjean",IF(B73="17c",$D$6,IF(B73="60c","Stéphane",IF(B73="70c","Réal",""))))</f>
        <v/>
      </c>
      <c r="I73" s="41"/>
      <c r="J73" s="41"/>
      <c r="K73" s="8" t="str">
        <f t="shared" si="3"/>
        <v/>
      </c>
      <c r="L73" s="8" t="str">
        <f t="shared" si="4"/>
        <v/>
      </c>
      <c r="M73" s="8" t="str">
        <f t="shared" si="5"/>
        <v/>
      </c>
    </row>
    <row r="74" spans="1:13" hidden="1" x14ac:dyDescent="0.25">
      <c r="A74" s="38"/>
      <c r="B74" s="39" t="str">
        <f>IF([1]INSPECTION!G60="x",[1]INSPECTION!D60,"")</f>
        <v/>
      </c>
      <c r="C74" s="40" t="str">
        <f>IF([1]INSPECTION!G60="X",[1]INSPECTION!C60,"")</f>
        <v/>
      </c>
      <c r="D74" s="36" t="e">
        <f>VLOOKUP(C74,'[1]sans NR'!C:D,2,FALSE)</f>
        <v>#N/A</v>
      </c>
      <c r="E74" s="36" t="str">
        <f>IF([1]INSPECTION!G60="X",[1]INSPECTION!E60,"")</f>
        <v/>
      </c>
      <c r="F74" s="36" t="str">
        <f>IF([1]INSPECTION!I60="X",[1]INSPECTION!H60,IF([1]INSPECTION!K60="X",[1]INSPECTION!J60,IF([1]INSPECTION!M60="X",[1]INSPECTION!L60,IF([1]INSPECTION!O60="X",[1]INSPECTION!N60,""))))</f>
        <v/>
      </c>
      <c r="G74" s="36" t="str">
        <f>IF([1]INSPECTION!G60="x",[1]INSPECTION!P60,"")</f>
        <v/>
      </c>
      <c r="H74" s="36" t="str">
        <f>IF(B74="0c","Réjean",IF(B74="17c",$D$6,IF(B74="60c","Stéphane",IF(B74="70c","Réal",""))))</f>
        <v/>
      </c>
      <c r="I74" s="41"/>
      <c r="J74" s="41"/>
      <c r="K74" s="8" t="str">
        <f t="shared" si="3"/>
        <v/>
      </c>
      <c r="L74" s="8" t="str">
        <f t="shared" si="4"/>
        <v/>
      </c>
      <c r="M74" s="8" t="str">
        <f t="shared" si="5"/>
        <v/>
      </c>
    </row>
    <row r="75" spans="1:13" hidden="1" x14ac:dyDescent="0.25">
      <c r="A75" s="38"/>
      <c r="B75" s="39" t="str">
        <f>IF([1]INSPECTION!G61="x",[1]INSPECTION!D61,"")</f>
        <v/>
      </c>
      <c r="C75" s="40" t="str">
        <f>IF([1]INSPECTION!G61="X",[1]INSPECTION!C61,"")</f>
        <v/>
      </c>
      <c r="D75" s="36" t="e">
        <f>VLOOKUP(C75,'[1]sans NR'!C:D,2,FALSE)</f>
        <v>#N/A</v>
      </c>
      <c r="E75" s="36" t="str">
        <f>IF([1]INSPECTION!G61="X",[1]INSPECTION!E61,"")</f>
        <v/>
      </c>
      <c r="F75" s="36" t="str">
        <f>IF([1]INSPECTION!I61="X",[1]INSPECTION!H61,IF([1]INSPECTION!K61="X",[1]INSPECTION!J61,IF([1]INSPECTION!M61="X",[1]INSPECTION!L61,IF([1]INSPECTION!O61="X",[1]INSPECTION!N61,""))))</f>
        <v/>
      </c>
      <c r="G75" s="36" t="str">
        <f>IF([1]INSPECTION!G61="x",[1]INSPECTION!P61,"")</f>
        <v/>
      </c>
      <c r="H75" s="36" t="str">
        <f>IF(B75="0c","Réjean",IF(B75="17c",$D$6,IF(B75="60c","Stéphane",IF(B75="70c","Réal",""))))</f>
        <v/>
      </c>
      <c r="I75" s="41"/>
      <c r="J75" s="41"/>
      <c r="K75" s="8" t="str">
        <f t="shared" si="3"/>
        <v/>
      </c>
      <c r="L75" s="8" t="str">
        <f t="shared" si="4"/>
        <v/>
      </c>
      <c r="M75" s="8" t="str">
        <f t="shared" si="5"/>
        <v/>
      </c>
    </row>
    <row r="76" spans="1:13" hidden="1" x14ac:dyDescent="0.25">
      <c r="A76" s="38"/>
      <c r="B76" s="39" t="str">
        <f>IF([1]INSPECTION!G62="x",[1]INSPECTION!D62,"")</f>
        <v/>
      </c>
      <c r="C76" s="40" t="str">
        <f>IF([1]INSPECTION!G62="X",[1]INSPECTION!C62,"")</f>
        <v/>
      </c>
      <c r="D76" s="36" t="e">
        <f>VLOOKUP(C76,'[1]sans NR'!C:D,2,FALSE)</f>
        <v>#N/A</v>
      </c>
      <c r="E76" s="36" t="str">
        <f>IF([1]INSPECTION!G62="X",[1]INSPECTION!E62,"")</f>
        <v/>
      </c>
      <c r="F76" s="36" t="str">
        <f>IF([1]INSPECTION!I62="X",[1]INSPECTION!H62,IF([1]INSPECTION!K62="X",[1]INSPECTION!J62,IF([1]INSPECTION!M62="X",[1]INSPECTION!L62,IF([1]INSPECTION!O62="X",[1]INSPECTION!N62,""))))</f>
        <v/>
      </c>
      <c r="G76" s="36" t="str">
        <f>IF([1]INSPECTION!G62="x",[1]INSPECTION!P62,"")</f>
        <v/>
      </c>
      <c r="H76" s="36" t="str">
        <f>IF(B76="0c","Réjean",IF(B76="17c",$D$6,IF(B76="60c","Stéphane",IF(B76="70c","Réal",""))))</f>
        <v/>
      </c>
      <c r="I76" s="41"/>
      <c r="J76" s="41"/>
      <c r="K76" s="8" t="str">
        <f t="shared" si="3"/>
        <v/>
      </c>
      <c r="L76" s="8" t="str">
        <f t="shared" si="4"/>
        <v/>
      </c>
      <c r="M76" s="8" t="str">
        <f t="shared" si="5"/>
        <v/>
      </c>
    </row>
    <row r="77" spans="1:13" hidden="1" x14ac:dyDescent="0.25">
      <c r="A77" s="38"/>
      <c r="B77" s="39" t="str">
        <f>IF([1]INSPECTION!G63="x",[1]INSPECTION!D63,"")</f>
        <v/>
      </c>
      <c r="C77" s="40" t="str">
        <f>IF([1]INSPECTION!G63="X",[1]INSPECTION!C63,"")</f>
        <v/>
      </c>
      <c r="D77" s="36" t="e">
        <f>VLOOKUP(C77,'[1]sans NR'!C:D,2,FALSE)</f>
        <v>#N/A</v>
      </c>
      <c r="E77" s="36" t="str">
        <f>IF([1]INSPECTION!G63="X",[1]INSPECTION!E63,"")</f>
        <v/>
      </c>
      <c r="F77" s="36" t="str">
        <f>IF([1]INSPECTION!I63="X",[1]INSPECTION!H63,IF([1]INSPECTION!K63="X",[1]INSPECTION!J63,IF([1]INSPECTION!M63="X",[1]INSPECTION!L63,IF([1]INSPECTION!O63="X",[1]INSPECTION!N63,""))))</f>
        <v/>
      </c>
      <c r="G77" s="36" t="str">
        <f>IF([1]INSPECTION!G63="x",[1]INSPECTION!P63,"")</f>
        <v/>
      </c>
      <c r="H77" s="36" t="str">
        <f>IF(B77="0c","Réjean",IF(B77="17c",$D$6,IF(B77="60c","Stéphane",IF(B77="70c","Réal",""))))</f>
        <v/>
      </c>
      <c r="I77" s="41"/>
      <c r="J77" s="41"/>
      <c r="K77" s="8" t="str">
        <f t="shared" si="3"/>
        <v/>
      </c>
      <c r="L77" s="8" t="str">
        <f t="shared" si="4"/>
        <v/>
      </c>
      <c r="M77" s="8" t="str">
        <f t="shared" si="5"/>
        <v/>
      </c>
    </row>
    <row r="78" spans="1:13" hidden="1" x14ac:dyDescent="0.25">
      <c r="A78" s="38"/>
      <c r="B78" s="39" t="str">
        <f>IF([1]INSPECTION!G64="x",[1]INSPECTION!D64,"")</f>
        <v/>
      </c>
      <c r="C78" s="40" t="str">
        <f>IF([1]INSPECTION!G64="X",[1]INSPECTION!C64,"")</f>
        <v/>
      </c>
      <c r="D78" s="36" t="e">
        <f>VLOOKUP(C78,'[1]sans NR'!C:D,2,FALSE)</f>
        <v>#N/A</v>
      </c>
      <c r="E78" s="36" t="str">
        <f>IF([1]INSPECTION!G64="X",[1]INSPECTION!E64,"")</f>
        <v/>
      </c>
      <c r="F78" s="36" t="str">
        <f>IF([1]INSPECTION!I64="X",[1]INSPECTION!H64,IF([1]INSPECTION!K64="X",[1]INSPECTION!J64,IF([1]INSPECTION!M64="X",[1]INSPECTION!L64,IF([1]INSPECTION!O64="X",[1]INSPECTION!N64,""))))</f>
        <v/>
      </c>
      <c r="G78" s="36" t="str">
        <f>IF([1]INSPECTION!G64="x",[1]INSPECTION!P64,"")</f>
        <v/>
      </c>
      <c r="H78" s="36" t="str">
        <f>IF(B78="0c","Réjean",IF(B78="17c",$D$6,IF(B78="60c","Stéphane",IF(B78="70c","Réal",""))))</f>
        <v/>
      </c>
      <c r="I78" s="41"/>
      <c r="J78" s="41"/>
      <c r="K78" s="8" t="str">
        <f t="shared" si="3"/>
        <v/>
      </c>
      <c r="L78" s="8" t="str">
        <f t="shared" si="4"/>
        <v/>
      </c>
      <c r="M78" s="8" t="str">
        <f t="shared" si="5"/>
        <v/>
      </c>
    </row>
    <row r="79" spans="1:13" hidden="1" x14ac:dyDescent="0.25">
      <c r="A79" s="38"/>
      <c r="B79" s="39" t="str">
        <f>IF([1]INSPECTION!G66="x",[1]INSPECTION!D66,"")</f>
        <v/>
      </c>
      <c r="C79" s="40" t="str">
        <f>IF([1]INSPECTION!G66="X",[1]INSPECTION!C66,"")</f>
        <v/>
      </c>
      <c r="D79" s="36" t="e">
        <f>VLOOKUP(C79,'[1]sans NR'!C:D,2,FALSE)</f>
        <v>#N/A</v>
      </c>
      <c r="E79" s="36" t="str">
        <f>IF([1]INSPECTION!G66="X",[1]INSPECTION!E66,"")</f>
        <v/>
      </c>
      <c r="F79" s="36" t="str">
        <f>IF([1]INSPECTION!I66="X",[1]INSPECTION!H66,IF([1]INSPECTION!K66="X",[1]INSPECTION!J66,IF([1]INSPECTION!M66="X",[1]INSPECTION!L66,IF([1]INSPECTION!O66="X",[1]INSPECTION!N66,""))))</f>
        <v/>
      </c>
      <c r="G79" s="36" t="str">
        <f>IF([1]INSPECTION!G66="x",[1]INSPECTION!P66,"")</f>
        <v/>
      </c>
      <c r="H79" s="36" t="str">
        <f>IF(B79="0c","Réjean",IF(B79="17c",$D$6,IF(B79="60c","Stéphane",IF(B79="70c","Réal",""))))</f>
        <v/>
      </c>
      <c r="I79" s="41"/>
      <c r="J79" s="41"/>
      <c r="K79" s="8" t="str">
        <f t="shared" si="3"/>
        <v/>
      </c>
      <c r="L79" s="8" t="str">
        <f t="shared" si="4"/>
        <v/>
      </c>
      <c r="M79" s="8" t="str">
        <f t="shared" si="5"/>
        <v/>
      </c>
    </row>
    <row r="80" spans="1:13" hidden="1" x14ac:dyDescent="0.25">
      <c r="A80" s="38"/>
      <c r="B80" s="39" t="str">
        <f>IF([1]INSPECTION!G67="x",[1]INSPECTION!D67,"")</f>
        <v/>
      </c>
      <c r="C80" s="40" t="str">
        <f>IF([1]INSPECTION!G67="X",[1]INSPECTION!C67,"")</f>
        <v/>
      </c>
      <c r="D80" s="36" t="e">
        <f>VLOOKUP(C80,'[1]sans NR'!C:D,2,FALSE)</f>
        <v>#N/A</v>
      </c>
      <c r="E80" s="36" t="str">
        <f>IF([1]INSPECTION!G67="X",[1]INSPECTION!E67,"")</f>
        <v/>
      </c>
      <c r="F80" s="36" t="str">
        <f>IF([1]INSPECTION!I67="X",[1]INSPECTION!H67,IF([1]INSPECTION!K67="X",[1]INSPECTION!J67,IF([1]INSPECTION!M67="X",[1]INSPECTION!L67,IF([1]INSPECTION!O67="X",[1]INSPECTION!N67,""))))</f>
        <v/>
      </c>
      <c r="G80" s="36" t="str">
        <f>IF([1]INSPECTION!G67="x",[1]INSPECTION!P67,"")</f>
        <v/>
      </c>
      <c r="H80" s="36" t="str">
        <f>IF(B80="0c","Réjean",IF(B80="17c",$D$6,IF(B80="60c","Stéphane",IF(B80="70c","Réal",""))))</f>
        <v/>
      </c>
      <c r="I80" s="41"/>
      <c r="J80" s="41"/>
      <c r="K80" s="8" t="str">
        <f t="shared" si="3"/>
        <v/>
      </c>
      <c r="L80" s="8" t="str">
        <f t="shared" si="4"/>
        <v/>
      </c>
      <c r="M80" s="8" t="str">
        <f t="shared" si="5"/>
        <v/>
      </c>
    </row>
    <row r="81" spans="1:13" hidden="1" x14ac:dyDescent="0.25">
      <c r="A81" s="38"/>
      <c r="B81" s="39" t="str">
        <f>IF([1]INSPECTION!G68="x",[1]INSPECTION!D68,"")</f>
        <v/>
      </c>
      <c r="C81" s="40" t="str">
        <f>IF([1]INSPECTION!G68="X",[1]INSPECTION!C68,"")</f>
        <v/>
      </c>
      <c r="D81" s="36" t="e">
        <f>VLOOKUP(C81,'[1]sans NR'!C:D,2,FALSE)</f>
        <v>#N/A</v>
      </c>
      <c r="E81" s="36" t="str">
        <f>IF([1]INSPECTION!G68="X",[1]INSPECTION!E68,"")</f>
        <v/>
      </c>
      <c r="F81" s="36" t="str">
        <f>IF([1]INSPECTION!I68="X",[1]INSPECTION!H68,IF([1]INSPECTION!K68="X",[1]INSPECTION!J68,IF([1]INSPECTION!M68="X",[1]INSPECTION!L68,IF([1]INSPECTION!O68="X",[1]INSPECTION!N68,""))))</f>
        <v/>
      </c>
      <c r="G81" s="36" t="str">
        <f>IF([1]INSPECTION!G68="x",[1]INSPECTION!P68,"")</f>
        <v/>
      </c>
      <c r="H81" s="36" t="str">
        <f>IF(B81="0c","Réjean",IF(B81="17c",$D$6,IF(B81="60c","Stéphane",IF(B81="70c","Réal",""))))</f>
        <v/>
      </c>
      <c r="I81" s="41"/>
      <c r="J81" s="41"/>
      <c r="K81" s="8" t="str">
        <f t="shared" si="3"/>
        <v/>
      </c>
      <c r="L81" s="8" t="str">
        <f t="shared" si="4"/>
        <v/>
      </c>
      <c r="M81" s="8" t="str">
        <f t="shared" si="5"/>
        <v/>
      </c>
    </row>
    <row r="82" spans="1:13" hidden="1" x14ac:dyDescent="0.25">
      <c r="A82" s="38"/>
      <c r="B82" s="39" t="str">
        <f>IF([1]INSPECTION!G69="x",[1]INSPECTION!D69,"")</f>
        <v/>
      </c>
      <c r="C82" s="40" t="str">
        <f>IF([1]INSPECTION!G69="X",[1]INSPECTION!C69,"")</f>
        <v/>
      </c>
      <c r="D82" s="36" t="e">
        <f>VLOOKUP(C82,'[1]sans NR'!C:D,2,FALSE)</f>
        <v>#N/A</v>
      </c>
      <c r="E82" s="36" t="str">
        <f>IF([1]INSPECTION!G69="X",[1]INSPECTION!E69,"")</f>
        <v/>
      </c>
      <c r="F82" s="36" t="str">
        <f>IF([1]INSPECTION!I69="X",[1]INSPECTION!H69,IF([1]INSPECTION!K69="X",[1]INSPECTION!J69,IF([1]INSPECTION!M69="X",[1]INSPECTION!L69,IF([1]INSPECTION!O69="X",[1]INSPECTION!N69,""))))</f>
        <v/>
      </c>
      <c r="G82" s="36" t="str">
        <f>IF([1]INSPECTION!G69="x",[1]INSPECTION!P69,"")</f>
        <v/>
      </c>
      <c r="H82" s="36" t="str">
        <f>IF(B82="0c","Réjean",IF(B82="17c",$D$6,IF(B82="60c","Stéphane",IF(B82="70c","Réal",""))))</f>
        <v/>
      </c>
      <c r="I82" s="41"/>
      <c r="J82" s="41"/>
      <c r="K82" s="8" t="str">
        <f t="shared" si="3"/>
        <v/>
      </c>
      <c r="L82" s="8" t="str">
        <f t="shared" si="4"/>
        <v/>
      </c>
      <c r="M82" s="8" t="str">
        <f t="shared" si="5"/>
        <v/>
      </c>
    </row>
    <row r="83" spans="1:13" hidden="1" x14ac:dyDescent="0.25">
      <c r="A83" s="38"/>
      <c r="B83" s="39" t="str">
        <f>IF([1]INSPECTION!G70="x",[1]INSPECTION!D70,"")</f>
        <v/>
      </c>
      <c r="C83" s="40" t="str">
        <f>IF([1]INSPECTION!G70="X",[1]INSPECTION!C70,"")</f>
        <v/>
      </c>
      <c r="D83" s="36" t="e">
        <f>VLOOKUP(C83,'[1]sans NR'!C:D,2,FALSE)</f>
        <v>#N/A</v>
      </c>
      <c r="E83" s="36" t="str">
        <f>IF([1]INSPECTION!G70="X",[1]INSPECTION!E70,"")</f>
        <v/>
      </c>
      <c r="F83" s="36" t="str">
        <f>IF([1]INSPECTION!I70="X",[1]INSPECTION!H70,IF([1]INSPECTION!K70="X",[1]INSPECTION!J70,IF([1]INSPECTION!M70="X",[1]INSPECTION!L70,IF([1]INSPECTION!O70="X",[1]INSPECTION!N70,""))))</f>
        <v/>
      </c>
      <c r="G83" s="36" t="str">
        <f>IF([1]INSPECTION!G70="x",[1]INSPECTION!P70,"")</f>
        <v/>
      </c>
      <c r="H83" s="36" t="str">
        <f>IF(B83="0c","Réjean",IF(B83="17c",$D$6,IF(B83="60c","Stéphane",IF(B83="70c","Réal",""))))</f>
        <v/>
      </c>
      <c r="I83" s="41"/>
      <c r="J83" s="41"/>
      <c r="K83" s="8" t="str">
        <f t="shared" si="3"/>
        <v/>
      </c>
      <c r="L83" s="8" t="str">
        <f t="shared" si="4"/>
        <v/>
      </c>
      <c r="M83" s="8" t="str">
        <f t="shared" si="5"/>
        <v/>
      </c>
    </row>
    <row r="84" spans="1:13" hidden="1" x14ac:dyDescent="0.25">
      <c r="A84" s="38"/>
      <c r="B84" s="39" t="str">
        <f>IF([1]INSPECTION!G71="x",[1]INSPECTION!D71,"")</f>
        <v/>
      </c>
      <c r="C84" s="40" t="str">
        <f>IF([1]INSPECTION!G71="X",[1]INSPECTION!C71,"")</f>
        <v/>
      </c>
      <c r="D84" s="36" t="e">
        <f>VLOOKUP(C84,'[1]sans NR'!C:D,2,FALSE)</f>
        <v>#N/A</v>
      </c>
      <c r="E84" s="36" t="str">
        <f>IF([1]INSPECTION!G71="X",[1]INSPECTION!E71,"")</f>
        <v/>
      </c>
      <c r="F84" s="36" t="str">
        <f>IF([1]INSPECTION!I71="X",[1]INSPECTION!H71,IF([1]INSPECTION!K71="X",[1]INSPECTION!J71,IF([1]INSPECTION!M71="X",[1]INSPECTION!L71,IF([1]INSPECTION!O71="X",[1]INSPECTION!N71,""))))</f>
        <v/>
      </c>
      <c r="G84" s="36" t="str">
        <f>IF([1]INSPECTION!G71="x",[1]INSPECTION!P71,"")</f>
        <v/>
      </c>
      <c r="H84" s="36" t="str">
        <f>IF(B84="0c","Réjean",IF(B84="17c",$D$6,IF(B84="60c","Stéphane",IF(B84="70c","Réal",""))))</f>
        <v/>
      </c>
      <c r="I84" s="41"/>
      <c r="J84" s="41"/>
      <c r="K84" s="8" t="str">
        <f t="shared" si="3"/>
        <v/>
      </c>
      <c r="L84" s="8" t="str">
        <f t="shared" si="4"/>
        <v/>
      </c>
      <c r="M84" s="8" t="str">
        <f t="shared" si="5"/>
        <v/>
      </c>
    </row>
    <row r="85" spans="1:13" hidden="1" x14ac:dyDescent="0.25">
      <c r="A85" s="38"/>
      <c r="B85" s="39" t="str">
        <f>IF([1]INSPECTION!G74="x",[1]INSPECTION!D74,"")</f>
        <v/>
      </c>
      <c r="C85" s="40" t="str">
        <f>IF([1]INSPECTION!G74="X",[1]INSPECTION!C74,"")</f>
        <v/>
      </c>
      <c r="D85" s="36" t="e">
        <f>VLOOKUP(C85,'[1]sans NR'!C:D,2,FALSE)</f>
        <v>#N/A</v>
      </c>
      <c r="E85" s="36" t="str">
        <f>IF([1]INSPECTION!G74="X",[1]INSPECTION!E74,"")</f>
        <v/>
      </c>
      <c r="F85" s="36" t="str">
        <f>IF([1]INSPECTION!I74="X",[1]INSPECTION!H74,IF([1]INSPECTION!K74="X",[1]INSPECTION!J74,IF([1]INSPECTION!M74="X",[1]INSPECTION!L74,IF([1]INSPECTION!O74="X",[1]INSPECTION!N74,""))))</f>
        <v/>
      </c>
      <c r="G85" s="36" t="str">
        <f>IF([1]INSPECTION!G74="x",[1]INSPECTION!P74,"")</f>
        <v/>
      </c>
      <c r="H85" s="36" t="str">
        <f>IF(B85="0c","Réjean",IF(B85="17c",$D$6,IF(B85="60c","Stéphane",IF(B85="70c","Réal",""))))</f>
        <v/>
      </c>
      <c r="I85" s="41"/>
      <c r="J85" s="41"/>
      <c r="K85" s="8" t="str">
        <f t="shared" si="3"/>
        <v/>
      </c>
      <c r="L85" s="8" t="str">
        <f t="shared" si="4"/>
        <v/>
      </c>
      <c r="M85" s="8" t="str">
        <f t="shared" si="5"/>
        <v/>
      </c>
    </row>
    <row r="86" spans="1:13" hidden="1" x14ac:dyDescent="0.25">
      <c r="A86" s="38"/>
      <c r="B86" s="39" t="str">
        <f>IF([1]INSPECTION!G75="x",[1]INSPECTION!D75,"")</f>
        <v/>
      </c>
      <c r="C86" s="40" t="str">
        <f>IF([1]INSPECTION!G75="X",[1]INSPECTION!C75,"")</f>
        <v/>
      </c>
      <c r="D86" s="36" t="e">
        <f>VLOOKUP(C86,'[1]sans NR'!C:D,2,FALSE)</f>
        <v>#N/A</v>
      </c>
      <c r="E86" s="36" t="str">
        <f>IF([1]INSPECTION!G75="X",[1]INSPECTION!E75,"")</f>
        <v/>
      </c>
      <c r="F86" s="36" t="str">
        <f>IF([1]INSPECTION!I75="X",[1]INSPECTION!H75,IF([1]INSPECTION!K75="X",[1]INSPECTION!J75,IF([1]INSPECTION!M75="X",[1]INSPECTION!L75,IF([1]INSPECTION!O75="X",[1]INSPECTION!N75,""))))</f>
        <v/>
      </c>
      <c r="G86" s="36" t="str">
        <f>IF([1]INSPECTION!G75="x",[1]INSPECTION!P75,"")</f>
        <v/>
      </c>
      <c r="H86" s="36" t="str">
        <f>IF(B86="0c","Réjean",IF(B86="17c",$D$6,IF(B86="60c","Stéphane",IF(B86="70c","Réal",""))))</f>
        <v/>
      </c>
      <c r="I86" s="41"/>
      <c r="J86" s="41"/>
      <c r="K86" s="8" t="str">
        <f t="shared" si="3"/>
        <v/>
      </c>
      <c r="L86" s="8" t="str">
        <f t="shared" si="4"/>
        <v/>
      </c>
      <c r="M86" s="8" t="str">
        <f t="shared" si="5"/>
        <v/>
      </c>
    </row>
    <row r="87" spans="1:13" hidden="1" x14ac:dyDescent="0.25">
      <c r="A87" s="38"/>
      <c r="B87" s="39" t="str">
        <f>IF([1]INSPECTION!G76="x",[1]INSPECTION!D76,"")</f>
        <v/>
      </c>
      <c r="C87" s="40" t="str">
        <f>IF([1]INSPECTION!G76="X",[1]INSPECTION!C76,"")</f>
        <v/>
      </c>
      <c r="D87" s="36" t="e">
        <f>VLOOKUP(C87,'[1]sans NR'!C:D,2,FALSE)</f>
        <v>#N/A</v>
      </c>
      <c r="E87" s="36" t="str">
        <f>IF([1]INSPECTION!G76="X",[1]INSPECTION!E76,"")</f>
        <v/>
      </c>
      <c r="F87" s="36" t="str">
        <f>IF([1]INSPECTION!I76="X",[1]INSPECTION!H76,IF([1]INSPECTION!K76="X",[1]INSPECTION!J76,IF([1]INSPECTION!M76="X",[1]INSPECTION!L76,IF([1]INSPECTION!O76="X",[1]INSPECTION!N76,""))))</f>
        <v/>
      </c>
      <c r="G87" s="36" t="str">
        <f>IF([1]INSPECTION!G76="x",[1]INSPECTION!P76,"")</f>
        <v/>
      </c>
      <c r="H87" s="36" t="str">
        <f>IF(B87="0c","Réjean",IF(B87="17c",$D$6,IF(B87="60c","Stéphane",IF(B87="70c","Réal",""))))</f>
        <v/>
      </c>
      <c r="I87" s="41"/>
      <c r="J87" s="41"/>
      <c r="K87" s="8" t="str">
        <f t="shared" si="3"/>
        <v/>
      </c>
      <c r="L87" s="8" t="str">
        <f t="shared" si="4"/>
        <v/>
      </c>
      <c r="M87" s="8" t="str">
        <f t="shared" si="5"/>
        <v/>
      </c>
    </row>
    <row r="88" spans="1:13" hidden="1" x14ac:dyDescent="0.25">
      <c r="A88" s="38"/>
      <c r="B88" s="39" t="str">
        <f>IF([1]INSPECTION!G77="x",[1]INSPECTION!D77,"")</f>
        <v/>
      </c>
      <c r="C88" s="40" t="str">
        <f>IF([1]INSPECTION!G77="X",[1]INSPECTION!C77,"")</f>
        <v/>
      </c>
      <c r="D88" s="36" t="e">
        <f>VLOOKUP(C88,'[1]sans NR'!C:D,2,FALSE)</f>
        <v>#N/A</v>
      </c>
      <c r="E88" s="36" t="str">
        <f>IF([1]INSPECTION!G77="X",[1]INSPECTION!E77,"")</f>
        <v/>
      </c>
      <c r="F88" s="36" t="str">
        <f>IF([1]INSPECTION!I77="X",[1]INSPECTION!H77,IF([1]INSPECTION!K77="X",[1]INSPECTION!J77,IF([1]INSPECTION!M77="X",[1]INSPECTION!L77,IF([1]INSPECTION!O77="X",[1]INSPECTION!N77,""))))</f>
        <v/>
      </c>
      <c r="G88" s="36" t="str">
        <f>IF([1]INSPECTION!G77="x",[1]INSPECTION!P77,"")</f>
        <v/>
      </c>
      <c r="H88" s="36" t="str">
        <f>IF(B88="0c","Réjean",IF(B88="17c",$D$6,IF(B88="60c","Stéphane",IF(B88="70c","Réal",""))))</f>
        <v/>
      </c>
      <c r="I88" s="41"/>
      <c r="J88" s="41"/>
      <c r="K88" s="8" t="str">
        <f t="shared" si="3"/>
        <v/>
      </c>
      <c r="L88" s="8" t="str">
        <f t="shared" si="4"/>
        <v/>
      </c>
      <c r="M88" s="8" t="str">
        <f t="shared" si="5"/>
        <v/>
      </c>
    </row>
    <row r="89" spans="1:13" hidden="1" x14ac:dyDescent="0.25">
      <c r="A89" s="38"/>
      <c r="B89" s="39" t="str">
        <f>IF([1]INSPECTION!G78="x",[1]INSPECTION!D78,"")</f>
        <v/>
      </c>
      <c r="C89" s="40" t="str">
        <f>IF([1]INSPECTION!G78="X",[1]INSPECTION!C78,"")</f>
        <v/>
      </c>
      <c r="D89" s="36" t="e">
        <f>VLOOKUP(C89,'[1]sans NR'!C:D,2,FALSE)</f>
        <v>#N/A</v>
      </c>
      <c r="E89" s="36" t="str">
        <f>IF([1]INSPECTION!G78="X",[1]INSPECTION!E78,"")</f>
        <v/>
      </c>
      <c r="F89" s="36" t="str">
        <f>IF([1]INSPECTION!I78="X",[1]INSPECTION!H78,IF([1]INSPECTION!K78="X",[1]INSPECTION!J78,IF([1]INSPECTION!M78="X",[1]INSPECTION!L78,IF([1]INSPECTION!O78="X",[1]INSPECTION!N78,""))))</f>
        <v/>
      </c>
      <c r="G89" s="36" t="str">
        <f>IF([1]INSPECTION!G78="x",[1]INSPECTION!P78,"")</f>
        <v/>
      </c>
      <c r="H89" s="36" t="str">
        <f>IF(B89="0c","Réjean",IF(B89="17c",$D$6,IF(B89="60c","Stéphane",IF(B89="70c","Réal",""))))</f>
        <v/>
      </c>
      <c r="I89" s="41"/>
      <c r="J89" s="41"/>
      <c r="K89" s="8" t="str">
        <f t="shared" si="3"/>
        <v/>
      </c>
      <c r="L89" s="8" t="str">
        <f t="shared" si="4"/>
        <v/>
      </c>
      <c r="M89" s="8" t="str">
        <f t="shared" si="5"/>
        <v/>
      </c>
    </row>
    <row r="90" spans="1:13" hidden="1" x14ac:dyDescent="0.25">
      <c r="A90" s="38"/>
      <c r="B90" s="39" t="str">
        <f>IF([1]INSPECTION!G79="x",[1]INSPECTION!D79,"")</f>
        <v/>
      </c>
      <c r="C90" s="40" t="str">
        <f>IF([1]INSPECTION!G79="X",[1]INSPECTION!C79,"")</f>
        <v/>
      </c>
      <c r="D90" s="36" t="e">
        <f>VLOOKUP(C90,'[1]sans NR'!C:D,2,FALSE)</f>
        <v>#N/A</v>
      </c>
      <c r="E90" s="36" t="str">
        <f>IF([1]INSPECTION!G79="X",[1]INSPECTION!E79,"")</f>
        <v/>
      </c>
      <c r="F90" s="36" t="str">
        <f>IF([1]INSPECTION!I79="X",[1]INSPECTION!H79,IF([1]INSPECTION!K79="X",[1]INSPECTION!J79,IF([1]INSPECTION!M79="X",[1]INSPECTION!L79,IF([1]INSPECTION!O79="X",[1]INSPECTION!N79,""))))</f>
        <v/>
      </c>
      <c r="G90" s="36" t="str">
        <f>IF([1]INSPECTION!G79="x",[1]INSPECTION!P79,"")</f>
        <v/>
      </c>
      <c r="H90" s="36" t="str">
        <f>IF(B90="0c","Réjean",IF(B90="17c",$D$6,IF(B90="60c","Stéphane",IF(B90="70c","Réal",""))))</f>
        <v/>
      </c>
      <c r="I90" s="41"/>
      <c r="J90" s="41"/>
      <c r="K90" s="8" t="str">
        <f t="shared" si="3"/>
        <v/>
      </c>
      <c r="L90" s="8" t="str">
        <f t="shared" si="4"/>
        <v/>
      </c>
      <c r="M90" s="8" t="str">
        <f t="shared" si="5"/>
        <v/>
      </c>
    </row>
    <row r="91" spans="1:13" hidden="1" x14ac:dyDescent="0.25">
      <c r="A91" s="38"/>
      <c r="B91" s="39" t="str">
        <f>IF([1]INSPECTION!G80="x",[1]INSPECTION!D80,"")</f>
        <v/>
      </c>
      <c r="C91" s="40" t="str">
        <f>IF([1]INSPECTION!G80="X",[1]INSPECTION!C80,"")</f>
        <v/>
      </c>
      <c r="D91" s="36" t="e">
        <f>VLOOKUP(C91,'[1]sans NR'!C:D,2,FALSE)</f>
        <v>#N/A</v>
      </c>
      <c r="E91" s="36" t="str">
        <f>IF([1]INSPECTION!G80="X",[1]INSPECTION!E80,"")</f>
        <v/>
      </c>
      <c r="F91" s="36" t="str">
        <f>IF([1]INSPECTION!I80="X",[1]INSPECTION!H80,IF([1]INSPECTION!K80="X",[1]INSPECTION!J80,IF([1]INSPECTION!M80="X",[1]INSPECTION!L80,IF([1]INSPECTION!O80="X",[1]INSPECTION!N80,""))))</f>
        <v/>
      </c>
      <c r="G91" s="36" t="str">
        <f>IF([1]INSPECTION!G80="x",[1]INSPECTION!P80,"")</f>
        <v/>
      </c>
      <c r="H91" s="36" t="str">
        <f>IF(B91="0c","Réjean",IF(B91="17c",$D$6,IF(B91="60c","Stéphane",IF(B91="70c","Réal",""))))</f>
        <v/>
      </c>
      <c r="I91" s="41"/>
      <c r="J91" s="41"/>
      <c r="K91" s="8" t="str">
        <f t="shared" si="3"/>
        <v/>
      </c>
      <c r="L91" s="8" t="str">
        <f t="shared" si="4"/>
        <v/>
      </c>
      <c r="M91" s="8" t="str">
        <f t="shared" si="5"/>
        <v/>
      </c>
    </row>
    <row r="92" spans="1:13" hidden="1" x14ac:dyDescent="0.25">
      <c r="A92" s="38"/>
      <c r="B92" s="39" t="str">
        <f>IF([1]INSPECTION!G81="x",[1]INSPECTION!D81,"")</f>
        <v/>
      </c>
      <c r="C92" s="40" t="str">
        <f>IF([1]INSPECTION!G81="X",[1]INSPECTION!C81,"")</f>
        <v/>
      </c>
      <c r="D92" s="36" t="e">
        <f>VLOOKUP(C92,'[1]sans NR'!C:D,2,FALSE)</f>
        <v>#N/A</v>
      </c>
      <c r="E92" s="36" t="str">
        <f>IF([1]INSPECTION!G81="X",[1]INSPECTION!E81,"")</f>
        <v/>
      </c>
      <c r="F92" s="36" t="str">
        <f>IF([1]INSPECTION!I81="X",[1]INSPECTION!H81,IF([1]INSPECTION!K81="X",[1]INSPECTION!J81,IF([1]INSPECTION!M81="X",[1]INSPECTION!L81,IF([1]INSPECTION!O81="X",[1]INSPECTION!N81,""))))</f>
        <v/>
      </c>
      <c r="G92" s="36" t="str">
        <f>IF([1]INSPECTION!G81="x",[1]INSPECTION!P81,"")</f>
        <v/>
      </c>
      <c r="H92" s="36" t="str">
        <f>IF(B92="0c","Réjean",IF(B92="17c",$D$6,IF(B92="60c","Stéphane",IF(B92="70c","Réal",""))))</f>
        <v/>
      </c>
      <c r="I92" s="41"/>
      <c r="J92" s="41"/>
      <c r="K92" s="8" t="str">
        <f t="shared" si="3"/>
        <v/>
      </c>
      <c r="L92" s="8" t="str">
        <f t="shared" si="4"/>
        <v/>
      </c>
      <c r="M92" s="8" t="str">
        <f t="shared" si="5"/>
        <v/>
      </c>
    </row>
    <row r="93" spans="1:13" hidden="1" x14ac:dyDescent="0.25">
      <c r="A93" s="38"/>
      <c r="B93" s="39" t="str">
        <f>IF([1]INSPECTION!G82="x",[1]INSPECTION!D82,"")</f>
        <v/>
      </c>
      <c r="C93" s="40" t="str">
        <f>IF([1]INSPECTION!G82="X",[1]INSPECTION!C82,"")</f>
        <v/>
      </c>
      <c r="D93" s="36" t="e">
        <f>VLOOKUP(C93,'[1]sans NR'!C:D,2,FALSE)</f>
        <v>#N/A</v>
      </c>
      <c r="E93" s="36" t="str">
        <f>IF([1]INSPECTION!G82="X",[1]INSPECTION!E82,"")</f>
        <v/>
      </c>
      <c r="F93" s="36" t="str">
        <f>IF([1]INSPECTION!I82="X",[1]INSPECTION!H82,IF([1]INSPECTION!K82="X",[1]INSPECTION!J82,IF([1]INSPECTION!M82="X",[1]INSPECTION!L82,IF([1]INSPECTION!O82="X",[1]INSPECTION!N82,""))))</f>
        <v/>
      </c>
      <c r="G93" s="36" t="str">
        <f>IF([1]INSPECTION!G82="x",[1]INSPECTION!P82,"")</f>
        <v/>
      </c>
      <c r="H93" s="36" t="str">
        <f>IF(B93="0c","Réjean",IF(B93="17c",$D$6,IF(B93="60c","Stéphane",IF(B93="70c","Réal",""))))</f>
        <v/>
      </c>
      <c r="I93" s="41"/>
      <c r="J93" s="41"/>
      <c r="K93" s="8" t="str">
        <f t="shared" si="3"/>
        <v/>
      </c>
      <c r="L93" s="8" t="str">
        <f t="shared" si="4"/>
        <v/>
      </c>
      <c r="M93" s="8" t="str">
        <f t="shared" si="5"/>
        <v/>
      </c>
    </row>
    <row r="94" spans="1:13" hidden="1" x14ac:dyDescent="0.25">
      <c r="A94" s="38"/>
      <c r="B94" s="39" t="str">
        <f>IF([1]INSPECTION!G83="x",[1]INSPECTION!D83,"")</f>
        <v/>
      </c>
      <c r="C94" s="40" t="str">
        <f>IF([1]INSPECTION!G83="X",[1]INSPECTION!C83,"")</f>
        <v/>
      </c>
      <c r="D94" s="36" t="e">
        <f>VLOOKUP(C94,'[1]sans NR'!C:D,2,FALSE)</f>
        <v>#N/A</v>
      </c>
      <c r="E94" s="36" t="str">
        <f>IF([1]INSPECTION!G83="X",[1]INSPECTION!E83,"")</f>
        <v/>
      </c>
      <c r="F94" s="36" t="str">
        <f>IF([1]INSPECTION!I83="X",[1]INSPECTION!H83,IF([1]INSPECTION!K83="X",[1]INSPECTION!J83,IF([1]INSPECTION!M83="X",[1]INSPECTION!L83,IF([1]INSPECTION!O83="X",[1]INSPECTION!N83,""))))</f>
        <v/>
      </c>
      <c r="G94" s="36" t="str">
        <f>IF([1]INSPECTION!G83="x",[1]INSPECTION!P83,"")</f>
        <v/>
      </c>
      <c r="H94" s="36" t="str">
        <f>IF(B94="0c","Réjean",IF(B94="17c",$D$6,IF(B94="60c","Stéphane",IF(B94="70c","Réal",""))))</f>
        <v/>
      </c>
      <c r="I94" s="41"/>
      <c r="J94" s="41"/>
      <c r="K94" s="8" t="str">
        <f t="shared" si="3"/>
        <v/>
      </c>
      <c r="L94" s="8" t="str">
        <f t="shared" si="4"/>
        <v/>
      </c>
      <c r="M94" s="8" t="str">
        <f t="shared" si="5"/>
        <v/>
      </c>
    </row>
    <row r="95" spans="1:13" hidden="1" x14ac:dyDescent="0.25">
      <c r="A95" s="38"/>
      <c r="B95" s="39" t="str">
        <f>IF([1]INSPECTION!G84="x",[1]INSPECTION!D84,"")</f>
        <v/>
      </c>
      <c r="C95" s="40" t="str">
        <f>IF([1]INSPECTION!G84="X",[1]INSPECTION!C84,"")</f>
        <v/>
      </c>
      <c r="D95" s="36" t="e">
        <f>VLOOKUP(C95,'[1]sans NR'!C:D,2,FALSE)</f>
        <v>#N/A</v>
      </c>
      <c r="E95" s="36" t="str">
        <f>IF([1]INSPECTION!G84="X",[1]INSPECTION!E84,"")</f>
        <v/>
      </c>
      <c r="F95" s="36" t="str">
        <f>IF([1]INSPECTION!I84="X",[1]INSPECTION!H84,IF([1]INSPECTION!K84="X",[1]INSPECTION!J84,IF([1]INSPECTION!M84="X",[1]INSPECTION!L84,IF([1]INSPECTION!O84="X",[1]INSPECTION!N84,""))))</f>
        <v/>
      </c>
      <c r="G95" s="36" t="str">
        <f>IF([1]INSPECTION!G84="x",[1]INSPECTION!P84,"")</f>
        <v/>
      </c>
      <c r="H95" s="36" t="str">
        <f>IF(B95="0c","Réjean",IF(B95="17c",$D$6,IF(B95="60c","Stéphane",IF(B95="70c","Réal",""))))</f>
        <v/>
      </c>
      <c r="I95" s="41"/>
      <c r="J95" s="41"/>
      <c r="K95" s="8" t="str">
        <f t="shared" si="3"/>
        <v/>
      </c>
      <c r="L95" s="8" t="str">
        <f t="shared" si="4"/>
        <v/>
      </c>
      <c r="M95" s="8" t="str">
        <f t="shared" si="5"/>
        <v/>
      </c>
    </row>
    <row r="96" spans="1:13" hidden="1" x14ac:dyDescent="0.25">
      <c r="A96" s="38"/>
      <c r="B96" s="39" t="str">
        <f>IF([1]INSPECTION!G85="x",[1]INSPECTION!D85,"")</f>
        <v/>
      </c>
      <c r="C96" s="40" t="str">
        <f>IF([1]INSPECTION!G85="X",[1]INSPECTION!C85,"")</f>
        <v/>
      </c>
      <c r="D96" s="36" t="e">
        <f>VLOOKUP(C96,'[1]sans NR'!C:D,2,FALSE)</f>
        <v>#N/A</v>
      </c>
      <c r="E96" s="36" t="str">
        <f>IF([1]INSPECTION!G85="X",[1]INSPECTION!E85,"")</f>
        <v/>
      </c>
      <c r="F96" s="36" t="str">
        <f>IF([1]INSPECTION!I85="X",[1]INSPECTION!H85,IF([1]INSPECTION!K85="X",[1]INSPECTION!J85,IF([1]INSPECTION!M85="X",[1]INSPECTION!L85,IF([1]INSPECTION!O85="X",[1]INSPECTION!N85,""))))</f>
        <v/>
      </c>
      <c r="G96" s="36" t="str">
        <f>IF([1]INSPECTION!G85="x",[1]INSPECTION!P85,"")</f>
        <v/>
      </c>
      <c r="H96" s="36" t="str">
        <f>IF(B96="0c","Réjean",IF(B96="17c",$D$6,IF(B96="60c","Stéphane",IF(B96="70c","Réal",""))))</f>
        <v/>
      </c>
      <c r="I96" s="41"/>
      <c r="J96" s="41"/>
      <c r="K96" s="8" t="str">
        <f t="shared" si="3"/>
        <v/>
      </c>
      <c r="L96" s="8" t="str">
        <f t="shared" si="4"/>
        <v/>
      </c>
      <c r="M96" s="8" t="str">
        <f t="shared" si="5"/>
        <v/>
      </c>
    </row>
    <row r="97" spans="1:13" hidden="1" x14ac:dyDescent="0.25">
      <c r="A97" s="38"/>
      <c r="B97" s="39" t="str">
        <f>IF([1]INSPECTION!G86="x",[1]INSPECTION!D86,"")</f>
        <v/>
      </c>
      <c r="C97" s="40" t="str">
        <f>IF([1]INSPECTION!G86="X",[1]INSPECTION!C86,"")</f>
        <v/>
      </c>
      <c r="D97" s="36" t="e">
        <f>VLOOKUP(C97,'[1]sans NR'!C:D,2,FALSE)</f>
        <v>#N/A</v>
      </c>
      <c r="E97" s="36" t="str">
        <f>IF([1]INSPECTION!G86="X",[1]INSPECTION!E86,"")</f>
        <v/>
      </c>
      <c r="F97" s="36" t="str">
        <f>IF([1]INSPECTION!I86="X",[1]INSPECTION!H86,IF([1]INSPECTION!K86="X",[1]INSPECTION!J86,IF([1]INSPECTION!M86="X",[1]INSPECTION!L86,IF([1]INSPECTION!O86="X",[1]INSPECTION!N86,""))))</f>
        <v/>
      </c>
      <c r="G97" s="36" t="str">
        <f>IF([1]INSPECTION!G86="x",[1]INSPECTION!P86,"")</f>
        <v/>
      </c>
      <c r="H97" s="36" t="str">
        <f>IF(B97="0c","Réjean",IF(B97="17c",$D$6,IF(B97="60c","Stéphane",IF(B97="70c","Réal",""))))</f>
        <v/>
      </c>
      <c r="I97" s="41"/>
      <c r="J97" s="41"/>
      <c r="K97" s="8" t="str">
        <f t="shared" si="3"/>
        <v/>
      </c>
      <c r="L97" s="8" t="str">
        <f t="shared" si="4"/>
        <v/>
      </c>
      <c r="M97" s="8" t="str">
        <f t="shared" si="5"/>
        <v/>
      </c>
    </row>
    <row r="98" spans="1:13" hidden="1" x14ac:dyDescent="0.25">
      <c r="A98" s="38"/>
      <c r="B98" s="39" t="str">
        <f>IF([1]INSPECTION!G87="x",[1]INSPECTION!D87,"")</f>
        <v/>
      </c>
      <c r="C98" s="40" t="str">
        <f>IF([1]INSPECTION!G87="X",[1]INSPECTION!C87,"")</f>
        <v/>
      </c>
      <c r="D98" s="36" t="e">
        <f>VLOOKUP(C98,'[1]sans NR'!C:D,2,FALSE)</f>
        <v>#N/A</v>
      </c>
      <c r="E98" s="36" t="str">
        <f>IF([1]INSPECTION!G87="X",[1]INSPECTION!E87,"")</f>
        <v/>
      </c>
      <c r="F98" s="36" t="str">
        <f>IF([1]INSPECTION!I87="X",[1]INSPECTION!H87,IF([1]INSPECTION!K87="X",[1]INSPECTION!J87,IF([1]INSPECTION!M87="X",[1]INSPECTION!L87,IF([1]INSPECTION!O87="X",[1]INSPECTION!N87,""))))</f>
        <v/>
      </c>
      <c r="G98" s="36" t="str">
        <f>IF([1]INSPECTION!G87="x",[1]INSPECTION!P87,"")</f>
        <v/>
      </c>
      <c r="H98" s="36" t="str">
        <f>IF(B98="0c","Réjean",IF(B98="17c",$D$6,IF(B98="60c","Stéphane",IF(B98="70c","Réal",""))))</f>
        <v/>
      </c>
      <c r="I98" s="41"/>
      <c r="J98" s="41"/>
      <c r="K98" s="8" t="str">
        <f t="shared" si="3"/>
        <v/>
      </c>
      <c r="L98" s="8" t="str">
        <f t="shared" si="4"/>
        <v/>
      </c>
      <c r="M98" s="8" t="str">
        <f t="shared" si="5"/>
        <v/>
      </c>
    </row>
    <row r="99" spans="1:13" hidden="1" x14ac:dyDescent="0.25">
      <c r="A99" s="38"/>
      <c r="B99" s="39" t="str">
        <f>IF([1]INSPECTION!G88="x",[1]INSPECTION!D88,"")</f>
        <v/>
      </c>
      <c r="C99" s="40" t="str">
        <f>IF([1]INSPECTION!G88="X",[1]INSPECTION!C88,"")</f>
        <v/>
      </c>
      <c r="D99" s="36" t="e">
        <f>VLOOKUP(C99,'[1]sans NR'!C:D,2,FALSE)</f>
        <v>#N/A</v>
      </c>
      <c r="E99" s="36" t="str">
        <f>IF([1]INSPECTION!G88="X",[1]INSPECTION!E88,"")</f>
        <v/>
      </c>
      <c r="F99" s="36" t="str">
        <f>IF([1]INSPECTION!I88="X",[1]INSPECTION!H88,IF([1]INSPECTION!K88="X",[1]INSPECTION!J88,IF([1]INSPECTION!M88="X",[1]INSPECTION!L88,IF([1]INSPECTION!O88="X",[1]INSPECTION!N88,""))))</f>
        <v/>
      </c>
      <c r="G99" s="36" t="str">
        <f>IF([1]INSPECTION!G88="x",[1]INSPECTION!P88,"")</f>
        <v/>
      </c>
      <c r="H99" s="36" t="str">
        <f>IF(B99="0c","Réjean",IF(B99="17c",$D$6,IF(B99="60c","Stéphane",IF(B99="70c","Réal",""))))</f>
        <v/>
      </c>
      <c r="I99" s="41"/>
      <c r="J99" s="41"/>
      <c r="K99" s="8" t="str">
        <f t="shared" si="3"/>
        <v/>
      </c>
      <c r="L99" s="8" t="str">
        <f t="shared" si="4"/>
        <v/>
      </c>
      <c r="M99" s="8" t="str">
        <f t="shared" si="5"/>
        <v/>
      </c>
    </row>
    <row r="100" spans="1:13" hidden="1" x14ac:dyDescent="0.25">
      <c r="A100" s="38"/>
      <c r="B100" s="39" t="str">
        <f>IF([1]INSPECTION!G89="x",[1]INSPECTION!D89,"")</f>
        <v/>
      </c>
      <c r="C100" s="40" t="str">
        <f>IF([1]INSPECTION!G89="X",[1]INSPECTION!C89,"")</f>
        <v/>
      </c>
      <c r="D100" s="36" t="e">
        <f>VLOOKUP(C100,'[1]sans NR'!C:D,2,FALSE)</f>
        <v>#N/A</v>
      </c>
      <c r="E100" s="36" t="str">
        <f>IF([1]INSPECTION!G89="X",[1]INSPECTION!E89,"")</f>
        <v/>
      </c>
      <c r="F100" s="36" t="str">
        <f>IF([1]INSPECTION!I89="X",[1]INSPECTION!H89,IF([1]INSPECTION!K89="X",[1]INSPECTION!J89,IF([1]INSPECTION!M89="X",[1]INSPECTION!L89,IF([1]INSPECTION!O89="X",[1]INSPECTION!N89,""))))</f>
        <v/>
      </c>
      <c r="G100" s="36" t="str">
        <f>IF([1]INSPECTION!G89="x",[1]INSPECTION!P89,"")</f>
        <v/>
      </c>
      <c r="H100" s="36" t="str">
        <f>IF(B100="0c","Réjean",IF(B100="17c",$D$6,IF(B100="60c","Stéphane",IF(B100="70c","Réal",""))))</f>
        <v/>
      </c>
      <c r="I100" s="41"/>
      <c r="J100" s="41"/>
      <c r="K100" s="8" t="str">
        <f t="shared" si="3"/>
        <v/>
      </c>
      <c r="L100" s="8" t="str">
        <f t="shared" si="4"/>
        <v/>
      </c>
      <c r="M100" s="8" t="str">
        <f t="shared" si="5"/>
        <v/>
      </c>
    </row>
    <row r="101" spans="1:13" hidden="1" x14ac:dyDescent="0.25">
      <c r="A101" s="38"/>
      <c r="B101" s="39" t="str">
        <f>IF([1]INSPECTION!G90="x",[1]INSPECTION!D90,"")</f>
        <v/>
      </c>
      <c r="C101" s="40" t="str">
        <f>IF([1]INSPECTION!G90="X",[1]INSPECTION!C90,"")</f>
        <v/>
      </c>
      <c r="D101" s="36" t="e">
        <f>VLOOKUP(C101,'[1]sans NR'!C:D,2,FALSE)</f>
        <v>#N/A</v>
      </c>
      <c r="E101" s="36" t="str">
        <f>IF([1]INSPECTION!G90="X",[1]INSPECTION!E90,"")</f>
        <v/>
      </c>
      <c r="F101" s="36" t="str">
        <f>IF([1]INSPECTION!I90="X",[1]INSPECTION!H90,IF([1]INSPECTION!K90="X",[1]INSPECTION!J90,IF([1]INSPECTION!M90="X",[1]INSPECTION!L90,IF([1]INSPECTION!O90="X",[1]INSPECTION!N90,""))))</f>
        <v/>
      </c>
      <c r="G101" s="36" t="str">
        <f>IF([1]INSPECTION!G90="x",[1]INSPECTION!P90,"")</f>
        <v/>
      </c>
      <c r="H101" s="36" t="str">
        <f>IF(B101="0c","Réjean",IF(B101="17c",$D$6,IF(B101="60c","Stéphane",IF(B101="70c","Réal",""))))</f>
        <v/>
      </c>
      <c r="I101" s="41"/>
      <c r="J101" s="41"/>
      <c r="K101" s="8" t="str">
        <f t="shared" si="3"/>
        <v/>
      </c>
      <c r="L101" s="8" t="str">
        <f t="shared" si="4"/>
        <v/>
      </c>
      <c r="M101" s="8" t="str">
        <f t="shared" si="5"/>
        <v/>
      </c>
    </row>
    <row r="102" spans="1:13" hidden="1" x14ac:dyDescent="0.25">
      <c r="A102" s="38"/>
      <c r="B102" s="39" t="str">
        <f>IF([1]INSPECTION!G91="x",[1]INSPECTION!D91,"")</f>
        <v/>
      </c>
      <c r="C102" s="40" t="str">
        <f>IF([1]INSPECTION!G91="X",[1]INSPECTION!C91,"")</f>
        <v/>
      </c>
      <c r="D102" s="36" t="e">
        <f>VLOOKUP(C102,'[1]sans NR'!C:D,2,FALSE)</f>
        <v>#N/A</v>
      </c>
      <c r="E102" s="36" t="str">
        <f>IF([1]INSPECTION!G91="X",[1]INSPECTION!E91,"")</f>
        <v/>
      </c>
      <c r="F102" s="36" t="str">
        <f>IF([1]INSPECTION!I91="X",[1]INSPECTION!H91,IF([1]INSPECTION!K91="X",[1]INSPECTION!J91,IF([1]INSPECTION!M91="X",[1]INSPECTION!L91,IF([1]INSPECTION!O91="X",[1]INSPECTION!N91,""))))</f>
        <v/>
      </c>
      <c r="G102" s="36" t="str">
        <f>IF([1]INSPECTION!G91="x",[1]INSPECTION!P91,"")</f>
        <v/>
      </c>
      <c r="H102" s="36" t="str">
        <f>IF(B102="0c","Réjean",IF(B102="17c",$D$6,IF(B102="60c","Stéphane",IF(B102="70c","Réal",""))))</f>
        <v/>
      </c>
      <c r="I102" s="41"/>
      <c r="J102" s="41"/>
      <c r="K102" s="8" t="str">
        <f t="shared" si="3"/>
        <v/>
      </c>
      <c r="L102" s="8" t="str">
        <f t="shared" si="4"/>
        <v/>
      </c>
      <c r="M102" s="8" t="str">
        <f t="shared" si="5"/>
        <v/>
      </c>
    </row>
    <row r="103" spans="1:13" hidden="1" x14ac:dyDescent="0.25">
      <c r="A103" s="38"/>
      <c r="B103" s="39" t="str">
        <f>IF([1]INSPECTION!G92="x",[1]INSPECTION!D92,"")</f>
        <v/>
      </c>
      <c r="C103" s="40" t="str">
        <f>IF([1]INSPECTION!G92="X",[1]INSPECTION!C92,"")</f>
        <v/>
      </c>
      <c r="D103" s="36" t="e">
        <f>VLOOKUP(C103,'[1]sans NR'!C:D,2,FALSE)</f>
        <v>#N/A</v>
      </c>
      <c r="E103" s="36" t="str">
        <f>IF([1]INSPECTION!G92="X",[1]INSPECTION!E92,"")</f>
        <v/>
      </c>
      <c r="F103" s="36" t="str">
        <f>IF([1]INSPECTION!I92="X",[1]INSPECTION!H92,IF([1]INSPECTION!K92="X",[1]INSPECTION!J92,IF([1]INSPECTION!M92="X",[1]INSPECTION!L92,IF([1]INSPECTION!O92="X",[1]INSPECTION!N92,""))))</f>
        <v/>
      </c>
      <c r="G103" s="36" t="str">
        <f>IF([1]INSPECTION!G92="x",[1]INSPECTION!P92,"")</f>
        <v/>
      </c>
      <c r="H103" s="36" t="str">
        <f>IF(B103="0c","Réjean",IF(B103="17c",$D$6,IF(B103="60c","Stéphane",IF(B103="70c","Réal",""))))</f>
        <v/>
      </c>
      <c r="I103" s="41"/>
      <c r="J103" s="41"/>
      <c r="K103" s="8" t="str">
        <f t="shared" si="3"/>
        <v/>
      </c>
      <c r="L103" s="8" t="str">
        <f t="shared" si="4"/>
        <v/>
      </c>
      <c r="M103" s="8" t="str">
        <f t="shared" si="5"/>
        <v/>
      </c>
    </row>
    <row r="104" spans="1:13" hidden="1" x14ac:dyDescent="0.25">
      <c r="A104" s="38"/>
      <c r="B104" s="39" t="str">
        <f>IF([1]INSPECTION!G93="x",[1]INSPECTION!D93,"")</f>
        <v/>
      </c>
      <c r="C104" s="40" t="str">
        <f>IF([1]INSPECTION!G93="X",[1]INSPECTION!C93,"")</f>
        <v/>
      </c>
      <c r="D104" s="36" t="e">
        <f>VLOOKUP(C104,'[1]sans NR'!C:D,2,FALSE)</f>
        <v>#N/A</v>
      </c>
      <c r="E104" s="36" t="str">
        <f>IF([1]INSPECTION!G93="X",[1]INSPECTION!E93,"")</f>
        <v/>
      </c>
      <c r="F104" s="36" t="str">
        <f>IF([1]INSPECTION!I93="X",[1]INSPECTION!H93,IF([1]INSPECTION!K93="X",[1]INSPECTION!J93,IF([1]INSPECTION!M93="X",[1]INSPECTION!L93,IF([1]INSPECTION!O93="X",[1]INSPECTION!N93,""))))</f>
        <v/>
      </c>
      <c r="G104" s="36" t="str">
        <f>IF([1]INSPECTION!G93="x",[1]INSPECTION!P93,"")</f>
        <v/>
      </c>
      <c r="H104" s="36" t="str">
        <f>IF(B104="0c","Réjean",IF(B104="17c",$D$6,IF(B104="60c","Stéphane",IF(B104="70c","Réal",""))))</f>
        <v/>
      </c>
      <c r="I104" s="41"/>
      <c r="J104" s="41"/>
      <c r="K104" s="8" t="str">
        <f t="shared" si="3"/>
        <v/>
      </c>
      <c r="L104" s="8" t="str">
        <f t="shared" si="4"/>
        <v/>
      </c>
      <c r="M104" s="8" t="str">
        <f t="shared" si="5"/>
        <v/>
      </c>
    </row>
    <row r="105" spans="1:13" hidden="1" x14ac:dyDescent="0.25">
      <c r="A105" s="38"/>
      <c r="B105" s="39" t="str">
        <f>IF([1]INSPECTION!G94="x",[1]INSPECTION!D94,"")</f>
        <v/>
      </c>
      <c r="C105" s="40" t="str">
        <f>IF([1]INSPECTION!G94="X",[1]INSPECTION!C94,"")</f>
        <v/>
      </c>
      <c r="D105" s="36" t="e">
        <f>VLOOKUP(C105,'[1]sans NR'!C:D,2,FALSE)</f>
        <v>#N/A</v>
      </c>
      <c r="E105" s="36" t="str">
        <f>IF([1]INSPECTION!G94="X",[1]INSPECTION!E94,"")</f>
        <v/>
      </c>
      <c r="F105" s="36" t="str">
        <f>IF([1]INSPECTION!I94="X",[1]INSPECTION!H94,IF([1]INSPECTION!K94="X",[1]INSPECTION!J94,IF([1]INSPECTION!M94="X",[1]INSPECTION!L94,IF([1]INSPECTION!O94="X",[1]INSPECTION!N94,""))))</f>
        <v/>
      </c>
      <c r="G105" s="36" t="str">
        <f>IF([1]INSPECTION!G94="x",[1]INSPECTION!P94,"")</f>
        <v/>
      </c>
      <c r="H105" s="36" t="str">
        <f>IF(B105="0c","Réjean",IF(B105="17c",$D$6,IF(B105="60c","Stéphane",IF(B105="70c","Réal",""))))</f>
        <v/>
      </c>
      <c r="I105" s="41"/>
      <c r="J105" s="41"/>
      <c r="K105" s="8" t="str">
        <f t="shared" si="3"/>
        <v/>
      </c>
      <c r="L105" s="8" t="str">
        <f t="shared" si="4"/>
        <v/>
      </c>
      <c r="M105" s="8" t="str">
        <f t="shared" si="5"/>
        <v/>
      </c>
    </row>
    <row r="106" spans="1:13" hidden="1" x14ac:dyDescent="0.25">
      <c r="A106" s="38"/>
      <c r="B106" s="39" t="str">
        <f>IF([1]INSPECTION!G95="x",[1]INSPECTION!D95,"")</f>
        <v/>
      </c>
      <c r="C106" s="40" t="str">
        <f>IF([1]INSPECTION!G95="X",[1]INSPECTION!C95,"")</f>
        <v/>
      </c>
      <c r="D106" s="36" t="e">
        <f>VLOOKUP(C106,'[1]sans NR'!C:D,2,FALSE)</f>
        <v>#N/A</v>
      </c>
      <c r="E106" s="36" t="str">
        <f>IF([1]INSPECTION!G95="X",[1]INSPECTION!E95,"")</f>
        <v/>
      </c>
      <c r="F106" s="36" t="str">
        <f>IF([1]INSPECTION!I95="X",[1]INSPECTION!H95,IF([1]INSPECTION!K95="X",[1]INSPECTION!J95,IF([1]INSPECTION!M95="X",[1]INSPECTION!L95,IF([1]INSPECTION!O95="X",[1]INSPECTION!N95,""))))</f>
        <v/>
      </c>
      <c r="G106" s="36" t="str">
        <f>IF([1]INSPECTION!G95="x",[1]INSPECTION!P95,"")</f>
        <v/>
      </c>
      <c r="H106" s="36" t="str">
        <f>IF(B106="0c","Réjean",IF(B106="17c",$D$6,IF(B106="60c","Stéphane",IF(B106="70c","Réal",""))))</f>
        <v/>
      </c>
      <c r="I106" s="41"/>
      <c r="J106" s="41"/>
      <c r="K106" s="8" t="str">
        <f t="shared" si="3"/>
        <v/>
      </c>
      <c r="L106" s="8" t="str">
        <f t="shared" si="4"/>
        <v/>
      </c>
      <c r="M106" s="8" t="str">
        <f t="shared" si="5"/>
        <v/>
      </c>
    </row>
    <row r="107" spans="1:13" hidden="1" x14ac:dyDescent="0.25">
      <c r="A107" s="38"/>
      <c r="B107" s="39" t="str">
        <f>IF([1]INSPECTION!G96="x",[1]INSPECTION!D96,"")</f>
        <v/>
      </c>
      <c r="C107" s="40" t="str">
        <f>IF([1]INSPECTION!G96="X",[1]INSPECTION!C96,"")</f>
        <v/>
      </c>
      <c r="D107" s="36" t="e">
        <f>VLOOKUP(C107,'[1]sans NR'!C:D,2,FALSE)</f>
        <v>#N/A</v>
      </c>
      <c r="E107" s="36" t="str">
        <f>IF([1]INSPECTION!G96="X",[1]INSPECTION!E96,"")</f>
        <v/>
      </c>
      <c r="F107" s="36" t="str">
        <f>IF([1]INSPECTION!I96="X",[1]INSPECTION!H96,IF([1]INSPECTION!K96="X",[1]INSPECTION!J96,IF([1]INSPECTION!M96="X",[1]INSPECTION!L96,IF([1]INSPECTION!O96="X",[1]INSPECTION!N96,""))))</f>
        <v/>
      </c>
      <c r="G107" s="36" t="str">
        <f>IF([1]INSPECTION!G96="x",[1]INSPECTION!P96,"")</f>
        <v/>
      </c>
      <c r="H107" s="36" t="str">
        <f>IF(B107="0c","Réjean",IF(B107="17c",$D$6,IF(B107="60c","Stéphane",IF(B107="70c","Réal",""))))</f>
        <v/>
      </c>
      <c r="I107" s="41"/>
      <c r="J107" s="41"/>
      <c r="K107" s="8" t="str">
        <f t="shared" si="3"/>
        <v/>
      </c>
      <c r="L107" s="8" t="str">
        <f t="shared" si="4"/>
        <v/>
      </c>
      <c r="M107" s="8" t="str">
        <f t="shared" si="5"/>
        <v/>
      </c>
    </row>
    <row r="108" spans="1:13" hidden="1" x14ac:dyDescent="0.25">
      <c r="A108" s="38"/>
      <c r="B108" s="39" t="str">
        <f>IF([1]INSPECTION!G97="x",[1]INSPECTION!D97,"")</f>
        <v/>
      </c>
      <c r="C108" s="40" t="str">
        <f>IF([1]INSPECTION!G97="X",[1]INSPECTION!C97,"")</f>
        <v/>
      </c>
      <c r="D108" s="36" t="e">
        <f>VLOOKUP(C108,'[1]sans NR'!C:D,2,FALSE)</f>
        <v>#N/A</v>
      </c>
      <c r="E108" s="36" t="str">
        <f>IF([1]INSPECTION!G97="X",[1]INSPECTION!E97,"")</f>
        <v/>
      </c>
      <c r="F108" s="36" t="str">
        <f>IF([1]INSPECTION!I97="X",[1]INSPECTION!H97,IF([1]INSPECTION!K97="X",[1]INSPECTION!J97,IF([1]INSPECTION!M97="X",[1]INSPECTION!L97,IF([1]INSPECTION!O97="X",[1]INSPECTION!N97,""))))</f>
        <v/>
      </c>
      <c r="G108" s="36" t="str">
        <f>IF([1]INSPECTION!G97="x",[1]INSPECTION!P97,"")</f>
        <v/>
      </c>
      <c r="H108" s="36" t="str">
        <f>IF(B108="0c","Réjean",IF(B108="17c",$D$6,IF(B108="60c","Stéphane",IF(B108="70c","Réal",""))))</f>
        <v/>
      </c>
      <c r="I108" s="41"/>
      <c r="J108" s="41"/>
      <c r="K108" s="8" t="str">
        <f t="shared" si="3"/>
        <v/>
      </c>
      <c r="L108" s="8" t="str">
        <f t="shared" si="4"/>
        <v/>
      </c>
      <c r="M108" s="8" t="str">
        <f t="shared" si="5"/>
        <v/>
      </c>
    </row>
    <row r="109" spans="1:13" hidden="1" x14ac:dyDescent="0.25">
      <c r="A109" s="38"/>
      <c r="B109" s="39" t="str">
        <f>IF([1]INSPECTION!G98="x",[1]INSPECTION!D98,"")</f>
        <v/>
      </c>
      <c r="C109" s="40" t="str">
        <f>IF([1]INSPECTION!G98="X",[1]INSPECTION!C98,"")</f>
        <v/>
      </c>
      <c r="D109" s="36" t="e">
        <f>VLOOKUP(C109,'[1]sans NR'!C:D,2,FALSE)</f>
        <v>#N/A</v>
      </c>
      <c r="E109" s="36" t="str">
        <f>IF([1]INSPECTION!G98="X",[1]INSPECTION!E98,"")</f>
        <v/>
      </c>
      <c r="F109" s="36" t="str">
        <f>IF([1]INSPECTION!I98="X",[1]INSPECTION!H98,IF([1]INSPECTION!K98="X",[1]INSPECTION!J98,IF([1]INSPECTION!M98="X",[1]INSPECTION!L98,IF([1]INSPECTION!O98="X",[1]INSPECTION!N98,""))))</f>
        <v/>
      </c>
      <c r="G109" s="36" t="str">
        <f>IF([1]INSPECTION!G98="x",[1]INSPECTION!P98,"")</f>
        <v/>
      </c>
      <c r="H109" s="36" t="str">
        <f>IF(B109="0c","Réjean",IF(B109="17c",$D$6,IF(B109="60c","Stéphane",IF(B109="70c","Réal",""))))</f>
        <v/>
      </c>
      <c r="I109" s="41"/>
      <c r="J109" s="41"/>
      <c r="K109" s="8" t="str">
        <f t="shared" si="3"/>
        <v/>
      </c>
      <c r="L109" s="8" t="str">
        <f t="shared" si="4"/>
        <v/>
      </c>
      <c r="M109" s="8" t="str">
        <f t="shared" si="5"/>
        <v/>
      </c>
    </row>
    <row r="110" spans="1:13" hidden="1" x14ac:dyDescent="0.25">
      <c r="A110" s="38"/>
      <c r="B110" s="39" t="str">
        <f>IF([1]INSPECTION!G99="x",[1]INSPECTION!D99,"")</f>
        <v/>
      </c>
      <c r="C110" s="40" t="str">
        <f>IF([1]INSPECTION!G99="X",[1]INSPECTION!C99,"")</f>
        <v/>
      </c>
      <c r="D110" s="36" t="e">
        <f>VLOOKUP(C110,'[1]sans NR'!C:D,2,FALSE)</f>
        <v>#N/A</v>
      </c>
      <c r="E110" s="36" t="str">
        <f>IF([1]INSPECTION!G99="X",[1]INSPECTION!E99,"")</f>
        <v/>
      </c>
      <c r="F110" s="36" t="str">
        <f>IF([1]INSPECTION!I99="X",[1]INSPECTION!H99,IF([1]INSPECTION!K99="X",[1]INSPECTION!J99,IF([1]INSPECTION!M99="X",[1]INSPECTION!L99,IF([1]INSPECTION!O99="X",[1]INSPECTION!N99,""))))</f>
        <v/>
      </c>
      <c r="G110" s="36" t="str">
        <f>IF([1]INSPECTION!G99="x",[1]INSPECTION!P99,"")</f>
        <v/>
      </c>
      <c r="H110" s="36" t="str">
        <f>IF(B110="0c","Réjean",IF(B110="17c",$D$6,IF(B110="60c","Stéphane",IF(B110="70c","Réal",""))))</f>
        <v/>
      </c>
      <c r="I110" s="41"/>
      <c r="J110" s="41"/>
      <c r="K110" s="8" t="str">
        <f t="shared" si="3"/>
        <v/>
      </c>
      <c r="L110" s="8" t="str">
        <f t="shared" si="4"/>
        <v/>
      </c>
      <c r="M110" s="8" t="str">
        <f t="shared" si="5"/>
        <v/>
      </c>
    </row>
    <row r="111" spans="1:13" hidden="1" x14ac:dyDescent="0.25">
      <c r="A111" s="38"/>
      <c r="B111" s="39" t="str">
        <f>IF([1]INSPECTION!G100="x",[1]INSPECTION!D100,"")</f>
        <v/>
      </c>
      <c r="C111" s="40" t="str">
        <f>IF([1]INSPECTION!G100="X",[1]INSPECTION!C100,"")</f>
        <v/>
      </c>
      <c r="D111" s="36" t="e">
        <f>VLOOKUP(C111,'[1]sans NR'!C:D,2,FALSE)</f>
        <v>#N/A</v>
      </c>
      <c r="E111" s="36" t="str">
        <f>IF([1]INSPECTION!G100="X",[1]INSPECTION!E100,"")</f>
        <v/>
      </c>
      <c r="F111" s="36" t="str">
        <f>IF([1]INSPECTION!I100="X",[1]INSPECTION!H100,IF([1]INSPECTION!K100="X",[1]INSPECTION!J100,IF([1]INSPECTION!M100="X",[1]INSPECTION!L100,IF([1]INSPECTION!O100="X",[1]INSPECTION!N100,""))))</f>
        <v/>
      </c>
      <c r="G111" s="36" t="str">
        <f>IF([1]INSPECTION!G100="x",[1]INSPECTION!P100,"")</f>
        <v/>
      </c>
      <c r="H111" s="36" t="str">
        <f>IF(B111="0c","Réjean",IF(B111="17c",$D$6,IF(B111="60c","Stéphane",IF(B111="70c","Réal",""))))</f>
        <v/>
      </c>
      <c r="I111" s="41"/>
      <c r="J111" s="41"/>
      <c r="K111" s="8" t="str">
        <f t="shared" si="3"/>
        <v/>
      </c>
      <c r="L111" s="8" t="str">
        <f t="shared" si="4"/>
        <v/>
      </c>
      <c r="M111" s="8" t="str">
        <f t="shared" si="5"/>
        <v/>
      </c>
    </row>
    <row r="112" spans="1:13" hidden="1" x14ac:dyDescent="0.25">
      <c r="A112" s="38"/>
      <c r="B112" s="39" t="str">
        <f>IF([1]INSPECTION!G101="x",[1]INSPECTION!D101,"")</f>
        <v/>
      </c>
      <c r="C112" s="40" t="str">
        <f>IF([1]INSPECTION!G101="X",[1]INSPECTION!C101,"")</f>
        <v/>
      </c>
      <c r="D112" s="36" t="e">
        <f>VLOOKUP(C112,'[1]sans NR'!C:D,2,FALSE)</f>
        <v>#N/A</v>
      </c>
      <c r="E112" s="36" t="str">
        <f>IF([1]INSPECTION!G101="X",[1]INSPECTION!E101,"")</f>
        <v/>
      </c>
      <c r="F112" s="36" t="str">
        <f>IF([1]INSPECTION!I101="X",[1]INSPECTION!H101,IF([1]INSPECTION!K101="X",[1]INSPECTION!J101,IF([1]INSPECTION!M101="X",[1]INSPECTION!L101,IF([1]INSPECTION!O101="X",[1]INSPECTION!N101,""))))</f>
        <v/>
      </c>
      <c r="G112" s="36" t="str">
        <f>IF([1]INSPECTION!G101="x",[1]INSPECTION!P101,"")</f>
        <v/>
      </c>
      <c r="H112" s="36" t="str">
        <f>IF(B112="0c","Réjean",IF(B112="17c",$D$6,IF(B112="60c","Stéphane",IF(B112="70c","Réal",""))))</f>
        <v/>
      </c>
      <c r="I112" s="41"/>
      <c r="J112" s="41"/>
      <c r="K112" s="8" t="str">
        <f t="shared" si="3"/>
        <v/>
      </c>
      <c r="L112" s="8" t="str">
        <f t="shared" si="4"/>
        <v/>
      </c>
      <c r="M112" s="8" t="str">
        <f t="shared" si="5"/>
        <v/>
      </c>
    </row>
    <row r="113" spans="1:13" hidden="1" x14ac:dyDescent="0.25">
      <c r="A113" s="38"/>
      <c r="B113" s="39" t="str">
        <f>IF([1]INSPECTION!G102="x",[1]INSPECTION!D102,"")</f>
        <v/>
      </c>
      <c r="C113" s="40" t="str">
        <f>IF([1]INSPECTION!G102="X",[1]INSPECTION!C102,"")</f>
        <v/>
      </c>
      <c r="D113" s="36" t="e">
        <f>VLOOKUP(C113,'[1]sans NR'!C:D,2,FALSE)</f>
        <v>#N/A</v>
      </c>
      <c r="E113" s="36" t="str">
        <f>IF([1]INSPECTION!G102="X",[1]INSPECTION!E102,"")</f>
        <v/>
      </c>
      <c r="F113" s="36" t="str">
        <f>IF([1]INSPECTION!I102="X",[1]INSPECTION!H102,IF([1]INSPECTION!K102="X",[1]INSPECTION!J102,IF([1]INSPECTION!M102="X",[1]INSPECTION!L102,IF([1]INSPECTION!O102="X",[1]INSPECTION!N102,""))))</f>
        <v/>
      </c>
      <c r="G113" s="36" t="str">
        <f>IF([1]INSPECTION!G102="x",[1]INSPECTION!P102,"")</f>
        <v/>
      </c>
      <c r="H113" s="36" t="str">
        <f>IF(B113="0c","Réjean",IF(B113="17c",$D$6,IF(B113="60c","Stéphane",IF(B113="70c","Réal",""))))</f>
        <v/>
      </c>
      <c r="I113" s="41"/>
      <c r="J113" s="41"/>
      <c r="K113" s="8" t="str">
        <f t="shared" si="3"/>
        <v/>
      </c>
      <c r="L113" s="8" t="str">
        <f t="shared" si="4"/>
        <v/>
      </c>
      <c r="M113" s="8" t="str">
        <f t="shared" si="5"/>
        <v/>
      </c>
    </row>
    <row r="114" spans="1:13" hidden="1" x14ac:dyDescent="0.25">
      <c r="A114" s="38"/>
      <c r="B114" s="39" t="str">
        <f>IF([1]INSPECTION!G103="x",[1]INSPECTION!D103,"")</f>
        <v/>
      </c>
      <c r="C114" s="40" t="str">
        <f>IF([1]INSPECTION!G103="X",[1]INSPECTION!C103,"")</f>
        <v/>
      </c>
      <c r="D114" s="36" t="e">
        <f>VLOOKUP(C114,'[1]sans NR'!C:D,2,FALSE)</f>
        <v>#N/A</v>
      </c>
      <c r="E114" s="36" t="str">
        <f>IF([1]INSPECTION!G103="X",[1]INSPECTION!E103,"")</f>
        <v/>
      </c>
      <c r="F114" s="36" t="str">
        <f>IF([1]INSPECTION!I103="X",[1]INSPECTION!H103,IF([1]INSPECTION!K103="X",[1]INSPECTION!J103,IF([1]INSPECTION!M103="X",[1]INSPECTION!L103,IF([1]INSPECTION!O103="X",[1]INSPECTION!N103,""))))</f>
        <v/>
      </c>
      <c r="G114" s="36" t="str">
        <f>IF([1]INSPECTION!G103="x",[1]INSPECTION!P103,"")</f>
        <v/>
      </c>
      <c r="H114" s="36" t="str">
        <f>IF(B114="0c","Réjean",IF(B114="17c",$D$6,IF(B114="60c","Stéphane",IF(B114="70c","Réal",""))))</f>
        <v/>
      </c>
      <c r="I114" s="41"/>
      <c r="J114" s="41"/>
      <c r="K114" s="8" t="str">
        <f t="shared" si="3"/>
        <v/>
      </c>
      <c r="L114" s="8" t="str">
        <f t="shared" si="4"/>
        <v/>
      </c>
      <c r="M114" s="8" t="str">
        <f t="shared" si="5"/>
        <v/>
      </c>
    </row>
    <row r="115" spans="1:13" hidden="1" x14ac:dyDescent="0.25">
      <c r="A115" s="38"/>
      <c r="B115" s="39" t="str">
        <f>IF([1]INSPECTION!G105="x",[1]INSPECTION!D105,"")</f>
        <v/>
      </c>
      <c r="C115" s="40" t="str">
        <f>IF([1]INSPECTION!G105="X",[1]INSPECTION!C105,"")</f>
        <v/>
      </c>
      <c r="D115" s="36" t="e">
        <f>VLOOKUP(C115,'[1]sans NR'!C:D,2,FALSE)</f>
        <v>#N/A</v>
      </c>
      <c r="E115" s="36" t="str">
        <f>IF([1]INSPECTION!G105="X",[1]INSPECTION!E105,"")</f>
        <v/>
      </c>
      <c r="F115" s="36" t="str">
        <f>IF([1]INSPECTION!I105="X",[1]INSPECTION!H105,IF([1]INSPECTION!K105="X",[1]INSPECTION!J105,IF([1]INSPECTION!M105="X",[1]INSPECTION!L105,IF([1]INSPECTION!O105="X",[1]INSPECTION!N105,""))))</f>
        <v/>
      </c>
      <c r="G115" s="36" t="str">
        <f>IF([1]INSPECTION!G105="x",[1]INSPECTION!P105,"")</f>
        <v/>
      </c>
      <c r="H115" s="36" t="str">
        <f>IF(B115="0c","Réjean",IF(B115="17c",$D$6,IF(B115="60c","Stéphane",IF(B115="70c","Réal",""))))</f>
        <v/>
      </c>
      <c r="I115" s="41"/>
      <c r="J115" s="41"/>
      <c r="K115" s="8" t="str">
        <f t="shared" si="3"/>
        <v/>
      </c>
      <c r="L115" s="8" t="str">
        <f t="shared" si="4"/>
        <v/>
      </c>
      <c r="M115" s="8" t="str">
        <f t="shared" si="5"/>
        <v/>
      </c>
    </row>
    <row r="116" spans="1:13" hidden="1" x14ac:dyDescent="0.25">
      <c r="A116" s="38"/>
      <c r="B116" s="39" t="str">
        <f>IF([1]INSPECTION!G106="x",[1]INSPECTION!D106,"")</f>
        <v/>
      </c>
      <c r="C116" s="40" t="str">
        <f>IF([1]INSPECTION!G106="X",[1]INSPECTION!C106,"")</f>
        <v/>
      </c>
      <c r="D116" s="36" t="e">
        <f>VLOOKUP(C116,'[1]sans NR'!C:D,2,FALSE)</f>
        <v>#N/A</v>
      </c>
      <c r="E116" s="36" t="str">
        <f>IF([1]INSPECTION!G106="X",[1]INSPECTION!E106,"")</f>
        <v/>
      </c>
      <c r="F116" s="36" t="str">
        <f>IF([1]INSPECTION!I106="X",[1]INSPECTION!H106,IF([1]INSPECTION!K106="X",[1]INSPECTION!J106,IF([1]INSPECTION!M106="X",[1]INSPECTION!L106,IF([1]INSPECTION!O106="X",[1]INSPECTION!N106,""))))</f>
        <v/>
      </c>
      <c r="G116" s="36" t="str">
        <f>IF([1]INSPECTION!G106="x",[1]INSPECTION!P106,"")</f>
        <v/>
      </c>
      <c r="H116" s="36" t="str">
        <f>IF(B116="0c","Réjean",IF(B116="17c",$D$6,IF(B116="60c","Stéphane",IF(B116="70c","Réal",""))))</f>
        <v/>
      </c>
      <c r="I116" s="41"/>
      <c r="J116" s="41"/>
      <c r="K116" s="8" t="str">
        <f t="shared" si="3"/>
        <v/>
      </c>
      <c r="L116" s="8" t="str">
        <f t="shared" si="4"/>
        <v/>
      </c>
      <c r="M116" s="8" t="str">
        <f t="shared" si="5"/>
        <v/>
      </c>
    </row>
    <row r="117" spans="1:13" hidden="1" x14ac:dyDescent="0.25">
      <c r="A117" s="38"/>
      <c r="B117" s="39" t="str">
        <f>IF([1]INSPECTION!G107="x",[1]INSPECTION!D107,"")</f>
        <v/>
      </c>
      <c r="C117" s="40" t="str">
        <f>IF([1]INSPECTION!G107="X",[1]INSPECTION!C107,"")</f>
        <v/>
      </c>
      <c r="D117" s="36" t="e">
        <f>VLOOKUP(C117,'[1]sans NR'!C:D,2,FALSE)</f>
        <v>#N/A</v>
      </c>
      <c r="E117" s="36" t="str">
        <f>IF([1]INSPECTION!G107="X",[1]INSPECTION!E107,"")</f>
        <v/>
      </c>
      <c r="F117" s="36" t="str">
        <f>IF([1]INSPECTION!I107="X",[1]INSPECTION!H107,IF([1]INSPECTION!K107="X",[1]INSPECTION!J107,IF([1]INSPECTION!M107="X",[1]INSPECTION!L107,IF([1]INSPECTION!O107="X",[1]INSPECTION!N107,""))))</f>
        <v/>
      </c>
      <c r="G117" s="36" t="str">
        <f>IF([1]INSPECTION!G107="x",[1]INSPECTION!P107,"")</f>
        <v/>
      </c>
      <c r="H117" s="36" t="str">
        <f>IF(B117="0c","Réjean",IF(B117="17c",$D$6,IF(B117="60c","Stéphane",IF(B117="70c","Réal",""))))</f>
        <v/>
      </c>
      <c r="I117" s="41"/>
      <c r="J117" s="41"/>
      <c r="K117" s="8" t="str">
        <f t="shared" si="3"/>
        <v/>
      </c>
      <c r="L117" s="8" t="str">
        <f t="shared" si="4"/>
        <v/>
      </c>
      <c r="M117" s="8" t="str">
        <f t="shared" si="5"/>
        <v/>
      </c>
    </row>
    <row r="118" spans="1:13" hidden="1" x14ac:dyDescent="0.25">
      <c r="A118" s="38"/>
      <c r="B118" s="39" t="str">
        <f>IF([1]INSPECTION!G108="x",[1]INSPECTION!D108,"")</f>
        <v/>
      </c>
      <c r="C118" s="40" t="str">
        <f>IF([1]INSPECTION!G108="X",[1]INSPECTION!C108,"")</f>
        <v/>
      </c>
      <c r="D118" s="36" t="e">
        <f>VLOOKUP(C118,'[1]sans NR'!C:D,2,FALSE)</f>
        <v>#N/A</v>
      </c>
      <c r="E118" s="36" t="str">
        <f>IF([1]INSPECTION!G108="X",[1]INSPECTION!E108,"")</f>
        <v/>
      </c>
      <c r="F118" s="36" t="str">
        <f>IF([1]INSPECTION!I108="X",[1]INSPECTION!H108,IF([1]INSPECTION!K108="X",[1]INSPECTION!J108,IF([1]INSPECTION!M108="X",[1]INSPECTION!L108,IF([1]INSPECTION!O108="X",[1]INSPECTION!N108,""))))</f>
        <v/>
      </c>
      <c r="G118" s="36" t="str">
        <f>IF([1]INSPECTION!G108="x",[1]INSPECTION!P108,"")</f>
        <v/>
      </c>
      <c r="H118" s="36" t="str">
        <f>IF(B118="0c","Réjean",IF(B118="17c",$D$6,IF(B118="60c","Stéphane",IF(B118="70c","Réal",""))))</f>
        <v/>
      </c>
      <c r="I118" s="41"/>
      <c r="J118" s="41"/>
      <c r="K118" s="8" t="str">
        <f t="shared" si="3"/>
        <v/>
      </c>
      <c r="L118" s="8" t="str">
        <f t="shared" si="4"/>
        <v/>
      </c>
      <c r="M118" s="8" t="str">
        <f t="shared" si="5"/>
        <v/>
      </c>
    </row>
    <row r="119" spans="1:13" hidden="1" x14ac:dyDescent="0.25">
      <c r="A119" s="38"/>
      <c r="B119" s="39" t="str">
        <f>IF([1]INSPECTION!G109="x",[1]INSPECTION!D109,"")</f>
        <v/>
      </c>
      <c r="C119" s="40" t="str">
        <f>IF([1]INSPECTION!G109="X",[1]INSPECTION!C109,"")</f>
        <v/>
      </c>
      <c r="D119" s="36" t="e">
        <f>VLOOKUP(C119,'[1]sans NR'!C:D,2,FALSE)</f>
        <v>#N/A</v>
      </c>
      <c r="E119" s="36" t="str">
        <f>IF([1]INSPECTION!G109="X",[1]INSPECTION!E109,"")</f>
        <v/>
      </c>
      <c r="F119" s="36" t="str">
        <f>IF([1]INSPECTION!I109="X",[1]INSPECTION!H109,IF([1]INSPECTION!K109="X",[1]INSPECTION!J109,IF([1]INSPECTION!M109="X",[1]INSPECTION!L109,IF([1]INSPECTION!O109="X",[1]INSPECTION!N109,""))))</f>
        <v/>
      </c>
      <c r="G119" s="36" t="str">
        <f>IF([1]INSPECTION!G109="x",[1]INSPECTION!P109,"")</f>
        <v/>
      </c>
      <c r="H119" s="36" t="str">
        <f>IF(B119="0c","Réjean",IF(B119="17c",$D$6,IF(B119="60c","Stéphane",IF(B119="70c","Réal",""))))</f>
        <v/>
      </c>
      <c r="I119" s="41"/>
      <c r="J119" s="41"/>
      <c r="K119" s="8" t="str">
        <f t="shared" si="3"/>
        <v/>
      </c>
      <c r="L119" s="8" t="str">
        <f t="shared" si="4"/>
        <v/>
      </c>
      <c r="M119" s="8" t="str">
        <f t="shared" si="5"/>
        <v/>
      </c>
    </row>
    <row r="120" spans="1:13" hidden="1" x14ac:dyDescent="0.25">
      <c r="A120" s="38"/>
      <c r="B120" s="39" t="str">
        <f>IF([1]INSPECTION!G110="x",[1]INSPECTION!D110,"")</f>
        <v/>
      </c>
      <c r="C120" s="40" t="str">
        <f>IF([1]INSPECTION!G110="X",[1]INSPECTION!C110,"")</f>
        <v/>
      </c>
      <c r="D120" s="36" t="e">
        <f>VLOOKUP(C120,'[1]sans NR'!C:D,2,FALSE)</f>
        <v>#N/A</v>
      </c>
      <c r="E120" s="36" t="str">
        <f>IF([1]INSPECTION!G110="X",[1]INSPECTION!E110,"")</f>
        <v/>
      </c>
      <c r="F120" s="36" t="str">
        <f>IF([1]INSPECTION!I110="X",[1]INSPECTION!H110,IF([1]INSPECTION!K110="X",[1]INSPECTION!J110,IF([1]INSPECTION!M110="X",[1]INSPECTION!L110,IF([1]INSPECTION!O110="X",[1]INSPECTION!N110,""))))</f>
        <v/>
      </c>
      <c r="G120" s="36" t="str">
        <f>IF([1]INSPECTION!G110="x",[1]INSPECTION!P110,"")</f>
        <v/>
      </c>
      <c r="H120" s="36" t="str">
        <f>IF(B120="0c","Réjean",IF(B120="17c",$D$6,IF(B120="60c","Stéphane",IF(B120="70c","Réal",""))))</f>
        <v/>
      </c>
      <c r="I120" s="41"/>
      <c r="J120" s="41"/>
      <c r="K120" s="8" t="str">
        <f t="shared" si="3"/>
        <v/>
      </c>
      <c r="L120" s="8" t="str">
        <f t="shared" si="4"/>
        <v/>
      </c>
      <c r="M120" s="8" t="str">
        <f t="shared" si="5"/>
        <v/>
      </c>
    </row>
    <row r="121" spans="1:13" hidden="1" x14ac:dyDescent="0.25">
      <c r="A121" s="38"/>
      <c r="B121" s="39" t="str">
        <f>IF([1]INSPECTION!G111="x",[1]INSPECTION!D111,"")</f>
        <v/>
      </c>
      <c r="C121" s="40" t="str">
        <f>IF([1]INSPECTION!G111="X",[1]INSPECTION!C111,"")</f>
        <v/>
      </c>
      <c r="D121" s="36" t="e">
        <f>VLOOKUP(C121,'[1]sans NR'!C:D,2,FALSE)</f>
        <v>#N/A</v>
      </c>
      <c r="E121" s="36" t="str">
        <f>IF([1]INSPECTION!G111="X",[1]INSPECTION!E111,"")</f>
        <v/>
      </c>
      <c r="F121" s="36" t="str">
        <f>IF([1]INSPECTION!I111="X",[1]INSPECTION!H111,IF([1]INSPECTION!K111="X",[1]INSPECTION!J111,IF([1]INSPECTION!M111="X",[1]INSPECTION!L111,IF([1]INSPECTION!O111="X",[1]INSPECTION!N111,""))))</f>
        <v/>
      </c>
      <c r="G121" s="36" t="str">
        <f>IF([1]INSPECTION!G111="x",[1]INSPECTION!P111,"")</f>
        <v/>
      </c>
      <c r="H121" s="36" t="str">
        <f>IF(B121="0c","Réjean",IF(B121="17c",$D$6,IF(B121="60c","Stéphane",IF(B121="70c","Réal",""))))</f>
        <v/>
      </c>
      <c r="I121" s="41"/>
      <c r="J121" s="41"/>
      <c r="K121" s="8" t="str">
        <f t="shared" si="3"/>
        <v/>
      </c>
      <c r="L121" s="8" t="str">
        <f t="shared" si="4"/>
        <v/>
      </c>
      <c r="M121" s="8" t="str">
        <f t="shared" si="5"/>
        <v/>
      </c>
    </row>
    <row r="122" spans="1:13" hidden="1" x14ac:dyDescent="0.25">
      <c r="A122" s="38"/>
      <c r="B122" s="39" t="str">
        <f>IF([1]INSPECTION!G112="x",[1]INSPECTION!D112,"")</f>
        <v/>
      </c>
      <c r="C122" s="40" t="str">
        <f>IF([1]INSPECTION!G112="X",[1]INSPECTION!C112,"")</f>
        <v/>
      </c>
      <c r="D122" s="36" t="e">
        <f>VLOOKUP(C122,'[1]sans NR'!C:D,2,FALSE)</f>
        <v>#N/A</v>
      </c>
      <c r="E122" s="36" t="str">
        <f>IF([1]INSPECTION!G112="X",[1]INSPECTION!E112,"")</f>
        <v/>
      </c>
      <c r="F122" s="36" t="str">
        <f>IF([1]INSPECTION!I112="X",[1]INSPECTION!H112,IF([1]INSPECTION!K112="X",[1]INSPECTION!J112,IF([1]INSPECTION!M112="X",[1]INSPECTION!L112,IF([1]INSPECTION!O112="X",[1]INSPECTION!N112,""))))</f>
        <v/>
      </c>
      <c r="G122" s="36" t="str">
        <f>IF([1]INSPECTION!G112="x",[1]INSPECTION!P112,"")</f>
        <v/>
      </c>
      <c r="H122" s="36" t="str">
        <f>IF(B122="0c","Réjean",IF(B122="17c",$D$6,IF(B122="60c","Stéphane",IF(B122="70c","Réal",""))))</f>
        <v/>
      </c>
      <c r="I122" s="41"/>
      <c r="J122" s="41"/>
      <c r="K122" s="8" t="str">
        <f t="shared" si="3"/>
        <v/>
      </c>
      <c r="L122" s="8" t="str">
        <f t="shared" si="4"/>
        <v/>
      </c>
      <c r="M122" s="8" t="str">
        <f t="shared" si="5"/>
        <v/>
      </c>
    </row>
    <row r="123" spans="1:13" hidden="1" x14ac:dyDescent="0.25">
      <c r="A123" s="38"/>
      <c r="B123" s="39" t="str">
        <f>IF([1]INSPECTION!G113="x",[1]INSPECTION!D113,"")</f>
        <v/>
      </c>
      <c r="C123" s="40" t="str">
        <f>IF([1]INSPECTION!G113="X",[1]INSPECTION!C113,"")</f>
        <v/>
      </c>
      <c r="D123" s="36" t="e">
        <f>VLOOKUP(C123,'[1]sans NR'!C:D,2,FALSE)</f>
        <v>#N/A</v>
      </c>
      <c r="E123" s="36" t="str">
        <f>IF([1]INSPECTION!G113="X",[1]INSPECTION!E113,"")</f>
        <v/>
      </c>
      <c r="F123" s="36" t="str">
        <f>IF([1]INSPECTION!I113="X",[1]INSPECTION!H113,IF([1]INSPECTION!K113="X",[1]INSPECTION!J113,IF([1]INSPECTION!M113="X",[1]INSPECTION!L113,IF([1]INSPECTION!O113="X",[1]INSPECTION!N113,""))))</f>
        <v/>
      </c>
      <c r="G123" s="36" t="str">
        <f>IF([1]INSPECTION!G113="x",[1]INSPECTION!P113,"")</f>
        <v/>
      </c>
      <c r="H123" s="36" t="str">
        <f>IF(B123="0c","Réjean",IF(B123="17c",$D$6,IF(B123="60c","Stéphane",IF(B123="70c","Réal",""))))</f>
        <v/>
      </c>
      <c r="I123" s="41"/>
      <c r="J123" s="41"/>
      <c r="K123" s="8" t="str">
        <f t="shared" si="3"/>
        <v/>
      </c>
      <c r="L123" s="8" t="str">
        <f t="shared" si="4"/>
        <v/>
      </c>
      <c r="M123" s="8" t="str">
        <f t="shared" si="5"/>
        <v/>
      </c>
    </row>
    <row r="124" spans="1:13" hidden="1" x14ac:dyDescent="0.25">
      <c r="A124" s="38"/>
      <c r="B124" s="39" t="str">
        <f>IF([1]INSPECTION!G114="x",[1]INSPECTION!D114,"")</f>
        <v/>
      </c>
      <c r="C124" s="40" t="str">
        <f>IF([1]INSPECTION!G114="X",[1]INSPECTION!C114,"")</f>
        <v/>
      </c>
      <c r="D124" s="36" t="e">
        <f>VLOOKUP(C124,'[1]sans NR'!C:D,2,FALSE)</f>
        <v>#N/A</v>
      </c>
      <c r="E124" s="36" t="str">
        <f>IF([1]INSPECTION!G114="X",[1]INSPECTION!E114,"")</f>
        <v/>
      </c>
      <c r="F124" s="36" t="str">
        <f>IF([1]INSPECTION!I114="X",[1]INSPECTION!H114,IF([1]INSPECTION!K114="X",[1]INSPECTION!J114,IF([1]INSPECTION!M114="X",[1]INSPECTION!L114,IF([1]INSPECTION!O114="X",[1]INSPECTION!N114,""))))</f>
        <v/>
      </c>
      <c r="G124" s="36" t="str">
        <f>IF([1]INSPECTION!G114="x",[1]INSPECTION!P114,"")</f>
        <v/>
      </c>
      <c r="H124" s="36" t="str">
        <f>IF(B124="0c","Réjean",IF(B124="17c",$D$6,IF(B124="60c","Stéphane",IF(B124="70c","Réal",""))))</f>
        <v/>
      </c>
      <c r="I124" s="41"/>
      <c r="J124" s="41"/>
      <c r="K124" s="8" t="str">
        <f t="shared" si="3"/>
        <v/>
      </c>
      <c r="L124" s="8" t="str">
        <f t="shared" si="4"/>
        <v/>
      </c>
      <c r="M124" s="8" t="str">
        <f t="shared" si="5"/>
        <v/>
      </c>
    </row>
    <row r="125" spans="1:13" hidden="1" x14ac:dyDescent="0.25">
      <c r="A125" s="38"/>
      <c r="B125" s="39" t="str">
        <f>IF([1]INSPECTION!G115="x",[1]INSPECTION!D115,"")</f>
        <v/>
      </c>
      <c r="C125" s="40" t="str">
        <f>IF([1]INSPECTION!G115="X",[1]INSPECTION!C115,"")</f>
        <v/>
      </c>
      <c r="D125" s="36" t="e">
        <f>VLOOKUP(C125,'[1]sans NR'!C:D,2,FALSE)</f>
        <v>#N/A</v>
      </c>
      <c r="E125" s="36" t="str">
        <f>IF([1]INSPECTION!G115="X",[1]INSPECTION!E115,"")</f>
        <v/>
      </c>
      <c r="F125" s="36" t="str">
        <f>IF([1]INSPECTION!I115="X",[1]INSPECTION!H115,IF([1]INSPECTION!K115="X",[1]INSPECTION!J115,IF([1]INSPECTION!M115="X",[1]INSPECTION!L115,IF([1]INSPECTION!O115="X",[1]INSPECTION!N115,""))))</f>
        <v/>
      </c>
      <c r="G125" s="36" t="str">
        <f>IF([1]INSPECTION!G115="x",[1]INSPECTION!P115,"")</f>
        <v/>
      </c>
      <c r="H125" s="36" t="str">
        <f>IF(B125="0c","Réjean",IF(B125="17c",$D$6,IF(B125="60c","Stéphane",IF(B125="70c","Réal",""))))</f>
        <v/>
      </c>
      <c r="I125" s="41"/>
      <c r="J125" s="41"/>
      <c r="K125" s="8" t="str">
        <f t="shared" si="3"/>
        <v/>
      </c>
      <c r="L125" s="8" t="str">
        <f t="shared" si="4"/>
        <v/>
      </c>
      <c r="M125" s="8" t="str">
        <f t="shared" si="5"/>
        <v/>
      </c>
    </row>
    <row r="126" spans="1:13" hidden="1" x14ac:dyDescent="0.25">
      <c r="A126" s="38"/>
      <c r="B126" s="39" t="str">
        <f>IF([1]INSPECTION!G116="x",[1]INSPECTION!D116,"")</f>
        <v/>
      </c>
      <c r="C126" s="40" t="str">
        <f>IF([1]INSPECTION!G116="X",[1]INSPECTION!C116,"")</f>
        <v/>
      </c>
      <c r="D126" s="36" t="e">
        <f>VLOOKUP(C126,'[1]sans NR'!C:D,2,FALSE)</f>
        <v>#N/A</v>
      </c>
      <c r="E126" s="36" t="str">
        <f>IF([1]INSPECTION!G116="X",[1]INSPECTION!E116,"")</f>
        <v/>
      </c>
      <c r="F126" s="36" t="str">
        <f>IF([1]INSPECTION!I116="X",[1]INSPECTION!H116,IF([1]INSPECTION!K116="X",[1]INSPECTION!J116,IF([1]INSPECTION!M116="X",[1]INSPECTION!L116,IF([1]INSPECTION!O116="X",[1]INSPECTION!N116,""))))</f>
        <v/>
      </c>
      <c r="G126" s="36" t="str">
        <f>IF([1]INSPECTION!G116="x",[1]INSPECTION!P116,"")</f>
        <v/>
      </c>
      <c r="H126" s="36" t="str">
        <f>IF(B126="0c","Réjean",IF(B126="17c",$D$6,IF(B126="60c","Stéphane",IF(B126="70c","Réal",""))))</f>
        <v/>
      </c>
      <c r="I126" s="41"/>
      <c r="J126" s="41"/>
      <c r="K126" s="8" t="str">
        <f t="shared" si="3"/>
        <v/>
      </c>
      <c r="L126" s="8" t="str">
        <f t="shared" si="4"/>
        <v/>
      </c>
      <c r="M126" s="8" t="str">
        <f t="shared" si="5"/>
        <v/>
      </c>
    </row>
    <row r="127" spans="1:13" hidden="1" x14ac:dyDescent="0.25">
      <c r="A127" s="38"/>
      <c r="B127" s="39" t="str">
        <f>IF([1]INSPECTION!G117="x",[1]INSPECTION!D117,"")</f>
        <v/>
      </c>
      <c r="C127" s="40" t="str">
        <f>IF([1]INSPECTION!G117="X",[1]INSPECTION!C117,"")</f>
        <v/>
      </c>
      <c r="D127" s="36" t="e">
        <f>VLOOKUP(C127,'[1]sans NR'!C:D,2,FALSE)</f>
        <v>#N/A</v>
      </c>
      <c r="E127" s="36" t="str">
        <f>IF([1]INSPECTION!G117="X",[1]INSPECTION!E117,"")</f>
        <v/>
      </c>
      <c r="F127" s="36" t="str">
        <f>IF([1]INSPECTION!I117="X",[1]INSPECTION!H117,IF([1]INSPECTION!K117="X",[1]INSPECTION!J117,IF([1]INSPECTION!M117="X",[1]INSPECTION!L117,IF([1]INSPECTION!O117="X",[1]INSPECTION!N117,""))))</f>
        <v/>
      </c>
      <c r="G127" s="36" t="str">
        <f>IF([1]INSPECTION!G117="x",[1]INSPECTION!P117,"")</f>
        <v/>
      </c>
      <c r="H127" s="36" t="str">
        <f>IF(B127="0c","Réjean",IF(B127="17c",$D$6,IF(B127="60c","Stéphane",IF(B127="70c","Réal",""))))</f>
        <v/>
      </c>
      <c r="I127" s="41"/>
      <c r="J127" s="41"/>
      <c r="K127" s="8" t="str">
        <f t="shared" si="3"/>
        <v/>
      </c>
      <c r="L127" s="8" t="str">
        <f t="shared" si="4"/>
        <v/>
      </c>
      <c r="M127" s="8" t="str">
        <f t="shared" si="5"/>
        <v/>
      </c>
    </row>
    <row r="128" spans="1:13" hidden="1" x14ac:dyDescent="0.25">
      <c r="A128" s="38"/>
      <c r="B128" s="39" t="str">
        <f>IF([1]INSPECTION!G118="x",[1]INSPECTION!D118,"")</f>
        <v/>
      </c>
      <c r="C128" s="40" t="str">
        <f>IF([1]INSPECTION!G118="X",[1]INSPECTION!C118,"")</f>
        <v/>
      </c>
      <c r="D128" s="36" t="e">
        <f>VLOOKUP(C128,'[1]sans NR'!C:D,2,FALSE)</f>
        <v>#N/A</v>
      </c>
      <c r="E128" s="36" t="str">
        <f>IF([1]INSPECTION!G118="X",[1]INSPECTION!E118,"")</f>
        <v/>
      </c>
      <c r="F128" s="36" t="str">
        <f>IF([1]INSPECTION!I118="X",[1]INSPECTION!H118,IF([1]INSPECTION!K118="X",[1]INSPECTION!J118,IF([1]INSPECTION!M118="X",[1]INSPECTION!L118,IF([1]INSPECTION!O118="X",[1]INSPECTION!N118,""))))</f>
        <v/>
      </c>
      <c r="G128" s="36" t="str">
        <f>IF([1]INSPECTION!G118="x",[1]INSPECTION!P118,"")</f>
        <v/>
      </c>
      <c r="H128" s="36" t="str">
        <f>IF(B128="0c","Réjean",IF(B128="17c",$D$6,IF(B128="60c","Stéphane",IF(B128="70c","Réal",""))))</f>
        <v/>
      </c>
      <c r="I128" s="41"/>
      <c r="J128" s="41"/>
      <c r="K128" s="8" t="str">
        <f t="shared" si="3"/>
        <v/>
      </c>
      <c r="L128" s="8" t="str">
        <f t="shared" si="4"/>
        <v/>
      </c>
      <c r="M128" s="8" t="str">
        <f t="shared" si="5"/>
        <v/>
      </c>
    </row>
    <row r="129" spans="1:13" hidden="1" x14ac:dyDescent="0.25">
      <c r="A129" s="38"/>
      <c r="B129" s="39" t="str">
        <f>IF([1]INSPECTION!G119="x",[1]INSPECTION!D119,"")</f>
        <v/>
      </c>
      <c r="C129" s="40" t="str">
        <f>IF([1]INSPECTION!G119="X",[1]INSPECTION!C119,"")</f>
        <v/>
      </c>
      <c r="D129" s="36" t="e">
        <f>VLOOKUP(C129,'[1]sans NR'!C:D,2,FALSE)</f>
        <v>#N/A</v>
      </c>
      <c r="E129" s="36" t="str">
        <f>IF([1]INSPECTION!G119="X",[1]INSPECTION!E119,"")</f>
        <v/>
      </c>
      <c r="F129" s="36" t="str">
        <f>IF([1]INSPECTION!I119="X",[1]INSPECTION!H119,IF([1]INSPECTION!K119="X",[1]INSPECTION!J119,IF([1]INSPECTION!M119="X",[1]INSPECTION!L119,IF([1]INSPECTION!O119="X",[1]INSPECTION!N119,""))))</f>
        <v/>
      </c>
      <c r="G129" s="36" t="str">
        <f>IF([1]INSPECTION!G119="x",[1]INSPECTION!P119,"")</f>
        <v/>
      </c>
      <c r="H129" s="36" t="str">
        <f>IF(B129="0c","Réjean",IF(B129="17c",$D$6,IF(B129="60c","Stéphane",IF(B129="70c","Réal",""))))</f>
        <v/>
      </c>
      <c r="I129" s="41"/>
      <c r="J129" s="41"/>
      <c r="K129" s="8" t="str">
        <f t="shared" si="3"/>
        <v/>
      </c>
      <c r="L129" s="8" t="str">
        <f t="shared" si="4"/>
        <v/>
      </c>
      <c r="M129" s="8" t="str">
        <f t="shared" si="5"/>
        <v/>
      </c>
    </row>
    <row r="130" spans="1:13" hidden="1" x14ac:dyDescent="0.25">
      <c r="A130" s="38"/>
      <c r="B130" s="39" t="str">
        <f>IF([1]INSPECTION!G120="x",[1]INSPECTION!D120,"")</f>
        <v/>
      </c>
      <c r="C130" s="40" t="str">
        <f>IF([1]INSPECTION!G120="X",[1]INSPECTION!C120,"")</f>
        <v/>
      </c>
      <c r="D130" s="36" t="e">
        <f>VLOOKUP(C130,'[1]sans NR'!C:D,2,FALSE)</f>
        <v>#N/A</v>
      </c>
      <c r="E130" s="36" t="str">
        <f>IF([1]INSPECTION!G120="X",[1]INSPECTION!E120,"")</f>
        <v/>
      </c>
      <c r="F130" s="36" t="str">
        <f>IF([1]INSPECTION!I120="X",[1]INSPECTION!H120,IF([1]INSPECTION!K120="X",[1]INSPECTION!J120,IF([1]INSPECTION!M120="X",[1]INSPECTION!L120,IF([1]INSPECTION!O120="X",[1]INSPECTION!N120,""))))</f>
        <v/>
      </c>
      <c r="G130" s="36" t="str">
        <f>IF([1]INSPECTION!G120="x",[1]INSPECTION!P120,"")</f>
        <v/>
      </c>
      <c r="H130" s="36" t="str">
        <f>IF(B130="0c","Réjean",IF(B130="17c",$D$6,IF(B130="60c","Stéphane",IF(B130="70c","Réal",""))))</f>
        <v/>
      </c>
      <c r="I130" s="41"/>
      <c r="J130" s="41"/>
      <c r="K130" s="8" t="str">
        <f t="shared" si="3"/>
        <v/>
      </c>
      <c r="L130" s="8" t="str">
        <f t="shared" si="4"/>
        <v/>
      </c>
      <c r="M130" s="8" t="str">
        <f t="shared" si="5"/>
        <v/>
      </c>
    </row>
    <row r="131" spans="1:13" hidden="1" x14ac:dyDescent="0.25">
      <c r="A131" s="38"/>
      <c r="B131" s="39" t="str">
        <f>IF([1]INSPECTION!G121="x",[1]INSPECTION!D121,"")</f>
        <v/>
      </c>
      <c r="C131" s="40" t="str">
        <f>IF([1]INSPECTION!G121="X",[1]INSPECTION!C121,"")</f>
        <v/>
      </c>
      <c r="D131" s="36" t="e">
        <f>VLOOKUP(C131,'[1]sans NR'!C:D,2,FALSE)</f>
        <v>#N/A</v>
      </c>
      <c r="E131" s="36" t="str">
        <f>IF([1]INSPECTION!G121="X",[1]INSPECTION!E121,"")</f>
        <v/>
      </c>
      <c r="F131" s="36" t="str">
        <f>IF([1]INSPECTION!I121="X",[1]INSPECTION!H121,IF([1]INSPECTION!K121="X",[1]INSPECTION!J121,IF([1]INSPECTION!M121="X",[1]INSPECTION!L121,IF([1]INSPECTION!O121="X",[1]INSPECTION!N121,""))))</f>
        <v/>
      </c>
      <c r="G131" s="36" t="str">
        <f>IF([1]INSPECTION!G121="x",[1]INSPECTION!P121,"")</f>
        <v/>
      </c>
      <c r="H131" s="36" t="str">
        <f>IF(B131="0c","Réjean",IF(B131="17c",$D$6,IF(B131="60c","Stéphane",IF(B131="70c","Réal",""))))</f>
        <v/>
      </c>
      <c r="I131" s="41"/>
      <c r="J131" s="41"/>
      <c r="K131" s="8" t="str">
        <f t="shared" si="3"/>
        <v/>
      </c>
      <c r="L131" s="8" t="str">
        <f t="shared" si="4"/>
        <v/>
      </c>
      <c r="M131" s="8" t="str">
        <f t="shared" si="5"/>
        <v/>
      </c>
    </row>
    <row r="132" spans="1:13" hidden="1" x14ac:dyDescent="0.25">
      <c r="A132" s="38"/>
      <c r="B132" s="39" t="str">
        <f>IF([1]INSPECTION!G122="x",[1]INSPECTION!D122,"")</f>
        <v/>
      </c>
      <c r="C132" s="40" t="str">
        <f>IF([1]INSPECTION!G122="X",[1]INSPECTION!C122,"")</f>
        <v/>
      </c>
      <c r="D132" s="36" t="e">
        <f>VLOOKUP(C132,'[1]sans NR'!C:D,2,FALSE)</f>
        <v>#N/A</v>
      </c>
      <c r="E132" s="36" t="str">
        <f>IF([1]INSPECTION!G122="X",[1]INSPECTION!E122,"")</f>
        <v/>
      </c>
      <c r="F132" s="36" t="str">
        <f>IF([1]INSPECTION!I122="X",[1]INSPECTION!H122,IF([1]INSPECTION!K122="X",[1]INSPECTION!J122,IF([1]INSPECTION!M122="X",[1]INSPECTION!L122,IF([1]INSPECTION!O122="X",[1]INSPECTION!N122,""))))</f>
        <v/>
      </c>
      <c r="G132" s="36" t="str">
        <f>IF([1]INSPECTION!G122="x",[1]INSPECTION!P122,"")</f>
        <v/>
      </c>
      <c r="H132" s="36" t="str">
        <f>IF(B132="0c","Réjean",IF(B132="17c",$D$6,IF(B132="60c","Stéphane",IF(B132="70c","Réal",""))))</f>
        <v/>
      </c>
      <c r="I132" s="41"/>
      <c r="J132" s="41"/>
      <c r="K132" s="8" t="str">
        <f t="shared" si="3"/>
        <v/>
      </c>
      <c r="L132" s="8" t="str">
        <f t="shared" si="4"/>
        <v/>
      </c>
      <c r="M132" s="8" t="str">
        <f t="shared" si="5"/>
        <v/>
      </c>
    </row>
    <row r="133" spans="1:13" hidden="1" x14ac:dyDescent="0.25">
      <c r="A133" s="38"/>
      <c r="B133" s="39" t="str">
        <f>IF([1]INSPECTION!G123="x",[1]INSPECTION!D123,"")</f>
        <v/>
      </c>
      <c r="C133" s="40" t="str">
        <f>IF([1]INSPECTION!G123="X",[1]INSPECTION!C123,"")</f>
        <v/>
      </c>
      <c r="D133" s="36" t="e">
        <f>VLOOKUP(C133,'[1]sans NR'!C:D,2,FALSE)</f>
        <v>#N/A</v>
      </c>
      <c r="E133" s="36" t="str">
        <f>IF([1]INSPECTION!G123="X",[1]INSPECTION!E123,"")</f>
        <v/>
      </c>
      <c r="F133" s="36" t="str">
        <f>IF([1]INSPECTION!I123="X",[1]INSPECTION!H123,IF([1]INSPECTION!K123="X",[1]INSPECTION!J123,IF([1]INSPECTION!M123="X",[1]INSPECTION!L123,IF([1]INSPECTION!O123="X",[1]INSPECTION!N123,""))))</f>
        <v/>
      </c>
      <c r="G133" s="36" t="str">
        <f>IF([1]INSPECTION!G123="x",[1]INSPECTION!P123,"")</f>
        <v/>
      </c>
      <c r="H133" s="36" t="str">
        <f>IF(B133="0c","Réjean",IF(B133="17c",$D$6,IF(B133="60c","Stéphane",IF(B133="70c","Réal",""))))</f>
        <v/>
      </c>
      <c r="I133" s="41"/>
      <c r="J133" s="41"/>
      <c r="K133" s="8" t="str">
        <f t="shared" si="3"/>
        <v/>
      </c>
      <c r="L133" s="8" t="str">
        <f t="shared" si="4"/>
        <v/>
      </c>
      <c r="M133" s="8" t="str">
        <f t="shared" si="5"/>
        <v/>
      </c>
    </row>
    <row r="134" spans="1:13" hidden="1" x14ac:dyDescent="0.25">
      <c r="A134" s="38"/>
      <c r="B134" s="39" t="str">
        <f>IF([1]INSPECTION!G124="x",[1]INSPECTION!D124,"")</f>
        <v/>
      </c>
      <c r="C134" s="40" t="str">
        <f>IF([1]INSPECTION!G124="X",[1]INSPECTION!C124,"")</f>
        <v/>
      </c>
      <c r="D134" s="36" t="e">
        <f>VLOOKUP(C134,'[1]sans NR'!C:D,2,FALSE)</f>
        <v>#N/A</v>
      </c>
      <c r="E134" s="36" t="str">
        <f>IF([1]INSPECTION!G124="X",[1]INSPECTION!E124,"")</f>
        <v/>
      </c>
      <c r="F134" s="36" t="str">
        <f>IF([1]INSPECTION!I124="X",[1]INSPECTION!H124,IF([1]INSPECTION!K124="X",[1]INSPECTION!J124,IF([1]INSPECTION!M124="X",[1]INSPECTION!L124,IF([1]INSPECTION!O124="X",[1]INSPECTION!N124,""))))</f>
        <v/>
      </c>
      <c r="G134" s="36" t="str">
        <f>IF([1]INSPECTION!G124="x",[1]INSPECTION!P124,"")</f>
        <v/>
      </c>
      <c r="H134" s="36" t="str">
        <f>IF(B134="0c","Réjean",IF(B134="17c",$D$6,IF(B134="60c","Stéphane",IF(B134="70c","Réal",""))))</f>
        <v/>
      </c>
      <c r="I134" s="41"/>
      <c r="J134" s="41"/>
      <c r="K134" s="8" t="str">
        <f t="shared" si="3"/>
        <v/>
      </c>
      <c r="L134" s="8" t="str">
        <f t="shared" si="4"/>
        <v/>
      </c>
      <c r="M134" s="8" t="str">
        <f t="shared" si="5"/>
        <v/>
      </c>
    </row>
    <row r="135" spans="1:13" hidden="1" x14ac:dyDescent="0.25">
      <c r="A135" s="38"/>
      <c r="B135" s="39" t="str">
        <f>IF([1]INSPECTION!G125="x",[1]INSPECTION!D125,"")</f>
        <v/>
      </c>
      <c r="C135" s="40" t="str">
        <f>IF([1]INSPECTION!G125="X",[1]INSPECTION!C125,"")</f>
        <v/>
      </c>
      <c r="D135" s="36" t="e">
        <f>VLOOKUP(C135,'[1]sans NR'!C:D,2,FALSE)</f>
        <v>#N/A</v>
      </c>
      <c r="E135" s="36" t="str">
        <f>IF([1]INSPECTION!G125="X",[1]INSPECTION!E125,"")</f>
        <v/>
      </c>
      <c r="F135" s="36" t="str">
        <f>IF([1]INSPECTION!I125="X",[1]INSPECTION!H125,IF([1]INSPECTION!K125="X",[1]INSPECTION!J125,IF([1]INSPECTION!M125="X",[1]INSPECTION!L125,IF([1]INSPECTION!O125="X",[1]INSPECTION!N125,""))))</f>
        <v/>
      </c>
      <c r="G135" s="36" t="str">
        <f>IF([1]INSPECTION!G125="x",[1]INSPECTION!P125,"")</f>
        <v/>
      </c>
      <c r="H135" s="36" t="str">
        <f>IF(B135="0c","Réjean",IF(B135="17c",$D$6,IF(B135="60c","Stéphane",IF(B135="70c","Réal",""))))</f>
        <v/>
      </c>
      <c r="I135" s="41"/>
      <c r="J135" s="41"/>
      <c r="K135" s="8" t="str">
        <f t="shared" si="3"/>
        <v/>
      </c>
      <c r="L135" s="8" t="str">
        <f t="shared" si="4"/>
        <v/>
      </c>
      <c r="M135" s="8" t="str">
        <f t="shared" si="5"/>
        <v/>
      </c>
    </row>
    <row r="136" spans="1:13" hidden="1" x14ac:dyDescent="0.25">
      <c r="A136" s="38"/>
      <c r="B136" s="39" t="str">
        <f>IF([1]INSPECTION!G126="x",[1]INSPECTION!D126,"")</f>
        <v/>
      </c>
      <c r="C136" s="40" t="str">
        <f>IF([1]INSPECTION!G126="X",[1]INSPECTION!C126,"")</f>
        <v/>
      </c>
      <c r="D136" s="36" t="e">
        <f>VLOOKUP(C136,'[1]sans NR'!C:D,2,FALSE)</f>
        <v>#N/A</v>
      </c>
      <c r="E136" s="36" t="str">
        <f>IF([1]INSPECTION!G126="X",[1]INSPECTION!E126,"")</f>
        <v/>
      </c>
      <c r="F136" s="36" t="str">
        <f>IF([1]INSPECTION!I126="X",[1]INSPECTION!H126,IF([1]INSPECTION!K126="X",[1]INSPECTION!J126,IF([1]INSPECTION!M126="X",[1]INSPECTION!L126,IF([1]INSPECTION!O126="X",[1]INSPECTION!N126,""))))</f>
        <v/>
      </c>
      <c r="G136" s="36" t="str">
        <f>IF([1]INSPECTION!G126="x",[1]INSPECTION!P126,"")</f>
        <v/>
      </c>
      <c r="H136" s="36" t="str">
        <f>IF(B136="0c","Réjean",IF(B136="17c",$D$6,IF(B136="60c","Stéphane",IF(B136="70c","Réal",""))))</f>
        <v/>
      </c>
      <c r="I136" s="41"/>
      <c r="J136" s="41"/>
      <c r="K136" s="8" t="str">
        <f t="shared" ref="K136:K199" si="6">IF(C136="","",$D$3)</f>
        <v/>
      </c>
      <c r="L136" s="8" t="str">
        <f t="shared" ref="L136:L199" si="7">IF(C136="","",$D$5)</f>
        <v/>
      </c>
      <c r="M136" s="8" t="str">
        <f t="shared" ref="M136:M199" si="8">IF(C136="","",$D$4)</f>
        <v/>
      </c>
    </row>
    <row r="137" spans="1:13" hidden="1" x14ac:dyDescent="0.25">
      <c r="A137" s="38"/>
      <c r="B137" s="39" t="str">
        <f>IF([1]INSPECTION!G127="x",[1]INSPECTION!D127,"")</f>
        <v/>
      </c>
      <c r="C137" s="40" t="str">
        <f>IF([1]INSPECTION!G127="X",[1]INSPECTION!C127,"")</f>
        <v/>
      </c>
      <c r="D137" s="36" t="e">
        <f>VLOOKUP(C137,'[1]sans NR'!C:D,2,FALSE)</f>
        <v>#N/A</v>
      </c>
      <c r="E137" s="36" t="str">
        <f>IF([1]INSPECTION!G127="X",[1]INSPECTION!E127,"")</f>
        <v/>
      </c>
      <c r="F137" s="36" t="str">
        <f>IF([1]INSPECTION!I127="X",[1]INSPECTION!H127,IF([1]INSPECTION!K127="X",[1]INSPECTION!J127,IF([1]INSPECTION!M127="X",[1]INSPECTION!L127,IF([1]INSPECTION!O127="X",[1]INSPECTION!N127,""))))</f>
        <v/>
      </c>
      <c r="G137" s="36" t="str">
        <f>IF([1]INSPECTION!G127="x",[1]INSPECTION!P127,"")</f>
        <v/>
      </c>
      <c r="H137" s="36" t="str">
        <f>IF(B137="0c","Réjean",IF(B137="17c",$D$6,IF(B137="60c","Stéphane",IF(B137="70c","Réal",""))))</f>
        <v/>
      </c>
      <c r="I137" s="41"/>
      <c r="J137" s="41"/>
      <c r="K137" s="8" t="str">
        <f t="shared" si="6"/>
        <v/>
      </c>
      <c r="L137" s="8" t="str">
        <f t="shared" si="7"/>
        <v/>
      </c>
      <c r="M137" s="8" t="str">
        <f t="shared" si="8"/>
        <v/>
      </c>
    </row>
    <row r="138" spans="1:13" hidden="1" x14ac:dyDescent="0.25">
      <c r="A138" s="38"/>
      <c r="B138" s="39" t="str">
        <f>IF([1]INSPECTION!G128="x",[1]INSPECTION!D128,"")</f>
        <v/>
      </c>
      <c r="C138" s="40" t="str">
        <f>IF([1]INSPECTION!G128="X",[1]INSPECTION!C128,"")</f>
        <v/>
      </c>
      <c r="D138" s="36" t="e">
        <f>VLOOKUP(C138,'[1]sans NR'!C:D,2,FALSE)</f>
        <v>#N/A</v>
      </c>
      <c r="E138" s="36" t="str">
        <f>IF([1]INSPECTION!G128="X",[1]INSPECTION!E128,"")</f>
        <v/>
      </c>
      <c r="F138" s="36" t="str">
        <f>IF([1]INSPECTION!I128="X",[1]INSPECTION!H128,IF([1]INSPECTION!K128="X",[1]INSPECTION!J128,IF([1]INSPECTION!M128="X",[1]INSPECTION!L128,IF([1]INSPECTION!O128="X",[1]INSPECTION!N128,""))))</f>
        <v/>
      </c>
      <c r="G138" s="36" t="str">
        <f>IF([1]INSPECTION!G128="x",[1]INSPECTION!P128,"")</f>
        <v/>
      </c>
      <c r="H138" s="36" t="str">
        <f>IF(B138="0c","Réjean",IF(B138="17c",$D$6,IF(B138="60c","Stéphane",IF(B138="70c","Réal",""))))</f>
        <v/>
      </c>
      <c r="I138" s="41"/>
      <c r="J138" s="41"/>
      <c r="K138" s="8" t="str">
        <f t="shared" si="6"/>
        <v/>
      </c>
      <c r="L138" s="8" t="str">
        <f t="shared" si="7"/>
        <v/>
      </c>
      <c r="M138" s="8" t="str">
        <f t="shared" si="8"/>
        <v/>
      </c>
    </row>
    <row r="139" spans="1:13" hidden="1" x14ac:dyDescent="0.25">
      <c r="A139" s="38"/>
      <c r="B139" s="39" t="str">
        <f>IF([1]INSPECTION!G129="x",[1]INSPECTION!D129,"")</f>
        <v/>
      </c>
      <c r="C139" s="40" t="str">
        <f>IF([1]INSPECTION!G129="X",[1]INSPECTION!C129,"")</f>
        <v/>
      </c>
      <c r="D139" s="36" t="e">
        <f>VLOOKUP(C139,'[1]sans NR'!C:D,2,FALSE)</f>
        <v>#N/A</v>
      </c>
      <c r="E139" s="36" t="str">
        <f>IF([1]INSPECTION!G129="X",[1]INSPECTION!E129,"")</f>
        <v/>
      </c>
      <c r="F139" s="36" t="str">
        <f>IF([1]INSPECTION!I129="X",[1]INSPECTION!H129,IF([1]INSPECTION!K129="X",[1]INSPECTION!J129,IF([1]INSPECTION!M129="X",[1]INSPECTION!L129,IF([1]INSPECTION!O129="X",[1]INSPECTION!N129,""))))</f>
        <v/>
      </c>
      <c r="G139" s="36" t="str">
        <f>IF([1]INSPECTION!G129="x",[1]INSPECTION!P129,"")</f>
        <v/>
      </c>
      <c r="H139" s="36" t="str">
        <f>IF(B139="0c","Réjean",IF(B139="17c",$D$6,IF(B139="60c","Stéphane",IF(B139="70c","Réal",""))))</f>
        <v/>
      </c>
      <c r="I139" s="41"/>
      <c r="J139" s="41"/>
      <c r="K139" s="8" t="str">
        <f t="shared" si="6"/>
        <v/>
      </c>
      <c r="L139" s="8" t="str">
        <f t="shared" si="7"/>
        <v/>
      </c>
      <c r="M139" s="8" t="str">
        <f t="shared" si="8"/>
        <v/>
      </c>
    </row>
    <row r="140" spans="1:13" hidden="1" x14ac:dyDescent="0.25">
      <c r="A140" s="38"/>
      <c r="B140" s="39" t="str">
        <f>IF([1]INSPECTION!G130="x",[1]INSPECTION!D130,"")</f>
        <v/>
      </c>
      <c r="C140" s="40" t="str">
        <f>IF([1]INSPECTION!G130="X",[1]INSPECTION!C130,"")</f>
        <v/>
      </c>
      <c r="D140" s="36" t="e">
        <f>VLOOKUP(C140,'[1]sans NR'!C:D,2,FALSE)</f>
        <v>#N/A</v>
      </c>
      <c r="E140" s="36" t="str">
        <f>IF([1]INSPECTION!G130="X",[1]INSPECTION!E130,"")</f>
        <v/>
      </c>
      <c r="F140" s="36" t="str">
        <f>IF([1]INSPECTION!I130="X",[1]INSPECTION!H130,IF([1]INSPECTION!K130="X",[1]INSPECTION!J130,IF([1]INSPECTION!M130="X",[1]INSPECTION!L130,IF([1]INSPECTION!O130="X",[1]INSPECTION!N130,""))))</f>
        <v/>
      </c>
      <c r="G140" s="36" t="str">
        <f>IF([1]INSPECTION!G130="x",[1]INSPECTION!P130,"")</f>
        <v/>
      </c>
      <c r="H140" s="36" t="str">
        <f>IF(B140="0c","Réjean",IF(B140="17c",$D$6,IF(B140="60c","Stéphane",IF(B140="70c","Réal",""))))</f>
        <v/>
      </c>
      <c r="I140" s="41"/>
      <c r="J140" s="41"/>
      <c r="K140" s="8" t="str">
        <f t="shared" si="6"/>
        <v/>
      </c>
      <c r="L140" s="8" t="str">
        <f t="shared" si="7"/>
        <v/>
      </c>
      <c r="M140" s="8" t="str">
        <f t="shared" si="8"/>
        <v/>
      </c>
    </row>
    <row r="141" spans="1:13" hidden="1" x14ac:dyDescent="0.25">
      <c r="A141" s="38"/>
      <c r="B141" s="39" t="str">
        <f>IF([1]INSPECTION!G131="x",[1]INSPECTION!D131,"")</f>
        <v/>
      </c>
      <c r="C141" s="40" t="str">
        <f>IF([1]INSPECTION!G131="X",[1]INSPECTION!C131,"")</f>
        <v/>
      </c>
      <c r="D141" s="36" t="e">
        <f>VLOOKUP(C141,'[1]sans NR'!C:D,2,FALSE)</f>
        <v>#N/A</v>
      </c>
      <c r="E141" s="36" t="str">
        <f>IF([1]INSPECTION!G131="X",[1]INSPECTION!E131,"")</f>
        <v/>
      </c>
      <c r="F141" s="36" t="str">
        <f>IF([1]INSPECTION!I131="X",[1]INSPECTION!H131,IF([1]INSPECTION!K131="X",[1]INSPECTION!J131,IF([1]INSPECTION!M131="X",[1]INSPECTION!L131,IF([1]INSPECTION!O131="X",[1]INSPECTION!N131,""))))</f>
        <v/>
      </c>
      <c r="G141" s="36" t="str">
        <f>IF([1]INSPECTION!G131="x",[1]INSPECTION!P131,"")</f>
        <v/>
      </c>
      <c r="H141" s="36" t="str">
        <f>IF(B141="0c","Réjean",IF(B141="17c",$D$6,IF(B141="60c","Stéphane",IF(B141="70c","Réal",""))))</f>
        <v/>
      </c>
      <c r="I141" s="41"/>
      <c r="J141" s="41"/>
      <c r="K141" s="8" t="str">
        <f t="shared" si="6"/>
        <v/>
      </c>
      <c r="L141" s="8" t="str">
        <f t="shared" si="7"/>
        <v/>
      </c>
      <c r="M141" s="8" t="str">
        <f t="shared" si="8"/>
        <v/>
      </c>
    </row>
    <row r="142" spans="1:13" hidden="1" x14ac:dyDescent="0.25">
      <c r="A142" s="38"/>
      <c r="B142" s="39" t="str">
        <f>IF([1]INSPECTION!G132="x",[1]INSPECTION!D132,"")</f>
        <v/>
      </c>
      <c r="C142" s="40" t="str">
        <f>IF([1]INSPECTION!G132="X",[1]INSPECTION!C132,"")</f>
        <v/>
      </c>
      <c r="D142" s="36" t="e">
        <f>VLOOKUP(C142,'[1]sans NR'!C:D,2,FALSE)</f>
        <v>#N/A</v>
      </c>
      <c r="E142" s="36" t="str">
        <f>IF([1]INSPECTION!G132="X",[1]INSPECTION!E132,"")</f>
        <v/>
      </c>
      <c r="F142" s="36" t="str">
        <f>IF([1]INSPECTION!I132="X",[1]INSPECTION!H132,IF([1]INSPECTION!K132="X",[1]INSPECTION!J132,IF([1]INSPECTION!M132="X",[1]INSPECTION!L132,IF([1]INSPECTION!O132="X",[1]INSPECTION!N132,""))))</f>
        <v/>
      </c>
      <c r="G142" s="36" t="str">
        <f>IF([1]INSPECTION!G132="x",[1]INSPECTION!P132,"")</f>
        <v/>
      </c>
      <c r="H142" s="36" t="str">
        <f>IF(B142="0c","Réjean",IF(B142="17c",$D$6,IF(B142="60c","Stéphane",IF(B142="70c","Réal",""))))</f>
        <v/>
      </c>
      <c r="I142" s="41"/>
      <c r="J142" s="41"/>
      <c r="K142" s="8" t="str">
        <f t="shared" si="6"/>
        <v/>
      </c>
      <c r="L142" s="8" t="str">
        <f t="shared" si="7"/>
        <v/>
      </c>
      <c r="M142" s="8" t="str">
        <f t="shared" si="8"/>
        <v/>
      </c>
    </row>
    <row r="143" spans="1:13" hidden="1" x14ac:dyDescent="0.25">
      <c r="A143" s="38"/>
      <c r="B143" s="39" t="str">
        <f>IF([1]INSPECTION!G133="x",[1]INSPECTION!D133,"")</f>
        <v/>
      </c>
      <c r="C143" s="40" t="str">
        <f>IF([1]INSPECTION!G133="X",[1]INSPECTION!C133,"")</f>
        <v/>
      </c>
      <c r="D143" s="36" t="e">
        <f>VLOOKUP(C143,'[1]sans NR'!C:D,2,FALSE)</f>
        <v>#N/A</v>
      </c>
      <c r="E143" s="36" t="str">
        <f>IF([1]INSPECTION!G133="X",[1]INSPECTION!E133,"")</f>
        <v/>
      </c>
      <c r="F143" s="36" t="str">
        <f>IF([1]INSPECTION!I133="X",[1]INSPECTION!H133,IF([1]INSPECTION!K133="X",[1]INSPECTION!J133,IF([1]INSPECTION!M133="X",[1]INSPECTION!L133,IF([1]INSPECTION!O133="X",[1]INSPECTION!N133,""))))</f>
        <v/>
      </c>
      <c r="G143" s="36" t="str">
        <f>IF([1]INSPECTION!G133="x",[1]INSPECTION!P133,"")</f>
        <v/>
      </c>
      <c r="H143" s="36" t="str">
        <f>IF(B143="0c","Réjean",IF(B143="17c",$D$6,IF(B143="60c","Stéphane",IF(B143="70c","Réal",""))))</f>
        <v/>
      </c>
      <c r="I143" s="41"/>
      <c r="J143" s="41"/>
      <c r="K143" s="8" t="str">
        <f t="shared" si="6"/>
        <v/>
      </c>
      <c r="L143" s="8" t="str">
        <f t="shared" si="7"/>
        <v/>
      </c>
      <c r="M143" s="8" t="str">
        <f t="shared" si="8"/>
        <v/>
      </c>
    </row>
    <row r="144" spans="1:13" hidden="1" x14ac:dyDescent="0.25">
      <c r="A144" s="38"/>
      <c r="B144" s="39" t="str">
        <f>IF([1]INSPECTION!G134="x",[1]INSPECTION!D134,"")</f>
        <v/>
      </c>
      <c r="C144" s="40" t="str">
        <f>IF([1]INSPECTION!G134="X",[1]INSPECTION!C134,"")</f>
        <v/>
      </c>
      <c r="D144" s="36" t="e">
        <f>VLOOKUP(C144,'[1]sans NR'!C:D,2,FALSE)</f>
        <v>#N/A</v>
      </c>
      <c r="E144" s="36" t="str">
        <f>IF([1]INSPECTION!G134="X",[1]INSPECTION!E134,"")</f>
        <v/>
      </c>
      <c r="F144" s="36" t="str">
        <f>IF([1]INSPECTION!I134="X",[1]INSPECTION!H134,IF([1]INSPECTION!K134="X",[1]INSPECTION!J134,IF([1]INSPECTION!M134="X",[1]INSPECTION!L134,IF([1]INSPECTION!O134="X",[1]INSPECTION!N134,""))))</f>
        <v/>
      </c>
      <c r="G144" s="36" t="str">
        <f>IF([1]INSPECTION!G134="x",[1]INSPECTION!P134,"")</f>
        <v/>
      </c>
      <c r="H144" s="36" t="str">
        <f>IF(B144="0c","Réjean",IF(B144="17c",$D$6,IF(B144="60c","Stéphane",IF(B144="70c","Réal",""))))</f>
        <v/>
      </c>
      <c r="I144" s="41"/>
      <c r="J144" s="41"/>
      <c r="K144" s="8" t="str">
        <f t="shared" si="6"/>
        <v/>
      </c>
      <c r="L144" s="8" t="str">
        <f t="shared" si="7"/>
        <v/>
      </c>
      <c r="M144" s="8" t="str">
        <f t="shared" si="8"/>
        <v/>
      </c>
    </row>
    <row r="145" spans="1:13" hidden="1" x14ac:dyDescent="0.25">
      <c r="A145" s="38"/>
      <c r="B145" s="39" t="str">
        <f>IF([1]INSPECTION!G135="x",[1]INSPECTION!D135,"")</f>
        <v/>
      </c>
      <c r="C145" s="40" t="str">
        <f>IF([1]INSPECTION!G135="X",[1]INSPECTION!C135,"")</f>
        <v/>
      </c>
      <c r="D145" s="36" t="e">
        <f>VLOOKUP(C145,'[1]sans NR'!C:D,2,FALSE)</f>
        <v>#N/A</v>
      </c>
      <c r="E145" s="36" t="str">
        <f>IF([1]INSPECTION!G135="X",[1]INSPECTION!E135,"")</f>
        <v/>
      </c>
      <c r="F145" s="36" t="str">
        <f>IF([1]INSPECTION!I135="X",[1]INSPECTION!H135,IF([1]INSPECTION!K135="X",[1]INSPECTION!J135,IF([1]INSPECTION!M135="X",[1]INSPECTION!L135,IF([1]INSPECTION!O135="X",[1]INSPECTION!N135,""))))</f>
        <v/>
      </c>
      <c r="G145" s="36" t="str">
        <f>IF([1]INSPECTION!G135="x",[1]INSPECTION!P135,"")</f>
        <v/>
      </c>
      <c r="H145" s="36" t="str">
        <f>IF(B145="0c","Réjean",IF(B145="17c",$D$6,IF(B145="60c","Stéphane",IF(B145="70c","Réal",""))))</f>
        <v/>
      </c>
      <c r="I145" s="41"/>
      <c r="J145" s="41"/>
      <c r="K145" s="8" t="str">
        <f t="shared" si="6"/>
        <v/>
      </c>
      <c r="L145" s="8" t="str">
        <f t="shared" si="7"/>
        <v/>
      </c>
      <c r="M145" s="8" t="str">
        <f t="shared" si="8"/>
        <v/>
      </c>
    </row>
    <row r="146" spans="1:13" hidden="1" x14ac:dyDescent="0.25">
      <c r="A146" s="38"/>
      <c r="B146" s="39" t="str">
        <f>IF([1]INSPECTION!G136="x",[1]INSPECTION!D136,"")</f>
        <v/>
      </c>
      <c r="C146" s="40" t="str">
        <f>IF([1]INSPECTION!G136="X",[1]INSPECTION!C136,"")</f>
        <v/>
      </c>
      <c r="D146" s="36" t="e">
        <f>VLOOKUP(C146,'[1]sans NR'!C:D,2,FALSE)</f>
        <v>#N/A</v>
      </c>
      <c r="E146" s="36" t="str">
        <f>IF([1]INSPECTION!G136="X",[1]INSPECTION!E136,"")</f>
        <v/>
      </c>
      <c r="F146" s="36" t="str">
        <f>IF([1]INSPECTION!I136="X",[1]INSPECTION!H136,IF([1]INSPECTION!K136="X",[1]INSPECTION!J136,IF([1]INSPECTION!M136="X",[1]INSPECTION!L136,IF([1]INSPECTION!O136="X",[1]INSPECTION!N136,""))))</f>
        <v/>
      </c>
      <c r="G146" s="36" t="str">
        <f>IF([1]INSPECTION!G136="x",[1]INSPECTION!P136,"")</f>
        <v/>
      </c>
      <c r="H146" s="36" t="str">
        <f>IF(B146="0c","Réjean",IF(B146="17c",$D$6,IF(B146="60c","Stéphane",IF(B146="70c","Réal",""))))</f>
        <v/>
      </c>
      <c r="I146" s="41"/>
      <c r="J146" s="41"/>
      <c r="K146" s="8" t="str">
        <f t="shared" si="6"/>
        <v/>
      </c>
      <c r="L146" s="8" t="str">
        <f t="shared" si="7"/>
        <v/>
      </c>
      <c r="M146" s="8" t="str">
        <f t="shared" si="8"/>
        <v/>
      </c>
    </row>
    <row r="147" spans="1:13" hidden="1" x14ac:dyDescent="0.25">
      <c r="A147" s="38"/>
      <c r="B147" s="39" t="str">
        <f>IF([1]INSPECTION!G137="x",[1]INSPECTION!D137,"")</f>
        <v/>
      </c>
      <c r="C147" s="40" t="str">
        <f>IF([1]INSPECTION!G137="X",[1]INSPECTION!C137,"")</f>
        <v/>
      </c>
      <c r="D147" s="36" t="e">
        <f>VLOOKUP(C147,'[1]sans NR'!C:D,2,FALSE)</f>
        <v>#N/A</v>
      </c>
      <c r="E147" s="36" t="str">
        <f>IF([1]INSPECTION!G137="X",[1]INSPECTION!E137,"")</f>
        <v/>
      </c>
      <c r="F147" s="36" t="str">
        <f>IF([1]INSPECTION!I137="X",[1]INSPECTION!H137,IF([1]INSPECTION!K137="X",[1]INSPECTION!J137,IF([1]INSPECTION!M137="X",[1]INSPECTION!L137,IF([1]INSPECTION!O137="X",[1]INSPECTION!N137,""))))</f>
        <v/>
      </c>
      <c r="G147" s="36" t="str">
        <f>IF([1]INSPECTION!G137="x",[1]INSPECTION!P137,"")</f>
        <v/>
      </c>
      <c r="H147" s="36" t="str">
        <f>IF(B147="0c","Réjean",IF(B147="17c",$D$6,IF(B147="60c","Stéphane",IF(B147="70c","Réal",""))))</f>
        <v/>
      </c>
      <c r="I147" s="41"/>
      <c r="J147" s="41"/>
      <c r="K147" s="8" t="str">
        <f t="shared" si="6"/>
        <v/>
      </c>
      <c r="L147" s="8" t="str">
        <f t="shared" si="7"/>
        <v/>
      </c>
      <c r="M147" s="8" t="str">
        <f t="shared" si="8"/>
        <v/>
      </c>
    </row>
    <row r="148" spans="1:13" hidden="1" x14ac:dyDescent="0.25">
      <c r="A148" s="38"/>
      <c r="B148" s="39" t="str">
        <f>IF([1]INSPECTION!G139="x",[1]INSPECTION!D139,"")</f>
        <v/>
      </c>
      <c r="C148" s="40" t="str">
        <f>IF([1]INSPECTION!G139="X",[1]INSPECTION!C139,"")</f>
        <v/>
      </c>
      <c r="D148" s="36" t="e">
        <f>VLOOKUP(C148,'[1]sans NR'!C:D,2,FALSE)</f>
        <v>#N/A</v>
      </c>
      <c r="E148" s="36" t="str">
        <f>IF([1]INSPECTION!G139="X",[1]INSPECTION!E139,"")</f>
        <v/>
      </c>
      <c r="F148" s="36" t="str">
        <f>IF([1]INSPECTION!I139="X",[1]INSPECTION!H139,IF([1]INSPECTION!K139="X",[1]INSPECTION!J139,IF([1]INSPECTION!M139="X",[1]INSPECTION!L139,IF([1]INSPECTION!O139="X",[1]INSPECTION!N139,""))))</f>
        <v/>
      </c>
      <c r="G148" s="36" t="str">
        <f>IF([1]INSPECTION!G139="x",[1]INSPECTION!P139,"")</f>
        <v/>
      </c>
      <c r="H148" s="36" t="str">
        <f>IF(B148="0c","Réjean",IF(B148="17c",$D$6,IF(B148="60c","Stéphane",IF(B148="70c","Réal",""))))</f>
        <v/>
      </c>
      <c r="I148" s="41"/>
      <c r="J148" s="41"/>
      <c r="K148" s="8" t="str">
        <f t="shared" si="6"/>
        <v/>
      </c>
      <c r="L148" s="8" t="str">
        <f t="shared" si="7"/>
        <v/>
      </c>
      <c r="M148" s="8" t="str">
        <f t="shared" si="8"/>
        <v/>
      </c>
    </row>
    <row r="149" spans="1:13" hidden="1" x14ac:dyDescent="0.25">
      <c r="A149" s="38"/>
      <c r="B149" s="39" t="str">
        <f>IF([1]INSPECTION!G140="x",[1]INSPECTION!D140,"")</f>
        <v/>
      </c>
      <c r="C149" s="40" t="str">
        <f>IF([1]INSPECTION!G140="X",[1]INSPECTION!C140,"")</f>
        <v/>
      </c>
      <c r="D149" s="36" t="e">
        <f>VLOOKUP(C149,'[1]sans NR'!C:D,2,FALSE)</f>
        <v>#N/A</v>
      </c>
      <c r="E149" s="36" t="str">
        <f>IF([1]INSPECTION!G140="X",[1]INSPECTION!E140,"")</f>
        <v/>
      </c>
      <c r="F149" s="36" t="str">
        <f>IF([1]INSPECTION!I140="X",[1]INSPECTION!H140,IF([1]INSPECTION!K140="X",[1]INSPECTION!J140,IF([1]INSPECTION!M140="X",[1]INSPECTION!L140,IF([1]INSPECTION!O140="X",[1]INSPECTION!N140,""))))</f>
        <v/>
      </c>
      <c r="G149" s="36" t="str">
        <f>IF([1]INSPECTION!G140="x",[1]INSPECTION!P140,"")</f>
        <v/>
      </c>
      <c r="H149" s="36" t="str">
        <f>IF(B149="0c","Réjean",IF(B149="17c",$D$6,IF(B149="60c","Stéphane",IF(B149="70c","Réal",""))))</f>
        <v/>
      </c>
      <c r="I149" s="41"/>
      <c r="J149" s="41"/>
      <c r="K149" s="8" t="str">
        <f t="shared" si="6"/>
        <v/>
      </c>
      <c r="L149" s="8" t="str">
        <f t="shared" si="7"/>
        <v/>
      </c>
      <c r="M149" s="8" t="str">
        <f t="shared" si="8"/>
        <v/>
      </c>
    </row>
    <row r="150" spans="1:13" hidden="1" x14ac:dyDescent="0.25">
      <c r="A150" s="38"/>
      <c r="B150" s="39" t="str">
        <f>IF([1]INSPECTION!G141="x",[1]INSPECTION!D141,"")</f>
        <v/>
      </c>
      <c r="C150" s="40" t="str">
        <f>IF([1]INSPECTION!G141="X",[1]INSPECTION!C141,"")</f>
        <v/>
      </c>
      <c r="D150" s="36" t="e">
        <f>VLOOKUP(C150,'[1]sans NR'!C:D,2,FALSE)</f>
        <v>#N/A</v>
      </c>
      <c r="E150" s="36" t="str">
        <f>IF([1]INSPECTION!G141="X",[1]INSPECTION!E141,"")</f>
        <v/>
      </c>
      <c r="F150" s="36" t="str">
        <f>IF([1]INSPECTION!I141="X",[1]INSPECTION!H141,IF([1]INSPECTION!K141="X",[1]INSPECTION!J141,IF([1]INSPECTION!M141="X",[1]INSPECTION!L141,IF([1]INSPECTION!O141="X",[1]INSPECTION!N141,""))))</f>
        <v/>
      </c>
      <c r="G150" s="36" t="str">
        <f>IF([1]INSPECTION!G141="x",[1]INSPECTION!P141,"")</f>
        <v/>
      </c>
      <c r="H150" s="36" t="str">
        <f>IF(B150="0c","Réjean",IF(B150="17c",$D$6,IF(B150="60c","Stéphane",IF(B150="70c","Réal",""))))</f>
        <v/>
      </c>
      <c r="I150" s="41"/>
      <c r="J150" s="41"/>
      <c r="K150" s="8" t="str">
        <f t="shared" si="6"/>
        <v/>
      </c>
      <c r="L150" s="8" t="str">
        <f t="shared" si="7"/>
        <v/>
      </c>
      <c r="M150" s="8" t="str">
        <f t="shared" si="8"/>
        <v/>
      </c>
    </row>
    <row r="151" spans="1:13" hidden="1" x14ac:dyDescent="0.25">
      <c r="A151" s="38"/>
      <c r="B151" s="39" t="str">
        <f>IF([1]INSPECTION!G142="x",[1]INSPECTION!D142,"")</f>
        <v/>
      </c>
      <c r="C151" s="40" t="str">
        <f>IF([1]INSPECTION!G142="X",[1]INSPECTION!C142,"")</f>
        <v/>
      </c>
      <c r="D151" s="36" t="e">
        <f>VLOOKUP(C151,'[1]sans NR'!C:D,2,FALSE)</f>
        <v>#N/A</v>
      </c>
      <c r="E151" s="36" t="str">
        <f>IF([1]INSPECTION!G142="X",[1]INSPECTION!E142,"")</f>
        <v/>
      </c>
      <c r="F151" s="36" t="str">
        <f>IF([1]INSPECTION!I142="X",[1]INSPECTION!H142,IF([1]INSPECTION!K142="X",[1]INSPECTION!J142,IF([1]INSPECTION!M142="X",[1]INSPECTION!L142,IF([1]INSPECTION!O142="X",[1]INSPECTION!N142,""))))</f>
        <v/>
      </c>
      <c r="G151" s="36" t="str">
        <f>IF([1]INSPECTION!G142="x",[1]INSPECTION!P142,"")</f>
        <v/>
      </c>
      <c r="H151" s="36" t="str">
        <f>IF(B151="0c","Réjean",IF(B151="17c",$D$6,IF(B151="60c","Stéphane",IF(B151="70c","Réal",""))))</f>
        <v/>
      </c>
      <c r="I151" s="41"/>
      <c r="J151" s="41"/>
      <c r="K151" s="8" t="str">
        <f t="shared" si="6"/>
        <v/>
      </c>
      <c r="L151" s="8" t="str">
        <f t="shared" si="7"/>
        <v/>
      </c>
      <c r="M151" s="8" t="str">
        <f t="shared" si="8"/>
        <v/>
      </c>
    </row>
    <row r="152" spans="1:13" hidden="1" x14ac:dyDescent="0.25">
      <c r="A152" s="38"/>
      <c r="B152" s="39" t="str">
        <f>IF([1]INSPECTION!G143="x",[1]INSPECTION!D143,"")</f>
        <v/>
      </c>
      <c r="C152" s="40" t="str">
        <f>IF([1]INSPECTION!G143="X",[1]INSPECTION!C143,"")</f>
        <v/>
      </c>
      <c r="D152" s="36" t="e">
        <f>VLOOKUP(C152,'[1]sans NR'!C:D,2,FALSE)</f>
        <v>#N/A</v>
      </c>
      <c r="E152" s="36" t="str">
        <f>IF([1]INSPECTION!G143="X",[1]INSPECTION!E143,"")</f>
        <v/>
      </c>
      <c r="F152" s="36" t="str">
        <f>IF([1]INSPECTION!I143="X",[1]INSPECTION!H143,IF([1]INSPECTION!K143="X",[1]INSPECTION!J143,IF([1]INSPECTION!M143="X",[1]INSPECTION!L143,IF([1]INSPECTION!O143="X",[1]INSPECTION!N143,""))))</f>
        <v/>
      </c>
      <c r="G152" s="36" t="str">
        <f>IF([1]INSPECTION!G143="x",[1]INSPECTION!P143,"")</f>
        <v/>
      </c>
      <c r="H152" s="36" t="str">
        <f>IF(B152="0c","Réjean",IF(B152="17c",$D$6,IF(B152="60c","Stéphane",IF(B152="70c","Réal",""))))</f>
        <v/>
      </c>
      <c r="I152" s="41"/>
      <c r="J152" s="41"/>
      <c r="K152" s="8" t="str">
        <f t="shared" si="6"/>
        <v/>
      </c>
      <c r="L152" s="8" t="str">
        <f t="shared" si="7"/>
        <v/>
      </c>
      <c r="M152" s="8" t="str">
        <f t="shared" si="8"/>
        <v/>
      </c>
    </row>
    <row r="153" spans="1:13" hidden="1" x14ac:dyDescent="0.25">
      <c r="A153" s="38"/>
      <c r="B153" s="39" t="str">
        <f>IF([1]INSPECTION!G144="x",[1]INSPECTION!D144,"")</f>
        <v/>
      </c>
      <c r="C153" s="40" t="str">
        <f>IF([1]INSPECTION!G144="X",[1]INSPECTION!C144,"")</f>
        <v/>
      </c>
      <c r="D153" s="36" t="e">
        <f>VLOOKUP(C153,'[1]sans NR'!C:D,2,FALSE)</f>
        <v>#N/A</v>
      </c>
      <c r="E153" s="36" t="str">
        <f>IF([1]INSPECTION!G144="X",[1]INSPECTION!E144,"")</f>
        <v/>
      </c>
      <c r="F153" s="36" t="str">
        <f>IF([1]INSPECTION!I144="X",[1]INSPECTION!H144,IF([1]INSPECTION!K144="X",[1]INSPECTION!J144,IF([1]INSPECTION!M144="X",[1]INSPECTION!L144,IF([1]INSPECTION!O144="X",[1]INSPECTION!N144,""))))</f>
        <v/>
      </c>
      <c r="G153" s="36" t="str">
        <f>IF([1]INSPECTION!G144="x",[1]INSPECTION!P144,"")</f>
        <v/>
      </c>
      <c r="H153" s="36" t="str">
        <f>IF(B153="0c","Réjean",IF(B153="17c",$D$6,IF(B153="60c","Stéphane",IF(B153="70c","Réal",""))))</f>
        <v/>
      </c>
      <c r="I153" s="41"/>
      <c r="J153" s="41"/>
      <c r="K153" s="8" t="str">
        <f t="shared" si="6"/>
        <v/>
      </c>
      <c r="L153" s="8" t="str">
        <f t="shared" si="7"/>
        <v/>
      </c>
      <c r="M153" s="8" t="str">
        <f t="shared" si="8"/>
        <v/>
      </c>
    </row>
    <row r="154" spans="1:13" hidden="1" x14ac:dyDescent="0.25">
      <c r="A154" s="38"/>
      <c r="B154" s="39" t="str">
        <f>IF([1]INSPECTION!G145="x",[1]INSPECTION!D145,"")</f>
        <v/>
      </c>
      <c r="C154" s="40" t="str">
        <f>IF([1]INSPECTION!G145="X",[1]INSPECTION!C145,"")</f>
        <v/>
      </c>
      <c r="D154" s="36" t="e">
        <f>VLOOKUP(C154,'[1]sans NR'!C:D,2,FALSE)</f>
        <v>#N/A</v>
      </c>
      <c r="E154" s="36" t="str">
        <f>IF([1]INSPECTION!G145="X",[1]INSPECTION!E145,"")</f>
        <v/>
      </c>
      <c r="F154" s="36" t="str">
        <f>IF([1]INSPECTION!I145="X",[1]INSPECTION!H145,IF([1]INSPECTION!K145="X",[1]INSPECTION!J145,IF([1]INSPECTION!M145="X",[1]INSPECTION!L145,IF([1]INSPECTION!O145="X",[1]INSPECTION!N145,""))))</f>
        <v/>
      </c>
      <c r="G154" s="36" t="str">
        <f>IF([1]INSPECTION!G145="x",[1]INSPECTION!P145,"")</f>
        <v/>
      </c>
      <c r="H154" s="36" t="str">
        <f>IF(B154="0c","Réjean",IF(B154="17c",$D$6,IF(B154="60c","Stéphane",IF(B154="70c","Réal",""))))</f>
        <v/>
      </c>
      <c r="I154" s="41"/>
      <c r="J154" s="41"/>
      <c r="K154" s="8" t="str">
        <f t="shared" si="6"/>
        <v/>
      </c>
      <c r="L154" s="8" t="str">
        <f t="shared" si="7"/>
        <v/>
      </c>
      <c r="M154" s="8" t="str">
        <f t="shared" si="8"/>
        <v/>
      </c>
    </row>
    <row r="155" spans="1:13" hidden="1" x14ac:dyDescent="0.25">
      <c r="A155" s="38"/>
      <c r="B155" s="39" t="str">
        <f>IF([1]INSPECTION!G146="x",[1]INSPECTION!D146,"")</f>
        <v/>
      </c>
      <c r="C155" s="40" t="str">
        <f>IF([1]INSPECTION!G146="X",[1]INSPECTION!C146,"")</f>
        <v/>
      </c>
      <c r="D155" s="36" t="e">
        <f>VLOOKUP(C155,'[1]sans NR'!C:D,2,FALSE)</f>
        <v>#N/A</v>
      </c>
      <c r="E155" s="36" t="str">
        <f>IF([1]INSPECTION!G146="X",[1]INSPECTION!E146,"")</f>
        <v/>
      </c>
      <c r="F155" s="36" t="str">
        <f>IF([1]INSPECTION!I146="X",[1]INSPECTION!H146,IF([1]INSPECTION!K146="X",[1]INSPECTION!J146,IF([1]INSPECTION!M146="X",[1]INSPECTION!L146,IF([1]INSPECTION!O146="X",[1]INSPECTION!N146,""))))</f>
        <v/>
      </c>
      <c r="G155" s="36" t="str">
        <f>IF([1]INSPECTION!G146="x",[1]INSPECTION!P146,"")</f>
        <v/>
      </c>
      <c r="H155" s="36" t="str">
        <f>IF(B155="0c","Réjean",IF(B155="17c",$D$6,IF(B155="60c","Stéphane",IF(B155="70c","Réal",""))))</f>
        <v/>
      </c>
      <c r="I155" s="41"/>
      <c r="J155" s="41"/>
      <c r="K155" s="8" t="str">
        <f t="shared" si="6"/>
        <v/>
      </c>
      <c r="L155" s="8" t="str">
        <f t="shared" si="7"/>
        <v/>
      </c>
      <c r="M155" s="8" t="str">
        <f t="shared" si="8"/>
        <v/>
      </c>
    </row>
    <row r="156" spans="1:13" hidden="1" x14ac:dyDescent="0.25">
      <c r="A156" s="38"/>
      <c r="B156" s="39" t="str">
        <f>IF([1]INSPECTION!G147="x",[1]INSPECTION!D147,"")</f>
        <v/>
      </c>
      <c r="C156" s="40" t="str">
        <f>IF([1]INSPECTION!G147="X",[1]INSPECTION!C147,"")</f>
        <v/>
      </c>
      <c r="D156" s="36" t="e">
        <f>VLOOKUP(C156,'[1]sans NR'!C:D,2,FALSE)</f>
        <v>#N/A</v>
      </c>
      <c r="E156" s="36" t="str">
        <f>IF([1]INSPECTION!G147="X",[1]INSPECTION!E147,"")</f>
        <v/>
      </c>
      <c r="F156" s="36" t="str">
        <f>IF([1]INSPECTION!I147="X",[1]INSPECTION!H147,IF([1]INSPECTION!K147="X",[1]INSPECTION!J147,IF([1]INSPECTION!M147="X",[1]INSPECTION!L147,IF([1]INSPECTION!O147="X",[1]INSPECTION!N147,""))))</f>
        <v/>
      </c>
      <c r="G156" s="36" t="str">
        <f>IF([1]INSPECTION!G147="x",[1]INSPECTION!P147,"")</f>
        <v/>
      </c>
      <c r="H156" s="36" t="str">
        <f>IF(B156="0c","Réjean",IF(B156="17c",$D$6,IF(B156="60c","Stéphane",IF(B156="70c","Réal",""))))</f>
        <v/>
      </c>
      <c r="I156" s="41"/>
      <c r="J156" s="41"/>
      <c r="K156" s="8" t="str">
        <f t="shared" si="6"/>
        <v/>
      </c>
      <c r="L156" s="8" t="str">
        <f t="shared" si="7"/>
        <v/>
      </c>
      <c r="M156" s="8" t="str">
        <f t="shared" si="8"/>
        <v/>
      </c>
    </row>
    <row r="157" spans="1:13" hidden="1" x14ac:dyDescent="0.25">
      <c r="A157" s="38"/>
      <c r="B157" s="39" t="str">
        <f>IF([1]INSPECTION!G148="x",[1]INSPECTION!D148,"")</f>
        <v/>
      </c>
      <c r="C157" s="40" t="str">
        <f>IF([1]INSPECTION!G148="X",[1]INSPECTION!C148,"")</f>
        <v/>
      </c>
      <c r="D157" s="36" t="e">
        <f>VLOOKUP(C157,'[1]sans NR'!C:D,2,FALSE)</f>
        <v>#N/A</v>
      </c>
      <c r="E157" s="36" t="str">
        <f>IF([1]INSPECTION!G148="X",[1]INSPECTION!E148,"")</f>
        <v/>
      </c>
      <c r="F157" s="36" t="str">
        <f>IF([1]INSPECTION!I148="X",[1]INSPECTION!H148,IF([1]INSPECTION!K148="X",[1]INSPECTION!J148,IF([1]INSPECTION!M148="X",[1]INSPECTION!L148,IF([1]INSPECTION!O148="X",[1]INSPECTION!N148,""))))</f>
        <v/>
      </c>
      <c r="G157" s="36" t="str">
        <f>IF([1]INSPECTION!G148="x",[1]INSPECTION!P148,"")</f>
        <v/>
      </c>
      <c r="H157" s="36" t="str">
        <f>IF(B157="0c","Réjean",IF(B157="17c",$D$6,IF(B157="60c","Stéphane",IF(B157="70c","Réal",""))))</f>
        <v/>
      </c>
      <c r="I157" s="41"/>
      <c r="J157" s="41"/>
      <c r="K157" s="8" t="str">
        <f t="shared" si="6"/>
        <v/>
      </c>
      <c r="L157" s="8" t="str">
        <f t="shared" si="7"/>
        <v/>
      </c>
      <c r="M157" s="8" t="str">
        <f t="shared" si="8"/>
        <v/>
      </c>
    </row>
    <row r="158" spans="1:13" hidden="1" x14ac:dyDescent="0.25">
      <c r="A158" s="38"/>
      <c r="B158" s="39" t="str">
        <f>IF([1]INSPECTION!G149="x",[1]INSPECTION!D149,"")</f>
        <v/>
      </c>
      <c r="C158" s="40" t="str">
        <f>IF([1]INSPECTION!G149="X",[1]INSPECTION!C149,"")</f>
        <v/>
      </c>
      <c r="D158" s="36" t="e">
        <f>VLOOKUP(C158,'[1]sans NR'!C:D,2,FALSE)</f>
        <v>#N/A</v>
      </c>
      <c r="E158" s="36" t="str">
        <f>IF([1]INSPECTION!G149="X",[1]INSPECTION!E149,"")</f>
        <v/>
      </c>
      <c r="F158" s="36" t="str">
        <f>IF([1]INSPECTION!I149="X",[1]INSPECTION!H149,IF([1]INSPECTION!K149="X",[1]INSPECTION!J149,IF([1]INSPECTION!M149="X",[1]INSPECTION!L149,IF([1]INSPECTION!O149="X",[1]INSPECTION!N149,""))))</f>
        <v/>
      </c>
      <c r="G158" s="36" t="str">
        <f>IF([1]INSPECTION!G149="x",[1]INSPECTION!P149,"")</f>
        <v/>
      </c>
      <c r="H158" s="36" t="str">
        <f>IF(B158="0c","Réjean",IF(B158="17c",$D$6,IF(B158="60c","Stéphane",IF(B158="70c","Réal",""))))</f>
        <v/>
      </c>
      <c r="I158" s="41"/>
      <c r="J158" s="41"/>
      <c r="K158" s="8" t="str">
        <f t="shared" si="6"/>
        <v/>
      </c>
      <c r="L158" s="8" t="str">
        <f t="shared" si="7"/>
        <v/>
      </c>
      <c r="M158" s="8" t="str">
        <f t="shared" si="8"/>
        <v/>
      </c>
    </row>
    <row r="159" spans="1:13" hidden="1" x14ac:dyDescent="0.25">
      <c r="A159" s="38"/>
      <c r="B159" s="39" t="str">
        <f>IF([1]INSPECTION!G150="x",[1]INSPECTION!D150,"")</f>
        <v/>
      </c>
      <c r="C159" s="40" t="str">
        <f>IF([1]INSPECTION!G150="X",[1]INSPECTION!C150,"")</f>
        <v/>
      </c>
      <c r="D159" s="36" t="e">
        <f>VLOOKUP(C159,'[1]sans NR'!C:D,2,FALSE)</f>
        <v>#N/A</v>
      </c>
      <c r="E159" s="36" t="str">
        <f>IF([1]INSPECTION!G150="X",[1]INSPECTION!E150,"")</f>
        <v/>
      </c>
      <c r="F159" s="36" t="str">
        <f>IF([1]INSPECTION!I150="X",[1]INSPECTION!H150,IF([1]INSPECTION!K150="X",[1]INSPECTION!J150,IF([1]INSPECTION!M150="X",[1]INSPECTION!L150,IF([1]INSPECTION!O150="X",[1]INSPECTION!N150,""))))</f>
        <v/>
      </c>
      <c r="G159" s="36" t="str">
        <f>IF([1]INSPECTION!G150="x",[1]INSPECTION!P150,"")</f>
        <v/>
      </c>
      <c r="H159" s="36" t="str">
        <f>IF(B159="0c","Réjean",IF(B159="17c",$D$6,IF(B159="60c","Stéphane",IF(B159="70c","Réal",""))))</f>
        <v/>
      </c>
      <c r="I159" s="41"/>
      <c r="J159" s="41"/>
      <c r="K159" s="8" t="str">
        <f t="shared" si="6"/>
        <v/>
      </c>
      <c r="L159" s="8" t="str">
        <f t="shared" si="7"/>
        <v/>
      </c>
      <c r="M159" s="8" t="str">
        <f t="shared" si="8"/>
        <v/>
      </c>
    </row>
    <row r="160" spans="1:13" hidden="1" x14ac:dyDescent="0.25">
      <c r="A160" s="38"/>
      <c r="B160" s="39" t="str">
        <f>IF([1]INSPECTION!G151="x",[1]INSPECTION!D151,"")</f>
        <v/>
      </c>
      <c r="C160" s="40" t="str">
        <f>IF([1]INSPECTION!G151="X",[1]INSPECTION!C151,"")</f>
        <v/>
      </c>
      <c r="D160" s="36" t="e">
        <f>VLOOKUP(C160,'[1]sans NR'!C:D,2,FALSE)</f>
        <v>#N/A</v>
      </c>
      <c r="E160" s="36" t="str">
        <f>IF([1]INSPECTION!G151="X",[1]INSPECTION!E151,"")</f>
        <v/>
      </c>
      <c r="F160" s="36" t="str">
        <f>IF([1]INSPECTION!I151="X",[1]INSPECTION!H151,IF([1]INSPECTION!K151="X",[1]INSPECTION!J151,IF([1]INSPECTION!M151="X",[1]INSPECTION!L151,IF([1]INSPECTION!O151="X",[1]INSPECTION!N151,""))))</f>
        <v/>
      </c>
      <c r="G160" s="36" t="str">
        <f>IF([1]INSPECTION!G151="x",[1]INSPECTION!P151,"")</f>
        <v/>
      </c>
      <c r="H160" s="36" t="str">
        <f>IF(B160="0c","Réjean",IF(B160="17c",$D$6,IF(B160="60c","Stéphane",IF(B160="70c","Réal",""))))</f>
        <v/>
      </c>
      <c r="I160" s="41"/>
      <c r="J160" s="41"/>
      <c r="K160" s="8" t="str">
        <f t="shared" si="6"/>
        <v/>
      </c>
      <c r="L160" s="8" t="str">
        <f t="shared" si="7"/>
        <v/>
      </c>
      <c r="M160" s="8" t="str">
        <f t="shared" si="8"/>
        <v/>
      </c>
    </row>
    <row r="161" spans="1:13" hidden="1" x14ac:dyDescent="0.25">
      <c r="A161" s="38"/>
      <c r="B161" s="39" t="str">
        <f>IF([1]INSPECTION!G152="x",[1]INSPECTION!D152,"")</f>
        <v/>
      </c>
      <c r="C161" s="40" t="str">
        <f>IF([1]INSPECTION!G152="X",[1]INSPECTION!C152,"")</f>
        <v/>
      </c>
      <c r="D161" s="36" t="e">
        <f>VLOOKUP(C161,'[1]sans NR'!C:D,2,FALSE)</f>
        <v>#N/A</v>
      </c>
      <c r="E161" s="36" t="str">
        <f>IF([1]INSPECTION!G152="X",[1]INSPECTION!E152,"")</f>
        <v/>
      </c>
      <c r="F161" s="36" t="str">
        <f>IF([1]INSPECTION!I152="X",[1]INSPECTION!H152,IF([1]INSPECTION!K152="X",[1]INSPECTION!J152,IF([1]INSPECTION!M152="X",[1]INSPECTION!L152,IF([1]INSPECTION!O152="X",[1]INSPECTION!N152,""))))</f>
        <v/>
      </c>
      <c r="G161" s="36" t="str">
        <f>IF([1]INSPECTION!G152="x",[1]INSPECTION!P152,"")</f>
        <v/>
      </c>
      <c r="H161" s="36" t="str">
        <f>IF(B161="0c","Réjean",IF(B161="17c",$D$6,IF(B161="60c","Stéphane",IF(B161="70c","Réal",""))))</f>
        <v/>
      </c>
      <c r="I161" s="41"/>
      <c r="J161" s="41"/>
      <c r="K161" s="8" t="str">
        <f t="shared" si="6"/>
        <v/>
      </c>
      <c r="L161" s="8" t="str">
        <f t="shared" si="7"/>
        <v/>
      </c>
      <c r="M161" s="8" t="str">
        <f t="shared" si="8"/>
        <v/>
      </c>
    </row>
    <row r="162" spans="1:13" hidden="1" x14ac:dyDescent="0.25">
      <c r="A162" s="38"/>
      <c r="B162" s="39" t="str">
        <f>IF([1]INSPECTION!G153="x",[1]INSPECTION!D153,"")</f>
        <v/>
      </c>
      <c r="C162" s="40" t="str">
        <f>IF([1]INSPECTION!G153="X",[1]INSPECTION!C153,"")</f>
        <v/>
      </c>
      <c r="D162" s="36" t="e">
        <f>VLOOKUP(C162,'[1]sans NR'!C:D,2,FALSE)</f>
        <v>#N/A</v>
      </c>
      <c r="E162" s="36" t="str">
        <f>IF([1]INSPECTION!G153="X",[1]INSPECTION!E153,"")</f>
        <v/>
      </c>
      <c r="F162" s="36" t="str">
        <f>IF([1]INSPECTION!I153="X",[1]INSPECTION!H153,IF([1]INSPECTION!K153="X",[1]INSPECTION!J153,IF([1]INSPECTION!M153="X",[1]INSPECTION!L153,IF([1]INSPECTION!O153="X",[1]INSPECTION!N153,""))))</f>
        <v/>
      </c>
      <c r="G162" s="36" t="str">
        <f>IF([1]INSPECTION!G153="x",[1]INSPECTION!P153,"")</f>
        <v/>
      </c>
      <c r="H162" s="36" t="str">
        <f>IF(B162="0c","Réjean",IF(B162="17c",$D$6,IF(B162="60c","Stéphane",IF(B162="70c","Réal",""))))</f>
        <v/>
      </c>
      <c r="I162" s="41"/>
      <c r="J162" s="41"/>
      <c r="K162" s="8" t="str">
        <f t="shared" si="6"/>
        <v/>
      </c>
      <c r="L162" s="8" t="str">
        <f t="shared" si="7"/>
        <v/>
      </c>
      <c r="M162" s="8" t="str">
        <f t="shared" si="8"/>
        <v/>
      </c>
    </row>
    <row r="163" spans="1:13" hidden="1" x14ac:dyDescent="0.25">
      <c r="A163" s="38"/>
      <c r="B163" s="39" t="str">
        <f>IF([1]INSPECTION!G154="x",[1]INSPECTION!D154,"")</f>
        <v/>
      </c>
      <c r="C163" s="40" t="str">
        <f>IF([1]INSPECTION!G154="X",[1]INSPECTION!C154,"")</f>
        <v/>
      </c>
      <c r="D163" s="36" t="e">
        <f>VLOOKUP(C163,'[1]sans NR'!C:D,2,FALSE)</f>
        <v>#N/A</v>
      </c>
      <c r="E163" s="36" t="str">
        <f>IF([1]INSPECTION!G154="X",[1]INSPECTION!E154,"")</f>
        <v/>
      </c>
      <c r="F163" s="36" t="str">
        <f>IF([1]INSPECTION!I154="X",[1]INSPECTION!H154,IF([1]INSPECTION!K154="X",[1]INSPECTION!J154,IF([1]INSPECTION!M154="X",[1]INSPECTION!L154,IF([1]INSPECTION!O154="X",[1]INSPECTION!N154,""))))</f>
        <v/>
      </c>
      <c r="G163" s="36" t="str">
        <f>IF([1]INSPECTION!G154="x",[1]INSPECTION!P154,"")</f>
        <v/>
      </c>
      <c r="H163" s="36" t="str">
        <f>IF(B163="0c","Réjean",IF(B163="17c",$D$6,IF(B163="60c","Stéphane",IF(B163="70c","Réal",""))))</f>
        <v/>
      </c>
      <c r="I163" s="41"/>
      <c r="J163" s="41"/>
      <c r="K163" s="8" t="str">
        <f t="shared" si="6"/>
        <v/>
      </c>
      <c r="L163" s="8" t="str">
        <f t="shared" si="7"/>
        <v/>
      </c>
      <c r="M163" s="8" t="str">
        <f t="shared" si="8"/>
        <v/>
      </c>
    </row>
    <row r="164" spans="1:13" hidden="1" x14ac:dyDescent="0.25">
      <c r="A164" s="38"/>
      <c r="B164" s="39" t="str">
        <f>IF([1]INSPECTION!G155="x",[1]INSPECTION!D155,"")</f>
        <v/>
      </c>
      <c r="C164" s="40" t="str">
        <f>IF([1]INSPECTION!G155="X",[1]INSPECTION!C155,"")</f>
        <v/>
      </c>
      <c r="D164" s="36" t="e">
        <f>VLOOKUP(C164,'[1]sans NR'!C:D,2,FALSE)</f>
        <v>#N/A</v>
      </c>
      <c r="E164" s="36" t="str">
        <f>IF([1]INSPECTION!G155="X",[1]INSPECTION!E155,"")</f>
        <v/>
      </c>
      <c r="F164" s="36" t="str">
        <f>IF([1]INSPECTION!I155="X",[1]INSPECTION!H155,IF([1]INSPECTION!K155="X",[1]INSPECTION!J155,IF([1]INSPECTION!M155="X",[1]INSPECTION!L155,IF([1]INSPECTION!O155="X",[1]INSPECTION!N155,""))))</f>
        <v/>
      </c>
      <c r="G164" s="36" t="str">
        <f>IF([1]INSPECTION!G155="x",[1]INSPECTION!P155,"")</f>
        <v/>
      </c>
      <c r="H164" s="36" t="str">
        <f>IF(B164="0c","Réjean",IF(B164="17c",$D$6,IF(B164="60c","Stéphane",IF(B164="70c","Réal",""))))</f>
        <v/>
      </c>
      <c r="I164" s="41"/>
      <c r="J164" s="41"/>
      <c r="K164" s="8" t="str">
        <f t="shared" si="6"/>
        <v/>
      </c>
      <c r="L164" s="8" t="str">
        <f t="shared" si="7"/>
        <v/>
      </c>
      <c r="M164" s="8" t="str">
        <f t="shared" si="8"/>
        <v/>
      </c>
    </row>
    <row r="165" spans="1:13" hidden="1" x14ac:dyDescent="0.25">
      <c r="A165" s="38"/>
      <c r="B165" s="39" t="str">
        <f>IF([1]INSPECTION!G156="x",[1]INSPECTION!D156,"")</f>
        <v/>
      </c>
      <c r="C165" s="40" t="str">
        <f>IF([1]INSPECTION!G156="X",[1]INSPECTION!C156,"")</f>
        <v/>
      </c>
      <c r="D165" s="36" t="e">
        <f>VLOOKUP(C165,'[1]sans NR'!C:D,2,FALSE)</f>
        <v>#N/A</v>
      </c>
      <c r="E165" s="36" t="str">
        <f>IF([1]INSPECTION!G156="X",[1]INSPECTION!E156,"")</f>
        <v/>
      </c>
      <c r="F165" s="36" t="str">
        <f>IF([1]INSPECTION!I156="X",[1]INSPECTION!H156,IF([1]INSPECTION!K156="X",[1]INSPECTION!J156,IF([1]INSPECTION!M156="X",[1]INSPECTION!L156,IF([1]INSPECTION!O156="X",[1]INSPECTION!N156,""))))</f>
        <v/>
      </c>
      <c r="G165" s="36" t="str">
        <f>IF([1]INSPECTION!G156="x",[1]INSPECTION!P156,"")</f>
        <v/>
      </c>
      <c r="H165" s="36" t="str">
        <f>IF(B165="0c","Réjean",IF(B165="17c",$D$6,IF(B165="60c","Stéphane",IF(B165="70c","Réal",""))))</f>
        <v/>
      </c>
      <c r="I165" s="41"/>
      <c r="J165" s="41"/>
      <c r="K165" s="8" t="str">
        <f t="shared" si="6"/>
        <v/>
      </c>
      <c r="L165" s="8" t="str">
        <f t="shared" si="7"/>
        <v/>
      </c>
      <c r="M165" s="8" t="str">
        <f t="shared" si="8"/>
        <v/>
      </c>
    </row>
    <row r="166" spans="1:13" hidden="1" x14ac:dyDescent="0.25">
      <c r="A166" s="38"/>
      <c r="B166" s="39" t="str">
        <f>IF([1]INSPECTION!G157="x",[1]INSPECTION!D157,"")</f>
        <v/>
      </c>
      <c r="C166" s="40" t="str">
        <f>IF([1]INSPECTION!G157="X",[1]INSPECTION!C157,"")</f>
        <v/>
      </c>
      <c r="D166" s="36" t="e">
        <f>VLOOKUP(C166,'[1]sans NR'!C:D,2,FALSE)</f>
        <v>#N/A</v>
      </c>
      <c r="E166" s="36" t="str">
        <f>IF([1]INSPECTION!G157="X",[1]INSPECTION!E157,"")</f>
        <v/>
      </c>
      <c r="F166" s="36" t="str">
        <f>IF([1]INSPECTION!I157="X",[1]INSPECTION!H157,IF([1]INSPECTION!K157="X",[1]INSPECTION!J157,IF([1]INSPECTION!M157="X",[1]INSPECTION!L157,IF([1]INSPECTION!O157="X",[1]INSPECTION!N157,""))))</f>
        <v/>
      </c>
      <c r="G166" s="36" t="str">
        <f>IF([1]INSPECTION!G157="x",[1]INSPECTION!P157,"")</f>
        <v/>
      </c>
      <c r="H166" s="36" t="str">
        <f>IF(B166="0c","Réjean",IF(B166="17c",$D$6,IF(B166="60c","Stéphane",IF(B166="70c","Réal",""))))</f>
        <v/>
      </c>
      <c r="I166" s="41"/>
      <c r="J166" s="41"/>
      <c r="K166" s="8" t="str">
        <f t="shared" si="6"/>
        <v/>
      </c>
      <c r="L166" s="8" t="str">
        <f t="shared" si="7"/>
        <v/>
      </c>
      <c r="M166" s="8" t="str">
        <f t="shared" si="8"/>
        <v/>
      </c>
    </row>
    <row r="167" spans="1:13" hidden="1" x14ac:dyDescent="0.25">
      <c r="A167" s="38"/>
      <c r="B167" s="39" t="str">
        <f>IF([1]INSPECTION!G158="x",[1]INSPECTION!D158,"")</f>
        <v/>
      </c>
      <c r="C167" s="40" t="str">
        <f>IF([1]INSPECTION!G158="X",[1]INSPECTION!C158,"")</f>
        <v/>
      </c>
      <c r="D167" s="36" t="e">
        <f>VLOOKUP(C167,'[1]sans NR'!C:D,2,FALSE)</f>
        <v>#N/A</v>
      </c>
      <c r="E167" s="36" t="str">
        <f>IF([1]INSPECTION!G158="X",[1]INSPECTION!E158,"")</f>
        <v/>
      </c>
      <c r="F167" s="36" t="str">
        <f>IF([1]INSPECTION!I158="X",[1]INSPECTION!H158,IF([1]INSPECTION!K158="X",[1]INSPECTION!J158,IF([1]INSPECTION!M158="X",[1]INSPECTION!L158,IF([1]INSPECTION!O158="X",[1]INSPECTION!N158,""))))</f>
        <v/>
      </c>
      <c r="G167" s="36" t="str">
        <f>IF([1]INSPECTION!G158="x",[1]INSPECTION!P158,"")</f>
        <v/>
      </c>
      <c r="H167" s="36" t="str">
        <f>IF(B167="0c","Réjean",IF(B167="17c",$D$6,IF(B167="60c","Stéphane",IF(B167="70c","Réal",""))))</f>
        <v/>
      </c>
      <c r="I167" s="41"/>
      <c r="J167" s="41"/>
      <c r="K167" s="8" t="str">
        <f t="shared" si="6"/>
        <v/>
      </c>
      <c r="L167" s="8" t="str">
        <f t="shared" si="7"/>
        <v/>
      </c>
      <c r="M167" s="8" t="str">
        <f t="shared" si="8"/>
        <v/>
      </c>
    </row>
    <row r="168" spans="1:13" hidden="1" x14ac:dyDescent="0.25">
      <c r="A168" s="38"/>
      <c r="B168" s="39" t="str">
        <f>IF([1]INSPECTION!G159="x",[1]INSPECTION!D159,"")</f>
        <v/>
      </c>
      <c r="C168" s="40" t="str">
        <f>IF([1]INSPECTION!G159="X",[1]INSPECTION!C159,"")</f>
        <v/>
      </c>
      <c r="D168" s="36" t="e">
        <f>VLOOKUP(C168,'[1]sans NR'!C:D,2,FALSE)</f>
        <v>#N/A</v>
      </c>
      <c r="E168" s="36" t="str">
        <f>IF([1]INSPECTION!G159="X",[1]INSPECTION!E159,"")</f>
        <v/>
      </c>
      <c r="F168" s="36" t="str">
        <f>IF([1]INSPECTION!I159="X",[1]INSPECTION!H159,IF([1]INSPECTION!K159="X",[1]INSPECTION!J159,IF([1]INSPECTION!M159="X",[1]INSPECTION!L159,IF([1]INSPECTION!O159="X",[1]INSPECTION!N159,""))))</f>
        <v/>
      </c>
      <c r="G168" s="36" t="str">
        <f>IF([1]INSPECTION!G159="x",[1]INSPECTION!P159,"")</f>
        <v/>
      </c>
      <c r="H168" s="36" t="str">
        <f>IF(B168="0c","Réjean",IF(B168="17c",$D$6,IF(B168="60c","Stéphane",IF(B168="70c","Réal",""))))</f>
        <v/>
      </c>
      <c r="I168" s="41"/>
      <c r="J168" s="41"/>
      <c r="K168" s="8" t="str">
        <f t="shared" si="6"/>
        <v/>
      </c>
      <c r="L168" s="8" t="str">
        <f t="shared" si="7"/>
        <v/>
      </c>
      <c r="M168" s="8" t="str">
        <f t="shared" si="8"/>
        <v/>
      </c>
    </row>
    <row r="169" spans="1:13" hidden="1" x14ac:dyDescent="0.25">
      <c r="A169" s="38"/>
      <c r="B169" s="39" t="str">
        <f>IF([1]INSPECTION!G160="x",[1]INSPECTION!D160,"")</f>
        <v/>
      </c>
      <c r="C169" s="40" t="str">
        <f>IF([1]INSPECTION!G160="X",[1]INSPECTION!C160,"")</f>
        <v/>
      </c>
      <c r="D169" s="36" t="e">
        <f>VLOOKUP(C169,'[1]sans NR'!C:D,2,FALSE)</f>
        <v>#N/A</v>
      </c>
      <c r="E169" s="36" t="str">
        <f>IF([1]INSPECTION!G160="X",[1]INSPECTION!E160,"")</f>
        <v/>
      </c>
      <c r="F169" s="36" t="str">
        <f>IF([1]INSPECTION!I160="X",[1]INSPECTION!H160,IF([1]INSPECTION!K160="X",[1]INSPECTION!J160,IF([1]INSPECTION!M160="X",[1]INSPECTION!L160,IF([1]INSPECTION!O160="X",[1]INSPECTION!N160,""))))</f>
        <v/>
      </c>
      <c r="G169" s="36" t="str">
        <f>IF([1]INSPECTION!G160="x",[1]INSPECTION!P160,"")</f>
        <v/>
      </c>
      <c r="H169" s="36" t="str">
        <f>IF(B169="0c","Réjean",IF(B169="17c",$D$6,IF(B169="60c","Stéphane",IF(B169="70c","Réal",""))))</f>
        <v/>
      </c>
      <c r="I169" s="41"/>
      <c r="J169" s="41"/>
      <c r="K169" s="8" t="str">
        <f t="shared" si="6"/>
        <v/>
      </c>
      <c r="L169" s="8" t="str">
        <f t="shared" si="7"/>
        <v/>
      </c>
      <c r="M169" s="8" t="str">
        <f t="shared" si="8"/>
        <v/>
      </c>
    </row>
    <row r="170" spans="1:13" hidden="1" x14ac:dyDescent="0.25">
      <c r="A170" s="38"/>
      <c r="B170" s="39" t="str">
        <f>IF([1]INSPECTION!G161="x",[1]INSPECTION!D161,"")</f>
        <v/>
      </c>
      <c r="C170" s="40" t="str">
        <f>IF([1]INSPECTION!G161="X",[1]INSPECTION!C161,"")</f>
        <v/>
      </c>
      <c r="D170" s="36" t="e">
        <f>VLOOKUP(C170,'[1]sans NR'!C:D,2,FALSE)</f>
        <v>#N/A</v>
      </c>
      <c r="E170" s="36" t="str">
        <f>IF([1]INSPECTION!G161="X",[1]INSPECTION!E161,"")</f>
        <v/>
      </c>
      <c r="F170" s="36" t="str">
        <f>IF([1]INSPECTION!I161="X",[1]INSPECTION!H161,IF([1]INSPECTION!K161="X",[1]INSPECTION!J161,IF([1]INSPECTION!M161="X",[1]INSPECTION!L161,IF([1]INSPECTION!O161="X",[1]INSPECTION!N161,""))))</f>
        <v/>
      </c>
      <c r="G170" s="36" t="str">
        <f>IF([1]INSPECTION!G161="x",[1]INSPECTION!P161,"")</f>
        <v/>
      </c>
      <c r="H170" s="36" t="str">
        <f>IF(B170="0c","Réjean",IF(B170="17c",$D$6,IF(B170="60c","Stéphane",IF(B170="70c","Réal",""))))</f>
        <v/>
      </c>
      <c r="I170" s="41"/>
      <c r="J170" s="41"/>
      <c r="K170" s="8" t="str">
        <f t="shared" si="6"/>
        <v/>
      </c>
      <c r="L170" s="8" t="str">
        <f t="shared" si="7"/>
        <v/>
      </c>
      <c r="M170" s="8" t="str">
        <f t="shared" si="8"/>
        <v/>
      </c>
    </row>
    <row r="171" spans="1:13" hidden="1" x14ac:dyDescent="0.25">
      <c r="A171" s="38"/>
      <c r="B171" s="39" t="str">
        <f>IF([1]INSPECTION!G162="x",[1]INSPECTION!D162,"")</f>
        <v/>
      </c>
      <c r="C171" s="40" t="str">
        <f>IF([1]INSPECTION!G162="X",[1]INSPECTION!C162,"")</f>
        <v/>
      </c>
      <c r="D171" s="36" t="e">
        <f>VLOOKUP(C171,'[1]sans NR'!C:D,2,FALSE)</f>
        <v>#N/A</v>
      </c>
      <c r="E171" s="36" t="str">
        <f>IF([1]INSPECTION!G162="X",[1]INSPECTION!E162,"")</f>
        <v/>
      </c>
      <c r="F171" s="36" t="str">
        <f>IF([1]INSPECTION!I162="X",[1]INSPECTION!H162,IF([1]INSPECTION!K162="X",[1]INSPECTION!J162,IF([1]INSPECTION!M162="X",[1]INSPECTION!L162,IF([1]INSPECTION!O162="X",[1]INSPECTION!N162,""))))</f>
        <v/>
      </c>
      <c r="G171" s="36" t="str">
        <f>IF([1]INSPECTION!G162="x",[1]INSPECTION!P162,"")</f>
        <v/>
      </c>
      <c r="H171" s="36" t="str">
        <f>IF(B171="0c","Réjean",IF(B171="17c",$D$6,IF(B171="60c","Stéphane",IF(B171="70c","Réal",""))))</f>
        <v/>
      </c>
      <c r="I171" s="41"/>
      <c r="J171" s="41"/>
      <c r="K171" s="8" t="str">
        <f t="shared" si="6"/>
        <v/>
      </c>
      <c r="L171" s="8" t="str">
        <f t="shared" si="7"/>
        <v/>
      </c>
      <c r="M171" s="8" t="str">
        <f t="shared" si="8"/>
        <v/>
      </c>
    </row>
    <row r="172" spans="1:13" hidden="1" x14ac:dyDescent="0.25">
      <c r="A172" s="38"/>
      <c r="B172" s="39" t="str">
        <f>IF([1]INSPECTION!G163="x",[1]INSPECTION!D163,"")</f>
        <v/>
      </c>
      <c r="C172" s="40" t="str">
        <f>IF([1]INSPECTION!G163="X",[1]INSPECTION!C163,"")</f>
        <v/>
      </c>
      <c r="D172" s="36" t="e">
        <f>VLOOKUP(C172,'[1]sans NR'!C:D,2,FALSE)</f>
        <v>#N/A</v>
      </c>
      <c r="E172" s="36" t="str">
        <f>IF([1]INSPECTION!G163="X",[1]INSPECTION!E163,"")</f>
        <v/>
      </c>
      <c r="F172" s="36" t="str">
        <f>IF([1]INSPECTION!I163="X",[1]INSPECTION!H163,IF([1]INSPECTION!K163="X",[1]INSPECTION!J163,IF([1]INSPECTION!M163="X",[1]INSPECTION!L163,IF([1]INSPECTION!O163="X",[1]INSPECTION!N163,""))))</f>
        <v/>
      </c>
      <c r="G172" s="36" t="str">
        <f>IF([1]INSPECTION!G163="x",[1]INSPECTION!P163,"")</f>
        <v/>
      </c>
      <c r="H172" s="36" t="str">
        <f>IF(B172="0c","Réjean",IF(B172="17c",$D$6,IF(B172="60c","Stéphane",IF(B172="70c","Réal",""))))</f>
        <v/>
      </c>
      <c r="I172" s="41"/>
      <c r="J172" s="41"/>
      <c r="K172" s="8" t="str">
        <f t="shared" si="6"/>
        <v/>
      </c>
      <c r="L172" s="8" t="str">
        <f t="shared" si="7"/>
        <v/>
      </c>
      <c r="M172" s="8" t="str">
        <f t="shared" si="8"/>
        <v/>
      </c>
    </row>
    <row r="173" spans="1:13" hidden="1" x14ac:dyDescent="0.25">
      <c r="A173" s="38"/>
      <c r="B173" s="39" t="str">
        <f>IF([1]INSPECTION!G164="x",[1]INSPECTION!D164,"")</f>
        <v/>
      </c>
      <c r="C173" s="40" t="str">
        <f>IF([1]INSPECTION!G164="X",[1]INSPECTION!C164,"")</f>
        <v/>
      </c>
      <c r="D173" s="36" t="e">
        <f>VLOOKUP(C173,'[1]sans NR'!C:D,2,FALSE)</f>
        <v>#N/A</v>
      </c>
      <c r="E173" s="36" t="str">
        <f>IF([1]INSPECTION!G164="X",[1]INSPECTION!E164,"")</f>
        <v/>
      </c>
      <c r="F173" s="36" t="str">
        <f>IF([1]INSPECTION!I164="X",[1]INSPECTION!H164,IF([1]INSPECTION!K164="X",[1]INSPECTION!J164,IF([1]INSPECTION!M164="X",[1]INSPECTION!L164,IF([1]INSPECTION!O164="X",[1]INSPECTION!N164,""))))</f>
        <v/>
      </c>
      <c r="G173" s="36" t="str">
        <f>IF([1]INSPECTION!G164="x",[1]INSPECTION!P164,"")</f>
        <v/>
      </c>
      <c r="H173" s="36" t="str">
        <f>IF(B173="0c","Réjean",IF(B173="17c",$D$6,IF(B173="60c","Stéphane",IF(B173="70c","Réal",""))))</f>
        <v/>
      </c>
      <c r="I173" s="41"/>
      <c r="J173" s="41"/>
      <c r="K173" s="8" t="str">
        <f t="shared" si="6"/>
        <v/>
      </c>
      <c r="L173" s="8" t="str">
        <f t="shared" si="7"/>
        <v/>
      </c>
      <c r="M173" s="8" t="str">
        <f t="shared" si="8"/>
        <v/>
      </c>
    </row>
    <row r="174" spans="1:13" hidden="1" x14ac:dyDescent="0.25">
      <c r="A174" s="38"/>
      <c r="B174" s="39" t="str">
        <f>IF([1]INSPECTION!G165="x",[1]INSPECTION!D165,"")</f>
        <v/>
      </c>
      <c r="C174" s="40" t="str">
        <f>IF([1]INSPECTION!G165="X",[1]INSPECTION!C165,"")</f>
        <v/>
      </c>
      <c r="D174" s="36" t="e">
        <f>VLOOKUP(C174,'[1]sans NR'!C:D,2,FALSE)</f>
        <v>#N/A</v>
      </c>
      <c r="E174" s="36" t="str">
        <f>IF([1]INSPECTION!G165="X",[1]INSPECTION!E165,"")</f>
        <v/>
      </c>
      <c r="F174" s="36" t="str">
        <f>IF([1]INSPECTION!I165="X",[1]INSPECTION!H165,IF([1]INSPECTION!K165="X",[1]INSPECTION!J165,IF([1]INSPECTION!M165="X",[1]INSPECTION!L165,IF([1]INSPECTION!O165="X",[1]INSPECTION!N165,""))))</f>
        <v/>
      </c>
      <c r="G174" s="36" t="str">
        <f>IF([1]INSPECTION!G165="x",[1]INSPECTION!P165,"")</f>
        <v/>
      </c>
      <c r="H174" s="36" t="str">
        <f>IF(B174="0c","Réjean",IF(B174="17c",$D$6,IF(B174="60c","Stéphane",IF(B174="70c","Réal",""))))</f>
        <v/>
      </c>
      <c r="I174" s="41"/>
      <c r="J174" s="41"/>
      <c r="K174" s="8" t="str">
        <f t="shared" si="6"/>
        <v/>
      </c>
      <c r="L174" s="8" t="str">
        <f t="shared" si="7"/>
        <v/>
      </c>
      <c r="M174" s="8" t="str">
        <f t="shared" si="8"/>
        <v/>
      </c>
    </row>
    <row r="175" spans="1:13" hidden="1" x14ac:dyDescent="0.25">
      <c r="A175" s="38"/>
      <c r="B175" s="39" t="str">
        <f>IF([1]INSPECTION!G166="x",[1]INSPECTION!D166,"")</f>
        <v/>
      </c>
      <c r="C175" s="40" t="str">
        <f>IF([1]INSPECTION!G166="X",[1]INSPECTION!C166,"")</f>
        <v/>
      </c>
      <c r="D175" s="36" t="e">
        <f>VLOOKUP(C175,'[1]sans NR'!C:D,2,FALSE)</f>
        <v>#N/A</v>
      </c>
      <c r="E175" s="36" t="str">
        <f>IF([1]INSPECTION!G166="X",[1]INSPECTION!E166,"")</f>
        <v/>
      </c>
      <c r="F175" s="36" t="str">
        <f>IF([1]INSPECTION!I166="X",[1]INSPECTION!H166,IF([1]INSPECTION!K166="X",[1]INSPECTION!J166,IF([1]INSPECTION!M166="X",[1]INSPECTION!L166,IF([1]INSPECTION!O166="X",[1]INSPECTION!N166,""))))</f>
        <v/>
      </c>
      <c r="G175" s="36" t="str">
        <f>IF([1]INSPECTION!G166="x",[1]INSPECTION!P166,"")</f>
        <v/>
      </c>
      <c r="H175" s="36" t="str">
        <f>IF(B175="0c","Réjean",IF(B175="17c",$D$6,IF(B175="60c","Stéphane",IF(B175="70c","Réal",""))))</f>
        <v/>
      </c>
      <c r="I175" s="41"/>
      <c r="J175" s="41"/>
      <c r="K175" s="8" t="str">
        <f t="shared" si="6"/>
        <v/>
      </c>
      <c r="L175" s="8" t="str">
        <f t="shared" si="7"/>
        <v/>
      </c>
      <c r="M175" s="8" t="str">
        <f t="shared" si="8"/>
        <v/>
      </c>
    </row>
    <row r="176" spans="1:13" hidden="1" x14ac:dyDescent="0.25">
      <c r="A176" s="38"/>
      <c r="B176" s="39" t="str">
        <f>IF([1]INSPECTION!G167="x",[1]INSPECTION!D167,"")</f>
        <v/>
      </c>
      <c r="C176" s="40" t="str">
        <f>IF([1]INSPECTION!G167="X",[1]INSPECTION!C167,"")</f>
        <v/>
      </c>
      <c r="D176" s="36" t="e">
        <f>VLOOKUP(C176,'[1]sans NR'!C:D,2,FALSE)</f>
        <v>#N/A</v>
      </c>
      <c r="E176" s="36" t="str">
        <f>IF([1]INSPECTION!G167="X",[1]INSPECTION!E167,"")</f>
        <v/>
      </c>
      <c r="F176" s="36" t="str">
        <f>IF([1]INSPECTION!I167="X",[1]INSPECTION!H167,IF([1]INSPECTION!K167="X",[1]INSPECTION!J167,IF([1]INSPECTION!M167="X",[1]INSPECTION!L167,IF([1]INSPECTION!O167="X",[1]INSPECTION!N167,""))))</f>
        <v/>
      </c>
      <c r="G176" s="36" t="str">
        <f>IF([1]INSPECTION!G167="x",[1]INSPECTION!P167,"")</f>
        <v/>
      </c>
      <c r="H176" s="36" t="str">
        <f>IF(B176="0c","Réjean",IF(B176="17c",$D$6,IF(B176="60c","Stéphane",IF(B176="70c","Réal",""))))</f>
        <v/>
      </c>
      <c r="I176" s="41"/>
      <c r="J176" s="41"/>
      <c r="K176" s="8" t="str">
        <f t="shared" si="6"/>
        <v/>
      </c>
      <c r="L176" s="8" t="str">
        <f t="shared" si="7"/>
        <v/>
      </c>
      <c r="M176" s="8" t="str">
        <f t="shared" si="8"/>
        <v/>
      </c>
    </row>
    <row r="177" spans="1:13" hidden="1" x14ac:dyDescent="0.25">
      <c r="A177" s="38"/>
      <c r="B177" s="39" t="str">
        <f>IF([1]INSPECTION!G168="x",[1]INSPECTION!D168,"")</f>
        <v/>
      </c>
      <c r="C177" s="40" t="str">
        <f>IF([1]INSPECTION!G168="X",[1]INSPECTION!C168,"")</f>
        <v/>
      </c>
      <c r="D177" s="36" t="e">
        <f>VLOOKUP(C177,'[1]sans NR'!C:D,2,FALSE)</f>
        <v>#N/A</v>
      </c>
      <c r="E177" s="36" t="str">
        <f>IF([1]INSPECTION!G168="X",[1]INSPECTION!E168,"")</f>
        <v/>
      </c>
      <c r="F177" s="36" t="str">
        <f>IF([1]INSPECTION!I168="X",[1]INSPECTION!H168,IF([1]INSPECTION!K168="X",[1]INSPECTION!J168,IF([1]INSPECTION!M168="X",[1]INSPECTION!L168,IF([1]INSPECTION!O168="X",[1]INSPECTION!N168,""))))</f>
        <v/>
      </c>
      <c r="G177" s="36" t="str">
        <f>IF([1]INSPECTION!G168="x",[1]INSPECTION!P168,"")</f>
        <v/>
      </c>
      <c r="H177" s="36" t="str">
        <f>IF(B177="0c","Réjean",IF(B177="17c",$D$6,IF(B177="60c","Stéphane",IF(B177="70c","Réal",""))))</f>
        <v/>
      </c>
      <c r="I177" s="41"/>
      <c r="J177" s="41"/>
      <c r="K177" s="8" t="str">
        <f t="shared" si="6"/>
        <v/>
      </c>
      <c r="L177" s="8" t="str">
        <f t="shared" si="7"/>
        <v/>
      </c>
      <c r="M177" s="8" t="str">
        <f t="shared" si="8"/>
        <v/>
      </c>
    </row>
    <row r="178" spans="1:13" hidden="1" x14ac:dyDescent="0.25">
      <c r="A178" s="38"/>
      <c r="B178" s="39" t="str">
        <f>IF([1]INSPECTION!G169="x",[1]INSPECTION!D169,"")</f>
        <v/>
      </c>
      <c r="C178" s="40" t="str">
        <f>IF([1]INSPECTION!G169="X",[1]INSPECTION!C169,"")</f>
        <v/>
      </c>
      <c r="D178" s="36" t="e">
        <f>VLOOKUP(C178,'[1]sans NR'!C:D,2,FALSE)</f>
        <v>#N/A</v>
      </c>
      <c r="E178" s="36" t="str">
        <f>IF([1]INSPECTION!G169="X",[1]INSPECTION!E169,"")</f>
        <v/>
      </c>
      <c r="F178" s="36" t="str">
        <f>IF([1]INSPECTION!I169="X",[1]INSPECTION!H169,IF([1]INSPECTION!K169="X",[1]INSPECTION!J169,IF([1]INSPECTION!M169="X",[1]INSPECTION!L169,IF([1]INSPECTION!O169="X",[1]INSPECTION!N169,""))))</f>
        <v/>
      </c>
      <c r="G178" s="36" t="str">
        <f>IF([1]INSPECTION!G169="x",[1]INSPECTION!P169,"")</f>
        <v/>
      </c>
      <c r="H178" s="36" t="str">
        <f>IF(B178="0c","Réjean",IF(B178="17c",$D$6,IF(B178="60c","Stéphane",IF(B178="70c","Réal",""))))</f>
        <v/>
      </c>
      <c r="I178" s="41"/>
      <c r="J178" s="41"/>
      <c r="K178" s="8" t="str">
        <f t="shared" si="6"/>
        <v/>
      </c>
      <c r="L178" s="8" t="str">
        <f t="shared" si="7"/>
        <v/>
      </c>
      <c r="M178" s="8" t="str">
        <f t="shared" si="8"/>
        <v/>
      </c>
    </row>
    <row r="179" spans="1:13" hidden="1" x14ac:dyDescent="0.25">
      <c r="A179" s="38"/>
      <c r="B179" s="39" t="str">
        <f>IF([1]INSPECTION!G170="x",[1]INSPECTION!D170,"")</f>
        <v/>
      </c>
      <c r="C179" s="40" t="str">
        <f>IF([1]INSPECTION!G170="X",[1]INSPECTION!C170,"")</f>
        <v/>
      </c>
      <c r="D179" s="36" t="e">
        <f>VLOOKUP(C179,'[1]sans NR'!C:D,2,FALSE)</f>
        <v>#N/A</v>
      </c>
      <c r="E179" s="36" t="str">
        <f>IF([1]INSPECTION!G170="X",[1]INSPECTION!E170,"")</f>
        <v/>
      </c>
      <c r="F179" s="36" t="str">
        <f>IF([1]INSPECTION!I170="X",[1]INSPECTION!H170,IF([1]INSPECTION!K170="X",[1]INSPECTION!J170,IF([1]INSPECTION!M170="X",[1]INSPECTION!L170,IF([1]INSPECTION!O170="X",[1]INSPECTION!N170,""))))</f>
        <v/>
      </c>
      <c r="G179" s="36" t="str">
        <f>IF([1]INSPECTION!G170="x",[1]INSPECTION!P170,"")</f>
        <v/>
      </c>
      <c r="H179" s="36" t="str">
        <f>IF(B179="0c","Réjean",IF(B179="17c",$D$6,IF(B179="60c","Stéphane",IF(B179="70c","Réal",""))))</f>
        <v/>
      </c>
      <c r="I179" s="41"/>
      <c r="J179" s="41"/>
      <c r="K179" s="8" t="str">
        <f t="shared" si="6"/>
        <v/>
      </c>
      <c r="L179" s="8" t="str">
        <f t="shared" si="7"/>
        <v/>
      </c>
      <c r="M179" s="8" t="str">
        <f t="shared" si="8"/>
        <v/>
      </c>
    </row>
    <row r="180" spans="1:13" hidden="1" x14ac:dyDescent="0.25">
      <c r="A180" s="38"/>
      <c r="B180" s="39" t="str">
        <f>IF([1]INSPECTION!G171="x",[1]INSPECTION!D171,"")</f>
        <v/>
      </c>
      <c r="C180" s="40" t="str">
        <f>IF([1]INSPECTION!G171="X",[1]INSPECTION!C171,"")</f>
        <v/>
      </c>
      <c r="D180" s="36" t="e">
        <f>VLOOKUP(C180,'[1]sans NR'!C:D,2,FALSE)</f>
        <v>#N/A</v>
      </c>
      <c r="E180" s="36" t="str">
        <f>IF([1]INSPECTION!G171="X",[1]INSPECTION!E171,"")</f>
        <v/>
      </c>
      <c r="F180" s="36" t="str">
        <f>IF([1]INSPECTION!I171="X",[1]INSPECTION!H171,IF([1]INSPECTION!K171="X",[1]INSPECTION!J171,IF([1]INSPECTION!M171="X",[1]INSPECTION!L171,IF([1]INSPECTION!O171="X",[1]INSPECTION!N171,""))))</f>
        <v/>
      </c>
      <c r="G180" s="36" t="str">
        <f>IF([1]INSPECTION!G171="x",[1]INSPECTION!P171,"")</f>
        <v/>
      </c>
      <c r="H180" s="36" t="str">
        <f>IF(B180="0c","Réjean",IF(B180="17c",$D$6,IF(B180="60c","Stéphane",IF(B180="70c","Réal",""))))</f>
        <v/>
      </c>
      <c r="I180" s="41"/>
      <c r="J180" s="41"/>
      <c r="K180" s="8" t="str">
        <f t="shared" si="6"/>
        <v/>
      </c>
      <c r="L180" s="8" t="str">
        <f t="shared" si="7"/>
        <v/>
      </c>
      <c r="M180" s="8" t="str">
        <f t="shared" si="8"/>
        <v/>
      </c>
    </row>
    <row r="181" spans="1:13" hidden="1" x14ac:dyDescent="0.25">
      <c r="A181" s="38"/>
      <c r="B181" s="39" t="str">
        <f>IF([1]INSPECTION!G172="x",[1]INSPECTION!D172,"")</f>
        <v/>
      </c>
      <c r="C181" s="40" t="str">
        <f>IF([1]INSPECTION!G172="X",[1]INSPECTION!C172,"")</f>
        <v/>
      </c>
      <c r="D181" s="36" t="e">
        <f>VLOOKUP(C181,'[1]sans NR'!C:D,2,FALSE)</f>
        <v>#N/A</v>
      </c>
      <c r="E181" s="36" t="str">
        <f>IF([1]INSPECTION!G172="X",[1]INSPECTION!E172,"")</f>
        <v/>
      </c>
      <c r="F181" s="36" t="str">
        <f>IF([1]INSPECTION!I172="X",[1]INSPECTION!H172,IF([1]INSPECTION!K172="X",[1]INSPECTION!J172,IF([1]INSPECTION!M172="X",[1]INSPECTION!L172,IF([1]INSPECTION!O172="X",[1]INSPECTION!N172,""))))</f>
        <v/>
      </c>
      <c r="G181" s="36" t="str">
        <f>IF([1]INSPECTION!G172="x",[1]INSPECTION!P172,"")</f>
        <v/>
      </c>
      <c r="H181" s="36" t="str">
        <f>IF(B181="0c","Réjean",IF(B181="17c",$D$6,IF(B181="60c","Stéphane",IF(B181="70c","Réal",""))))</f>
        <v/>
      </c>
      <c r="I181" s="41"/>
      <c r="J181" s="41"/>
      <c r="K181" s="8" t="str">
        <f t="shared" si="6"/>
        <v/>
      </c>
      <c r="L181" s="8" t="str">
        <f t="shared" si="7"/>
        <v/>
      </c>
      <c r="M181" s="8" t="str">
        <f t="shared" si="8"/>
        <v/>
      </c>
    </row>
    <row r="182" spans="1:13" hidden="1" x14ac:dyDescent="0.25">
      <c r="A182" s="38"/>
      <c r="B182" s="39" t="str">
        <f>IF([1]INSPECTION!G173="x",[1]INSPECTION!D173,"")</f>
        <v/>
      </c>
      <c r="C182" s="40" t="str">
        <f>IF([1]INSPECTION!G173="X",[1]INSPECTION!C173,"")</f>
        <v/>
      </c>
      <c r="D182" s="36" t="e">
        <f>VLOOKUP(C182,'[1]sans NR'!C:D,2,FALSE)</f>
        <v>#N/A</v>
      </c>
      <c r="E182" s="36" t="str">
        <f>IF([1]INSPECTION!G173="X",[1]INSPECTION!E173,"")</f>
        <v/>
      </c>
      <c r="F182" s="36" t="str">
        <f>IF([1]INSPECTION!I173="X",[1]INSPECTION!H173,IF([1]INSPECTION!K173="X",[1]INSPECTION!J173,IF([1]INSPECTION!M173="X",[1]INSPECTION!L173,IF([1]INSPECTION!O173="X",[1]INSPECTION!N173,""))))</f>
        <v/>
      </c>
      <c r="G182" s="36" t="str">
        <f>IF([1]INSPECTION!G173="x",[1]INSPECTION!P173,"")</f>
        <v/>
      </c>
      <c r="H182" s="36" t="str">
        <f>IF(B182="0c","Réjean",IF(B182="17c",$D$6,IF(B182="60c","Stéphane",IF(B182="70c","Réal",""))))</f>
        <v/>
      </c>
      <c r="I182" s="41"/>
      <c r="J182" s="41"/>
      <c r="K182" s="8" t="str">
        <f t="shared" si="6"/>
        <v/>
      </c>
      <c r="L182" s="8" t="str">
        <f t="shared" si="7"/>
        <v/>
      </c>
      <c r="M182" s="8" t="str">
        <f t="shared" si="8"/>
        <v/>
      </c>
    </row>
    <row r="183" spans="1:13" hidden="1" x14ac:dyDescent="0.25">
      <c r="A183" s="38"/>
      <c r="B183" s="39" t="str">
        <f>IF([1]INSPECTION!G174="x",[1]INSPECTION!D174,"")</f>
        <v/>
      </c>
      <c r="C183" s="40" t="str">
        <f>IF([1]INSPECTION!G174="X",[1]INSPECTION!C174,"")</f>
        <v/>
      </c>
      <c r="D183" s="36" t="e">
        <f>VLOOKUP(C183,'[1]sans NR'!C:D,2,FALSE)</f>
        <v>#N/A</v>
      </c>
      <c r="E183" s="36" t="str">
        <f>IF([1]INSPECTION!G174="X",[1]INSPECTION!E174,"")</f>
        <v/>
      </c>
      <c r="F183" s="36" t="str">
        <f>IF([1]INSPECTION!I174="X",[1]INSPECTION!H174,IF([1]INSPECTION!K174="X",[1]INSPECTION!J174,IF([1]INSPECTION!M174="X",[1]INSPECTION!L174,IF([1]INSPECTION!O174="X",[1]INSPECTION!N174,""))))</f>
        <v/>
      </c>
      <c r="G183" s="36" t="str">
        <f>IF([1]INSPECTION!G174="x",[1]INSPECTION!P174,"")</f>
        <v/>
      </c>
      <c r="H183" s="36" t="str">
        <f>IF(B183="0c","Réjean",IF(B183="17c",$D$6,IF(B183="60c","Stéphane",IF(B183="70c","Réal",""))))</f>
        <v/>
      </c>
      <c r="I183" s="41"/>
      <c r="J183" s="41"/>
      <c r="K183" s="8" t="str">
        <f t="shared" si="6"/>
        <v/>
      </c>
      <c r="L183" s="8" t="str">
        <f t="shared" si="7"/>
        <v/>
      </c>
      <c r="M183" s="8" t="str">
        <f t="shared" si="8"/>
        <v/>
      </c>
    </row>
    <row r="184" spans="1:13" hidden="1" x14ac:dyDescent="0.25">
      <c r="A184" s="38"/>
      <c r="B184" s="39" t="str">
        <f>IF([1]INSPECTION!G175="x",[1]INSPECTION!D175,"")</f>
        <v/>
      </c>
      <c r="C184" s="40" t="str">
        <f>IF([1]INSPECTION!G175="X",[1]INSPECTION!C175,"")</f>
        <v/>
      </c>
      <c r="D184" s="36" t="e">
        <f>VLOOKUP(C184,'[1]sans NR'!C:D,2,FALSE)</f>
        <v>#N/A</v>
      </c>
      <c r="E184" s="36" t="str">
        <f>IF([1]INSPECTION!G175="X",[1]INSPECTION!E175,"")</f>
        <v/>
      </c>
      <c r="F184" s="36" t="str">
        <f>IF([1]INSPECTION!I175="X",[1]INSPECTION!H175,IF([1]INSPECTION!K175="X",[1]INSPECTION!J175,IF([1]INSPECTION!M175="X",[1]INSPECTION!L175,IF([1]INSPECTION!O175="X",[1]INSPECTION!N175,""))))</f>
        <v/>
      </c>
      <c r="G184" s="36" t="str">
        <f>IF([1]INSPECTION!G175="x",[1]INSPECTION!P175,"")</f>
        <v/>
      </c>
      <c r="H184" s="36" t="str">
        <f>IF(B184="0c","Réjean",IF(B184="17c",$D$6,IF(B184="60c","Stéphane",IF(B184="70c","Réal",""))))</f>
        <v/>
      </c>
      <c r="I184" s="41"/>
      <c r="J184" s="41"/>
      <c r="K184" s="8" t="str">
        <f t="shared" si="6"/>
        <v/>
      </c>
      <c r="L184" s="8" t="str">
        <f t="shared" si="7"/>
        <v/>
      </c>
      <c r="M184" s="8" t="str">
        <f t="shared" si="8"/>
        <v/>
      </c>
    </row>
    <row r="185" spans="1:13" hidden="1" x14ac:dyDescent="0.25">
      <c r="A185" s="38"/>
      <c r="B185" s="39" t="str">
        <f>IF([1]INSPECTION!G176="x",[1]INSPECTION!D176,"")</f>
        <v/>
      </c>
      <c r="C185" s="40" t="str">
        <f>IF([1]INSPECTION!G176="X",[1]INSPECTION!C176,"")</f>
        <v/>
      </c>
      <c r="D185" s="36" t="e">
        <f>VLOOKUP(C185,'[1]sans NR'!C:D,2,FALSE)</f>
        <v>#N/A</v>
      </c>
      <c r="E185" s="36" t="str">
        <f>IF([1]INSPECTION!G176="X",[1]INSPECTION!E176,"")</f>
        <v/>
      </c>
      <c r="F185" s="36" t="str">
        <f>IF([1]INSPECTION!I176="X",[1]INSPECTION!H176,IF([1]INSPECTION!K176="X",[1]INSPECTION!J176,IF([1]INSPECTION!M176="X",[1]INSPECTION!L176,IF([1]INSPECTION!O176="X",[1]INSPECTION!N176,""))))</f>
        <v/>
      </c>
      <c r="G185" s="36" t="str">
        <f>IF([1]INSPECTION!G176="x",[1]INSPECTION!P176,"")</f>
        <v/>
      </c>
      <c r="H185" s="36" t="str">
        <f>IF(B185="0c","Réjean",IF(B185="17c",$D$6,IF(B185="60c","Stéphane",IF(B185="70c","Réal",""))))</f>
        <v/>
      </c>
      <c r="I185" s="41"/>
      <c r="J185" s="41"/>
      <c r="K185" s="8" t="str">
        <f t="shared" si="6"/>
        <v/>
      </c>
      <c r="L185" s="8" t="str">
        <f t="shared" si="7"/>
        <v/>
      </c>
      <c r="M185" s="8" t="str">
        <f t="shared" si="8"/>
        <v/>
      </c>
    </row>
    <row r="186" spans="1:13" hidden="1" x14ac:dyDescent="0.25">
      <c r="A186" s="38"/>
      <c r="B186" s="39" t="str">
        <f>IF([1]INSPECTION!G177="x",[1]INSPECTION!D177,"")</f>
        <v/>
      </c>
      <c r="C186" s="40" t="str">
        <f>IF([1]INSPECTION!G177="X",[1]INSPECTION!C177,"")</f>
        <v/>
      </c>
      <c r="D186" s="36" t="e">
        <f>VLOOKUP(C186,'[1]sans NR'!C:D,2,FALSE)</f>
        <v>#N/A</v>
      </c>
      <c r="E186" s="36" t="str">
        <f>IF([1]INSPECTION!G177="X",[1]INSPECTION!E177,"")</f>
        <v/>
      </c>
      <c r="F186" s="36" t="str">
        <f>IF([1]INSPECTION!I177="X",[1]INSPECTION!H177,IF([1]INSPECTION!K177="X",[1]INSPECTION!J177,IF([1]INSPECTION!M177="X",[1]INSPECTION!L177,IF([1]INSPECTION!O177="X",[1]INSPECTION!N177,""))))</f>
        <v/>
      </c>
      <c r="G186" s="36" t="str">
        <f>IF([1]INSPECTION!G177="x",[1]INSPECTION!P177,"")</f>
        <v/>
      </c>
      <c r="H186" s="36" t="str">
        <f>IF(B186="0c","Réjean",IF(B186="17c",$D$6,IF(B186="60c","Stéphane",IF(B186="70c","Réal",""))))</f>
        <v/>
      </c>
      <c r="I186" s="41"/>
      <c r="J186" s="41"/>
      <c r="K186" s="8" t="str">
        <f t="shared" si="6"/>
        <v/>
      </c>
      <c r="L186" s="8" t="str">
        <f t="shared" si="7"/>
        <v/>
      </c>
      <c r="M186" s="8" t="str">
        <f t="shared" si="8"/>
        <v/>
      </c>
    </row>
    <row r="187" spans="1:13" hidden="1" x14ac:dyDescent="0.25">
      <c r="A187" s="38"/>
      <c r="B187" s="39" t="str">
        <f>IF([1]INSPECTION!G178="x",[1]INSPECTION!D178,"")</f>
        <v/>
      </c>
      <c r="C187" s="40" t="str">
        <f>IF([1]INSPECTION!G178="X",[1]INSPECTION!C178,"")</f>
        <v/>
      </c>
      <c r="D187" s="36" t="e">
        <f>VLOOKUP(C187,'[1]sans NR'!C:D,2,FALSE)</f>
        <v>#N/A</v>
      </c>
      <c r="E187" s="36" t="str">
        <f>IF([1]INSPECTION!G178="X",[1]INSPECTION!E178,"")</f>
        <v/>
      </c>
      <c r="F187" s="36" t="str">
        <f>IF([1]INSPECTION!I178="X",[1]INSPECTION!H178,IF([1]INSPECTION!K178="X",[1]INSPECTION!J178,IF([1]INSPECTION!M178="X",[1]INSPECTION!L178,IF([1]INSPECTION!O178="X",[1]INSPECTION!N178,""))))</f>
        <v/>
      </c>
      <c r="G187" s="36" t="str">
        <f>IF([1]INSPECTION!G178="x",[1]INSPECTION!P178,"")</f>
        <v/>
      </c>
      <c r="H187" s="36" t="str">
        <f>IF(B187="0c","Réjean",IF(B187="17c",$D$6,IF(B187="60c","Stéphane",IF(B187="70c","Réal",""))))</f>
        <v/>
      </c>
      <c r="I187" s="41"/>
      <c r="J187" s="41"/>
      <c r="K187" s="8" t="str">
        <f t="shared" si="6"/>
        <v/>
      </c>
      <c r="L187" s="8" t="str">
        <f t="shared" si="7"/>
        <v/>
      </c>
      <c r="M187" s="8" t="str">
        <f t="shared" si="8"/>
        <v/>
      </c>
    </row>
    <row r="188" spans="1:13" hidden="1" x14ac:dyDescent="0.25">
      <c r="A188" s="38"/>
      <c r="B188" s="39" t="str">
        <f>IF([1]INSPECTION!G179="x",[1]INSPECTION!D179,"")</f>
        <v/>
      </c>
      <c r="C188" s="40" t="str">
        <f>IF([1]INSPECTION!G179="X",[1]INSPECTION!C179,"")</f>
        <v/>
      </c>
      <c r="D188" s="36" t="e">
        <f>VLOOKUP(C188,'[1]sans NR'!C:D,2,FALSE)</f>
        <v>#N/A</v>
      </c>
      <c r="E188" s="36" t="str">
        <f>IF([1]INSPECTION!G179="X",[1]INSPECTION!E179,"")</f>
        <v/>
      </c>
      <c r="F188" s="36" t="str">
        <f>IF([1]INSPECTION!I179="X",[1]INSPECTION!H179,IF([1]INSPECTION!K179="X",[1]INSPECTION!J179,IF([1]INSPECTION!M179="X",[1]INSPECTION!L179,IF([1]INSPECTION!O179="X",[1]INSPECTION!N179,""))))</f>
        <v/>
      </c>
      <c r="G188" s="36" t="str">
        <f>IF([1]INSPECTION!G179="x",[1]INSPECTION!P179,"")</f>
        <v/>
      </c>
      <c r="H188" s="36" t="str">
        <f>IF(B188="0c","Réjean",IF(B188="17c",$D$6,IF(B188="60c","Stéphane",IF(B188="70c","Réal",""))))</f>
        <v/>
      </c>
      <c r="I188" s="41"/>
      <c r="J188" s="41"/>
      <c r="K188" s="8" t="str">
        <f t="shared" si="6"/>
        <v/>
      </c>
      <c r="L188" s="8" t="str">
        <f t="shared" si="7"/>
        <v/>
      </c>
      <c r="M188" s="8" t="str">
        <f t="shared" si="8"/>
        <v/>
      </c>
    </row>
    <row r="189" spans="1:13" hidden="1" x14ac:dyDescent="0.25">
      <c r="A189" s="38"/>
      <c r="B189" s="39" t="str">
        <f>IF([1]INSPECTION!G180="x",[1]INSPECTION!D180,"")</f>
        <v/>
      </c>
      <c r="C189" s="40" t="str">
        <f>IF([1]INSPECTION!G180="X",[1]INSPECTION!C180,"")</f>
        <v/>
      </c>
      <c r="D189" s="36" t="e">
        <f>VLOOKUP(C189,'[1]sans NR'!C:D,2,FALSE)</f>
        <v>#N/A</v>
      </c>
      <c r="E189" s="36" t="str">
        <f>IF([1]INSPECTION!G180="X",[1]INSPECTION!E180,"")</f>
        <v/>
      </c>
      <c r="F189" s="36" t="str">
        <f>IF([1]INSPECTION!I180="X",[1]INSPECTION!H180,IF([1]INSPECTION!K180="X",[1]INSPECTION!J180,IF([1]INSPECTION!M180="X",[1]INSPECTION!L180,IF([1]INSPECTION!O180="X",[1]INSPECTION!N180,""))))</f>
        <v/>
      </c>
      <c r="G189" s="36" t="str">
        <f>IF([1]INSPECTION!G180="x",[1]INSPECTION!P180,"")</f>
        <v/>
      </c>
      <c r="H189" s="36" t="str">
        <f>IF(B189="0c","Réjean",IF(B189="17c",$D$6,IF(B189="60c","Stéphane",IF(B189="70c","Réal",""))))</f>
        <v/>
      </c>
      <c r="I189" s="41"/>
      <c r="J189" s="41"/>
      <c r="K189" s="8" t="str">
        <f t="shared" si="6"/>
        <v/>
      </c>
      <c r="L189" s="8" t="str">
        <f t="shared" si="7"/>
        <v/>
      </c>
      <c r="M189" s="8" t="str">
        <f t="shared" si="8"/>
        <v/>
      </c>
    </row>
    <row r="190" spans="1:13" hidden="1" x14ac:dyDescent="0.25">
      <c r="A190" s="38"/>
      <c r="B190" s="39" t="str">
        <f>IF([1]INSPECTION!G181="x",[1]INSPECTION!D181,"")</f>
        <v/>
      </c>
      <c r="C190" s="40" t="str">
        <f>IF([1]INSPECTION!G181="X",[1]INSPECTION!C181,"")</f>
        <v/>
      </c>
      <c r="D190" s="36" t="e">
        <f>VLOOKUP(C190,'[1]sans NR'!C:D,2,FALSE)</f>
        <v>#N/A</v>
      </c>
      <c r="E190" s="36" t="str">
        <f>IF([1]INSPECTION!G181="X",[1]INSPECTION!E181,"")</f>
        <v/>
      </c>
      <c r="F190" s="36" t="str">
        <f>IF([1]INSPECTION!I181="X",[1]INSPECTION!H181,IF([1]INSPECTION!K181="X",[1]INSPECTION!J181,IF([1]INSPECTION!M181="X",[1]INSPECTION!L181,IF([1]INSPECTION!O181="X",[1]INSPECTION!N181,""))))</f>
        <v/>
      </c>
      <c r="G190" s="36" t="str">
        <f>IF([1]INSPECTION!G181="x",[1]INSPECTION!P181,"")</f>
        <v/>
      </c>
      <c r="H190" s="36" t="str">
        <f>IF(B190="0c","Réjean",IF(B190="17c",$D$6,IF(B190="60c","Stéphane",IF(B190="70c","Réal",""))))</f>
        <v/>
      </c>
      <c r="I190" s="41"/>
      <c r="J190" s="41"/>
      <c r="K190" s="8" t="str">
        <f t="shared" si="6"/>
        <v/>
      </c>
      <c r="L190" s="8" t="str">
        <f t="shared" si="7"/>
        <v/>
      </c>
      <c r="M190" s="8" t="str">
        <f t="shared" si="8"/>
        <v/>
      </c>
    </row>
    <row r="191" spans="1:13" hidden="1" x14ac:dyDescent="0.25">
      <c r="A191" s="38"/>
      <c r="B191" s="39" t="str">
        <f>IF([1]INSPECTION!G182="x",[1]INSPECTION!D182,"")</f>
        <v/>
      </c>
      <c r="C191" s="40" t="str">
        <f>IF([1]INSPECTION!G182="X",[1]INSPECTION!C182,"")</f>
        <v/>
      </c>
      <c r="D191" s="36" t="e">
        <f>VLOOKUP(C191,'[1]sans NR'!C:D,2,FALSE)</f>
        <v>#N/A</v>
      </c>
      <c r="E191" s="36" t="str">
        <f>IF([1]INSPECTION!G182="X",[1]INSPECTION!E182,"")</f>
        <v/>
      </c>
      <c r="F191" s="36" t="str">
        <f>IF([1]INSPECTION!I182="X",[1]INSPECTION!H182,IF([1]INSPECTION!K182="X",[1]INSPECTION!J182,IF([1]INSPECTION!M182="X",[1]INSPECTION!L182,IF([1]INSPECTION!O182="X",[1]INSPECTION!N182,""))))</f>
        <v/>
      </c>
      <c r="G191" s="36" t="str">
        <f>IF([1]INSPECTION!G182="x",[1]INSPECTION!P182,"")</f>
        <v/>
      </c>
      <c r="H191" s="36" t="str">
        <f>IF(B191="0c","Réjean",IF(B191="17c",$D$6,IF(B191="60c","Stéphane",IF(B191="70c","Réal",""))))</f>
        <v/>
      </c>
      <c r="I191" s="41"/>
      <c r="J191" s="41"/>
      <c r="K191" s="8" t="str">
        <f t="shared" si="6"/>
        <v/>
      </c>
      <c r="L191" s="8" t="str">
        <f t="shared" si="7"/>
        <v/>
      </c>
      <c r="M191" s="8" t="str">
        <f t="shared" si="8"/>
        <v/>
      </c>
    </row>
    <row r="192" spans="1:13" hidden="1" x14ac:dyDescent="0.25">
      <c r="A192" s="38"/>
      <c r="B192" s="39" t="str">
        <f>IF([1]INSPECTION!G183="x",[1]INSPECTION!D183,"")</f>
        <v/>
      </c>
      <c r="C192" s="40" t="str">
        <f>IF([1]INSPECTION!G183="X",[1]INSPECTION!C183,"")</f>
        <v/>
      </c>
      <c r="D192" s="36" t="e">
        <f>VLOOKUP(C192,'[1]sans NR'!C:D,2,FALSE)</f>
        <v>#N/A</v>
      </c>
      <c r="E192" s="36" t="str">
        <f>IF([1]INSPECTION!G183="X",[1]INSPECTION!E183,"")</f>
        <v/>
      </c>
      <c r="F192" s="36" t="str">
        <f>IF([1]INSPECTION!I183="X",[1]INSPECTION!H183,IF([1]INSPECTION!K183="X",[1]INSPECTION!J183,IF([1]INSPECTION!M183="X",[1]INSPECTION!L183,IF([1]INSPECTION!O183="X",[1]INSPECTION!N183,""))))</f>
        <v/>
      </c>
      <c r="G192" s="36" t="str">
        <f>IF([1]INSPECTION!G183="x",[1]INSPECTION!P183,"")</f>
        <v/>
      </c>
      <c r="H192" s="36" t="str">
        <f>IF(B192="0c","Réjean",IF(B192="17c",$D$6,IF(B192="60c","Stéphane",IF(B192="70c","Réal",""))))</f>
        <v/>
      </c>
      <c r="I192" s="41"/>
      <c r="J192" s="41"/>
      <c r="K192" s="8" t="str">
        <f t="shared" si="6"/>
        <v/>
      </c>
      <c r="L192" s="8" t="str">
        <f t="shared" si="7"/>
        <v/>
      </c>
      <c r="M192" s="8" t="str">
        <f t="shared" si="8"/>
        <v/>
      </c>
    </row>
    <row r="193" spans="1:13" hidden="1" x14ac:dyDescent="0.25">
      <c r="A193" s="38"/>
      <c r="B193" s="39" t="str">
        <f>IF([1]INSPECTION!G184="x",[1]INSPECTION!D184,"")</f>
        <v/>
      </c>
      <c r="C193" s="40" t="str">
        <f>IF([1]INSPECTION!G184="X",[1]INSPECTION!C184,"")</f>
        <v/>
      </c>
      <c r="D193" s="36" t="e">
        <f>VLOOKUP(C193,'[1]sans NR'!C:D,2,FALSE)</f>
        <v>#N/A</v>
      </c>
      <c r="E193" s="36" t="str">
        <f>IF([1]INSPECTION!G184="X",[1]INSPECTION!E184,"")</f>
        <v/>
      </c>
      <c r="F193" s="36" t="str">
        <f>IF([1]INSPECTION!I184="X",[1]INSPECTION!H184,IF([1]INSPECTION!K184="X",[1]INSPECTION!J184,IF([1]INSPECTION!M184="X",[1]INSPECTION!L184,IF([1]INSPECTION!O184="X",[1]INSPECTION!N184,""))))</f>
        <v/>
      </c>
      <c r="G193" s="36" t="str">
        <f>IF([1]INSPECTION!G184="x",[1]INSPECTION!P184,"")</f>
        <v/>
      </c>
      <c r="H193" s="36" t="str">
        <f>IF(B193="0c","Réjean",IF(B193="17c",$D$6,IF(B193="60c","Stéphane",IF(B193="70c","Réal",""))))</f>
        <v/>
      </c>
      <c r="I193" s="41"/>
      <c r="J193" s="41"/>
      <c r="K193" s="8" t="str">
        <f t="shared" si="6"/>
        <v/>
      </c>
      <c r="L193" s="8" t="str">
        <f t="shared" si="7"/>
        <v/>
      </c>
      <c r="M193" s="8" t="str">
        <f t="shared" si="8"/>
        <v/>
      </c>
    </row>
    <row r="194" spans="1:13" hidden="1" x14ac:dyDescent="0.25">
      <c r="A194" s="38"/>
      <c r="B194" s="39" t="str">
        <f>IF([1]INSPECTION!G185="x",[1]INSPECTION!D185,"")</f>
        <v/>
      </c>
      <c r="C194" s="40" t="str">
        <f>IF([1]INSPECTION!G185="X",[1]INSPECTION!C185,"")</f>
        <v/>
      </c>
      <c r="D194" s="36" t="e">
        <f>VLOOKUP(C194,'[1]sans NR'!C:D,2,FALSE)</f>
        <v>#N/A</v>
      </c>
      <c r="E194" s="36" t="str">
        <f>IF([1]INSPECTION!G185="X",[1]INSPECTION!E185,"")</f>
        <v/>
      </c>
      <c r="F194" s="36" t="str">
        <f>IF([1]INSPECTION!I185="X",[1]INSPECTION!H185,IF([1]INSPECTION!K185="X",[1]INSPECTION!J185,IF([1]INSPECTION!M185="X",[1]INSPECTION!L185,IF([1]INSPECTION!O185="X",[1]INSPECTION!N185,""))))</f>
        <v/>
      </c>
      <c r="G194" s="36" t="str">
        <f>IF([1]INSPECTION!G185="x",[1]INSPECTION!P185,"")</f>
        <v/>
      </c>
      <c r="H194" s="36" t="str">
        <f>IF(B194="0c","Réjean",IF(B194="17c",$D$6,IF(B194="60c","Stéphane",IF(B194="70c","Réal",""))))</f>
        <v/>
      </c>
      <c r="I194" s="41"/>
      <c r="J194" s="41"/>
      <c r="K194" s="8" t="str">
        <f t="shared" si="6"/>
        <v/>
      </c>
      <c r="L194" s="8" t="str">
        <f t="shared" si="7"/>
        <v/>
      </c>
      <c r="M194" s="8" t="str">
        <f t="shared" si="8"/>
        <v/>
      </c>
    </row>
    <row r="195" spans="1:13" hidden="1" x14ac:dyDescent="0.25">
      <c r="A195" s="38"/>
      <c r="B195" s="39" t="str">
        <f>IF([1]INSPECTION!G186="x",[1]INSPECTION!D186,"")</f>
        <v/>
      </c>
      <c r="C195" s="40" t="str">
        <f>IF([1]INSPECTION!G186="X",[1]INSPECTION!C186,"")</f>
        <v/>
      </c>
      <c r="D195" s="36" t="e">
        <f>VLOOKUP(C195,'[1]sans NR'!C:D,2,FALSE)</f>
        <v>#N/A</v>
      </c>
      <c r="E195" s="36" t="str">
        <f>IF([1]INSPECTION!G186="X",[1]INSPECTION!E186,"")</f>
        <v/>
      </c>
      <c r="F195" s="36" t="str">
        <f>IF([1]INSPECTION!I186="X",[1]INSPECTION!H186,IF([1]INSPECTION!K186="X",[1]INSPECTION!J186,IF([1]INSPECTION!M186="X",[1]INSPECTION!L186,IF([1]INSPECTION!O186="X",[1]INSPECTION!N186,""))))</f>
        <v/>
      </c>
      <c r="G195" s="36" t="str">
        <f>IF([1]INSPECTION!G186="x",[1]INSPECTION!P186,"")</f>
        <v/>
      </c>
      <c r="H195" s="36" t="str">
        <f>IF(B195="0c","Réjean",IF(B195="17c",$D$6,IF(B195="60c","Stéphane",IF(B195="70c","Réal",""))))</f>
        <v/>
      </c>
      <c r="I195" s="41"/>
      <c r="J195" s="41"/>
      <c r="K195" s="8" t="str">
        <f t="shared" si="6"/>
        <v/>
      </c>
      <c r="L195" s="8" t="str">
        <f t="shared" si="7"/>
        <v/>
      </c>
      <c r="M195" s="8" t="str">
        <f t="shared" si="8"/>
        <v/>
      </c>
    </row>
    <row r="196" spans="1:13" hidden="1" x14ac:dyDescent="0.25">
      <c r="A196" s="38"/>
      <c r="B196" s="39" t="str">
        <f>IF([1]INSPECTION!G187="x",[1]INSPECTION!D187,"")</f>
        <v/>
      </c>
      <c r="C196" s="40" t="str">
        <f>IF([1]INSPECTION!G187="X",[1]INSPECTION!C187,"")</f>
        <v/>
      </c>
      <c r="D196" s="36" t="e">
        <f>VLOOKUP(C196,'[1]sans NR'!C:D,2,FALSE)</f>
        <v>#N/A</v>
      </c>
      <c r="E196" s="36" t="str">
        <f>IF([1]INSPECTION!G187="X",[1]INSPECTION!E187,"")</f>
        <v/>
      </c>
      <c r="F196" s="36" t="str">
        <f>IF([1]INSPECTION!I187="X",[1]INSPECTION!H187,IF([1]INSPECTION!K187="X",[1]INSPECTION!J187,IF([1]INSPECTION!M187="X",[1]INSPECTION!L187,IF([1]INSPECTION!O187="X",[1]INSPECTION!N187,""))))</f>
        <v/>
      </c>
      <c r="G196" s="36" t="str">
        <f>IF([1]INSPECTION!G187="x",[1]INSPECTION!P187,"")</f>
        <v/>
      </c>
      <c r="H196" s="36" t="str">
        <f>IF(B196="0c","Réjean",IF(B196="17c",$D$6,IF(B196="60c","Stéphane",IF(B196="70c","Réal",""))))</f>
        <v/>
      </c>
      <c r="I196" s="41"/>
      <c r="J196" s="41"/>
      <c r="K196" s="8" t="str">
        <f t="shared" si="6"/>
        <v/>
      </c>
      <c r="L196" s="8" t="str">
        <f t="shared" si="7"/>
        <v/>
      </c>
      <c r="M196" s="8" t="str">
        <f t="shared" si="8"/>
        <v/>
      </c>
    </row>
    <row r="197" spans="1:13" hidden="1" x14ac:dyDescent="0.25">
      <c r="A197" s="38"/>
      <c r="B197" s="39" t="str">
        <f>IF([1]INSPECTION!G188="x",[1]INSPECTION!D188,"")</f>
        <v/>
      </c>
      <c r="C197" s="40" t="str">
        <f>IF([1]INSPECTION!G188="X",[1]INSPECTION!C188,"")</f>
        <v/>
      </c>
      <c r="D197" s="36" t="e">
        <f>VLOOKUP(C197,'[1]sans NR'!C:D,2,FALSE)</f>
        <v>#N/A</v>
      </c>
      <c r="E197" s="36" t="str">
        <f>IF([1]INSPECTION!G188="X",[1]INSPECTION!E188,"")</f>
        <v/>
      </c>
      <c r="F197" s="36" t="str">
        <f>IF([1]INSPECTION!I188="X",[1]INSPECTION!H188,IF([1]INSPECTION!K188="X",[1]INSPECTION!J188,IF([1]INSPECTION!M188="X",[1]INSPECTION!L188,IF([1]INSPECTION!O188="X",[1]INSPECTION!N188,""))))</f>
        <v/>
      </c>
      <c r="G197" s="36" t="str">
        <f>IF([1]INSPECTION!G188="x",[1]INSPECTION!P188,"")</f>
        <v/>
      </c>
      <c r="H197" s="36" t="str">
        <f>IF(B197="0c","Réjean",IF(B197="17c",$D$6,IF(B197="60c","Stéphane",IF(B197="70c","Réal",""))))</f>
        <v/>
      </c>
      <c r="I197" s="41"/>
      <c r="J197" s="41"/>
      <c r="K197" s="8" t="str">
        <f t="shared" si="6"/>
        <v/>
      </c>
      <c r="L197" s="8" t="str">
        <f t="shared" si="7"/>
        <v/>
      </c>
      <c r="M197" s="8" t="str">
        <f t="shared" si="8"/>
        <v/>
      </c>
    </row>
    <row r="198" spans="1:13" hidden="1" x14ac:dyDescent="0.25">
      <c r="A198" s="38"/>
      <c r="B198" s="39" t="str">
        <f>IF([1]INSPECTION!G189="x",[1]INSPECTION!D189,"")</f>
        <v/>
      </c>
      <c r="C198" s="40" t="str">
        <f>IF([1]INSPECTION!G189="X",[1]INSPECTION!C189,"")</f>
        <v/>
      </c>
      <c r="D198" s="36" t="e">
        <f>VLOOKUP(C198,'[1]sans NR'!C:D,2,FALSE)</f>
        <v>#N/A</v>
      </c>
      <c r="E198" s="36" t="str">
        <f>IF([1]INSPECTION!G189="X",[1]INSPECTION!E189,"")</f>
        <v/>
      </c>
      <c r="F198" s="36" t="str">
        <f>IF([1]INSPECTION!I189="X",[1]INSPECTION!H189,IF([1]INSPECTION!K189="X",[1]INSPECTION!J189,IF([1]INSPECTION!M189="X",[1]INSPECTION!L189,IF([1]INSPECTION!O189="X",[1]INSPECTION!N189,""))))</f>
        <v/>
      </c>
      <c r="G198" s="36" t="str">
        <f>IF([1]INSPECTION!G189="x",[1]INSPECTION!P189,"")</f>
        <v/>
      </c>
      <c r="H198" s="36" t="str">
        <f>IF(B198="0c","Réjean",IF(B198="17c",$D$6,IF(B198="60c","Stéphane",IF(B198="70c","Réal",""))))</f>
        <v/>
      </c>
      <c r="I198" s="41"/>
      <c r="J198" s="41"/>
      <c r="K198" s="8" t="str">
        <f t="shared" si="6"/>
        <v/>
      </c>
      <c r="L198" s="8" t="str">
        <f t="shared" si="7"/>
        <v/>
      </c>
      <c r="M198" s="8" t="str">
        <f t="shared" si="8"/>
        <v/>
      </c>
    </row>
    <row r="199" spans="1:13" hidden="1" x14ac:dyDescent="0.25">
      <c r="A199" s="38"/>
      <c r="B199" s="39" t="str">
        <f>IF([1]INSPECTION!G190="x",[1]INSPECTION!D190,"")</f>
        <v/>
      </c>
      <c r="C199" s="40" t="str">
        <f>IF([1]INSPECTION!G190="X",[1]INSPECTION!C190,"")</f>
        <v/>
      </c>
      <c r="D199" s="36" t="e">
        <f>VLOOKUP(C199,'[1]sans NR'!C:D,2,FALSE)</f>
        <v>#N/A</v>
      </c>
      <c r="E199" s="36" t="str">
        <f>IF([1]INSPECTION!G190="X",[1]INSPECTION!E190,"")</f>
        <v/>
      </c>
      <c r="F199" s="36" t="str">
        <f>IF([1]INSPECTION!I190="X",[1]INSPECTION!H190,IF([1]INSPECTION!K190="X",[1]INSPECTION!J190,IF([1]INSPECTION!M190="X",[1]INSPECTION!L190,IF([1]INSPECTION!O190="X",[1]INSPECTION!N190,""))))</f>
        <v/>
      </c>
      <c r="G199" s="36" t="str">
        <f>IF([1]INSPECTION!G190="x",[1]INSPECTION!P190,"")</f>
        <v/>
      </c>
      <c r="H199" s="36" t="str">
        <f>IF(B199="0c","Réjean",IF(B199="17c",$D$6,IF(B199="60c","Stéphane",IF(B199="70c","Réal",""))))</f>
        <v/>
      </c>
      <c r="I199" s="41"/>
      <c r="J199" s="41"/>
      <c r="K199" s="8" t="str">
        <f t="shared" si="6"/>
        <v/>
      </c>
      <c r="L199" s="8" t="str">
        <f t="shared" si="7"/>
        <v/>
      </c>
      <c r="M199" s="8" t="str">
        <f t="shared" si="8"/>
        <v/>
      </c>
    </row>
    <row r="200" spans="1:13" hidden="1" x14ac:dyDescent="0.25">
      <c r="A200" s="38"/>
      <c r="B200" s="39" t="str">
        <f>IF([1]INSPECTION!G191="x",[1]INSPECTION!D191,"")</f>
        <v/>
      </c>
      <c r="C200" s="40" t="str">
        <f>IF([1]INSPECTION!G191="X",[1]INSPECTION!C191,"")</f>
        <v/>
      </c>
      <c r="D200" s="36" t="e">
        <f>VLOOKUP(C200,'[1]sans NR'!C:D,2,FALSE)</f>
        <v>#N/A</v>
      </c>
      <c r="E200" s="36" t="str">
        <f>IF([1]INSPECTION!G191="X",[1]INSPECTION!E191,"")</f>
        <v/>
      </c>
      <c r="F200" s="36" t="str">
        <f>IF([1]INSPECTION!I191="X",[1]INSPECTION!H191,IF([1]INSPECTION!K191="X",[1]INSPECTION!J191,IF([1]INSPECTION!M191="X",[1]INSPECTION!L191,IF([1]INSPECTION!O191="X",[1]INSPECTION!N191,""))))</f>
        <v/>
      </c>
      <c r="G200" s="36" t="str">
        <f>IF([1]INSPECTION!G191="x",[1]INSPECTION!P191,"")</f>
        <v/>
      </c>
      <c r="H200" s="36" t="str">
        <f>IF(B200="0c","Réjean",IF(B200="17c",$D$6,IF(B200="60c","Stéphane",IF(B200="70c","Réal",""))))</f>
        <v/>
      </c>
      <c r="I200" s="41"/>
      <c r="J200" s="41"/>
      <c r="K200" s="8" t="str">
        <f t="shared" ref="K200:K263" si="9">IF(C200="","",$D$3)</f>
        <v/>
      </c>
      <c r="L200" s="8" t="str">
        <f t="shared" ref="L200:L263" si="10">IF(C200="","",$D$5)</f>
        <v/>
      </c>
      <c r="M200" s="8" t="str">
        <f t="shared" ref="M200:M263" si="11">IF(C200="","",$D$4)</f>
        <v/>
      </c>
    </row>
    <row r="201" spans="1:13" hidden="1" x14ac:dyDescent="0.25">
      <c r="A201" s="38"/>
      <c r="B201" s="39" t="str">
        <f>IF([1]INSPECTION!G192="x",[1]INSPECTION!D192,"")</f>
        <v/>
      </c>
      <c r="C201" s="40" t="str">
        <f>IF([1]INSPECTION!G192="X",[1]INSPECTION!C192,"")</f>
        <v/>
      </c>
      <c r="D201" s="36" t="e">
        <f>VLOOKUP(C201,'[1]sans NR'!C:D,2,FALSE)</f>
        <v>#N/A</v>
      </c>
      <c r="E201" s="36" t="str">
        <f>IF([1]INSPECTION!G192="X",[1]INSPECTION!E192,"")</f>
        <v/>
      </c>
      <c r="F201" s="36" t="str">
        <f>IF([1]INSPECTION!I192="X",[1]INSPECTION!H192,IF([1]INSPECTION!K192="X",[1]INSPECTION!J192,IF([1]INSPECTION!M192="X",[1]INSPECTION!L192,IF([1]INSPECTION!O192="X",[1]INSPECTION!N192,""))))</f>
        <v/>
      </c>
      <c r="G201" s="36" t="str">
        <f>IF([1]INSPECTION!G192="x",[1]INSPECTION!P192,"")</f>
        <v/>
      </c>
      <c r="H201" s="36" t="str">
        <f>IF(B201="0c","Réjean",IF(B201="17c",$D$6,IF(B201="60c","Stéphane",IF(B201="70c","Réal",""))))</f>
        <v/>
      </c>
      <c r="I201" s="41"/>
      <c r="J201" s="41"/>
      <c r="K201" s="8" t="str">
        <f t="shared" si="9"/>
        <v/>
      </c>
      <c r="L201" s="8" t="str">
        <f t="shared" si="10"/>
        <v/>
      </c>
      <c r="M201" s="8" t="str">
        <f t="shared" si="11"/>
        <v/>
      </c>
    </row>
    <row r="202" spans="1:13" hidden="1" x14ac:dyDescent="0.25">
      <c r="A202" s="38"/>
      <c r="B202" s="39" t="str">
        <f>IF([1]INSPECTION!G193="x",[1]INSPECTION!D193,"")</f>
        <v/>
      </c>
      <c r="C202" s="40" t="str">
        <f>IF([1]INSPECTION!G193="X",[1]INSPECTION!C193,"")</f>
        <v/>
      </c>
      <c r="D202" s="36" t="e">
        <f>VLOOKUP(C202,'[1]sans NR'!C:D,2,FALSE)</f>
        <v>#N/A</v>
      </c>
      <c r="E202" s="36" t="str">
        <f>IF([1]INSPECTION!G193="X",[1]INSPECTION!E193,"")</f>
        <v/>
      </c>
      <c r="F202" s="36" t="str">
        <f>IF([1]INSPECTION!I193="X",[1]INSPECTION!H193,IF([1]INSPECTION!K193="X",[1]INSPECTION!J193,IF([1]INSPECTION!M193="X",[1]INSPECTION!L193,IF([1]INSPECTION!O193="X",[1]INSPECTION!N193,""))))</f>
        <v/>
      </c>
      <c r="G202" s="36" t="str">
        <f>IF([1]INSPECTION!G193="x",[1]INSPECTION!P193,"")</f>
        <v/>
      </c>
      <c r="H202" s="36" t="str">
        <f>IF(B202="0c","Réjean",IF(B202="17c",$D$6,IF(B202="60c","Stéphane",IF(B202="70c","Réal",""))))</f>
        <v/>
      </c>
      <c r="I202" s="41"/>
      <c r="J202" s="41"/>
      <c r="K202" s="8" t="str">
        <f t="shared" si="9"/>
        <v/>
      </c>
      <c r="L202" s="8" t="str">
        <f t="shared" si="10"/>
        <v/>
      </c>
      <c r="M202" s="8" t="str">
        <f t="shared" si="11"/>
        <v/>
      </c>
    </row>
    <row r="203" spans="1:13" hidden="1" x14ac:dyDescent="0.25">
      <c r="A203" s="38"/>
      <c r="B203" s="39" t="str">
        <f>IF([1]INSPECTION!G194="x",[1]INSPECTION!D194,"")</f>
        <v/>
      </c>
      <c r="C203" s="40" t="str">
        <f>IF([1]INSPECTION!G194="X",[1]INSPECTION!C194,"")</f>
        <v/>
      </c>
      <c r="D203" s="36" t="e">
        <f>VLOOKUP(C203,'[1]sans NR'!C:D,2,FALSE)</f>
        <v>#N/A</v>
      </c>
      <c r="E203" s="36" t="str">
        <f>IF([1]INSPECTION!G194="X",[1]INSPECTION!E194,"")</f>
        <v/>
      </c>
      <c r="F203" s="36" t="str">
        <f>IF([1]INSPECTION!I194="X",[1]INSPECTION!H194,IF([1]INSPECTION!K194="X",[1]INSPECTION!J194,IF([1]INSPECTION!M194="X",[1]INSPECTION!L194,IF([1]INSPECTION!O194="X",[1]INSPECTION!N194,""))))</f>
        <v/>
      </c>
      <c r="G203" s="36" t="str">
        <f>IF([1]INSPECTION!G194="x",[1]INSPECTION!P194,"")</f>
        <v/>
      </c>
      <c r="H203" s="36" t="str">
        <f>IF(B203="0c","Réjean",IF(B203="17c",$D$6,IF(B203="60c","Stéphane",IF(B203="70c","Réal",""))))</f>
        <v/>
      </c>
      <c r="I203" s="41"/>
      <c r="J203" s="41"/>
      <c r="K203" s="8" t="str">
        <f t="shared" si="9"/>
        <v/>
      </c>
      <c r="L203" s="8" t="str">
        <f t="shared" si="10"/>
        <v/>
      </c>
      <c r="M203" s="8" t="str">
        <f t="shared" si="11"/>
        <v/>
      </c>
    </row>
    <row r="204" spans="1:13" hidden="1" x14ac:dyDescent="0.25">
      <c r="A204" s="38"/>
      <c r="B204" s="39" t="str">
        <f>IF([1]INSPECTION!G195="x",[1]INSPECTION!D195,"")</f>
        <v/>
      </c>
      <c r="C204" s="40" t="str">
        <f>IF([1]INSPECTION!G195="X",[1]INSPECTION!C195,"")</f>
        <v/>
      </c>
      <c r="D204" s="36" t="e">
        <f>VLOOKUP(C204,'[1]sans NR'!C:D,2,FALSE)</f>
        <v>#N/A</v>
      </c>
      <c r="E204" s="36" t="str">
        <f>IF([1]INSPECTION!G195="X",[1]INSPECTION!E195,"")</f>
        <v/>
      </c>
      <c r="F204" s="36" t="str">
        <f>IF([1]INSPECTION!I195="X",[1]INSPECTION!H195,IF([1]INSPECTION!K195="X",[1]INSPECTION!J195,IF([1]INSPECTION!M195="X",[1]INSPECTION!L195,IF([1]INSPECTION!O195="X",[1]INSPECTION!N195,""))))</f>
        <v/>
      </c>
      <c r="G204" s="36" t="str">
        <f>IF([1]INSPECTION!G195="x",[1]INSPECTION!P195,"")</f>
        <v/>
      </c>
      <c r="H204" s="36" t="str">
        <f>IF(B204="0c","Réjean",IF(B204="17c",$D$6,IF(B204="60c","Stéphane",IF(B204="70c","Réal",""))))</f>
        <v/>
      </c>
      <c r="I204" s="41"/>
      <c r="J204" s="41"/>
      <c r="K204" s="8" t="str">
        <f t="shared" si="9"/>
        <v/>
      </c>
      <c r="L204" s="8" t="str">
        <f t="shared" si="10"/>
        <v/>
      </c>
      <c r="M204" s="8" t="str">
        <f t="shared" si="11"/>
        <v/>
      </c>
    </row>
    <row r="205" spans="1:13" hidden="1" x14ac:dyDescent="0.25">
      <c r="A205" s="38"/>
      <c r="B205" s="39" t="str">
        <f>IF([1]INSPECTION!G196="x",[1]INSPECTION!D196,"")</f>
        <v/>
      </c>
      <c r="C205" s="40" t="str">
        <f>IF([1]INSPECTION!G196="X",[1]INSPECTION!C196,"")</f>
        <v/>
      </c>
      <c r="D205" s="36" t="e">
        <f>VLOOKUP(C205,'[1]sans NR'!C:D,2,FALSE)</f>
        <v>#N/A</v>
      </c>
      <c r="E205" s="36" t="str">
        <f>IF([1]INSPECTION!G196="X",[1]INSPECTION!E196,"")</f>
        <v/>
      </c>
      <c r="F205" s="36" t="str">
        <f>IF([1]INSPECTION!I196="X",[1]INSPECTION!H196,IF([1]INSPECTION!K196="X",[1]INSPECTION!J196,IF([1]INSPECTION!M196="X",[1]INSPECTION!L196,IF([1]INSPECTION!O196="X",[1]INSPECTION!N196,""))))</f>
        <v/>
      </c>
      <c r="G205" s="36" t="str">
        <f>IF([1]INSPECTION!G196="x",[1]INSPECTION!P196,"")</f>
        <v/>
      </c>
      <c r="H205" s="36" t="str">
        <f>IF(B205="0c","Réjean",IF(B205="17c",$D$6,IF(B205="60c","Stéphane",IF(B205="70c","Réal",""))))</f>
        <v/>
      </c>
      <c r="I205" s="41"/>
      <c r="J205" s="41"/>
      <c r="K205" s="8" t="str">
        <f t="shared" si="9"/>
        <v/>
      </c>
      <c r="L205" s="8" t="str">
        <f t="shared" si="10"/>
        <v/>
      </c>
      <c r="M205" s="8" t="str">
        <f t="shared" si="11"/>
        <v/>
      </c>
    </row>
    <row r="206" spans="1:13" hidden="1" x14ac:dyDescent="0.25">
      <c r="A206" s="38"/>
      <c r="B206" s="39" t="str">
        <f>IF([1]INSPECTION!G197="x",[1]INSPECTION!D197,"")</f>
        <v/>
      </c>
      <c r="C206" s="40" t="str">
        <f>IF([1]INSPECTION!G197="X",[1]INSPECTION!C197,"")</f>
        <v/>
      </c>
      <c r="D206" s="36" t="e">
        <f>VLOOKUP(C206,'[1]sans NR'!C:D,2,FALSE)</f>
        <v>#N/A</v>
      </c>
      <c r="E206" s="36" t="str">
        <f>IF([1]INSPECTION!G197="X",[1]INSPECTION!E197,"")</f>
        <v/>
      </c>
      <c r="F206" s="36" t="str">
        <f>IF([1]INSPECTION!I197="X",[1]INSPECTION!H197,IF([1]INSPECTION!K197="X",[1]INSPECTION!J197,IF([1]INSPECTION!M197="X",[1]INSPECTION!L197,IF([1]INSPECTION!O197="X",[1]INSPECTION!N197,""))))</f>
        <v/>
      </c>
      <c r="G206" s="36" t="str">
        <f>IF([1]INSPECTION!G197="x",[1]INSPECTION!P197,"")</f>
        <v/>
      </c>
      <c r="H206" s="36" t="str">
        <f>IF(B206="0c","Réjean",IF(B206="17c",$D$6,IF(B206="60c","Stéphane",IF(B206="70c","Réal",""))))</f>
        <v/>
      </c>
      <c r="I206" s="41"/>
      <c r="J206" s="41"/>
      <c r="K206" s="8" t="str">
        <f t="shared" si="9"/>
        <v/>
      </c>
      <c r="L206" s="8" t="str">
        <f t="shared" si="10"/>
        <v/>
      </c>
      <c r="M206" s="8" t="str">
        <f t="shared" si="11"/>
        <v/>
      </c>
    </row>
    <row r="207" spans="1:13" hidden="1" x14ac:dyDescent="0.25">
      <c r="A207" s="38"/>
      <c r="B207" s="39" t="str">
        <f>IF([1]INSPECTION!G199="x",[1]INSPECTION!D199,"")</f>
        <v/>
      </c>
      <c r="C207" s="40" t="str">
        <f>IF([1]INSPECTION!G199="X",[1]INSPECTION!C199,"")</f>
        <v/>
      </c>
      <c r="D207" s="36" t="e">
        <f>VLOOKUP(C207,'[1]sans NR'!C:D,2,FALSE)</f>
        <v>#N/A</v>
      </c>
      <c r="E207" s="36" t="str">
        <f>IF([1]INSPECTION!G199="X",[1]INSPECTION!E199,"")</f>
        <v/>
      </c>
      <c r="F207" s="36" t="str">
        <f>IF([1]INSPECTION!I199="X",[1]INSPECTION!H199,IF([1]INSPECTION!K199="X",[1]INSPECTION!J199,IF([1]INSPECTION!M199="X",[1]INSPECTION!L199,IF([1]INSPECTION!O199="X",[1]INSPECTION!N199,""))))</f>
        <v/>
      </c>
      <c r="G207" s="36" t="str">
        <f>IF([1]INSPECTION!G199="x",[1]INSPECTION!P199,"")</f>
        <v/>
      </c>
      <c r="H207" s="36" t="str">
        <f>IF(B207="0c","Réjean",IF(B207="17c",$D$6,IF(B207="60c","Stéphane",IF(B207="70c","Réal",""))))</f>
        <v/>
      </c>
      <c r="I207" s="41"/>
      <c r="J207" s="41"/>
      <c r="K207" s="8" t="str">
        <f t="shared" si="9"/>
        <v/>
      </c>
      <c r="L207" s="8" t="str">
        <f t="shared" si="10"/>
        <v/>
      </c>
      <c r="M207" s="8" t="str">
        <f t="shared" si="11"/>
        <v/>
      </c>
    </row>
    <row r="208" spans="1:13" hidden="1" x14ac:dyDescent="0.25">
      <c r="A208" s="38"/>
      <c r="B208" s="39" t="str">
        <f>IF([1]INSPECTION!G200="x",[1]INSPECTION!D200,"")</f>
        <v/>
      </c>
      <c r="C208" s="40" t="str">
        <f>IF([1]INSPECTION!G200="X",[1]INSPECTION!C200,"")</f>
        <v/>
      </c>
      <c r="D208" s="36" t="e">
        <f>VLOOKUP(C208,'[1]sans NR'!C:D,2,FALSE)</f>
        <v>#N/A</v>
      </c>
      <c r="E208" s="36" t="str">
        <f>IF([1]INSPECTION!G200="X",[1]INSPECTION!E200,"")</f>
        <v/>
      </c>
      <c r="F208" s="36" t="str">
        <f>IF([1]INSPECTION!I200="X",[1]INSPECTION!H200,IF([1]INSPECTION!K200="X",[1]INSPECTION!J200,IF([1]INSPECTION!M200="X",[1]INSPECTION!L200,IF([1]INSPECTION!O200="X",[1]INSPECTION!N200,""))))</f>
        <v/>
      </c>
      <c r="G208" s="36" t="str">
        <f>IF([1]INSPECTION!G200="x",[1]INSPECTION!P200,"")</f>
        <v/>
      </c>
      <c r="H208" s="36" t="str">
        <f>IF(B208="0c","Réjean",IF(B208="17c",$D$6,IF(B208="60c","Stéphane",IF(B208="70c","Réal",""))))</f>
        <v/>
      </c>
      <c r="I208" s="41"/>
      <c r="J208" s="41"/>
      <c r="K208" s="8" t="str">
        <f t="shared" si="9"/>
        <v/>
      </c>
      <c r="L208" s="8" t="str">
        <f t="shared" si="10"/>
        <v/>
      </c>
      <c r="M208" s="8" t="str">
        <f t="shared" si="11"/>
        <v/>
      </c>
    </row>
    <row r="209" spans="1:13" hidden="1" x14ac:dyDescent="0.25">
      <c r="A209" s="38"/>
      <c r="B209" s="39" t="str">
        <f>IF([1]INSPECTION!G201="x",[1]INSPECTION!D201,"")</f>
        <v/>
      </c>
      <c r="C209" s="40" t="str">
        <f>IF([1]INSPECTION!G201="X",[1]INSPECTION!C201,"")</f>
        <v/>
      </c>
      <c r="D209" s="36" t="e">
        <f>VLOOKUP(C209,'[1]sans NR'!C:D,2,FALSE)</f>
        <v>#N/A</v>
      </c>
      <c r="E209" s="36" t="str">
        <f>IF([1]INSPECTION!G201="X",[1]INSPECTION!E201,"")</f>
        <v/>
      </c>
      <c r="F209" s="36" t="str">
        <f>IF([1]INSPECTION!I201="X",[1]INSPECTION!H201,IF([1]INSPECTION!K201="X",[1]INSPECTION!J201,IF([1]INSPECTION!M201="X",[1]INSPECTION!L201,IF([1]INSPECTION!O201="X",[1]INSPECTION!N201,""))))</f>
        <v/>
      </c>
      <c r="G209" s="36" t="str">
        <f>IF([1]INSPECTION!G201="x",[1]INSPECTION!P201,"")</f>
        <v/>
      </c>
      <c r="H209" s="36" t="str">
        <f>IF(B209="0c","Réjean",IF(B209="17c",$D$6,IF(B209="60c","Stéphane",IF(B209="70c","Réal",""))))</f>
        <v/>
      </c>
      <c r="I209" s="41"/>
      <c r="J209" s="41"/>
      <c r="K209" s="8" t="str">
        <f t="shared" si="9"/>
        <v/>
      </c>
      <c r="L209" s="8" t="str">
        <f t="shared" si="10"/>
        <v/>
      </c>
      <c r="M209" s="8" t="str">
        <f t="shared" si="11"/>
        <v/>
      </c>
    </row>
    <row r="210" spans="1:13" hidden="1" x14ac:dyDescent="0.25">
      <c r="A210" s="38"/>
      <c r="B210" s="39" t="str">
        <f>IF([1]INSPECTION!G202="x",[1]INSPECTION!D202,"")</f>
        <v/>
      </c>
      <c r="C210" s="40" t="str">
        <f>IF([1]INSPECTION!G202="X",[1]INSPECTION!C202,"")</f>
        <v/>
      </c>
      <c r="D210" s="36" t="e">
        <f>VLOOKUP(C210,'[1]sans NR'!C:D,2,FALSE)</f>
        <v>#N/A</v>
      </c>
      <c r="E210" s="36" t="str">
        <f>IF([1]INSPECTION!G202="X",[1]INSPECTION!E202,"")</f>
        <v/>
      </c>
      <c r="F210" s="36" t="str">
        <f>IF([1]INSPECTION!I202="X",[1]INSPECTION!H202,IF([1]INSPECTION!K202="X",[1]INSPECTION!J202,IF([1]INSPECTION!M202="X",[1]INSPECTION!L202,IF([1]INSPECTION!O202="X",[1]INSPECTION!N202,""))))</f>
        <v/>
      </c>
      <c r="G210" s="36" t="str">
        <f>IF([1]INSPECTION!G202="x",[1]INSPECTION!P202,"")</f>
        <v/>
      </c>
      <c r="H210" s="36" t="str">
        <f>IF(B210="0c","Réjean",IF(B210="17c",$D$6,IF(B210="60c","Stéphane",IF(B210="70c","Réal",""))))</f>
        <v/>
      </c>
      <c r="I210" s="41"/>
      <c r="J210" s="41"/>
      <c r="K210" s="8" t="str">
        <f t="shared" si="9"/>
        <v/>
      </c>
      <c r="L210" s="8" t="str">
        <f t="shared" si="10"/>
        <v/>
      </c>
      <c r="M210" s="8" t="str">
        <f t="shared" si="11"/>
        <v/>
      </c>
    </row>
    <row r="211" spans="1:13" hidden="1" x14ac:dyDescent="0.25">
      <c r="A211" s="38"/>
      <c r="B211" s="39" t="str">
        <f>IF([1]INSPECTION!G203="x",[1]INSPECTION!D203,"")</f>
        <v/>
      </c>
      <c r="C211" s="40" t="str">
        <f>IF([1]INSPECTION!G203="X",[1]INSPECTION!C203,"")</f>
        <v/>
      </c>
      <c r="D211" s="36" t="e">
        <f>VLOOKUP(C211,'[1]sans NR'!C:D,2,FALSE)</f>
        <v>#N/A</v>
      </c>
      <c r="E211" s="36" t="str">
        <f>IF([1]INSPECTION!G203="X",[1]INSPECTION!E203,"")</f>
        <v/>
      </c>
      <c r="F211" s="36" t="str">
        <f>IF([1]INSPECTION!I203="X",[1]INSPECTION!H203,IF([1]INSPECTION!K203="X",[1]INSPECTION!J203,IF([1]INSPECTION!M203="X",[1]INSPECTION!L203,IF([1]INSPECTION!O203="X",[1]INSPECTION!N203,""))))</f>
        <v/>
      </c>
      <c r="G211" s="36" t="str">
        <f>IF([1]INSPECTION!G203="x",[1]INSPECTION!P203,"")</f>
        <v/>
      </c>
      <c r="H211" s="36" t="str">
        <f>IF(B211="0c","Réjean",IF(B211="17c",$D$6,IF(B211="60c","Stéphane",IF(B211="70c","Réal",""))))</f>
        <v/>
      </c>
      <c r="I211" s="41"/>
      <c r="J211" s="41"/>
      <c r="K211" s="8" t="str">
        <f t="shared" si="9"/>
        <v/>
      </c>
      <c r="L211" s="8" t="str">
        <f t="shared" si="10"/>
        <v/>
      </c>
      <c r="M211" s="8" t="str">
        <f t="shared" si="11"/>
        <v/>
      </c>
    </row>
    <row r="212" spans="1:13" hidden="1" x14ac:dyDescent="0.25">
      <c r="A212" s="38"/>
      <c r="B212" s="39" t="str">
        <f>IF([1]INSPECTION!G204="x",[1]INSPECTION!D204,"")</f>
        <v/>
      </c>
      <c r="C212" s="40" t="str">
        <f>IF([1]INSPECTION!G204="X",[1]INSPECTION!C204,"")</f>
        <v/>
      </c>
      <c r="D212" s="36" t="e">
        <f>VLOOKUP(C212,'[1]sans NR'!C:D,2,FALSE)</f>
        <v>#N/A</v>
      </c>
      <c r="E212" s="36" t="str">
        <f>IF([1]INSPECTION!G204="X",[1]INSPECTION!E204,"")</f>
        <v/>
      </c>
      <c r="F212" s="36" t="str">
        <f>IF([1]INSPECTION!I204="X",[1]INSPECTION!H204,IF([1]INSPECTION!K204="X",[1]INSPECTION!J204,IF([1]INSPECTION!M204="X",[1]INSPECTION!L204,IF([1]INSPECTION!O204="X",[1]INSPECTION!N204,""))))</f>
        <v/>
      </c>
      <c r="G212" s="36" t="str">
        <f>IF([1]INSPECTION!G204="x",[1]INSPECTION!P204,"")</f>
        <v/>
      </c>
      <c r="H212" s="36" t="str">
        <f>IF(B212="0c","Réjean",IF(B212="17c",$D$6,IF(B212="60c","Stéphane",IF(B212="70c","Réal",""))))</f>
        <v/>
      </c>
      <c r="I212" s="41"/>
      <c r="J212" s="41"/>
      <c r="K212" s="8" t="str">
        <f t="shared" si="9"/>
        <v/>
      </c>
      <c r="L212" s="8" t="str">
        <f t="shared" si="10"/>
        <v/>
      </c>
      <c r="M212" s="8" t="str">
        <f t="shared" si="11"/>
        <v/>
      </c>
    </row>
    <row r="213" spans="1:13" hidden="1" x14ac:dyDescent="0.25">
      <c r="A213" s="38"/>
      <c r="B213" s="39" t="str">
        <f>IF([1]INSPECTION!G205="x",[1]INSPECTION!D205,"")</f>
        <v/>
      </c>
      <c r="C213" s="40" t="str">
        <f>IF([1]INSPECTION!G205="X",[1]INSPECTION!C205,"")</f>
        <v/>
      </c>
      <c r="D213" s="36" t="e">
        <f>VLOOKUP(C213,'[1]sans NR'!C:D,2,FALSE)</f>
        <v>#N/A</v>
      </c>
      <c r="E213" s="36" t="str">
        <f>IF([1]INSPECTION!G205="X",[1]INSPECTION!E205,"")</f>
        <v/>
      </c>
      <c r="F213" s="36" t="str">
        <f>IF([1]INSPECTION!I205="X",[1]INSPECTION!H205,IF([1]INSPECTION!K205="X",[1]INSPECTION!J205,IF([1]INSPECTION!M205="X",[1]INSPECTION!L205,IF([1]INSPECTION!O205="X",[1]INSPECTION!N205,""))))</f>
        <v/>
      </c>
      <c r="G213" s="36" t="str">
        <f>IF([1]INSPECTION!G205="x",[1]INSPECTION!P205,"")</f>
        <v/>
      </c>
      <c r="H213" s="36" t="str">
        <f>IF(B213="0c","Réjean",IF(B213="17c",$D$6,IF(B213="60c","Stéphane",IF(B213="70c","Réal",""))))</f>
        <v/>
      </c>
      <c r="I213" s="41"/>
      <c r="J213" s="41"/>
      <c r="K213" s="8" t="str">
        <f t="shared" si="9"/>
        <v/>
      </c>
      <c r="L213" s="8" t="str">
        <f t="shared" si="10"/>
        <v/>
      </c>
      <c r="M213" s="8" t="str">
        <f t="shared" si="11"/>
        <v/>
      </c>
    </row>
    <row r="214" spans="1:13" hidden="1" x14ac:dyDescent="0.25">
      <c r="A214" s="38"/>
      <c r="B214" s="39" t="str">
        <f>IF([1]INSPECTION!G206="x",[1]INSPECTION!D206,"")</f>
        <v/>
      </c>
      <c r="C214" s="40" t="str">
        <f>IF([1]INSPECTION!G206="X",[1]INSPECTION!C206,"")</f>
        <v/>
      </c>
      <c r="D214" s="36" t="e">
        <f>VLOOKUP(C214,'[1]sans NR'!C:D,2,FALSE)</f>
        <v>#N/A</v>
      </c>
      <c r="E214" s="36" t="str">
        <f>IF([1]INSPECTION!G206="X",[1]INSPECTION!E206,"")</f>
        <v/>
      </c>
      <c r="F214" s="36" t="str">
        <f>IF([1]INSPECTION!I206="X",[1]INSPECTION!H206,IF([1]INSPECTION!K206="X",[1]INSPECTION!J206,IF([1]INSPECTION!M206="X",[1]INSPECTION!L206,IF([1]INSPECTION!O206="X",[1]INSPECTION!N206,""))))</f>
        <v/>
      </c>
      <c r="G214" s="36" t="str">
        <f>IF([1]INSPECTION!G206="x",[1]INSPECTION!P206,"")</f>
        <v/>
      </c>
      <c r="H214" s="36" t="str">
        <f>IF(B214="0c","Réjean",IF(B214="17c",$D$6,IF(B214="60c","Stéphane",IF(B214="70c","Réal",""))))</f>
        <v/>
      </c>
      <c r="I214" s="41"/>
      <c r="J214" s="41"/>
      <c r="K214" s="8" t="str">
        <f t="shared" si="9"/>
        <v/>
      </c>
      <c r="L214" s="8" t="str">
        <f t="shared" si="10"/>
        <v/>
      </c>
      <c r="M214" s="8" t="str">
        <f t="shared" si="11"/>
        <v/>
      </c>
    </row>
    <row r="215" spans="1:13" hidden="1" x14ac:dyDescent="0.25">
      <c r="A215" s="38"/>
      <c r="B215" s="39" t="str">
        <f>IF([1]INSPECTION!G208="x",[1]INSPECTION!D208,"")</f>
        <v/>
      </c>
      <c r="C215" s="40" t="str">
        <f>IF([1]INSPECTION!G208="X",[1]INSPECTION!C208,"")</f>
        <v/>
      </c>
      <c r="D215" s="36" t="e">
        <f>VLOOKUP(C215,'[1]sans NR'!C:D,2,FALSE)</f>
        <v>#N/A</v>
      </c>
      <c r="E215" s="36" t="str">
        <f>IF([1]INSPECTION!G208="X",[1]INSPECTION!E208,"")</f>
        <v/>
      </c>
      <c r="F215" s="36" t="str">
        <f>IF([1]INSPECTION!I208="X",[1]INSPECTION!H208,IF([1]INSPECTION!K208="X",[1]INSPECTION!J208,IF([1]INSPECTION!M208="X",[1]INSPECTION!L208,IF([1]INSPECTION!O208="X",[1]INSPECTION!N208,""))))</f>
        <v/>
      </c>
      <c r="G215" s="36" t="str">
        <f>IF([1]INSPECTION!G208="x",[1]INSPECTION!P208,"")</f>
        <v/>
      </c>
      <c r="H215" s="36" t="str">
        <f>IF(B215="0c","Réjean",IF(B215="17c",$D$6,IF(B215="60c","Stéphane",IF(B215="70c","Réal",""))))</f>
        <v/>
      </c>
      <c r="I215" s="41"/>
      <c r="J215" s="41"/>
      <c r="K215" s="8" t="str">
        <f t="shared" si="9"/>
        <v/>
      </c>
      <c r="L215" s="8" t="str">
        <f t="shared" si="10"/>
        <v/>
      </c>
      <c r="M215" s="8" t="str">
        <f t="shared" si="11"/>
        <v/>
      </c>
    </row>
    <row r="216" spans="1:13" hidden="1" x14ac:dyDescent="0.25">
      <c r="A216" s="38"/>
      <c r="B216" s="39" t="str">
        <f>IF([1]INSPECTION!G209="x",[1]INSPECTION!D209,"")</f>
        <v/>
      </c>
      <c r="C216" s="40" t="str">
        <f>IF([1]INSPECTION!G209="X",[1]INSPECTION!C209,"")</f>
        <v/>
      </c>
      <c r="D216" s="36" t="e">
        <f>VLOOKUP(C216,'[1]sans NR'!C:D,2,FALSE)</f>
        <v>#N/A</v>
      </c>
      <c r="E216" s="36" t="str">
        <f>IF([1]INSPECTION!G209="X",[1]INSPECTION!E209,"")</f>
        <v/>
      </c>
      <c r="F216" s="36" t="str">
        <f>IF([1]INSPECTION!I209="X",[1]INSPECTION!H209,IF([1]INSPECTION!K209="X",[1]INSPECTION!J209,IF([1]INSPECTION!M209="X",[1]INSPECTION!L209,IF([1]INSPECTION!O209="X",[1]INSPECTION!N209,""))))</f>
        <v/>
      </c>
      <c r="G216" s="36" t="str">
        <f>IF([1]INSPECTION!G209="x",[1]INSPECTION!P209,"")</f>
        <v/>
      </c>
      <c r="H216" s="36" t="str">
        <f>IF(B216="0c","Réjean",IF(B216="17c",$D$6,IF(B216="60c","Stéphane",IF(B216="70c","Réal",""))))</f>
        <v/>
      </c>
      <c r="I216" s="41"/>
      <c r="J216" s="41"/>
      <c r="K216" s="8" t="str">
        <f t="shared" si="9"/>
        <v/>
      </c>
      <c r="L216" s="8" t="str">
        <f t="shared" si="10"/>
        <v/>
      </c>
      <c r="M216" s="8" t="str">
        <f t="shared" si="11"/>
        <v/>
      </c>
    </row>
    <row r="217" spans="1:13" hidden="1" x14ac:dyDescent="0.25">
      <c r="A217" s="38"/>
      <c r="B217" s="39" t="str">
        <f>IF([1]INSPECTION!G210="x",[1]INSPECTION!D210,"")</f>
        <v/>
      </c>
      <c r="C217" s="40" t="str">
        <f>IF([1]INSPECTION!G210="X",[1]INSPECTION!C210,"")</f>
        <v/>
      </c>
      <c r="D217" s="36" t="e">
        <f>VLOOKUP(C217,'[1]sans NR'!C:D,2,FALSE)</f>
        <v>#N/A</v>
      </c>
      <c r="E217" s="36" t="str">
        <f>IF([1]INSPECTION!G210="X",[1]INSPECTION!E210,"")</f>
        <v/>
      </c>
      <c r="F217" s="36" t="str">
        <f>IF([1]INSPECTION!I210="X",[1]INSPECTION!H210,IF([1]INSPECTION!K210="X",[1]INSPECTION!J210,IF([1]INSPECTION!M210="X",[1]INSPECTION!L210,IF([1]INSPECTION!O210="X",[1]INSPECTION!N210,""))))</f>
        <v/>
      </c>
      <c r="G217" s="36" t="str">
        <f>IF([1]INSPECTION!G210="x",[1]INSPECTION!P210,"")</f>
        <v/>
      </c>
      <c r="H217" s="36" t="str">
        <f>IF(B217="0c","Réjean",IF(B217="17c",$D$6,IF(B217="60c","Stéphane",IF(B217="70c","Réal",""))))</f>
        <v/>
      </c>
      <c r="I217" s="41"/>
      <c r="J217" s="41"/>
      <c r="K217" s="8" t="str">
        <f t="shared" si="9"/>
        <v/>
      </c>
      <c r="L217" s="8" t="str">
        <f t="shared" si="10"/>
        <v/>
      </c>
      <c r="M217" s="8" t="str">
        <f t="shared" si="11"/>
        <v/>
      </c>
    </row>
    <row r="218" spans="1:13" hidden="1" x14ac:dyDescent="0.25">
      <c r="A218" s="38"/>
      <c r="B218" s="39" t="str">
        <f>IF([1]INSPECTION!G211="x",[1]INSPECTION!D211,"")</f>
        <v/>
      </c>
      <c r="C218" s="40" t="str">
        <f>IF([1]INSPECTION!G211="X",[1]INSPECTION!C211,"")</f>
        <v/>
      </c>
      <c r="D218" s="36" t="e">
        <f>VLOOKUP(C218,'[1]sans NR'!C:D,2,FALSE)</f>
        <v>#N/A</v>
      </c>
      <c r="E218" s="36" t="str">
        <f>IF([1]INSPECTION!G211="X",[1]INSPECTION!E211,"")</f>
        <v/>
      </c>
      <c r="F218" s="36" t="str">
        <f>IF([1]INSPECTION!I211="X",[1]INSPECTION!H211,IF([1]INSPECTION!K211="X",[1]INSPECTION!J211,IF([1]INSPECTION!M211="X",[1]INSPECTION!L211,IF([1]INSPECTION!O211="X",[1]INSPECTION!N211,""))))</f>
        <v/>
      </c>
      <c r="G218" s="36" t="str">
        <f>IF([1]INSPECTION!G211="x",[1]INSPECTION!P211,"")</f>
        <v/>
      </c>
      <c r="H218" s="36" t="str">
        <f>IF(B218="0c","Réjean",IF(B218="17c",$D$6,IF(B218="60c","Stéphane",IF(B218="70c","Réal",""))))</f>
        <v/>
      </c>
      <c r="I218" s="41"/>
      <c r="J218" s="41"/>
      <c r="K218" s="8" t="str">
        <f t="shared" si="9"/>
        <v/>
      </c>
      <c r="L218" s="8" t="str">
        <f t="shared" si="10"/>
        <v/>
      </c>
      <c r="M218" s="8" t="str">
        <f t="shared" si="11"/>
        <v/>
      </c>
    </row>
    <row r="219" spans="1:13" hidden="1" x14ac:dyDescent="0.25">
      <c r="A219" s="38"/>
      <c r="B219" s="39" t="str">
        <f>IF([1]INSPECTION!G212="x",[1]INSPECTION!D212,"")</f>
        <v/>
      </c>
      <c r="C219" s="40" t="str">
        <f>IF([1]INSPECTION!G212="X",[1]INSPECTION!C212,"")</f>
        <v/>
      </c>
      <c r="D219" s="36" t="e">
        <f>VLOOKUP(C219,'[1]sans NR'!C:D,2,FALSE)</f>
        <v>#N/A</v>
      </c>
      <c r="E219" s="36" t="str">
        <f>IF([1]INSPECTION!G212="X",[1]INSPECTION!E212,"")</f>
        <v/>
      </c>
      <c r="F219" s="36" t="str">
        <f>IF([1]INSPECTION!I212="X",[1]INSPECTION!H212,IF([1]INSPECTION!K212="X",[1]INSPECTION!J212,IF([1]INSPECTION!M212="X",[1]INSPECTION!L212,IF([1]INSPECTION!O212="X",[1]INSPECTION!N212,""))))</f>
        <v/>
      </c>
      <c r="G219" s="36" t="str">
        <f>IF([1]INSPECTION!G212="x",[1]INSPECTION!P212,"")</f>
        <v/>
      </c>
      <c r="H219" s="36" t="str">
        <f>IF(B219="0c","Réjean",IF(B219="17c",$D$6,IF(B219="60c","Stéphane",IF(B219="70c","Réal",""))))</f>
        <v/>
      </c>
      <c r="I219" s="41"/>
      <c r="J219" s="41"/>
      <c r="K219" s="8" t="str">
        <f t="shared" si="9"/>
        <v/>
      </c>
      <c r="L219" s="8" t="str">
        <f t="shared" si="10"/>
        <v/>
      </c>
      <c r="M219" s="8" t="str">
        <f t="shared" si="11"/>
        <v/>
      </c>
    </row>
    <row r="220" spans="1:13" hidden="1" x14ac:dyDescent="0.25">
      <c r="A220" s="38"/>
      <c r="B220" s="39" t="str">
        <f>IF([1]INSPECTION!G213="x",[1]INSPECTION!D213,"")</f>
        <v/>
      </c>
      <c r="C220" s="40" t="str">
        <f>IF([1]INSPECTION!G213="X",[1]INSPECTION!C213,"")</f>
        <v/>
      </c>
      <c r="D220" s="36" t="e">
        <f>VLOOKUP(C220,'[1]sans NR'!C:D,2,FALSE)</f>
        <v>#N/A</v>
      </c>
      <c r="E220" s="36" t="str">
        <f>IF([1]INSPECTION!G213="X",[1]INSPECTION!E213,"")</f>
        <v/>
      </c>
      <c r="F220" s="36" t="str">
        <f>IF([1]INSPECTION!I213="X",[1]INSPECTION!H213,IF([1]INSPECTION!K213="X",[1]INSPECTION!J213,IF([1]INSPECTION!M213="X",[1]INSPECTION!L213,IF([1]INSPECTION!O213="X",[1]INSPECTION!N213,""))))</f>
        <v/>
      </c>
      <c r="G220" s="36" t="str">
        <f>IF([1]INSPECTION!G213="x",[1]INSPECTION!P213,"")</f>
        <v/>
      </c>
      <c r="H220" s="36" t="str">
        <f>IF(B220="0c","Réjean",IF(B220="17c",$D$6,IF(B220="60c","Stéphane",IF(B220="70c","Réal",""))))</f>
        <v/>
      </c>
      <c r="I220" s="41"/>
      <c r="J220" s="41"/>
      <c r="K220" s="8" t="str">
        <f t="shared" si="9"/>
        <v/>
      </c>
      <c r="L220" s="8" t="str">
        <f t="shared" si="10"/>
        <v/>
      </c>
      <c r="M220" s="8" t="str">
        <f t="shared" si="11"/>
        <v/>
      </c>
    </row>
    <row r="221" spans="1:13" hidden="1" x14ac:dyDescent="0.25">
      <c r="A221" s="38"/>
      <c r="B221" s="39" t="str">
        <f>IF([1]INSPECTION!G215="x",[1]INSPECTION!D215,"")</f>
        <v/>
      </c>
      <c r="C221" s="40" t="str">
        <f>IF([1]INSPECTION!G215="X",[1]INSPECTION!C215,"")</f>
        <v/>
      </c>
      <c r="D221" s="36" t="e">
        <f>VLOOKUP(C221,'[1]sans NR'!C:D,2,FALSE)</f>
        <v>#N/A</v>
      </c>
      <c r="E221" s="36" t="str">
        <f>IF([1]INSPECTION!G215="X",[1]INSPECTION!E215,"")</f>
        <v/>
      </c>
      <c r="F221" s="36" t="str">
        <f>IF([1]INSPECTION!I215="X",[1]INSPECTION!H215,IF([1]INSPECTION!K215="X",[1]INSPECTION!J215,IF([1]INSPECTION!M215="X",[1]INSPECTION!L215,IF([1]INSPECTION!O215="X",[1]INSPECTION!N215,""))))</f>
        <v/>
      </c>
      <c r="G221" s="36" t="str">
        <f>IF([1]INSPECTION!G215="x",[1]INSPECTION!P215,"")</f>
        <v/>
      </c>
      <c r="H221" s="36" t="str">
        <f>IF(B221="0c","Réjean",IF(B221="17c",$D$6,IF(B221="60c","Stéphane",IF(B221="70c","Réal",""))))</f>
        <v/>
      </c>
      <c r="I221" s="41"/>
      <c r="J221" s="41"/>
      <c r="K221" s="8" t="str">
        <f t="shared" si="9"/>
        <v/>
      </c>
      <c r="L221" s="8" t="str">
        <f t="shared" si="10"/>
        <v/>
      </c>
      <c r="M221" s="8" t="str">
        <f t="shared" si="11"/>
        <v/>
      </c>
    </row>
    <row r="222" spans="1:13" hidden="1" x14ac:dyDescent="0.25">
      <c r="A222" s="38"/>
      <c r="B222" s="39" t="str">
        <f>IF([1]INSPECTION!G216="x",[1]INSPECTION!D216,"")</f>
        <v/>
      </c>
      <c r="C222" s="40" t="str">
        <f>IF([1]INSPECTION!G216="X",[1]INSPECTION!C216,"")</f>
        <v/>
      </c>
      <c r="D222" s="36" t="e">
        <f>VLOOKUP(C222,'[1]sans NR'!C:D,2,FALSE)</f>
        <v>#N/A</v>
      </c>
      <c r="E222" s="36" t="str">
        <f>IF([1]INSPECTION!G216="X",[1]INSPECTION!E216,"")</f>
        <v/>
      </c>
      <c r="F222" s="36" t="str">
        <f>IF([1]INSPECTION!I216="X",[1]INSPECTION!H216,IF([1]INSPECTION!K216="X",[1]INSPECTION!J216,IF([1]INSPECTION!M216="X",[1]INSPECTION!L216,IF([1]INSPECTION!O216="X",[1]INSPECTION!N216,""))))</f>
        <v/>
      </c>
      <c r="G222" s="36" t="str">
        <f>IF([1]INSPECTION!G216="x",[1]INSPECTION!P216,"")</f>
        <v/>
      </c>
      <c r="H222" s="36" t="str">
        <f>IF(B222="0c","Réjean",IF(B222="17c",$D$6,IF(B222="60c","Stéphane",IF(B222="70c","Réal",""))))</f>
        <v/>
      </c>
      <c r="I222" s="41"/>
      <c r="J222" s="41"/>
      <c r="K222" s="8" t="str">
        <f t="shared" si="9"/>
        <v/>
      </c>
      <c r="L222" s="8" t="str">
        <f t="shared" si="10"/>
        <v/>
      </c>
      <c r="M222" s="8" t="str">
        <f t="shared" si="11"/>
        <v/>
      </c>
    </row>
    <row r="223" spans="1:13" hidden="1" x14ac:dyDescent="0.25">
      <c r="A223" s="38"/>
      <c r="B223" s="39" t="str">
        <f>IF([1]INSPECTION!G217="x",[1]INSPECTION!D217,"")</f>
        <v/>
      </c>
      <c r="C223" s="40" t="str">
        <f>IF([1]INSPECTION!G217="X",[1]INSPECTION!C217,"")</f>
        <v/>
      </c>
      <c r="D223" s="36" t="e">
        <f>VLOOKUP(C223,'[1]sans NR'!C:D,2,FALSE)</f>
        <v>#N/A</v>
      </c>
      <c r="E223" s="36" t="str">
        <f>IF([1]INSPECTION!G217="X",[1]INSPECTION!E217,"")</f>
        <v/>
      </c>
      <c r="F223" s="36" t="str">
        <f>IF([1]INSPECTION!I217="X",[1]INSPECTION!H217,IF([1]INSPECTION!K217="X",[1]INSPECTION!J217,IF([1]INSPECTION!M217="X",[1]INSPECTION!L217,IF([1]INSPECTION!O217="X",[1]INSPECTION!N217,""))))</f>
        <v/>
      </c>
      <c r="G223" s="36" t="str">
        <f>IF([1]INSPECTION!G217="x",[1]INSPECTION!P217,"")</f>
        <v/>
      </c>
      <c r="H223" s="36" t="str">
        <f>IF(B223="0c","Réjean",IF(B223="17c",$D$6,IF(B223="60c","Stéphane",IF(B223="70c","Réal",""))))</f>
        <v/>
      </c>
      <c r="I223" s="41"/>
      <c r="J223" s="41"/>
      <c r="K223" s="8" t="str">
        <f t="shared" si="9"/>
        <v/>
      </c>
      <c r="L223" s="8" t="str">
        <f t="shared" si="10"/>
        <v/>
      </c>
      <c r="M223" s="8" t="str">
        <f t="shared" si="11"/>
        <v/>
      </c>
    </row>
    <row r="224" spans="1:13" hidden="1" x14ac:dyDescent="0.25">
      <c r="A224" s="38"/>
      <c r="B224" s="39" t="str">
        <f>IF([1]INSPECTION!G218="x",[1]INSPECTION!D218,"")</f>
        <v/>
      </c>
      <c r="C224" s="40" t="str">
        <f>IF([1]INSPECTION!G218="X",[1]INSPECTION!C218,"")</f>
        <v/>
      </c>
      <c r="D224" s="36" t="e">
        <f>VLOOKUP(C224,'[1]sans NR'!C:D,2,FALSE)</f>
        <v>#N/A</v>
      </c>
      <c r="E224" s="36" t="str">
        <f>IF([1]INSPECTION!G218="X",[1]INSPECTION!E218,"")</f>
        <v/>
      </c>
      <c r="F224" s="36" t="str">
        <f>IF([1]INSPECTION!I218="X",[1]INSPECTION!H218,IF([1]INSPECTION!K218="X",[1]INSPECTION!J218,IF([1]INSPECTION!M218="X",[1]INSPECTION!L218,IF([1]INSPECTION!O218="X",[1]INSPECTION!N218,""))))</f>
        <v/>
      </c>
      <c r="G224" s="36" t="str">
        <f>IF([1]INSPECTION!G218="x",[1]INSPECTION!P218,"")</f>
        <v/>
      </c>
      <c r="H224" s="36" t="str">
        <f>IF(B224="0c","Réjean",IF(B224="17c",$D$6,IF(B224="60c","Stéphane",IF(B224="70c","Réal",""))))</f>
        <v/>
      </c>
      <c r="I224" s="41"/>
      <c r="J224" s="41"/>
      <c r="K224" s="8" t="str">
        <f t="shared" si="9"/>
        <v/>
      </c>
      <c r="L224" s="8" t="str">
        <f t="shared" si="10"/>
        <v/>
      </c>
      <c r="M224" s="8" t="str">
        <f t="shared" si="11"/>
        <v/>
      </c>
    </row>
    <row r="225" spans="1:13" hidden="1" x14ac:dyDescent="0.25">
      <c r="A225" s="38"/>
      <c r="B225" s="39" t="str">
        <f>IF([1]INSPECTION!G219="x",[1]INSPECTION!D219,"")</f>
        <v/>
      </c>
      <c r="C225" s="40" t="str">
        <f>IF([1]INSPECTION!G219="X",[1]INSPECTION!C219,"")</f>
        <v/>
      </c>
      <c r="D225" s="36" t="e">
        <f>VLOOKUP(C225,'[1]sans NR'!C:D,2,FALSE)</f>
        <v>#N/A</v>
      </c>
      <c r="E225" s="36" t="str">
        <f>IF([1]INSPECTION!G219="X",[1]INSPECTION!E219,"")</f>
        <v/>
      </c>
      <c r="F225" s="36" t="str">
        <f>IF([1]INSPECTION!I219="X",[1]INSPECTION!H219,IF([1]INSPECTION!K219="X",[1]INSPECTION!J219,IF([1]INSPECTION!M219="X",[1]INSPECTION!L219,IF([1]INSPECTION!O219="X",[1]INSPECTION!N219,""))))</f>
        <v/>
      </c>
      <c r="G225" s="36" t="str">
        <f>IF([1]INSPECTION!G219="x",[1]INSPECTION!P219,"")</f>
        <v/>
      </c>
      <c r="H225" s="36" t="str">
        <f>IF(B225="0c","Réjean",IF(B225="17c",$D$6,IF(B225="60c","Stéphane",IF(B225="70c","Réal",""))))</f>
        <v/>
      </c>
      <c r="I225" s="41"/>
      <c r="J225" s="41"/>
      <c r="K225" s="8" t="str">
        <f t="shared" si="9"/>
        <v/>
      </c>
      <c r="L225" s="8" t="str">
        <f t="shared" si="10"/>
        <v/>
      </c>
      <c r="M225" s="8" t="str">
        <f t="shared" si="11"/>
        <v/>
      </c>
    </row>
    <row r="226" spans="1:13" hidden="1" x14ac:dyDescent="0.25">
      <c r="A226" s="38"/>
      <c r="B226" s="39" t="str">
        <f>IF([1]INSPECTION!G220="x",[1]INSPECTION!D220,"")</f>
        <v/>
      </c>
      <c r="C226" s="40" t="str">
        <f>IF([1]INSPECTION!G220="X",[1]INSPECTION!C220,"")</f>
        <v/>
      </c>
      <c r="D226" s="36" t="e">
        <f>VLOOKUP(C226,'[1]sans NR'!C:D,2,FALSE)</f>
        <v>#N/A</v>
      </c>
      <c r="E226" s="36" t="str">
        <f>IF([1]INSPECTION!G220="X",[1]INSPECTION!E220,"")</f>
        <v/>
      </c>
      <c r="F226" s="36" t="str">
        <f>IF([1]INSPECTION!I220="X",[1]INSPECTION!H220,IF([1]INSPECTION!K220="X",[1]INSPECTION!J220,IF([1]INSPECTION!M220="X",[1]INSPECTION!L220,IF([1]INSPECTION!O220="X",[1]INSPECTION!N220,""))))</f>
        <v/>
      </c>
      <c r="G226" s="36" t="str">
        <f>IF([1]INSPECTION!G220="x",[1]INSPECTION!P220,"")</f>
        <v/>
      </c>
      <c r="H226" s="36" t="str">
        <f>IF(B226="0c","Réjean",IF(B226="17c",$D$6,IF(B226="60c","Stéphane",IF(B226="70c","Réal",""))))</f>
        <v/>
      </c>
      <c r="I226" s="41"/>
      <c r="J226" s="41"/>
      <c r="K226" s="8" t="str">
        <f t="shared" si="9"/>
        <v/>
      </c>
      <c r="L226" s="8" t="str">
        <f t="shared" si="10"/>
        <v/>
      </c>
      <c r="M226" s="8" t="str">
        <f t="shared" si="11"/>
        <v/>
      </c>
    </row>
    <row r="227" spans="1:13" hidden="1" x14ac:dyDescent="0.25">
      <c r="A227" s="38"/>
      <c r="B227" s="39" t="str">
        <f>IF([1]INSPECTION!G221="x",[1]INSPECTION!D221,"")</f>
        <v/>
      </c>
      <c r="C227" s="40" t="str">
        <f>IF([1]INSPECTION!G221="X",[1]INSPECTION!C221,"")</f>
        <v/>
      </c>
      <c r="D227" s="36" t="e">
        <f>VLOOKUP(C227,'[1]sans NR'!C:D,2,FALSE)</f>
        <v>#N/A</v>
      </c>
      <c r="E227" s="36" t="str">
        <f>IF([1]INSPECTION!G221="X",[1]INSPECTION!E221,"")</f>
        <v/>
      </c>
      <c r="F227" s="36" t="str">
        <f>IF([1]INSPECTION!I221="X",[1]INSPECTION!H221,IF([1]INSPECTION!K221="X",[1]INSPECTION!J221,IF([1]INSPECTION!M221="X",[1]INSPECTION!L221,IF([1]INSPECTION!O221="X",[1]INSPECTION!N221,""))))</f>
        <v/>
      </c>
      <c r="G227" s="36" t="str">
        <f>IF([1]INSPECTION!G221="x",[1]INSPECTION!P221,"")</f>
        <v/>
      </c>
      <c r="H227" s="36" t="str">
        <f>IF(B227="0c","Réjean",IF(B227="17c",$D$6,IF(B227="60c","Stéphane",IF(B227="70c","Réal",""))))</f>
        <v/>
      </c>
      <c r="I227" s="41"/>
      <c r="J227" s="41"/>
      <c r="K227" s="8" t="str">
        <f t="shared" si="9"/>
        <v/>
      </c>
      <c r="L227" s="8" t="str">
        <f t="shared" si="10"/>
        <v/>
      </c>
      <c r="M227" s="8" t="str">
        <f t="shared" si="11"/>
        <v/>
      </c>
    </row>
    <row r="228" spans="1:13" hidden="1" x14ac:dyDescent="0.25">
      <c r="A228" s="38"/>
      <c r="B228" s="39" t="str">
        <f>IF([1]INSPECTION!G222="x",[1]INSPECTION!D222,"")</f>
        <v/>
      </c>
      <c r="C228" s="40" t="str">
        <f>IF([1]INSPECTION!G222="X",[1]INSPECTION!C222,"")</f>
        <v/>
      </c>
      <c r="D228" s="36" t="e">
        <f>VLOOKUP(C228,'[1]sans NR'!C:D,2,FALSE)</f>
        <v>#N/A</v>
      </c>
      <c r="E228" s="36" t="str">
        <f>IF([1]INSPECTION!G222="X",[1]INSPECTION!E222,"")</f>
        <v/>
      </c>
      <c r="F228" s="36" t="str">
        <f>IF([1]INSPECTION!I222="X",[1]INSPECTION!H222,IF([1]INSPECTION!K222="X",[1]INSPECTION!J222,IF([1]INSPECTION!M222="X",[1]INSPECTION!L222,IF([1]INSPECTION!O222="X",[1]INSPECTION!N222,""))))</f>
        <v/>
      </c>
      <c r="G228" s="36" t="str">
        <f>IF([1]INSPECTION!G222="x",[1]INSPECTION!P222,"")</f>
        <v/>
      </c>
      <c r="H228" s="36" t="str">
        <f>IF(B228="0c","Réjean",IF(B228="17c",$D$6,IF(B228="60c","Stéphane",IF(B228="70c","Réal",""))))</f>
        <v/>
      </c>
      <c r="I228" s="41"/>
      <c r="J228" s="41"/>
      <c r="K228" s="8" t="str">
        <f t="shared" si="9"/>
        <v/>
      </c>
      <c r="L228" s="8" t="str">
        <f t="shared" si="10"/>
        <v/>
      </c>
      <c r="M228" s="8" t="str">
        <f t="shared" si="11"/>
        <v/>
      </c>
    </row>
    <row r="229" spans="1:13" hidden="1" x14ac:dyDescent="0.25">
      <c r="A229" s="38"/>
      <c r="B229" s="39" t="str">
        <f>IF([1]INSPECTION!G223="x",[1]INSPECTION!D223,"")</f>
        <v/>
      </c>
      <c r="C229" s="40" t="str">
        <f>IF([1]INSPECTION!G223="X",[1]INSPECTION!C223,"")</f>
        <v/>
      </c>
      <c r="D229" s="36" t="e">
        <f>VLOOKUP(C229,'[1]sans NR'!C:D,2,FALSE)</f>
        <v>#N/A</v>
      </c>
      <c r="E229" s="36" t="str">
        <f>IF([1]INSPECTION!G223="X",[1]INSPECTION!E223,"")</f>
        <v/>
      </c>
      <c r="F229" s="36" t="str">
        <f>IF([1]INSPECTION!I223="X",[1]INSPECTION!H223,IF([1]INSPECTION!K223="X",[1]INSPECTION!J223,IF([1]INSPECTION!M223="X",[1]INSPECTION!L223,IF([1]INSPECTION!O223="X",[1]INSPECTION!N223,""))))</f>
        <v/>
      </c>
      <c r="G229" s="36" t="str">
        <f>IF([1]INSPECTION!G223="x",[1]INSPECTION!P223,"")</f>
        <v/>
      </c>
      <c r="H229" s="36" t="str">
        <f>IF(B229="0c","Réjean",IF(B229="17c",$D$6,IF(B229="60c","Stéphane",IF(B229="70c","Réal",""))))</f>
        <v/>
      </c>
      <c r="I229" s="41"/>
      <c r="J229" s="41"/>
      <c r="K229" s="8" t="str">
        <f t="shared" si="9"/>
        <v/>
      </c>
      <c r="L229" s="8" t="str">
        <f t="shared" si="10"/>
        <v/>
      </c>
      <c r="M229" s="8" t="str">
        <f t="shared" si="11"/>
        <v/>
      </c>
    </row>
    <row r="230" spans="1:13" hidden="1" x14ac:dyDescent="0.25">
      <c r="A230" s="38"/>
      <c r="B230" s="39" t="str">
        <f>IF([1]INSPECTION!G224="x",[1]INSPECTION!D224,"")</f>
        <v/>
      </c>
      <c r="C230" s="40" t="str">
        <f>IF([1]INSPECTION!G224="X",[1]INSPECTION!C224,"")</f>
        <v/>
      </c>
      <c r="D230" s="36" t="e">
        <f>VLOOKUP(C230,'[1]sans NR'!C:D,2,FALSE)</f>
        <v>#N/A</v>
      </c>
      <c r="E230" s="36" t="str">
        <f>IF([1]INSPECTION!G224="X",[1]INSPECTION!E224,"")</f>
        <v/>
      </c>
      <c r="F230" s="36" t="str">
        <f>IF([1]INSPECTION!I224="X",[1]INSPECTION!H224,IF([1]INSPECTION!K224="X",[1]INSPECTION!J224,IF([1]INSPECTION!M224="X",[1]INSPECTION!L224,IF([1]INSPECTION!O224="X",[1]INSPECTION!N224,""))))</f>
        <v/>
      </c>
      <c r="G230" s="36" t="str">
        <f>IF([1]INSPECTION!G224="x",[1]INSPECTION!P224,"")</f>
        <v/>
      </c>
      <c r="H230" s="36" t="str">
        <f>IF(B230="0c","Réjean",IF(B230="17c",$D$6,IF(B230="60c","Stéphane",IF(B230="70c","Réal",""))))</f>
        <v/>
      </c>
      <c r="I230" s="41"/>
      <c r="J230" s="41"/>
      <c r="K230" s="8" t="str">
        <f t="shared" si="9"/>
        <v/>
      </c>
      <c r="L230" s="8" t="str">
        <f t="shared" si="10"/>
        <v/>
      </c>
      <c r="M230" s="8" t="str">
        <f t="shared" si="11"/>
        <v/>
      </c>
    </row>
    <row r="231" spans="1:13" hidden="1" x14ac:dyDescent="0.25">
      <c r="A231" s="38"/>
      <c r="B231" s="39" t="str">
        <f>IF([1]INSPECTION!G225="x",[1]INSPECTION!D225,"")</f>
        <v/>
      </c>
      <c r="C231" s="40" t="str">
        <f>IF([1]INSPECTION!G225="X",[1]INSPECTION!C225,"")</f>
        <v/>
      </c>
      <c r="D231" s="36" t="e">
        <f>VLOOKUP(C231,'[1]sans NR'!C:D,2,FALSE)</f>
        <v>#N/A</v>
      </c>
      <c r="E231" s="36" t="str">
        <f>IF([1]INSPECTION!G225="X",[1]INSPECTION!E225,"")</f>
        <v/>
      </c>
      <c r="F231" s="36" t="str">
        <f>IF([1]INSPECTION!I225="X",[1]INSPECTION!H225,IF([1]INSPECTION!K225="X",[1]INSPECTION!J225,IF([1]INSPECTION!M225="X",[1]INSPECTION!L225,IF([1]INSPECTION!O225="X",[1]INSPECTION!N225,""))))</f>
        <v/>
      </c>
      <c r="G231" s="36" t="str">
        <f>IF([1]INSPECTION!G225="x",[1]INSPECTION!P225,"")</f>
        <v/>
      </c>
      <c r="H231" s="36" t="str">
        <f>IF(B231="0c","Réjean",IF(B231="17c",$D$6,IF(B231="60c","Stéphane",IF(B231="70c","Réal",""))))</f>
        <v/>
      </c>
      <c r="I231" s="41"/>
      <c r="J231" s="41"/>
      <c r="K231" s="8" t="str">
        <f t="shared" si="9"/>
        <v/>
      </c>
      <c r="L231" s="8" t="str">
        <f t="shared" si="10"/>
        <v/>
      </c>
      <c r="M231" s="8" t="str">
        <f t="shared" si="11"/>
        <v/>
      </c>
    </row>
    <row r="232" spans="1:13" hidden="1" x14ac:dyDescent="0.25">
      <c r="A232" s="38"/>
      <c r="B232" s="39" t="str">
        <f>IF([1]INSPECTION!G226="x",[1]INSPECTION!D226,"")</f>
        <v/>
      </c>
      <c r="C232" s="40" t="str">
        <f>IF([1]INSPECTION!G226="X",[1]INSPECTION!C226,"")</f>
        <v/>
      </c>
      <c r="D232" s="36" t="e">
        <f>VLOOKUP(C232,'[1]sans NR'!C:D,2,FALSE)</f>
        <v>#N/A</v>
      </c>
      <c r="E232" s="36" t="str">
        <f>IF([1]INSPECTION!G226="X",[1]INSPECTION!E226,"")</f>
        <v/>
      </c>
      <c r="F232" s="36" t="str">
        <f>IF([1]INSPECTION!I226="X",[1]INSPECTION!H226,IF([1]INSPECTION!K226="X",[1]INSPECTION!J226,IF([1]INSPECTION!M226="X",[1]INSPECTION!L226,IF([1]INSPECTION!O226="X",[1]INSPECTION!N226,""))))</f>
        <v/>
      </c>
      <c r="G232" s="36" t="str">
        <f>IF([1]INSPECTION!G226="x",[1]INSPECTION!P226,"")</f>
        <v/>
      </c>
      <c r="H232" s="36" t="str">
        <f>IF(B232="0c","Réjean",IF(B232="17c",$D$6,IF(B232="60c","Stéphane",IF(B232="70c","Réal",""))))</f>
        <v/>
      </c>
      <c r="I232" s="41"/>
      <c r="J232" s="41"/>
      <c r="K232" s="8" t="str">
        <f t="shared" si="9"/>
        <v/>
      </c>
      <c r="L232" s="8" t="str">
        <f t="shared" si="10"/>
        <v/>
      </c>
      <c r="M232" s="8" t="str">
        <f t="shared" si="11"/>
        <v/>
      </c>
    </row>
    <row r="233" spans="1:13" hidden="1" x14ac:dyDescent="0.25">
      <c r="A233" s="38"/>
      <c r="B233" s="39" t="str">
        <f>IF([1]INSPECTION!G227="x",[1]INSPECTION!D227,"")</f>
        <v/>
      </c>
      <c r="C233" s="40" t="str">
        <f>IF([1]INSPECTION!G227="X",[1]INSPECTION!C227,"")</f>
        <v/>
      </c>
      <c r="D233" s="36" t="e">
        <f>VLOOKUP(C233,'[1]sans NR'!C:D,2,FALSE)</f>
        <v>#N/A</v>
      </c>
      <c r="E233" s="36" t="str">
        <f>IF([1]INSPECTION!G227="X",[1]INSPECTION!E227,"")</f>
        <v/>
      </c>
      <c r="F233" s="36" t="str">
        <f>IF([1]INSPECTION!I227="X",[1]INSPECTION!H227,IF([1]INSPECTION!K227="X",[1]INSPECTION!J227,IF([1]INSPECTION!M227="X",[1]INSPECTION!L227,IF([1]INSPECTION!O227="X",[1]INSPECTION!N227,""))))</f>
        <v/>
      </c>
      <c r="G233" s="36" t="str">
        <f>IF([1]INSPECTION!G227="x",[1]INSPECTION!P227,"")</f>
        <v/>
      </c>
      <c r="H233" s="36" t="str">
        <f>IF(B233="0c","Réjean",IF(B233="17c",$D$6,IF(B233="60c","Stéphane",IF(B233="70c","Réal",""))))</f>
        <v/>
      </c>
      <c r="I233" s="41"/>
      <c r="J233" s="41"/>
      <c r="K233" s="8" t="str">
        <f t="shared" si="9"/>
        <v/>
      </c>
      <c r="L233" s="8" t="str">
        <f t="shared" si="10"/>
        <v/>
      </c>
      <c r="M233" s="8" t="str">
        <f t="shared" si="11"/>
        <v/>
      </c>
    </row>
    <row r="234" spans="1:13" hidden="1" x14ac:dyDescent="0.25">
      <c r="A234" s="38"/>
      <c r="B234" s="39" t="str">
        <f>IF([1]INSPECTION!G228="x",[1]INSPECTION!D228,"")</f>
        <v/>
      </c>
      <c r="C234" s="40" t="str">
        <f>IF([1]INSPECTION!G228="X",[1]INSPECTION!C228,"")</f>
        <v/>
      </c>
      <c r="D234" s="36" t="e">
        <f>VLOOKUP(C234,'[1]sans NR'!C:D,2,FALSE)</f>
        <v>#N/A</v>
      </c>
      <c r="E234" s="36" t="str">
        <f>IF([1]INSPECTION!G228="X",[1]INSPECTION!E228,"")</f>
        <v/>
      </c>
      <c r="F234" s="36" t="str">
        <f>IF([1]INSPECTION!I228="X",[1]INSPECTION!H228,IF([1]INSPECTION!K228="X",[1]INSPECTION!J228,IF([1]INSPECTION!M228="X",[1]INSPECTION!L228,IF([1]INSPECTION!O228="X",[1]INSPECTION!N228,""))))</f>
        <v/>
      </c>
      <c r="G234" s="36" t="str">
        <f>IF([1]INSPECTION!G228="x",[1]INSPECTION!P228,"")</f>
        <v/>
      </c>
      <c r="H234" s="36" t="str">
        <f>IF(B234="0c","Réjean",IF(B234="17c",$D$6,IF(B234="60c","Stéphane",IF(B234="70c","Réal",""))))</f>
        <v/>
      </c>
      <c r="I234" s="41"/>
      <c r="J234" s="41"/>
      <c r="K234" s="8" t="str">
        <f t="shared" si="9"/>
        <v/>
      </c>
      <c r="L234" s="8" t="str">
        <f t="shared" si="10"/>
        <v/>
      </c>
      <c r="M234" s="8" t="str">
        <f t="shared" si="11"/>
        <v/>
      </c>
    </row>
    <row r="235" spans="1:13" hidden="1" x14ac:dyDescent="0.25">
      <c r="A235" s="38"/>
      <c r="B235" s="39" t="str">
        <f>IF([1]INSPECTION!G229="x",[1]INSPECTION!D229,"")</f>
        <v/>
      </c>
      <c r="C235" s="40" t="str">
        <f>IF([1]INSPECTION!G229="X",[1]INSPECTION!C229,"")</f>
        <v/>
      </c>
      <c r="D235" s="36" t="e">
        <f>VLOOKUP(C235,'[1]sans NR'!C:D,2,FALSE)</f>
        <v>#N/A</v>
      </c>
      <c r="E235" s="36" t="str">
        <f>IF([1]INSPECTION!G229="X",[1]INSPECTION!E229,"")</f>
        <v/>
      </c>
      <c r="F235" s="36" t="str">
        <f>IF([1]INSPECTION!I229="X",[1]INSPECTION!H229,IF([1]INSPECTION!K229="X",[1]INSPECTION!J229,IF([1]INSPECTION!M229="X",[1]INSPECTION!L229,IF([1]INSPECTION!O229="X",[1]INSPECTION!N229,""))))</f>
        <v/>
      </c>
      <c r="G235" s="36" t="str">
        <f>IF([1]INSPECTION!G229="x",[1]INSPECTION!P229,"")</f>
        <v/>
      </c>
      <c r="H235" s="36" t="str">
        <f>IF(B235="0c","Réjean",IF(B235="17c",$D$6,IF(B235="60c","Stéphane",IF(B235="70c","Réal",""))))</f>
        <v/>
      </c>
      <c r="I235" s="41"/>
      <c r="J235" s="41"/>
      <c r="K235" s="8" t="str">
        <f t="shared" si="9"/>
        <v/>
      </c>
      <c r="L235" s="8" t="str">
        <f t="shared" si="10"/>
        <v/>
      </c>
      <c r="M235" s="8" t="str">
        <f t="shared" si="11"/>
        <v/>
      </c>
    </row>
    <row r="236" spans="1:13" hidden="1" x14ac:dyDescent="0.25">
      <c r="A236" s="38"/>
      <c r="B236" s="39" t="str">
        <f>IF([1]INSPECTION!G230="x",[1]INSPECTION!D230,"")</f>
        <v/>
      </c>
      <c r="C236" s="40" t="str">
        <f>IF([1]INSPECTION!G230="X",[1]INSPECTION!C230,"")</f>
        <v/>
      </c>
      <c r="D236" s="36" t="e">
        <f>VLOOKUP(C236,'[1]sans NR'!C:D,2,FALSE)</f>
        <v>#N/A</v>
      </c>
      <c r="E236" s="36" t="str">
        <f>IF([1]INSPECTION!G230="X",[1]INSPECTION!E230,"")</f>
        <v/>
      </c>
      <c r="F236" s="36" t="str">
        <f>IF([1]INSPECTION!I230="X",[1]INSPECTION!H230,IF([1]INSPECTION!K230="X",[1]INSPECTION!J230,IF([1]INSPECTION!M230="X",[1]INSPECTION!L230,IF([1]INSPECTION!O230="X",[1]INSPECTION!N230,""))))</f>
        <v/>
      </c>
      <c r="G236" s="36" t="str">
        <f>IF([1]INSPECTION!G230="x",[1]INSPECTION!P230,"")</f>
        <v/>
      </c>
      <c r="H236" s="36" t="str">
        <f>IF(B236="0c","Réjean",IF(B236="17c",$D$6,IF(B236="60c","Stéphane",IF(B236="70c","Réal",""))))</f>
        <v/>
      </c>
      <c r="I236" s="41"/>
      <c r="J236" s="41"/>
      <c r="K236" s="8" t="str">
        <f t="shared" si="9"/>
        <v/>
      </c>
      <c r="L236" s="8" t="str">
        <f t="shared" si="10"/>
        <v/>
      </c>
      <c r="M236" s="8" t="str">
        <f t="shared" si="11"/>
        <v/>
      </c>
    </row>
    <row r="237" spans="1:13" hidden="1" x14ac:dyDescent="0.25">
      <c r="A237" s="38"/>
      <c r="B237" s="39" t="str">
        <f>IF([1]INSPECTION!G231="x",[1]INSPECTION!D231,"")</f>
        <v/>
      </c>
      <c r="C237" s="40" t="str">
        <f>IF([1]INSPECTION!G231="X",[1]INSPECTION!C231,"")</f>
        <v/>
      </c>
      <c r="D237" s="36" t="e">
        <f>VLOOKUP(C237,'[1]sans NR'!C:D,2,FALSE)</f>
        <v>#N/A</v>
      </c>
      <c r="E237" s="36" t="str">
        <f>IF([1]INSPECTION!G231="X",[1]INSPECTION!E231,"")</f>
        <v/>
      </c>
      <c r="F237" s="36" t="str">
        <f>IF([1]INSPECTION!I231="X",[1]INSPECTION!H231,IF([1]INSPECTION!K231="X",[1]INSPECTION!J231,IF([1]INSPECTION!M231="X",[1]INSPECTION!L231,IF([1]INSPECTION!O231="X",[1]INSPECTION!N231,""))))</f>
        <v/>
      </c>
      <c r="G237" s="36" t="str">
        <f>IF([1]INSPECTION!G231="x",[1]INSPECTION!P231,"")</f>
        <v/>
      </c>
      <c r="H237" s="36" t="str">
        <f>IF(B237="0c","Réjean",IF(B237="17c",$D$6,IF(B237="60c","Stéphane",IF(B237="70c","Réal",""))))</f>
        <v/>
      </c>
      <c r="I237" s="41"/>
      <c r="J237" s="41"/>
      <c r="K237" s="8" t="str">
        <f t="shared" si="9"/>
        <v/>
      </c>
      <c r="L237" s="8" t="str">
        <f t="shared" si="10"/>
        <v/>
      </c>
      <c r="M237" s="8" t="str">
        <f t="shared" si="11"/>
        <v/>
      </c>
    </row>
    <row r="238" spans="1:13" hidden="1" x14ac:dyDescent="0.25">
      <c r="A238" s="38"/>
      <c r="B238" s="39" t="str">
        <f>IF([1]INSPECTION!G232="x",[1]INSPECTION!D232,"")</f>
        <v/>
      </c>
      <c r="C238" s="40" t="str">
        <f>IF([1]INSPECTION!G232="X",[1]INSPECTION!C232,"")</f>
        <v/>
      </c>
      <c r="D238" s="36" t="e">
        <f>VLOOKUP(C238,'[1]sans NR'!C:D,2,FALSE)</f>
        <v>#N/A</v>
      </c>
      <c r="E238" s="36" t="str">
        <f>IF([1]INSPECTION!G232="X",[1]INSPECTION!E232,"")</f>
        <v/>
      </c>
      <c r="F238" s="36" t="str">
        <f>IF([1]INSPECTION!I232="X",[1]INSPECTION!H232,IF([1]INSPECTION!K232="X",[1]INSPECTION!J232,IF([1]INSPECTION!M232="X",[1]INSPECTION!L232,IF([1]INSPECTION!O232="X",[1]INSPECTION!N232,""))))</f>
        <v/>
      </c>
      <c r="G238" s="36" t="str">
        <f>IF([1]INSPECTION!G232="x",[1]INSPECTION!P232,"")</f>
        <v/>
      </c>
      <c r="H238" s="36" t="str">
        <f>IF(B238="0c","Réjean",IF(B238="17c",$D$6,IF(B238="60c","Stéphane",IF(B238="70c","Réal",""))))</f>
        <v/>
      </c>
      <c r="I238" s="41"/>
      <c r="J238" s="41"/>
      <c r="K238" s="8" t="str">
        <f t="shared" si="9"/>
        <v/>
      </c>
      <c r="L238" s="8" t="str">
        <f t="shared" si="10"/>
        <v/>
      </c>
      <c r="M238" s="8" t="str">
        <f t="shared" si="11"/>
        <v/>
      </c>
    </row>
    <row r="239" spans="1:13" hidden="1" x14ac:dyDescent="0.25">
      <c r="A239" s="38"/>
      <c r="B239" s="39" t="str">
        <f>IF([1]INSPECTION!G233="x",[1]INSPECTION!D233,"")</f>
        <v/>
      </c>
      <c r="C239" s="40" t="str">
        <f>IF([1]INSPECTION!G233="X",[1]INSPECTION!C233,"")</f>
        <v/>
      </c>
      <c r="D239" s="36" t="e">
        <f>VLOOKUP(C239,'[1]sans NR'!C:D,2,FALSE)</f>
        <v>#N/A</v>
      </c>
      <c r="E239" s="36" t="str">
        <f>IF([1]INSPECTION!G233="X",[1]INSPECTION!E233,"")</f>
        <v/>
      </c>
      <c r="F239" s="36" t="str">
        <f>IF([1]INSPECTION!I233="X",[1]INSPECTION!H233,IF([1]INSPECTION!K233="X",[1]INSPECTION!J233,IF([1]INSPECTION!M233="X",[1]INSPECTION!L233,IF([1]INSPECTION!O233="X",[1]INSPECTION!N233,""))))</f>
        <v/>
      </c>
      <c r="G239" s="36" t="str">
        <f>IF([1]INSPECTION!G233="x",[1]INSPECTION!P233,"")</f>
        <v/>
      </c>
      <c r="H239" s="36" t="str">
        <f>IF(B239="0c","Réjean",IF(B239="17c",$D$6,IF(B239="60c","Stéphane",IF(B239="70c","Réal",""))))</f>
        <v/>
      </c>
      <c r="I239" s="41"/>
      <c r="J239" s="41"/>
      <c r="K239" s="8" t="str">
        <f t="shared" si="9"/>
        <v/>
      </c>
      <c r="L239" s="8" t="str">
        <f t="shared" si="10"/>
        <v/>
      </c>
      <c r="M239" s="8" t="str">
        <f t="shared" si="11"/>
        <v/>
      </c>
    </row>
    <row r="240" spans="1:13" hidden="1" x14ac:dyDescent="0.25">
      <c r="A240" s="38"/>
      <c r="B240" s="39" t="str">
        <f>IF([1]INSPECTION!G234="x",[1]INSPECTION!D234,"")</f>
        <v/>
      </c>
      <c r="C240" s="40" t="str">
        <f>IF([1]INSPECTION!G234="X",[1]INSPECTION!C234,"")</f>
        <v/>
      </c>
      <c r="D240" s="36" t="e">
        <f>VLOOKUP(C240,'[1]sans NR'!C:D,2,FALSE)</f>
        <v>#N/A</v>
      </c>
      <c r="E240" s="36" t="str">
        <f>IF([1]INSPECTION!G234="X",[1]INSPECTION!E234,"")</f>
        <v/>
      </c>
      <c r="F240" s="36" t="str">
        <f>IF([1]INSPECTION!I234="X",[1]INSPECTION!H234,IF([1]INSPECTION!K234="X",[1]INSPECTION!J234,IF([1]INSPECTION!M234="X",[1]INSPECTION!L234,IF([1]INSPECTION!O234="X",[1]INSPECTION!N234,""))))</f>
        <v/>
      </c>
      <c r="G240" s="36" t="str">
        <f>IF([1]INSPECTION!G234="x",[1]INSPECTION!P234,"")</f>
        <v/>
      </c>
      <c r="H240" s="36" t="str">
        <f>IF(B240="0c","Réjean",IF(B240="17c",$D$6,IF(B240="60c","Stéphane",IF(B240="70c","Réal",""))))</f>
        <v/>
      </c>
      <c r="I240" s="41"/>
      <c r="J240" s="41"/>
      <c r="K240" s="8" t="str">
        <f t="shared" si="9"/>
        <v/>
      </c>
      <c r="L240" s="8" t="str">
        <f t="shared" si="10"/>
        <v/>
      </c>
      <c r="M240" s="8" t="str">
        <f t="shared" si="11"/>
        <v/>
      </c>
    </row>
    <row r="241" spans="1:13" hidden="1" x14ac:dyDescent="0.25">
      <c r="A241" s="38"/>
      <c r="B241" s="39" t="str">
        <f>IF([1]INSPECTION!G236="x",[1]INSPECTION!D236,"")</f>
        <v/>
      </c>
      <c r="C241" s="40" t="str">
        <f>IF([1]INSPECTION!G236="X",[1]INSPECTION!C236,"")</f>
        <v/>
      </c>
      <c r="D241" s="36" t="e">
        <f>VLOOKUP(C241,'[1]sans NR'!C:D,2,FALSE)</f>
        <v>#N/A</v>
      </c>
      <c r="E241" s="36" t="str">
        <f>IF([1]INSPECTION!G236="X",[1]INSPECTION!E236,"")</f>
        <v/>
      </c>
      <c r="F241" s="36" t="str">
        <f>IF([1]INSPECTION!I236="X",[1]INSPECTION!H236,IF([1]INSPECTION!K236="X",[1]INSPECTION!J236,IF([1]INSPECTION!M236="X",[1]INSPECTION!L236,IF([1]INSPECTION!O236="X",[1]INSPECTION!N236,""))))</f>
        <v/>
      </c>
      <c r="G241" s="36" t="str">
        <f>IF([1]INSPECTION!G236="x",[1]INSPECTION!P236,"")</f>
        <v/>
      </c>
      <c r="H241" s="36" t="str">
        <f>IF(B241="0c","Réjean",IF(B241="17c",$D$6,IF(B241="60c","Stéphane",IF(B241="70c","Réal",""))))</f>
        <v/>
      </c>
      <c r="I241" s="41"/>
      <c r="J241" s="41"/>
      <c r="K241" s="8" t="str">
        <f t="shared" si="9"/>
        <v/>
      </c>
      <c r="L241" s="8" t="str">
        <f t="shared" si="10"/>
        <v/>
      </c>
      <c r="M241" s="8" t="str">
        <f t="shared" si="11"/>
        <v/>
      </c>
    </row>
    <row r="242" spans="1:13" hidden="1" x14ac:dyDescent="0.25">
      <c r="A242" s="38"/>
      <c r="B242" s="39" t="str">
        <f>IF([1]INSPECTION!G237="x",[1]INSPECTION!D237,"")</f>
        <v/>
      </c>
      <c r="C242" s="40" t="str">
        <f>IF([1]INSPECTION!G237="X",[1]INSPECTION!C237,"")</f>
        <v/>
      </c>
      <c r="D242" s="36" t="e">
        <f>VLOOKUP(C242,'[1]sans NR'!C:D,2,FALSE)</f>
        <v>#N/A</v>
      </c>
      <c r="E242" s="36" t="str">
        <f>IF([1]INSPECTION!G237="X",[1]INSPECTION!E237,"")</f>
        <v/>
      </c>
      <c r="F242" s="36" t="str">
        <f>IF([1]INSPECTION!I237="X",[1]INSPECTION!H237,IF([1]INSPECTION!K237="X",[1]INSPECTION!J237,IF([1]INSPECTION!M237="X",[1]INSPECTION!L237,IF([1]INSPECTION!O237="X",[1]INSPECTION!N237,""))))</f>
        <v/>
      </c>
      <c r="G242" s="36" t="str">
        <f>IF([1]INSPECTION!G237="x",[1]INSPECTION!P237,"")</f>
        <v/>
      </c>
      <c r="H242" s="36" t="str">
        <f>IF(B242="0c","Réjean",IF(B242="17c",$D$6,IF(B242="60c","Stéphane",IF(B242="70c","Réal",""))))</f>
        <v/>
      </c>
      <c r="I242" s="41"/>
      <c r="J242" s="41"/>
      <c r="K242" s="8" t="str">
        <f t="shared" si="9"/>
        <v/>
      </c>
      <c r="L242" s="8" t="str">
        <f t="shared" si="10"/>
        <v/>
      </c>
      <c r="M242" s="8" t="str">
        <f t="shared" si="11"/>
        <v/>
      </c>
    </row>
    <row r="243" spans="1:13" hidden="1" x14ac:dyDescent="0.25">
      <c r="A243" s="38"/>
      <c r="B243" s="39" t="str">
        <f>IF([1]INSPECTION!G238="x",[1]INSPECTION!D238,"")</f>
        <v/>
      </c>
      <c r="C243" s="40" t="str">
        <f>IF([1]INSPECTION!G238="X",[1]INSPECTION!C238,"")</f>
        <v/>
      </c>
      <c r="D243" s="36" t="e">
        <f>VLOOKUP(C243,'[1]sans NR'!C:D,2,FALSE)</f>
        <v>#N/A</v>
      </c>
      <c r="E243" s="36" t="str">
        <f>IF([1]INSPECTION!G238="X",[1]INSPECTION!E238,"")</f>
        <v/>
      </c>
      <c r="F243" s="36" t="str">
        <f>IF([1]INSPECTION!I238="X",[1]INSPECTION!H238,IF([1]INSPECTION!K238="X",[1]INSPECTION!J238,IF([1]INSPECTION!M238="X",[1]INSPECTION!L238,IF([1]INSPECTION!O238="X",[1]INSPECTION!N238,""))))</f>
        <v/>
      </c>
      <c r="G243" s="36" t="str">
        <f>IF([1]INSPECTION!G238="x",[1]INSPECTION!P238,"")</f>
        <v/>
      </c>
      <c r="H243" s="36" t="str">
        <f>IF(B243="0c","Réjean",IF(B243="17c",$D$6,IF(B243="60c","Stéphane",IF(B243="70c","Réal",""))))</f>
        <v/>
      </c>
      <c r="I243" s="41"/>
      <c r="J243" s="41"/>
      <c r="K243" s="8" t="str">
        <f t="shared" si="9"/>
        <v/>
      </c>
      <c r="L243" s="8" t="str">
        <f t="shared" si="10"/>
        <v/>
      </c>
      <c r="M243" s="8" t="str">
        <f t="shared" si="11"/>
        <v/>
      </c>
    </row>
    <row r="244" spans="1:13" hidden="1" x14ac:dyDescent="0.25">
      <c r="A244" s="38"/>
      <c r="B244" s="39" t="str">
        <f>IF([1]INSPECTION!G239="x",[1]INSPECTION!D239,"")</f>
        <v/>
      </c>
      <c r="C244" s="40" t="str">
        <f>IF([1]INSPECTION!G239="X",[1]INSPECTION!C239,"")</f>
        <v/>
      </c>
      <c r="D244" s="36" t="e">
        <f>VLOOKUP(C244,'[1]sans NR'!C:D,2,FALSE)</f>
        <v>#N/A</v>
      </c>
      <c r="E244" s="36" t="str">
        <f>IF([1]INSPECTION!G239="X",[1]INSPECTION!E239,"")</f>
        <v/>
      </c>
      <c r="F244" s="36" t="str">
        <f>IF([1]INSPECTION!I239="X",[1]INSPECTION!H239,IF([1]INSPECTION!K239="X",[1]INSPECTION!J239,IF([1]INSPECTION!M239="X",[1]INSPECTION!L239,IF([1]INSPECTION!O239="X",[1]INSPECTION!N239,""))))</f>
        <v/>
      </c>
      <c r="G244" s="36" t="str">
        <f>IF([1]INSPECTION!G239="x",[1]INSPECTION!P239,"")</f>
        <v/>
      </c>
      <c r="H244" s="36" t="str">
        <f>IF(B244="0c","Réjean",IF(B244="17c",$D$6,IF(B244="60c","Stéphane",IF(B244="70c","Réal",""))))</f>
        <v/>
      </c>
      <c r="I244" s="41"/>
      <c r="J244" s="41"/>
      <c r="K244" s="8" t="str">
        <f t="shared" si="9"/>
        <v/>
      </c>
      <c r="L244" s="8" t="str">
        <f t="shared" si="10"/>
        <v/>
      </c>
      <c r="M244" s="8" t="str">
        <f t="shared" si="11"/>
        <v/>
      </c>
    </row>
    <row r="245" spans="1:13" hidden="1" x14ac:dyDescent="0.25">
      <c r="A245" s="38"/>
      <c r="B245" s="39" t="str">
        <f>IF([1]INSPECTION!G240="x",[1]INSPECTION!D240,"")</f>
        <v/>
      </c>
      <c r="C245" s="40" t="str">
        <f>IF([1]INSPECTION!G240="X",[1]INSPECTION!C240,"")</f>
        <v/>
      </c>
      <c r="D245" s="36" t="e">
        <f>VLOOKUP(C245,'[1]sans NR'!C:D,2,FALSE)</f>
        <v>#N/A</v>
      </c>
      <c r="E245" s="36" t="str">
        <f>IF([1]INSPECTION!G240="X",[1]INSPECTION!E240,"")</f>
        <v/>
      </c>
      <c r="F245" s="36" t="str">
        <f>IF([1]INSPECTION!I240="X",[1]INSPECTION!H240,IF([1]INSPECTION!K240="X",[1]INSPECTION!J240,IF([1]INSPECTION!M240="X",[1]INSPECTION!L240,IF([1]INSPECTION!O240="X",[1]INSPECTION!N240,""))))</f>
        <v/>
      </c>
      <c r="G245" s="36" t="str">
        <f>IF([1]INSPECTION!G240="x",[1]INSPECTION!P240,"")</f>
        <v/>
      </c>
      <c r="H245" s="36" t="str">
        <f>IF(B245="0c","Réjean",IF(B245="17c",$D$6,IF(B245="60c","Stéphane",IF(B245="70c","Réal",""))))</f>
        <v/>
      </c>
      <c r="I245" s="41"/>
      <c r="J245" s="41"/>
      <c r="K245" s="8" t="str">
        <f t="shared" si="9"/>
        <v/>
      </c>
      <c r="L245" s="8" t="str">
        <f t="shared" si="10"/>
        <v/>
      </c>
      <c r="M245" s="8" t="str">
        <f t="shared" si="11"/>
        <v/>
      </c>
    </row>
    <row r="246" spans="1:13" hidden="1" x14ac:dyDescent="0.25">
      <c r="A246" s="38"/>
      <c r="B246" s="39" t="str">
        <f>IF([1]INSPECTION!G241="x",[1]INSPECTION!D241,"")</f>
        <v/>
      </c>
      <c r="C246" s="40" t="str">
        <f>IF([1]INSPECTION!G241="X",[1]INSPECTION!C241,"")</f>
        <v/>
      </c>
      <c r="D246" s="36" t="e">
        <f>VLOOKUP(C246,'[1]sans NR'!C:D,2,FALSE)</f>
        <v>#N/A</v>
      </c>
      <c r="E246" s="36" t="str">
        <f>IF([1]INSPECTION!G241="X",[1]INSPECTION!E241,"")</f>
        <v/>
      </c>
      <c r="F246" s="36" t="str">
        <f>IF([1]INSPECTION!I241="X",[1]INSPECTION!H241,IF([1]INSPECTION!K241="X",[1]INSPECTION!J241,IF([1]INSPECTION!M241="X",[1]INSPECTION!L241,IF([1]INSPECTION!O241="X",[1]INSPECTION!N241,""))))</f>
        <v/>
      </c>
      <c r="G246" s="36" t="str">
        <f>IF([1]INSPECTION!G241="x",[1]INSPECTION!P241,"")</f>
        <v/>
      </c>
      <c r="H246" s="36" t="str">
        <f>IF(B246="0c","Réjean",IF(B246="17c",$D$6,IF(B246="60c","Stéphane",IF(B246="70c","Réal",""))))</f>
        <v/>
      </c>
      <c r="I246" s="41"/>
      <c r="J246" s="41"/>
      <c r="K246" s="8" t="str">
        <f t="shared" si="9"/>
        <v/>
      </c>
      <c r="L246" s="8" t="str">
        <f t="shared" si="10"/>
        <v/>
      </c>
      <c r="M246" s="8" t="str">
        <f t="shared" si="11"/>
        <v/>
      </c>
    </row>
    <row r="247" spans="1:13" hidden="1" x14ac:dyDescent="0.25">
      <c r="A247" s="38"/>
      <c r="B247" s="39" t="str">
        <f>IF([1]INSPECTION!G242="x",[1]INSPECTION!D242,"")</f>
        <v/>
      </c>
      <c r="C247" s="40" t="str">
        <f>IF([1]INSPECTION!G242="X",[1]INSPECTION!C242,"")</f>
        <v/>
      </c>
      <c r="D247" s="36" t="e">
        <f>VLOOKUP(C247,'[1]sans NR'!C:D,2,FALSE)</f>
        <v>#N/A</v>
      </c>
      <c r="E247" s="36" t="str">
        <f>IF([1]INSPECTION!G242="X",[1]INSPECTION!E242,"")</f>
        <v/>
      </c>
      <c r="F247" s="36" t="str">
        <f>IF([1]INSPECTION!I242="X",[1]INSPECTION!H242,IF([1]INSPECTION!K242="X",[1]INSPECTION!J242,IF([1]INSPECTION!M242="X",[1]INSPECTION!L242,IF([1]INSPECTION!O242="X",[1]INSPECTION!N242,""))))</f>
        <v/>
      </c>
      <c r="G247" s="36" t="str">
        <f>IF([1]INSPECTION!G242="x",[1]INSPECTION!P242,"")</f>
        <v/>
      </c>
      <c r="H247" s="36" t="str">
        <f>IF(B247="0c","Réjean",IF(B247="17c",$D$6,IF(B247="60c","Stéphane",IF(B247="70c","Réal",""))))</f>
        <v/>
      </c>
      <c r="I247" s="41"/>
      <c r="J247" s="41"/>
      <c r="K247" s="8" t="str">
        <f t="shared" si="9"/>
        <v/>
      </c>
      <c r="L247" s="8" t="str">
        <f t="shared" si="10"/>
        <v/>
      </c>
      <c r="M247" s="8" t="str">
        <f t="shared" si="11"/>
        <v/>
      </c>
    </row>
    <row r="248" spans="1:13" hidden="1" x14ac:dyDescent="0.25">
      <c r="A248" s="38"/>
      <c r="B248" s="39" t="str">
        <f>IF([1]INSPECTION!G243="x",[1]INSPECTION!D243,"")</f>
        <v/>
      </c>
      <c r="C248" s="40" t="str">
        <f>IF([1]INSPECTION!G243="X",[1]INSPECTION!C243,"")</f>
        <v/>
      </c>
      <c r="D248" s="36" t="e">
        <f>VLOOKUP(C248,'[1]sans NR'!C:D,2,FALSE)</f>
        <v>#N/A</v>
      </c>
      <c r="E248" s="36" t="str">
        <f>IF([1]INSPECTION!G243="X",[1]INSPECTION!E243,"")</f>
        <v/>
      </c>
      <c r="F248" s="36" t="str">
        <f>IF([1]INSPECTION!I243="X",[1]INSPECTION!H243,IF([1]INSPECTION!K243="X",[1]INSPECTION!J243,IF([1]INSPECTION!M243="X",[1]INSPECTION!L243,IF([1]INSPECTION!O243="X",[1]INSPECTION!N243,""))))</f>
        <v/>
      </c>
      <c r="G248" s="36" t="str">
        <f>IF([1]INSPECTION!G243="x",[1]INSPECTION!P243,"")</f>
        <v/>
      </c>
      <c r="H248" s="36" t="str">
        <f>IF(B248="0c","Réjean",IF(B248="17c",$D$6,IF(B248="60c","Stéphane",IF(B248="70c","Réal",""))))</f>
        <v/>
      </c>
      <c r="I248" s="41"/>
      <c r="J248" s="41"/>
      <c r="K248" s="8" t="str">
        <f t="shared" si="9"/>
        <v/>
      </c>
      <c r="L248" s="8" t="str">
        <f t="shared" si="10"/>
        <v/>
      </c>
      <c r="M248" s="8" t="str">
        <f t="shared" si="11"/>
        <v/>
      </c>
    </row>
    <row r="249" spans="1:13" hidden="1" x14ac:dyDescent="0.25">
      <c r="A249" s="38"/>
      <c r="B249" s="39" t="str">
        <f>IF([1]INSPECTION!G244="x",[1]INSPECTION!D244,"")</f>
        <v/>
      </c>
      <c r="C249" s="40" t="str">
        <f>IF([1]INSPECTION!G244="X",[1]INSPECTION!C244,"")</f>
        <v/>
      </c>
      <c r="D249" s="36" t="e">
        <f>VLOOKUP(C249,'[1]sans NR'!C:D,2,FALSE)</f>
        <v>#N/A</v>
      </c>
      <c r="E249" s="36" t="str">
        <f>IF([1]INSPECTION!G244="X",[1]INSPECTION!E244,"")</f>
        <v/>
      </c>
      <c r="F249" s="36" t="str">
        <f>IF([1]INSPECTION!I244="X",[1]INSPECTION!H244,IF([1]INSPECTION!K244="X",[1]INSPECTION!J244,IF([1]INSPECTION!M244="X",[1]INSPECTION!L244,IF([1]INSPECTION!O244="X",[1]INSPECTION!N244,""))))</f>
        <v/>
      </c>
      <c r="G249" s="36" t="str">
        <f>IF([1]INSPECTION!G244="x",[1]INSPECTION!P244,"")</f>
        <v/>
      </c>
      <c r="H249" s="36" t="str">
        <f>IF(B249="0c","Réjean",IF(B249="17c",$D$6,IF(B249="60c","Stéphane",IF(B249="70c","Réal",""))))</f>
        <v/>
      </c>
      <c r="I249" s="41"/>
      <c r="J249" s="41"/>
      <c r="K249" s="8" t="str">
        <f t="shared" si="9"/>
        <v/>
      </c>
      <c r="L249" s="8" t="str">
        <f t="shared" si="10"/>
        <v/>
      </c>
      <c r="M249" s="8" t="str">
        <f t="shared" si="11"/>
        <v/>
      </c>
    </row>
    <row r="250" spans="1:13" hidden="1" x14ac:dyDescent="0.25">
      <c r="A250" s="38"/>
      <c r="B250" s="39" t="str">
        <f>IF([1]INSPECTION!G245="x",[1]INSPECTION!D245,"")</f>
        <v/>
      </c>
      <c r="C250" s="40" t="str">
        <f>IF([1]INSPECTION!G245="X",[1]INSPECTION!C245,"")</f>
        <v/>
      </c>
      <c r="D250" s="36" t="e">
        <f>VLOOKUP(C250,'[1]sans NR'!C:D,2,FALSE)</f>
        <v>#N/A</v>
      </c>
      <c r="E250" s="36" t="str">
        <f>IF([1]INSPECTION!G245="X",[1]INSPECTION!E245,"")</f>
        <v/>
      </c>
      <c r="F250" s="36" t="str">
        <f>IF([1]INSPECTION!I245="X",[1]INSPECTION!H245,IF([1]INSPECTION!K245="X",[1]INSPECTION!J245,IF([1]INSPECTION!M245="X",[1]INSPECTION!L245,IF([1]INSPECTION!O245="X",[1]INSPECTION!N245,""))))</f>
        <v/>
      </c>
      <c r="G250" s="36" t="str">
        <f>IF([1]INSPECTION!G245="x",[1]INSPECTION!P245,"")</f>
        <v/>
      </c>
      <c r="H250" s="36" t="str">
        <f>IF(B250="0c","Réjean",IF(B250="17c",$D$6,IF(B250="60c","Stéphane",IF(B250="70c","Réal",""))))</f>
        <v/>
      </c>
      <c r="I250" s="41"/>
      <c r="J250" s="41"/>
      <c r="K250" s="8" t="str">
        <f t="shared" si="9"/>
        <v/>
      </c>
      <c r="L250" s="8" t="str">
        <f t="shared" si="10"/>
        <v/>
      </c>
      <c r="M250" s="8" t="str">
        <f t="shared" si="11"/>
        <v/>
      </c>
    </row>
    <row r="251" spans="1:13" hidden="1" x14ac:dyDescent="0.25">
      <c r="A251" s="38"/>
      <c r="B251" s="39" t="str">
        <f>IF([1]INSPECTION!G138="x",[1]INSPECTION!D138,"")</f>
        <v/>
      </c>
      <c r="C251" s="40" t="str">
        <f>IF([1]INSPECTION!G138="X",[1]INSPECTION!C138,"")</f>
        <v/>
      </c>
      <c r="D251" s="36" t="e">
        <f>VLOOKUP(C251,'[1]sans NR'!C:D,2,FALSE)</f>
        <v>#N/A</v>
      </c>
      <c r="E251" s="36" t="str">
        <f>IF([1]INSPECTION!G138="X",[1]INSPECTION!E138,"")</f>
        <v/>
      </c>
      <c r="F251" s="36" t="str">
        <f>IF([1]INSPECTION!I138="X",[1]INSPECTION!H138,IF([1]INSPECTION!K138="X",[1]INSPECTION!J138,IF([1]INSPECTION!M138="X",[1]INSPECTION!L138,IF([1]INSPECTION!O138="X",[1]INSPECTION!N138,""))))</f>
        <v/>
      </c>
      <c r="G251" s="36" t="str">
        <f>IF([1]INSPECTION!G138="x",[1]INSPECTION!P138,"")</f>
        <v/>
      </c>
      <c r="H251" s="36" t="str">
        <f>IF(B251="0c","Réjean",IF(B251="17c",$D$6,IF(B251="60c","Stéphane",IF(B251="70c","Réal",""))))</f>
        <v/>
      </c>
      <c r="I251" s="41"/>
      <c r="J251" s="41"/>
      <c r="K251" s="8" t="str">
        <f t="shared" si="9"/>
        <v/>
      </c>
      <c r="L251" s="8" t="str">
        <f t="shared" si="10"/>
        <v/>
      </c>
      <c r="M251" s="8" t="str">
        <f t="shared" si="11"/>
        <v/>
      </c>
    </row>
    <row r="252" spans="1:13" hidden="1" x14ac:dyDescent="0.25">
      <c r="A252" s="38"/>
      <c r="B252" s="39" t="str">
        <f>IF([1]INSPECTION!G247="x",[1]INSPECTION!D247,"")</f>
        <v/>
      </c>
      <c r="C252" s="40" t="str">
        <f>IF([1]INSPECTION!G247="X",[1]INSPECTION!C247,"")</f>
        <v/>
      </c>
      <c r="D252" s="36" t="e">
        <f>VLOOKUP(C252,'[1]sans NR'!C:D,2,FALSE)</f>
        <v>#N/A</v>
      </c>
      <c r="E252" s="36" t="str">
        <f>IF([1]INSPECTION!G247="X",[1]INSPECTION!E247,"")</f>
        <v/>
      </c>
      <c r="F252" s="36" t="str">
        <f>IF([1]INSPECTION!I247="X",[1]INSPECTION!H247,IF([1]INSPECTION!K247="X",[1]INSPECTION!J247,IF([1]INSPECTION!M247="X",[1]INSPECTION!L247,IF([1]INSPECTION!O247="X",[1]INSPECTION!N247,""))))</f>
        <v/>
      </c>
      <c r="G252" s="36" t="str">
        <f>IF([1]INSPECTION!G247="x",[1]INSPECTION!P247,"")</f>
        <v/>
      </c>
      <c r="H252" s="36" t="str">
        <f>IF(B252="0c","Réjean",IF(B252="17c",$D$6,IF(B252="60c","Stéphane",IF(B252="70c","Réal",""))))</f>
        <v/>
      </c>
      <c r="I252" s="41"/>
      <c r="J252" s="41"/>
      <c r="K252" s="8" t="str">
        <f t="shared" si="9"/>
        <v/>
      </c>
      <c r="L252" s="8" t="str">
        <f t="shared" si="10"/>
        <v/>
      </c>
      <c r="M252" s="8" t="str">
        <f t="shared" si="11"/>
        <v/>
      </c>
    </row>
    <row r="253" spans="1:13" hidden="1" x14ac:dyDescent="0.25">
      <c r="A253" s="38"/>
      <c r="B253" s="39" t="str">
        <f>IF([1]INSPECTION!G248="x",[1]INSPECTION!D248,"")</f>
        <v/>
      </c>
      <c r="C253" s="40" t="str">
        <f>IF([1]INSPECTION!G248="X",[1]INSPECTION!C248,"")</f>
        <v/>
      </c>
      <c r="D253" s="36" t="e">
        <f>VLOOKUP(C253,'[1]sans NR'!C:D,2,FALSE)</f>
        <v>#N/A</v>
      </c>
      <c r="E253" s="36" t="str">
        <f>IF([1]INSPECTION!G248="X",[1]INSPECTION!E248,"")</f>
        <v/>
      </c>
      <c r="F253" s="36" t="str">
        <f>IF([1]INSPECTION!I248="X",[1]INSPECTION!H248,IF([1]INSPECTION!K248="X",[1]INSPECTION!J248,IF([1]INSPECTION!M248="X",[1]INSPECTION!L248,IF([1]INSPECTION!O248="X",[1]INSPECTION!N248,""))))</f>
        <v/>
      </c>
      <c r="G253" s="36" t="str">
        <f>IF([1]INSPECTION!G248="x",[1]INSPECTION!P248,"")</f>
        <v/>
      </c>
      <c r="H253" s="36" t="str">
        <f>IF(B253="0c","Réjean",IF(B253="17c",$D$6,IF(B253="60c","Stéphane",IF(B253="70c","Réal",""))))</f>
        <v/>
      </c>
      <c r="I253" s="41"/>
      <c r="J253" s="41"/>
      <c r="K253" s="8" t="str">
        <f t="shared" si="9"/>
        <v/>
      </c>
      <c r="L253" s="8" t="str">
        <f t="shared" si="10"/>
        <v/>
      </c>
      <c r="M253" s="8" t="str">
        <f t="shared" si="11"/>
        <v/>
      </c>
    </row>
    <row r="254" spans="1:13" hidden="1" x14ac:dyDescent="0.25">
      <c r="A254" s="38"/>
      <c r="B254" s="39" t="str">
        <f>IF([1]INSPECTION!G250="x",[1]INSPECTION!D250,"")</f>
        <v/>
      </c>
      <c r="C254" s="40" t="str">
        <f>IF([1]INSPECTION!G250="X",[1]INSPECTION!C250,"")</f>
        <v/>
      </c>
      <c r="D254" s="36" t="e">
        <f>VLOOKUP(C254,'[1]sans NR'!C:D,2,FALSE)</f>
        <v>#N/A</v>
      </c>
      <c r="E254" s="36" t="str">
        <f>IF([1]INSPECTION!G250="X",[1]INSPECTION!E250,"")</f>
        <v/>
      </c>
      <c r="F254" s="36" t="str">
        <f>IF([1]INSPECTION!I250="X",[1]INSPECTION!H250,IF([1]INSPECTION!K250="X",[1]INSPECTION!J250,IF([1]INSPECTION!M250="X",[1]INSPECTION!L250,IF([1]INSPECTION!O250="X",[1]INSPECTION!N250,""))))</f>
        <v/>
      </c>
      <c r="G254" s="36" t="str">
        <f>IF([1]INSPECTION!G250="x",[1]INSPECTION!P250,"")</f>
        <v/>
      </c>
      <c r="H254" s="36" t="str">
        <f>IF(B254="0c","Réjean",IF(B254="17c",$D$6,IF(B254="60c","Stéphane",IF(B254="70c","Réal",""))))</f>
        <v/>
      </c>
      <c r="I254" s="41"/>
      <c r="J254" s="41"/>
      <c r="K254" s="8" t="str">
        <f t="shared" si="9"/>
        <v/>
      </c>
      <c r="L254" s="8" t="str">
        <f t="shared" si="10"/>
        <v/>
      </c>
      <c r="M254" s="8" t="str">
        <f t="shared" si="11"/>
        <v/>
      </c>
    </row>
    <row r="255" spans="1:13" hidden="1" x14ac:dyDescent="0.25">
      <c r="A255" s="38"/>
      <c r="B255" s="39" t="str">
        <f>IF([1]INSPECTION!G251="x",[1]INSPECTION!D251,"")</f>
        <v/>
      </c>
      <c r="C255" s="40" t="str">
        <f>IF([1]INSPECTION!G251="X",[1]INSPECTION!C251,"")</f>
        <v/>
      </c>
      <c r="D255" s="36" t="e">
        <f>VLOOKUP(C255,'[1]sans NR'!C:D,2,FALSE)</f>
        <v>#N/A</v>
      </c>
      <c r="E255" s="36" t="str">
        <f>IF([1]INSPECTION!G251="X",[1]INSPECTION!E251,"")</f>
        <v/>
      </c>
      <c r="F255" s="36" t="str">
        <f>IF([1]INSPECTION!I251="X",[1]INSPECTION!H251,IF([1]INSPECTION!K251="X",[1]INSPECTION!J251,IF([1]INSPECTION!M251="X",[1]INSPECTION!L251,IF([1]INSPECTION!O251="X",[1]INSPECTION!N251,""))))</f>
        <v/>
      </c>
      <c r="G255" s="36" t="str">
        <f>IF([1]INSPECTION!G251="x",[1]INSPECTION!P251,"")</f>
        <v/>
      </c>
      <c r="H255" s="36" t="str">
        <f>IF(B255="0c","Réjean",IF(B255="17c",$D$6,IF(B255="60c","Stéphane",IF(B255="70c","Réal",""))))</f>
        <v/>
      </c>
      <c r="I255" s="41"/>
      <c r="J255" s="41"/>
      <c r="K255" s="8" t="str">
        <f t="shared" si="9"/>
        <v/>
      </c>
      <c r="L255" s="8" t="str">
        <f t="shared" si="10"/>
        <v/>
      </c>
      <c r="M255" s="8" t="str">
        <f t="shared" si="11"/>
        <v/>
      </c>
    </row>
    <row r="256" spans="1:13" hidden="1" x14ac:dyDescent="0.25">
      <c r="A256" s="38"/>
      <c r="B256" s="39" t="str">
        <f>IF([1]INSPECTION!G253="x",[1]INSPECTION!D253,"")</f>
        <v/>
      </c>
      <c r="C256" s="40" t="str">
        <f>IF([1]INSPECTION!G253="X",[1]INSPECTION!C253,"")</f>
        <v/>
      </c>
      <c r="D256" s="36" t="e">
        <f>VLOOKUP(C256,'[1]sans NR'!C:D,2,FALSE)</f>
        <v>#N/A</v>
      </c>
      <c r="E256" s="36" t="str">
        <f>IF([1]INSPECTION!G253="X",[1]INSPECTION!E253,"")</f>
        <v/>
      </c>
      <c r="F256" s="36" t="str">
        <f>IF([1]INSPECTION!I253="X",[1]INSPECTION!H253,IF([1]INSPECTION!K253="X",[1]INSPECTION!J253,IF([1]INSPECTION!M253="X",[1]INSPECTION!L253,IF([1]INSPECTION!O253="X",[1]INSPECTION!N253,""))))</f>
        <v/>
      </c>
      <c r="G256" s="36" t="str">
        <f>IF([1]INSPECTION!G253="x",[1]INSPECTION!P253,"")</f>
        <v/>
      </c>
      <c r="H256" s="36" t="str">
        <f>IF(B256="0c","Réjean",IF(B256="17c",$D$6,IF(B256="60c","Stéphane",IF(B256="70c","Réal",""))))</f>
        <v/>
      </c>
      <c r="I256" s="41"/>
      <c r="J256" s="41"/>
      <c r="K256" s="8" t="str">
        <f t="shared" si="9"/>
        <v/>
      </c>
      <c r="L256" s="8" t="str">
        <f t="shared" si="10"/>
        <v/>
      </c>
      <c r="M256" s="8" t="str">
        <f t="shared" si="11"/>
        <v/>
      </c>
    </row>
    <row r="257" spans="1:13" hidden="1" x14ac:dyDescent="0.25">
      <c r="A257" s="38"/>
      <c r="B257" s="39" t="str">
        <f>IF([1]INSPECTION!G254="x",[1]INSPECTION!D254,"")</f>
        <v/>
      </c>
      <c r="C257" s="40" t="str">
        <f>IF([1]INSPECTION!G254="X",[1]INSPECTION!C254,"")</f>
        <v/>
      </c>
      <c r="D257" s="36" t="e">
        <f>VLOOKUP(C257,'[1]sans NR'!C:D,2,FALSE)</f>
        <v>#N/A</v>
      </c>
      <c r="E257" s="36" t="str">
        <f>IF([1]INSPECTION!G254="X",[1]INSPECTION!E254,"")</f>
        <v/>
      </c>
      <c r="F257" s="36" t="str">
        <f>IF([1]INSPECTION!I254="X",[1]INSPECTION!H254,IF([1]INSPECTION!K254="X",[1]INSPECTION!J254,IF([1]INSPECTION!M254="X",[1]INSPECTION!L254,IF([1]INSPECTION!O254="X",[1]INSPECTION!N254,""))))</f>
        <v/>
      </c>
      <c r="G257" s="36" t="str">
        <f>IF([1]INSPECTION!G254="x",[1]INSPECTION!P254,"")</f>
        <v/>
      </c>
      <c r="H257" s="36" t="str">
        <f>IF(B257="0c","Réjean",IF(B257="17c",$D$6,IF(B257="60c","Stéphane",IF(B257="70c","Réal",""))))</f>
        <v/>
      </c>
      <c r="I257" s="41"/>
      <c r="J257" s="41"/>
      <c r="K257" s="8" t="str">
        <f t="shared" si="9"/>
        <v/>
      </c>
      <c r="L257" s="8" t="str">
        <f t="shared" si="10"/>
        <v/>
      </c>
      <c r="M257" s="8" t="str">
        <f t="shared" si="11"/>
        <v/>
      </c>
    </row>
    <row r="258" spans="1:13" hidden="1" x14ac:dyDescent="0.25">
      <c r="A258" s="38"/>
      <c r="B258" s="39" t="str">
        <f>IF([1]INSPECTION!G255="x",[1]INSPECTION!D255,"")</f>
        <v/>
      </c>
      <c r="C258" s="40" t="str">
        <f>IF([1]INSPECTION!G255="X",[1]INSPECTION!C255,"")</f>
        <v/>
      </c>
      <c r="D258" s="36" t="e">
        <f>VLOOKUP(C258,'[1]sans NR'!C:D,2,FALSE)</f>
        <v>#N/A</v>
      </c>
      <c r="E258" s="36" t="str">
        <f>IF([1]INSPECTION!G255="X",[1]INSPECTION!E255,"")</f>
        <v/>
      </c>
      <c r="F258" s="36" t="str">
        <f>IF([1]INSPECTION!I255="X",[1]INSPECTION!H255,IF([1]INSPECTION!K255="X",[1]INSPECTION!J255,IF([1]INSPECTION!M255="X",[1]INSPECTION!L255,IF([1]INSPECTION!O255="X",[1]INSPECTION!N255,""))))</f>
        <v/>
      </c>
      <c r="G258" s="36" t="str">
        <f>IF([1]INSPECTION!G255="x",[1]INSPECTION!P255,"")</f>
        <v/>
      </c>
      <c r="H258" s="36" t="str">
        <f>IF(B258="0c","Réjean",IF(B258="17c",$D$6,IF(B258="60c","Stéphane",IF(B258="70c","Réal",""))))</f>
        <v/>
      </c>
      <c r="I258" s="41"/>
      <c r="J258" s="41"/>
      <c r="K258" s="8" t="str">
        <f t="shared" si="9"/>
        <v/>
      </c>
      <c r="L258" s="8" t="str">
        <f t="shared" si="10"/>
        <v/>
      </c>
      <c r="M258" s="8" t="str">
        <f t="shared" si="11"/>
        <v/>
      </c>
    </row>
    <row r="259" spans="1:13" hidden="1" x14ac:dyDescent="0.25">
      <c r="A259" s="38"/>
      <c r="B259" s="39" t="str">
        <f>IF([1]INSPECTION!G256="x",[1]INSPECTION!D256,"")</f>
        <v/>
      </c>
      <c r="C259" s="40" t="str">
        <f>IF([1]INSPECTION!G256="X",[1]INSPECTION!C256,"")</f>
        <v/>
      </c>
      <c r="D259" s="36" t="e">
        <f>VLOOKUP(C259,'[1]sans NR'!C:D,2,FALSE)</f>
        <v>#N/A</v>
      </c>
      <c r="E259" s="36" t="str">
        <f>IF([1]INSPECTION!G256="X",[1]INSPECTION!E256,"")</f>
        <v/>
      </c>
      <c r="F259" s="36" t="str">
        <f>IF([1]INSPECTION!I256="X",[1]INSPECTION!H256,IF([1]INSPECTION!K256="X",[1]INSPECTION!J256,IF([1]INSPECTION!M256="X",[1]INSPECTION!L256,IF([1]INSPECTION!O256="X",[1]INSPECTION!N256,""))))</f>
        <v/>
      </c>
      <c r="G259" s="36" t="str">
        <f>IF([1]INSPECTION!G256="x",[1]INSPECTION!P256,"")</f>
        <v/>
      </c>
      <c r="H259" s="36" t="str">
        <f>IF(B259="0c","Réjean",IF(B259="17c",$D$6,IF(B259="60c","Stéphane",IF(B259="70c","Réal",""))))</f>
        <v/>
      </c>
      <c r="I259" s="41"/>
      <c r="J259" s="41"/>
      <c r="K259" s="8" t="str">
        <f t="shared" si="9"/>
        <v/>
      </c>
      <c r="L259" s="8" t="str">
        <f t="shared" si="10"/>
        <v/>
      </c>
      <c r="M259" s="8" t="str">
        <f t="shared" si="11"/>
        <v/>
      </c>
    </row>
    <row r="260" spans="1:13" hidden="1" x14ac:dyDescent="0.25">
      <c r="A260" s="38"/>
      <c r="B260" s="39" t="str">
        <f>IF([1]INSPECTION!G257="x",[1]INSPECTION!D257,"")</f>
        <v/>
      </c>
      <c r="C260" s="40" t="str">
        <f>IF([1]INSPECTION!G257="X",[1]INSPECTION!C257,"")</f>
        <v/>
      </c>
      <c r="D260" s="36" t="e">
        <f>VLOOKUP(C260,'[1]sans NR'!C:D,2,FALSE)</f>
        <v>#N/A</v>
      </c>
      <c r="E260" s="36" t="str">
        <f>IF([1]INSPECTION!G257="X",[1]INSPECTION!E257,"")</f>
        <v/>
      </c>
      <c r="F260" s="36" t="str">
        <f>IF([1]INSPECTION!I257="X",[1]INSPECTION!H257,IF([1]INSPECTION!K257="X",[1]INSPECTION!J257,IF([1]INSPECTION!M257="X",[1]INSPECTION!L257,IF([1]INSPECTION!O257="X",[1]INSPECTION!N257,""))))</f>
        <v/>
      </c>
      <c r="G260" s="36" t="str">
        <f>IF([1]INSPECTION!G257="x",[1]INSPECTION!P257,"")</f>
        <v/>
      </c>
      <c r="H260" s="36" t="str">
        <f>IF(B260="0c","Réjean",IF(B260="17c",$D$6,IF(B260="60c","Stéphane",IF(B260="70c","Réal",""))))</f>
        <v/>
      </c>
      <c r="I260" s="41"/>
      <c r="J260" s="41"/>
      <c r="K260" s="8" t="str">
        <f t="shared" si="9"/>
        <v/>
      </c>
      <c r="L260" s="8" t="str">
        <f t="shared" si="10"/>
        <v/>
      </c>
      <c r="M260" s="8" t="str">
        <f t="shared" si="11"/>
        <v/>
      </c>
    </row>
    <row r="261" spans="1:13" hidden="1" x14ac:dyDescent="0.25">
      <c r="A261" s="38"/>
      <c r="B261" s="39" t="str">
        <f>IF([1]INSPECTION!G258="x",[1]INSPECTION!D258,"")</f>
        <v/>
      </c>
      <c r="C261" s="40" t="str">
        <f>IF([1]INSPECTION!G258="X",[1]INSPECTION!C258,"")</f>
        <v/>
      </c>
      <c r="D261" s="36" t="e">
        <f>VLOOKUP(C261,'[1]sans NR'!C:D,2,FALSE)</f>
        <v>#N/A</v>
      </c>
      <c r="E261" s="36" t="str">
        <f>IF([1]INSPECTION!G258="X",[1]INSPECTION!E258,"")</f>
        <v/>
      </c>
      <c r="F261" s="36" t="str">
        <f>IF([1]INSPECTION!I258="X",[1]INSPECTION!H258,IF([1]INSPECTION!K258="X",[1]INSPECTION!J258,IF([1]INSPECTION!M258="X",[1]INSPECTION!L258,IF([1]INSPECTION!O258="X",[1]INSPECTION!N258,""))))</f>
        <v/>
      </c>
      <c r="G261" s="36" t="str">
        <f>IF([1]INSPECTION!G258="x",[1]INSPECTION!P258,"")</f>
        <v/>
      </c>
      <c r="H261" s="36" t="str">
        <f>IF(B261="0c","Réjean",IF(B261="17c",$D$6,IF(B261="60c","Stéphane",IF(B261="70c","Réal",""))))</f>
        <v/>
      </c>
      <c r="I261" s="41"/>
      <c r="J261" s="41"/>
      <c r="K261" s="8" t="str">
        <f t="shared" si="9"/>
        <v/>
      </c>
      <c r="L261" s="8" t="str">
        <f t="shared" si="10"/>
        <v/>
      </c>
      <c r="M261" s="8" t="str">
        <f t="shared" si="11"/>
        <v/>
      </c>
    </row>
    <row r="262" spans="1:13" hidden="1" x14ac:dyDescent="0.25">
      <c r="A262" s="38"/>
      <c r="B262" s="39" t="str">
        <f>IF([1]INSPECTION!G259="x",[1]INSPECTION!D259,"")</f>
        <v/>
      </c>
      <c r="C262" s="40" t="str">
        <f>IF([1]INSPECTION!G259="X",[1]INSPECTION!C259,"")</f>
        <v/>
      </c>
      <c r="D262" s="36" t="e">
        <f>VLOOKUP(C262,'[1]sans NR'!C:D,2,FALSE)</f>
        <v>#N/A</v>
      </c>
      <c r="E262" s="36" t="str">
        <f>IF([1]INSPECTION!G259="X",[1]INSPECTION!E259,"")</f>
        <v/>
      </c>
      <c r="F262" s="36" t="str">
        <f>IF([1]INSPECTION!I259="X",[1]INSPECTION!H259,IF([1]INSPECTION!K259="X",[1]INSPECTION!J259,IF([1]INSPECTION!M259="X",[1]INSPECTION!L259,IF([1]INSPECTION!O259="X",[1]INSPECTION!N259,""))))</f>
        <v/>
      </c>
      <c r="G262" s="36" t="str">
        <f>IF([1]INSPECTION!G259="x",[1]INSPECTION!P259,"")</f>
        <v/>
      </c>
      <c r="H262" s="36" t="str">
        <f>IF(B262="0c","Réjean",IF(B262="17c",$D$6,IF(B262="60c","Stéphane",IF(B262="70c","Réal",""))))</f>
        <v/>
      </c>
      <c r="I262" s="41"/>
      <c r="J262" s="41"/>
      <c r="K262" s="8" t="str">
        <f t="shared" si="9"/>
        <v/>
      </c>
      <c r="L262" s="8" t="str">
        <f t="shared" si="10"/>
        <v/>
      </c>
      <c r="M262" s="8" t="str">
        <f t="shared" si="11"/>
        <v/>
      </c>
    </row>
    <row r="263" spans="1:13" hidden="1" x14ac:dyDescent="0.25">
      <c r="A263" s="38"/>
      <c r="B263" s="39" t="str">
        <f>IF([1]INSPECTION!G260="x",[1]INSPECTION!D260,"")</f>
        <v/>
      </c>
      <c r="C263" s="40" t="str">
        <f>IF([1]INSPECTION!G260="X",[1]INSPECTION!C260,"")</f>
        <v/>
      </c>
      <c r="D263" s="36" t="e">
        <f>VLOOKUP(C263,'[1]sans NR'!C:D,2,FALSE)</f>
        <v>#N/A</v>
      </c>
      <c r="E263" s="36" t="str">
        <f>IF([1]INSPECTION!G260="X",[1]INSPECTION!E260,"")</f>
        <v/>
      </c>
      <c r="F263" s="36" t="str">
        <f>IF([1]INSPECTION!I260="X",[1]INSPECTION!H260,IF([1]INSPECTION!K260="X",[1]INSPECTION!J260,IF([1]INSPECTION!M260="X",[1]INSPECTION!L260,IF([1]INSPECTION!O260="X",[1]INSPECTION!N260,""))))</f>
        <v/>
      </c>
      <c r="G263" s="36" t="str">
        <f>IF([1]INSPECTION!G260="x",[1]INSPECTION!P260,"")</f>
        <v/>
      </c>
      <c r="H263" s="36" t="str">
        <f>IF(B263="0c","Réjean",IF(B263="17c",$D$6,IF(B263="60c","Stéphane",IF(B263="70c","Réal",""))))</f>
        <v/>
      </c>
      <c r="I263" s="41"/>
      <c r="J263" s="41"/>
      <c r="K263" s="8" t="str">
        <f t="shared" si="9"/>
        <v/>
      </c>
      <c r="L263" s="8" t="str">
        <f t="shared" si="10"/>
        <v/>
      </c>
      <c r="M263" s="8" t="str">
        <f t="shared" si="11"/>
        <v/>
      </c>
    </row>
    <row r="264" spans="1:13" hidden="1" x14ac:dyDescent="0.25">
      <c r="A264" s="38"/>
      <c r="B264" s="39" t="str">
        <f>IF([1]INSPECTION!G261="x",[1]INSPECTION!D261,"")</f>
        <v/>
      </c>
      <c r="C264" s="40" t="str">
        <f>IF([1]INSPECTION!G261="X",[1]INSPECTION!C261,"")</f>
        <v/>
      </c>
      <c r="D264" s="36" t="e">
        <f>VLOOKUP(C264,'[1]sans NR'!C:D,2,FALSE)</f>
        <v>#N/A</v>
      </c>
      <c r="E264" s="36" t="str">
        <f>IF([1]INSPECTION!G261="X",[1]INSPECTION!E261,"")</f>
        <v/>
      </c>
      <c r="F264" s="36" t="str">
        <f>IF([1]INSPECTION!I261="X",[1]INSPECTION!H261,IF([1]INSPECTION!K261="X",[1]INSPECTION!J261,IF([1]INSPECTION!M261="X",[1]INSPECTION!L261,IF([1]INSPECTION!O261="X",[1]INSPECTION!N261,""))))</f>
        <v/>
      </c>
      <c r="G264" s="36" t="str">
        <f>IF([1]INSPECTION!G261="x",[1]INSPECTION!P261,"")</f>
        <v/>
      </c>
      <c r="H264" s="36" t="str">
        <f>IF(B264="0c","Réjean",IF(B264="17c",$D$6,IF(B264="60c","Stéphane",IF(B264="70c","Réal",""))))</f>
        <v/>
      </c>
      <c r="I264" s="41"/>
      <c r="J264" s="41"/>
      <c r="K264" s="8" t="str">
        <f t="shared" ref="K264:K327" si="12">IF(C264="","",$D$3)</f>
        <v/>
      </c>
      <c r="L264" s="8" t="str">
        <f t="shared" ref="L264:L327" si="13">IF(C264="","",$D$5)</f>
        <v/>
      </c>
      <c r="M264" s="8" t="str">
        <f t="shared" ref="M264:M327" si="14">IF(C264="","",$D$4)</f>
        <v/>
      </c>
    </row>
    <row r="265" spans="1:13" hidden="1" x14ac:dyDescent="0.25">
      <c r="A265" s="38"/>
      <c r="B265" s="39" t="str">
        <f>IF([1]INSPECTION!G262="x",[1]INSPECTION!D262,"")</f>
        <v/>
      </c>
      <c r="C265" s="40" t="str">
        <f>IF([1]INSPECTION!G262="X",[1]INSPECTION!C262,"")</f>
        <v/>
      </c>
      <c r="D265" s="36" t="e">
        <f>VLOOKUP(C265,'[1]sans NR'!C:D,2,FALSE)</f>
        <v>#N/A</v>
      </c>
      <c r="E265" s="36" t="str">
        <f>IF([1]INSPECTION!G262="X",[1]INSPECTION!E262,"")</f>
        <v/>
      </c>
      <c r="F265" s="36" t="str">
        <f>IF([1]INSPECTION!I262="X",[1]INSPECTION!H262,IF([1]INSPECTION!K262="X",[1]INSPECTION!J262,IF([1]INSPECTION!M262="X",[1]INSPECTION!L262,IF([1]INSPECTION!O262="X",[1]INSPECTION!N262,""))))</f>
        <v/>
      </c>
      <c r="G265" s="36" t="str">
        <f>IF([1]INSPECTION!G262="x",[1]INSPECTION!P262,"")</f>
        <v/>
      </c>
      <c r="H265" s="36" t="str">
        <f>IF(B265="0c","Réjean",IF(B265="17c",$D$6,IF(B265="60c","Stéphane",IF(B265="70c","Réal",""))))</f>
        <v/>
      </c>
      <c r="I265" s="41"/>
      <c r="J265" s="41"/>
      <c r="K265" s="8" t="str">
        <f t="shared" si="12"/>
        <v/>
      </c>
      <c r="L265" s="8" t="str">
        <f t="shared" si="13"/>
        <v/>
      </c>
      <c r="M265" s="8" t="str">
        <f t="shared" si="14"/>
        <v/>
      </c>
    </row>
    <row r="266" spans="1:13" hidden="1" x14ac:dyDescent="0.25">
      <c r="A266" s="38"/>
      <c r="B266" s="39" t="str">
        <f>IF([1]INSPECTION!G263="x",[1]INSPECTION!D263,"")</f>
        <v/>
      </c>
      <c r="C266" s="40" t="str">
        <f>IF([1]INSPECTION!G263="X",[1]INSPECTION!C263,"")</f>
        <v/>
      </c>
      <c r="D266" s="36" t="e">
        <f>VLOOKUP(C266,'[1]sans NR'!C:D,2,FALSE)</f>
        <v>#N/A</v>
      </c>
      <c r="E266" s="36" t="str">
        <f>IF([1]INSPECTION!G263="X",[1]INSPECTION!E263,"")</f>
        <v/>
      </c>
      <c r="F266" s="36" t="str">
        <f>IF([1]INSPECTION!I263="X",[1]INSPECTION!H263,IF([1]INSPECTION!K263="X",[1]INSPECTION!J263,IF([1]INSPECTION!M263="X",[1]INSPECTION!L263,IF([1]INSPECTION!O263="X",[1]INSPECTION!N263,""))))</f>
        <v/>
      </c>
      <c r="G266" s="36" t="str">
        <f>IF([1]INSPECTION!G263="x",[1]INSPECTION!P263,"")</f>
        <v/>
      </c>
      <c r="H266" s="36" t="str">
        <f>IF(B266="0c","Réjean",IF(B266="17c",$D$6,IF(B266="60c","Stéphane",IF(B266="70c","Réal",""))))</f>
        <v/>
      </c>
      <c r="I266" s="41"/>
      <c r="J266" s="41"/>
      <c r="K266" s="8" t="str">
        <f t="shared" si="12"/>
        <v/>
      </c>
      <c r="L266" s="8" t="str">
        <f t="shared" si="13"/>
        <v/>
      </c>
      <c r="M266" s="8" t="str">
        <f t="shared" si="14"/>
        <v/>
      </c>
    </row>
    <row r="267" spans="1:13" hidden="1" x14ac:dyDescent="0.25">
      <c r="A267" s="38"/>
      <c r="B267" s="39" t="str">
        <f>IF([1]INSPECTION!G264="x",[1]INSPECTION!D264,"")</f>
        <v/>
      </c>
      <c r="C267" s="40" t="str">
        <f>IF([1]INSPECTION!G264="X",[1]INSPECTION!C264,"")</f>
        <v/>
      </c>
      <c r="D267" s="36" t="e">
        <f>VLOOKUP(C267,'[1]sans NR'!C:D,2,FALSE)</f>
        <v>#N/A</v>
      </c>
      <c r="E267" s="36" t="str">
        <f>IF([1]INSPECTION!G264="X",[1]INSPECTION!E264,"")</f>
        <v/>
      </c>
      <c r="F267" s="36" t="str">
        <f>IF([1]INSPECTION!I264="X",[1]INSPECTION!H264,IF([1]INSPECTION!K264="X",[1]INSPECTION!J264,IF([1]INSPECTION!M264="X",[1]INSPECTION!L264,IF([1]INSPECTION!O264="X",[1]INSPECTION!N264,""))))</f>
        <v/>
      </c>
      <c r="G267" s="36" t="str">
        <f>IF([1]INSPECTION!G264="x",[1]INSPECTION!P264,"")</f>
        <v/>
      </c>
      <c r="H267" s="36" t="str">
        <f>IF(B267="0c","Réjean",IF(B267="17c",$D$6,IF(B267="60c","Stéphane",IF(B267="70c","Réal",""))))</f>
        <v/>
      </c>
      <c r="I267" s="41"/>
      <c r="J267" s="41"/>
      <c r="K267" s="8" t="str">
        <f t="shared" si="12"/>
        <v/>
      </c>
      <c r="L267" s="8" t="str">
        <f t="shared" si="13"/>
        <v/>
      </c>
      <c r="M267" s="8" t="str">
        <f t="shared" si="14"/>
        <v/>
      </c>
    </row>
    <row r="268" spans="1:13" hidden="1" x14ac:dyDescent="0.25">
      <c r="A268" s="38"/>
      <c r="B268" s="39" t="str">
        <f>IF([1]INSPECTION!G265="x",[1]INSPECTION!D265,"")</f>
        <v/>
      </c>
      <c r="C268" s="40" t="str">
        <f>IF([1]INSPECTION!G265="X",[1]INSPECTION!C265,"")</f>
        <v/>
      </c>
      <c r="D268" s="36" t="e">
        <f>VLOOKUP(C268,'[1]sans NR'!C:D,2,FALSE)</f>
        <v>#N/A</v>
      </c>
      <c r="E268" s="36" t="str">
        <f>IF([1]INSPECTION!G265="X",[1]INSPECTION!E265,"")</f>
        <v/>
      </c>
      <c r="F268" s="36" t="str">
        <f>IF([1]INSPECTION!I265="X",[1]INSPECTION!H265,IF([1]INSPECTION!K265="X",[1]INSPECTION!J265,IF([1]INSPECTION!M265="X",[1]INSPECTION!L265,IF([1]INSPECTION!O265="X",[1]INSPECTION!N265,""))))</f>
        <v/>
      </c>
      <c r="G268" s="36" t="str">
        <f>IF([1]INSPECTION!G265="x",[1]INSPECTION!P265,"")</f>
        <v/>
      </c>
      <c r="H268" s="36" t="str">
        <f>IF(B268="0c","Réjean",IF(B268="17c",$D$6,IF(B268="60c","Stéphane",IF(B268="70c","Réal",""))))</f>
        <v/>
      </c>
      <c r="I268" s="41"/>
      <c r="J268" s="41"/>
      <c r="K268" s="8" t="str">
        <f t="shared" si="12"/>
        <v/>
      </c>
      <c r="L268" s="8" t="str">
        <f t="shared" si="13"/>
        <v/>
      </c>
      <c r="M268" s="8" t="str">
        <f t="shared" si="14"/>
        <v/>
      </c>
    </row>
    <row r="269" spans="1:13" hidden="1" x14ac:dyDescent="0.25">
      <c r="A269" s="38"/>
      <c r="B269" s="39" t="str">
        <f>IF([1]INSPECTION!G266="x",[1]INSPECTION!D266,"")</f>
        <v/>
      </c>
      <c r="C269" s="40" t="str">
        <f>IF([1]INSPECTION!G266="X",[1]INSPECTION!C266,"")</f>
        <v/>
      </c>
      <c r="D269" s="36" t="e">
        <f>VLOOKUP(C269,'[1]sans NR'!C:D,2,FALSE)</f>
        <v>#N/A</v>
      </c>
      <c r="E269" s="36" t="str">
        <f>IF([1]INSPECTION!G266="X",[1]INSPECTION!E266,"")</f>
        <v/>
      </c>
      <c r="F269" s="36" t="str">
        <f>IF([1]INSPECTION!I266="X",[1]INSPECTION!H266,IF([1]INSPECTION!K266="X",[1]INSPECTION!J266,IF([1]INSPECTION!M266="X",[1]INSPECTION!L266,IF([1]INSPECTION!O266="X",[1]INSPECTION!N266,""))))</f>
        <v/>
      </c>
      <c r="G269" s="36" t="str">
        <f>IF([1]INSPECTION!G266="x",[1]INSPECTION!P266,"")</f>
        <v/>
      </c>
      <c r="H269" s="36" t="str">
        <f>IF(B269="0c","Réjean",IF(B269="17c",$D$6,IF(B269="60c","Stéphane",IF(B269="70c","Réal",""))))</f>
        <v/>
      </c>
      <c r="I269" s="41"/>
      <c r="J269" s="41"/>
      <c r="K269" s="8" t="str">
        <f t="shared" si="12"/>
        <v/>
      </c>
      <c r="L269" s="8" t="str">
        <f t="shared" si="13"/>
        <v/>
      </c>
      <c r="M269" s="8" t="str">
        <f t="shared" si="14"/>
        <v/>
      </c>
    </row>
    <row r="270" spans="1:13" hidden="1" x14ac:dyDescent="0.25">
      <c r="A270" s="38"/>
      <c r="B270" s="39" t="str">
        <f>IF([1]INSPECTION!G267="x",[1]INSPECTION!D267,"")</f>
        <v/>
      </c>
      <c r="C270" s="40" t="str">
        <f>IF([1]INSPECTION!G267="X",[1]INSPECTION!C267,"")</f>
        <v/>
      </c>
      <c r="D270" s="36" t="e">
        <f>VLOOKUP(C270,'[1]sans NR'!C:D,2,FALSE)</f>
        <v>#N/A</v>
      </c>
      <c r="E270" s="36" t="str">
        <f>IF([1]INSPECTION!G267="X",[1]INSPECTION!E267,"")</f>
        <v/>
      </c>
      <c r="F270" s="36" t="str">
        <f>IF([1]INSPECTION!I267="X",[1]INSPECTION!H267,IF([1]INSPECTION!K267="X",[1]INSPECTION!J267,IF([1]INSPECTION!M267="X",[1]INSPECTION!L267,IF([1]INSPECTION!O267="X",[1]INSPECTION!N267,""))))</f>
        <v/>
      </c>
      <c r="G270" s="36" t="str">
        <f>IF([1]INSPECTION!G267="x",[1]INSPECTION!P267,"")</f>
        <v/>
      </c>
      <c r="H270" s="36" t="str">
        <f>IF(B270="0c","Réjean",IF(B270="17c",$D$6,IF(B270="60c","Stéphane",IF(B270="70c","Réal",""))))</f>
        <v/>
      </c>
      <c r="I270" s="41"/>
      <c r="J270" s="41"/>
      <c r="K270" s="8" t="str">
        <f t="shared" si="12"/>
        <v/>
      </c>
      <c r="L270" s="8" t="str">
        <f t="shared" si="13"/>
        <v/>
      </c>
      <c r="M270" s="8" t="str">
        <f t="shared" si="14"/>
        <v/>
      </c>
    </row>
    <row r="271" spans="1:13" hidden="1" x14ac:dyDescent="0.25">
      <c r="A271" s="38"/>
      <c r="B271" s="39" t="str">
        <f>IF([1]INSPECTION!G268="x",[1]INSPECTION!D268,"")</f>
        <v/>
      </c>
      <c r="C271" s="40" t="str">
        <f>IF([1]INSPECTION!G268="X",[1]INSPECTION!C268,"")</f>
        <v/>
      </c>
      <c r="D271" s="36" t="e">
        <f>VLOOKUP(C271,'[1]sans NR'!C:D,2,FALSE)</f>
        <v>#N/A</v>
      </c>
      <c r="E271" s="36" t="str">
        <f>IF([1]INSPECTION!G268="X",[1]INSPECTION!E268,"")</f>
        <v/>
      </c>
      <c r="F271" s="36" t="str">
        <f>IF([1]INSPECTION!I268="X",[1]INSPECTION!H268,IF([1]INSPECTION!K268="X",[1]INSPECTION!J268,IF([1]INSPECTION!M268="X",[1]INSPECTION!L268,IF([1]INSPECTION!O268="X",[1]INSPECTION!N268,""))))</f>
        <v/>
      </c>
      <c r="G271" s="36" t="str">
        <f>IF([1]INSPECTION!G268="x",[1]INSPECTION!P268,"")</f>
        <v/>
      </c>
      <c r="H271" s="36" t="str">
        <f>IF(B271="0c","Réjean",IF(B271="17c",$D$6,IF(B271="60c","Stéphane",IF(B271="70c","Réal",""))))</f>
        <v/>
      </c>
      <c r="I271" s="41"/>
      <c r="J271" s="41"/>
      <c r="K271" s="8" t="str">
        <f t="shared" si="12"/>
        <v/>
      </c>
      <c r="L271" s="8" t="str">
        <f t="shared" si="13"/>
        <v/>
      </c>
      <c r="M271" s="8" t="str">
        <f t="shared" si="14"/>
        <v/>
      </c>
    </row>
    <row r="272" spans="1:13" hidden="1" x14ac:dyDescent="0.25">
      <c r="A272" s="38"/>
      <c r="B272" s="39" t="str">
        <f>IF([1]INSPECTION!G269="x",[1]INSPECTION!D269,"")</f>
        <v/>
      </c>
      <c r="C272" s="40" t="str">
        <f>IF([1]INSPECTION!G269="X",[1]INSPECTION!C269,"")</f>
        <v/>
      </c>
      <c r="D272" s="36" t="e">
        <f>VLOOKUP(C272,'[1]sans NR'!C:D,2,FALSE)</f>
        <v>#N/A</v>
      </c>
      <c r="E272" s="36" t="str">
        <f>IF([1]INSPECTION!G269="X",[1]INSPECTION!E269,"")</f>
        <v/>
      </c>
      <c r="F272" s="36" t="str">
        <f>IF([1]INSPECTION!I269="X",[1]INSPECTION!H269,IF([1]INSPECTION!K269="X",[1]INSPECTION!J269,IF([1]INSPECTION!M269="X",[1]INSPECTION!L269,IF([1]INSPECTION!O269="X",[1]INSPECTION!N269,""))))</f>
        <v/>
      </c>
      <c r="G272" s="36" t="str">
        <f>IF([1]INSPECTION!G269="x",[1]INSPECTION!P269,"")</f>
        <v/>
      </c>
      <c r="H272" s="36" t="str">
        <f>IF(B272="0c","Réjean",IF(B272="17c",$D$6,IF(B272="60c","Stéphane",IF(B272="70c","Réal",""))))</f>
        <v/>
      </c>
      <c r="I272" s="41"/>
      <c r="J272" s="41"/>
      <c r="K272" s="8" t="str">
        <f t="shared" si="12"/>
        <v/>
      </c>
      <c r="L272" s="8" t="str">
        <f t="shared" si="13"/>
        <v/>
      </c>
      <c r="M272" s="8" t="str">
        <f t="shared" si="14"/>
        <v/>
      </c>
    </row>
    <row r="273" spans="1:13" hidden="1" x14ac:dyDescent="0.25">
      <c r="A273" s="38"/>
      <c r="B273" s="39" t="str">
        <f>IF([1]INSPECTION!G270="x",[1]INSPECTION!D270,"")</f>
        <v/>
      </c>
      <c r="C273" s="40" t="str">
        <f>IF([1]INSPECTION!G270="X",[1]INSPECTION!C270,"")</f>
        <v/>
      </c>
      <c r="D273" s="36" t="e">
        <f>VLOOKUP(C273,'[1]sans NR'!C:D,2,FALSE)</f>
        <v>#N/A</v>
      </c>
      <c r="E273" s="36" t="str">
        <f>IF([1]INSPECTION!G270="X",[1]INSPECTION!E270,"")</f>
        <v/>
      </c>
      <c r="F273" s="36" t="str">
        <f>IF([1]INSPECTION!I270="X",[1]INSPECTION!H270,IF([1]INSPECTION!K270="X",[1]INSPECTION!J270,IF([1]INSPECTION!M270="X",[1]INSPECTION!L270,IF([1]INSPECTION!O270="X",[1]INSPECTION!N270,""))))</f>
        <v/>
      </c>
      <c r="G273" s="36" t="str">
        <f>IF([1]INSPECTION!G270="x",[1]INSPECTION!P270,"")</f>
        <v/>
      </c>
      <c r="H273" s="36" t="str">
        <f>IF(B273="0c","Réjean",IF(B273="17c",$D$6,IF(B273="60c","Stéphane",IF(B273="70c","Réal",""))))</f>
        <v/>
      </c>
      <c r="I273" s="41"/>
      <c r="J273" s="41"/>
      <c r="K273" s="8" t="str">
        <f t="shared" si="12"/>
        <v/>
      </c>
      <c r="L273" s="8" t="str">
        <f t="shared" si="13"/>
        <v/>
      </c>
      <c r="M273" s="8" t="str">
        <f t="shared" si="14"/>
        <v/>
      </c>
    </row>
    <row r="274" spans="1:13" hidden="1" x14ac:dyDescent="0.25">
      <c r="A274" s="38"/>
      <c r="B274" s="39" t="str">
        <f>IF([1]INSPECTION!G271="x",[1]INSPECTION!D271,"")</f>
        <v/>
      </c>
      <c r="C274" s="40" t="str">
        <f>IF([1]INSPECTION!G271="X",[1]INSPECTION!C271,"")</f>
        <v/>
      </c>
      <c r="D274" s="36" t="e">
        <f>VLOOKUP(C274,'[1]sans NR'!C:D,2,FALSE)</f>
        <v>#N/A</v>
      </c>
      <c r="E274" s="36" t="str">
        <f>IF([1]INSPECTION!G271="X",[1]INSPECTION!E271,"")</f>
        <v/>
      </c>
      <c r="F274" s="36" t="str">
        <f>IF([1]INSPECTION!I271="X",[1]INSPECTION!H271,IF([1]INSPECTION!K271="X",[1]INSPECTION!J271,IF([1]INSPECTION!M271="X",[1]INSPECTION!L271,IF([1]INSPECTION!O271="X",[1]INSPECTION!N271,""))))</f>
        <v/>
      </c>
      <c r="G274" s="36" t="str">
        <f>IF([1]INSPECTION!G271="x",[1]INSPECTION!P271,"")</f>
        <v/>
      </c>
      <c r="H274" s="36" t="str">
        <f>IF(B274="0c","Réjean",IF(B274="17c",$D$6,IF(B274="60c","Stéphane",IF(B274="70c","Réal",""))))</f>
        <v/>
      </c>
      <c r="I274" s="41"/>
      <c r="J274" s="41"/>
      <c r="K274" s="8" t="str">
        <f t="shared" si="12"/>
        <v/>
      </c>
      <c r="L274" s="8" t="str">
        <f t="shared" si="13"/>
        <v/>
      </c>
      <c r="M274" s="8" t="str">
        <f t="shared" si="14"/>
        <v/>
      </c>
    </row>
    <row r="275" spans="1:13" hidden="1" x14ac:dyDescent="0.25">
      <c r="A275" s="38"/>
      <c r="B275" s="39" t="str">
        <f>IF([1]INSPECTION!G272="x",[1]INSPECTION!D272,"")</f>
        <v/>
      </c>
      <c r="C275" s="40" t="str">
        <f>IF([1]INSPECTION!G272="X",[1]INSPECTION!C272,"")</f>
        <v/>
      </c>
      <c r="D275" s="36" t="e">
        <f>VLOOKUP(C275,'[1]sans NR'!C:D,2,FALSE)</f>
        <v>#N/A</v>
      </c>
      <c r="E275" s="36" t="str">
        <f>IF([1]INSPECTION!G272="X",[1]INSPECTION!E272,"")</f>
        <v/>
      </c>
      <c r="F275" s="36" t="str">
        <f>IF([1]INSPECTION!I272="X",[1]INSPECTION!H272,IF([1]INSPECTION!K272="X",[1]INSPECTION!J272,IF([1]INSPECTION!M272="X",[1]INSPECTION!L272,IF([1]INSPECTION!O272="X",[1]INSPECTION!N272,""))))</f>
        <v/>
      </c>
      <c r="G275" s="36" t="str">
        <f>IF([1]INSPECTION!G272="x",[1]INSPECTION!P272,"")</f>
        <v/>
      </c>
      <c r="H275" s="36" t="str">
        <f>IF(B275="0c","Réjean",IF(B275="17c",$D$6,IF(B275="60c","Stéphane",IF(B275="70c","Réal",""))))</f>
        <v/>
      </c>
      <c r="I275" s="41"/>
      <c r="J275" s="41"/>
      <c r="K275" s="8" t="str">
        <f t="shared" si="12"/>
        <v/>
      </c>
      <c r="L275" s="8" t="str">
        <f t="shared" si="13"/>
        <v/>
      </c>
      <c r="M275" s="8" t="str">
        <f t="shared" si="14"/>
        <v/>
      </c>
    </row>
    <row r="276" spans="1:13" hidden="1" x14ac:dyDescent="0.25">
      <c r="A276" s="38"/>
      <c r="B276" s="39" t="str">
        <f>IF([1]INSPECTION!G273="x",[1]INSPECTION!D273,"")</f>
        <v/>
      </c>
      <c r="C276" s="40" t="str">
        <f>IF([1]INSPECTION!G273="X",[1]INSPECTION!C273,"")</f>
        <v/>
      </c>
      <c r="D276" s="36" t="e">
        <f>VLOOKUP(C276,'[1]sans NR'!C:D,2,FALSE)</f>
        <v>#N/A</v>
      </c>
      <c r="E276" s="36" t="str">
        <f>IF([1]INSPECTION!G273="X",[1]INSPECTION!E273,"")</f>
        <v/>
      </c>
      <c r="F276" s="36" t="str">
        <f>IF([1]INSPECTION!I273="X",[1]INSPECTION!H273,IF([1]INSPECTION!K273="X",[1]INSPECTION!J273,IF([1]INSPECTION!M273="X",[1]INSPECTION!L273,IF([1]INSPECTION!O273="X",[1]INSPECTION!N273,""))))</f>
        <v/>
      </c>
      <c r="G276" s="36" t="str">
        <f>IF([1]INSPECTION!G273="x",[1]INSPECTION!P273,"")</f>
        <v/>
      </c>
      <c r="H276" s="36" t="str">
        <f>IF(B276="0c","Réjean",IF(B276="17c",$D$6,IF(B276="60c","Stéphane",IF(B276="70c","Réal",""))))</f>
        <v/>
      </c>
      <c r="I276" s="41"/>
      <c r="J276" s="41"/>
      <c r="K276" s="8" t="str">
        <f t="shared" si="12"/>
        <v/>
      </c>
      <c r="L276" s="8" t="str">
        <f t="shared" si="13"/>
        <v/>
      </c>
      <c r="M276" s="8" t="str">
        <f t="shared" si="14"/>
        <v/>
      </c>
    </row>
    <row r="277" spans="1:13" hidden="1" x14ac:dyDescent="0.25">
      <c r="A277" s="38"/>
      <c r="B277" s="39" t="str">
        <f>IF([1]INSPECTION!G274="x",[1]INSPECTION!D274,"")</f>
        <v/>
      </c>
      <c r="C277" s="40" t="str">
        <f>IF([1]INSPECTION!G274="X",[1]INSPECTION!C274,"")</f>
        <v/>
      </c>
      <c r="D277" s="36" t="e">
        <f>VLOOKUP(C277,'[1]sans NR'!C:D,2,FALSE)</f>
        <v>#N/A</v>
      </c>
      <c r="E277" s="36" t="str">
        <f>IF([1]INSPECTION!G274="X",[1]INSPECTION!E274,"")</f>
        <v/>
      </c>
      <c r="F277" s="36" t="str">
        <f>IF([1]INSPECTION!I274="X",[1]INSPECTION!H274,IF([1]INSPECTION!K274="X",[1]INSPECTION!J274,IF([1]INSPECTION!M274="X",[1]INSPECTION!L274,IF([1]INSPECTION!O274="X",[1]INSPECTION!N274,""))))</f>
        <v/>
      </c>
      <c r="G277" s="36" t="str">
        <f>IF([1]INSPECTION!G274="x",[1]INSPECTION!P274,"")</f>
        <v/>
      </c>
      <c r="H277" s="36" t="str">
        <f>IF(B277="0c","Réjean",IF(B277="17c",$D$6,IF(B277="60c","Stéphane",IF(B277="70c","Réal",""))))</f>
        <v/>
      </c>
      <c r="I277" s="41"/>
      <c r="J277" s="41"/>
      <c r="K277" s="8" t="str">
        <f t="shared" si="12"/>
        <v/>
      </c>
      <c r="L277" s="8" t="str">
        <f t="shared" si="13"/>
        <v/>
      </c>
      <c r="M277" s="8" t="str">
        <f t="shared" si="14"/>
        <v/>
      </c>
    </row>
    <row r="278" spans="1:13" hidden="1" x14ac:dyDescent="0.25">
      <c r="A278" s="38"/>
      <c r="B278" s="39" t="str">
        <f>IF([1]INSPECTION!G275="x",[1]INSPECTION!D275,"")</f>
        <v/>
      </c>
      <c r="C278" s="40" t="str">
        <f>IF([1]INSPECTION!G275="X",[1]INSPECTION!C275,"")</f>
        <v/>
      </c>
      <c r="D278" s="36" t="e">
        <f>VLOOKUP(C278,'[1]sans NR'!C:D,2,FALSE)</f>
        <v>#N/A</v>
      </c>
      <c r="E278" s="36" t="str">
        <f>IF([1]INSPECTION!G275="X",[1]INSPECTION!E275,"")</f>
        <v/>
      </c>
      <c r="F278" s="36" t="str">
        <f>IF([1]INSPECTION!I275="X",[1]INSPECTION!H275,IF([1]INSPECTION!K275="X",[1]INSPECTION!J275,IF([1]INSPECTION!M275="X",[1]INSPECTION!L275,IF([1]INSPECTION!O275="X",[1]INSPECTION!N275,""))))</f>
        <v/>
      </c>
      <c r="G278" s="36" t="str">
        <f>IF([1]INSPECTION!G275="x",[1]INSPECTION!P275,"")</f>
        <v/>
      </c>
      <c r="H278" s="36" t="str">
        <f>IF(B278="0c","Réjean",IF(B278="17c",$D$6,IF(B278="60c","Stéphane",IF(B278="70c","Réal",""))))</f>
        <v/>
      </c>
      <c r="I278" s="41"/>
      <c r="J278" s="41"/>
      <c r="K278" s="8" t="str">
        <f t="shared" si="12"/>
        <v/>
      </c>
      <c r="L278" s="8" t="str">
        <f t="shared" si="13"/>
        <v/>
      </c>
      <c r="M278" s="8" t="str">
        <f t="shared" si="14"/>
        <v/>
      </c>
    </row>
    <row r="279" spans="1:13" hidden="1" x14ac:dyDescent="0.25">
      <c r="A279" s="38"/>
      <c r="B279" s="39" t="str">
        <f>IF([1]INSPECTION!G276="x",[1]INSPECTION!D276,"")</f>
        <v/>
      </c>
      <c r="C279" s="40" t="str">
        <f>IF([1]INSPECTION!G276="X",[1]INSPECTION!C276,"")</f>
        <v/>
      </c>
      <c r="D279" s="36" t="e">
        <f>VLOOKUP(C279,'[1]sans NR'!C:D,2,FALSE)</f>
        <v>#N/A</v>
      </c>
      <c r="E279" s="36" t="str">
        <f>IF([1]INSPECTION!G276="X",[1]INSPECTION!E276,"")</f>
        <v/>
      </c>
      <c r="F279" s="36" t="str">
        <f>IF([1]INSPECTION!I276="X",[1]INSPECTION!H276,IF([1]INSPECTION!K276="X",[1]INSPECTION!J276,IF([1]INSPECTION!M276="X",[1]INSPECTION!L276,IF([1]INSPECTION!O276="X",[1]INSPECTION!N276,""))))</f>
        <v/>
      </c>
      <c r="G279" s="36" t="str">
        <f>IF([1]INSPECTION!G276="x",[1]INSPECTION!P276,"")</f>
        <v/>
      </c>
      <c r="H279" s="36" t="str">
        <f>IF(B279="0c","Réjean",IF(B279="17c",$D$6,IF(B279="60c","Stéphane",IF(B279="70c","Réal",""))))</f>
        <v/>
      </c>
      <c r="I279" s="41"/>
      <c r="J279" s="41"/>
      <c r="K279" s="8" t="str">
        <f t="shared" si="12"/>
        <v/>
      </c>
      <c r="L279" s="8" t="str">
        <f t="shared" si="13"/>
        <v/>
      </c>
      <c r="M279" s="8" t="str">
        <f t="shared" si="14"/>
        <v/>
      </c>
    </row>
    <row r="280" spans="1:13" hidden="1" x14ac:dyDescent="0.25">
      <c r="A280" s="38"/>
      <c r="B280" s="39" t="str">
        <f>IF([1]INSPECTION!G277="x",[1]INSPECTION!D277,"")</f>
        <v/>
      </c>
      <c r="C280" s="40" t="str">
        <f>IF([1]INSPECTION!G277="X",[1]INSPECTION!C277,"")</f>
        <v/>
      </c>
      <c r="D280" s="36" t="e">
        <f>VLOOKUP(C280,'[1]sans NR'!C:D,2,FALSE)</f>
        <v>#N/A</v>
      </c>
      <c r="E280" s="36" t="str">
        <f>IF([1]INSPECTION!G277="X",[1]INSPECTION!E277,"")</f>
        <v/>
      </c>
      <c r="F280" s="36" t="str">
        <f>IF([1]INSPECTION!I277="X",[1]INSPECTION!H277,IF([1]INSPECTION!K277="X",[1]INSPECTION!J277,IF([1]INSPECTION!M277="X",[1]INSPECTION!L277,IF([1]INSPECTION!O277="X",[1]INSPECTION!N277,""))))</f>
        <v/>
      </c>
      <c r="G280" s="36" t="str">
        <f>IF([1]INSPECTION!G277="x",[1]INSPECTION!P277,"")</f>
        <v/>
      </c>
      <c r="H280" s="36" t="str">
        <f>IF(B280="0c","Réjean",IF(B280="17c",$D$6,IF(B280="60c","Stéphane",IF(B280="70c","Réal",""))))</f>
        <v/>
      </c>
      <c r="I280" s="41"/>
      <c r="J280" s="41"/>
      <c r="K280" s="8" t="str">
        <f t="shared" si="12"/>
        <v/>
      </c>
      <c r="L280" s="8" t="str">
        <f t="shared" si="13"/>
        <v/>
      </c>
      <c r="M280" s="8" t="str">
        <f t="shared" si="14"/>
        <v/>
      </c>
    </row>
    <row r="281" spans="1:13" hidden="1" x14ac:dyDescent="0.25">
      <c r="A281" s="38"/>
      <c r="B281" s="39" t="str">
        <f>IF([1]INSPECTION!G278="x",[1]INSPECTION!D278,"")</f>
        <v/>
      </c>
      <c r="C281" s="40" t="str">
        <f>IF([1]INSPECTION!G278="X",[1]INSPECTION!C278,"")</f>
        <v/>
      </c>
      <c r="D281" s="36" t="e">
        <f>VLOOKUP(C281,'[1]sans NR'!C:D,2,FALSE)</f>
        <v>#N/A</v>
      </c>
      <c r="E281" s="36" t="str">
        <f>IF([1]INSPECTION!G278="X",[1]INSPECTION!E278,"")</f>
        <v/>
      </c>
      <c r="F281" s="36" t="str">
        <f>IF([1]INSPECTION!I278="X",[1]INSPECTION!H278,IF([1]INSPECTION!K278="X",[1]INSPECTION!J278,IF([1]INSPECTION!M278="X",[1]INSPECTION!L278,IF([1]INSPECTION!O278="X",[1]INSPECTION!N278,""))))</f>
        <v/>
      </c>
      <c r="G281" s="36" t="str">
        <f>IF([1]INSPECTION!G278="x",[1]INSPECTION!P278,"")</f>
        <v/>
      </c>
      <c r="H281" s="36" t="str">
        <f>IF(B281="0c","Réjean",IF(B281="17c",$D$6,IF(B281="60c","Stéphane",IF(B281="70c","Réal",""))))</f>
        <v/>
      </c>
      <c r="I281" s="41"/>
      <c r="J281" s="41"/>
      <c r="K281" s="8" t="str">
        <f t="shared" si="12"/>
        <v/>
      </c>
      <c r="L281" s="8" t="str">
        <f t="shared" si="13"/>
        <v/>
      </c>
      <c r="M281" s="8" t="str">
        <f t="shared" si="14"/>
        <v/>
      </c>
    </row>
    <row r="282" spans="1:13" hidden="1" x14ac:dyDescent="0.25">
      <c r="A282" s="38"/>
      <c r="B282" s="39" t="str">
        <f>IF([1]INSPECTION!G279="x",[1]INSPECTION!D279,"")</f>
        <v/>
      </c>
      <c r="C282" s="40" t="str">
        <f>IF([1]INSPECTION!G279="X",[1]INSPECTION!C279,"")</f>
        <v/>
      </c>
      <c r="D282" s="36" t="e">
        <f>VLOOKUP(C282,'[1]sans NR'!C:D,2,FALSE)</f>
        <v>#N/A</v>
      </c>
      <c r="E282" s="36" t="str">
        <f>IF([1]INSPECTION!G279="X",[1]INSPECTION!E279,"")</f>
        <v/>
      </c>
      <c r="F282" s="36" t="str">
        <f>IF([1]INSPECTION!I279="X",[1]INSPECTION!H279,IF([1]INSPECTION!K279="X",[1]INSPECTION!J279,IF([1]INSPECTION!M279="X",[1]INSPECTION!L279,IF([1]INSPECTION!O279="X",[1]INSPECTION!N279,""))))</f>
        <v/>
      </c>
      <c r="G282" s="36" t="str">
        <f>IF([1]INSPECTION!G279="x",[1]INSPECTION!P279,"")</f>
        <v/>
      </c>
      <c r="H282" s="36" t="str">
        <f>IF(B282="0c","Réjean",IF(B282="17c",$D$6,IF(B282="60c","Stéphane",IF(B282="70c","Réal",""))))</f>
        <v/>
      </c>
      <c r="I282" s="41"/>
      <c r="J282" s="41"/>
      <c r="K282" s="8" t="str">
        <f t="shared" si="12"/>
        <v/>
      </c>
      <c r="L282" s="8" t="str">
        <f t="shared" si="13"/>
        <v/>
      </c>
      <c r="M282" s="8" t="str">
        <f t="shared" si="14"/>
        <v/>
      </c>
    </row>
    <row r="283" spans="1:13" hidden="1" x14ac:dyDescent="0.25">
      <c r="A283" s="38"/>
      <c r="B283" s="39" t="str">
        <f>IF([1]INSPECTION!G280="x",[1]INSPECTION!D280,"")</f>
        <v/>
      </c>
      <c r="C283" s="40" t="str">
        <f>IF([1]INSPECTION!G280="X",[1]INSPECTION!C280,"")</f>
        <v/>
      </c>
      <c r="D283" s="36" t="e">
        <f>VLOOKUP(C283,'[1]sans NR'!C:D,2,FALSE)</f>
        <v>#N/A</v>
      </c>
      <c r="E283" s="36" t="str">
        <f>IF([1]INSPECTION!G280="X",[1]INSPECTION!E280,"")</f>
        <v/>
      </c>
      <c r="F283" s="36" t="str">
        <f>IF([1]INSPECTION!I280="X",[1]INSPECTION!H280,IF([1]INSPECTION!K280="X",[1]INSPECTION!J280,IF([1]INSPECTION!M280="X",[1]INSPECTION!L280,IF([1]INSPECTION!O280="X",[1]INSPECTION!N280,""))))</f>
        <v/>
      </c>
      <c r="G283" s="36" t="str">
        <f>IF([1]INSPECTION!G280="x",[1]INSPECTION!P280,"")</f>
        <v/>
      </c>
      <c r="H283" s="36" t="str">
        <f>IF(B283="0c","Réjean",IF(B283="17c",$D$6,IF(B283="60c","Stéphane",IF(B283="70c","Réal",""))))</f>
        <v/>
      </c>
      <c r="I283" s="41"/>
      <c r="J283" s="41"/>
      <c r="K283" s="8" t="str">
        <f t="shared" si="12"/>
        <v/>
      </c>
      <c r="L283" s="8" t="str">
        <f t="shared" si="13"/>
        <v/>
      </c>
      <c r="M283" s="8" t="str">
        <f t="shared" si="14"/>
        <v/>
      </c>
    </row>
    <row r="284" spans="1:13" hidden="1" x14ac:dyDescent="0.25">
      <c r="A284" s="38"/>
      <c r="B284" s="39" t="str">
        <f>IF([1]INSPECTION!G281="x",[1]INSPECTION!D281,"")</f>
        <v/>
      </c>
      <c r="C284" s="40" t="str">
        <f>IF([1]INSPECTION!G281="X",[1]INSPECTION!C281,"")</f>
        <v/>
      </c>
      <c r="D284" s="36" t="e">
        <f>VLOOKUP(C284,'[1]sans NR'!C:D,2,FALSE)</f>
        <v>#N/A</v>
      </c>
      <c r="E284" s="36" t="str">
        <f>IF([1]INSPECTION!G281="X",[1]INSPECTION!E281,"")</f>
        <v/>
      </c>
      <c r="F284" s="36" t="str">
        <f>IF([1]INSPECTION!I281="X",[1]INSPECTION!H281,IF([1]INSPECTION!K281="X",[1]INSPECTION!J281,IF([1]INSPECTION!M281="X",[1]INSPECTION!L281,IF([1]INSPECTION!O281="X",[1]INSPECTION!N281,""))))</f>
        <v/>
      </c>
      <c r="G284" s="36" t="str">
        <f>IF([1]INSPECTION!G281="x",[1]INSPECTION!P281,"")</f>
        <v/>
      </c>
      <c r="H284" s="36" t="str">
        <f>IF(B284="0c","Réjean",IF(B284="17c",$D$6,IF(B284="60c","Stéphane",IF(B284="70c","Réal",""))))</f>
        <v/>
      </c>
      <c r="I284" s="41"/>
      <c r="J284" s="41"/>
      <c r="K284" s="8" t="str">
        <f t="shared" si="12"/>
        <v/>
      </c>
      <c r="L284" s="8" t="str">
        <f t="shared" si="13"/>
        <v/>
      </c>
      <c r="M284" s="8" t="str">
        <f t="shared" si="14"/>
        <v/>
      </c>
    </row>
    <row r="285" spans="1:13" hidden="1" x14ac:dyDescent="0.25">
      <c r="A285" s="38"/>
      <c r="B285" s="39" t="str">
        <f>IF([1]INSPECTION!G282="x",[1]INSPECTION!D282,"")</f>
        <v/>
      </c>
      <c r="C285" s="40" t="str">
        <f>IF([1]INSPECTION!G282="X",[1]INSPECTION!C282,"")</f>
        <v/>
      </c>
      <c r="D285" s="36" t="e">
        <f>VLOOKUP(C285,'[1]sans NR'!C:D,2,FALSE)</f>
        <v>#N/A</v>
      </c>
      <c r="E285" s="36" t="str">
        <f>IF([1]INSPECTION!G282="X",[1]INSPECTION!E282,"")</f>
        <v/>
      </c>
      <c r="F285" s="36" t="str">
        <f>IF([1]INSPECTION!I282="X",[1]INSPECTION!H282,IF([1]INSPECTION!K282="X",[1]INSPECTION!J282,IF([1]INSPECTION!M282="X",[1]INSPECTION!L282,IF([1]INSPECTION!O282="X",[1]INSPECTION!N282,""))))</f>
        <v/>
      </c>
      <c r="G285" s="36" t="str">
        <f>IF([1]INSPECTION!G282="x",[1]INSPECTION!P282,"")</f>
        <v/>
      </c>
      <c r="H285" s="36" t="str">
        <f>IF(B285="0c","Réjean",IF(B285="17c",$D$6,IF(B285="60c","Stéphane",IF(B285="70c","Réal",""))))</f>
        <v/>
      </c>
      <c r="I285" s="41"/>
      <c r="J285" s="41"/>
      <c r="K285" s="8" t="str">
        <f t="shared" si="12"/>
        <v/>
      </c>
      <c r="L285" s="8" t="str">
        <f t="shared" si="13"/>
        <v/>
      </c>
      <c r="M285" s="8" t="str">
        <f t="shared" si="14"/>
        <v/>
      </c>
    </row>
    <row r="286" spans="1:13" hidden="1" x14ac:dyDescent="0.25">
      <c r="A286" s="38"/>
      <c r="B286" s="39" t="str">
        <f>IF([1]INSPECTION!G283="x",[1]INSPECTION!D283,"")</f>
        <v/>
      </c>
      <c r="C286" s="40" t="str">
        <f>IF([1]INSPECTION!G283="X",[1]INSPECTION!C283,"")</f>
        <v/>
      </c>
      <c r="D286" s="36" t="e">
        <f>VLOOKUP(C286,'[1]sans NR'!C:D,2,FALSE)</f>
        <v>#N/A</v>
      </c>
      <c r="E286" s="36" t="str">
        <f>IF([1]INSPECTION!G283="X",[1]INSPECTION!E283,"")</f>
        <v/>
      </c>
      <c r="F286" s="36" t="str">
        <f>IF([1]INSPECTION!I283="X",[1]INSPECTION!H283,IF([1]INSPECTION!K283="X",[1]INSPECTION!J283,IF([1]INSPECTION!M283="X",[1]INSPECTION!L283,IF([1]INSPECTION!O283="X",[1]INSPECTION!N283,""))))</f>
        <v/>
      </c>
      <c r="G286" s="36" t="str">
        <f>IF([1]INSPECTION!G283="x",[1]INSPECTION!P283,"")</f>
        <v/>
      </c>
      <c r="H286" s="36" t="str">
        <f>IF(B286="0c","Réjean",IF(B286="17c",$D$6,IF(B286="60c","Stéphane",IF(B286="70c","Réal",""))))</f>
        <v/>
      </c>
      <c r="I286" s="41"/>
      <c r="J286" s="41"/>
      <c r="K286" s="8" t="str">
        <f t="shared" si="12"/>
        <v/>
      </c>
      <c r="L286" s="8" t="str">
        <f t="shared" si="13"/>
        <v/>
      </c>
      <c r="M286" s="8" t="str">
        <f t="shared" si="14"/>
        <v/>
      </c>
    </row>
    <row r="287" spans="1:13" hidden="1" x14ac:dyDescent="0.25">
      <c r="A287" s="38"/>
      <c r="B287" s="39" t="str">
        <f>IF([1]INSPECTION!G284="x",[1]INSPECTION!D284,"")</f>
        <v/>
      </c>
      <c r="C287" s="40" t="str">
        <f>IF([1]INSPECTION!G284="X",[1]INSPECTION!C284,"")</f>
        <v/>
      </c>
      <c r="D287" s="36" t="e">
        <f>VLOOKUP(C287,'[1]sans NR'!C:D,2,FALSE)</f>
        <v>#N/A</v>
      </c>
      <c r="E287" s="36" t="str">
        <f>IF([1]INSPECTION!G284="X",[1]INSPECTION!E284,"")</f>
        <v/>
      </c>
      <c r="F287" s="36" t="str">
        <f>IF([1]INSPECTION!I284="X",[1]INSPECTION!H284,IF([1]INSPECTION!K284="X",[1]INSPECTION!J284,IF([1]INSPECTION!M284="X",[1]INSPECTION!L284,IF([1]INSPECTION!O284="X",[1]INSPECTION!N284,""))))</f>
        <v/>
      </c>
      <c r="G287" s="36" t="str">
        <f>IF([1]INSPECTION!G284="x",[1]INSPECTION!P284,"")</f>
        <v/>
      </c>
      <c r="H287" s="36" t="str">
        <f>IF(B287="0c","Réjean",IF(B287="17c",$D$6,IF(B287="60c","Stéphane",IF(B287="70c","Réal",""))))</f>
        <v/>
      </c>
      <c r="I287" s="41"/>
      <c r="J287" s="41"/>
      <c r="K287" s="8" t="str">
        <f t="shared" si="12"/>
        <v/>
      </c>
      <c r="L287" s="8" t="str">
        <f t="shared" si="13"/>
        <v/>
      </c>
      <c r="M287" s="8" t="str">
        <f t="shared" si="14"/>
        <v/>
      </c>
    </row>
    <row r="288" spans="1:13" hidden="1" x14ac:dyDescent="0.25">
      <c r="A288" s="38"/>
      <c r="B288" s="39" t="str">
        <f>IF([1]INSPECTION!G285="x",[1]INSPECTION!D285,"")</f>
        <v/>
      </c>
      <c r="C288" s="40" t="str">
        <f>IF([1]INSPECTION!G285="X",[1]INSPECTION!C285,"")</f>
        <v/>
      </c>
      <c r="D288" s="36" t="e">
        <f>VLOOKUP(C288,'[1]sans NR'!C:D,2,FALSE)</f>
        <v>#N/A</v>
      </c>
      <c r="E288" s="36" t="str">
        <f>IF([1]INSPECTION!G285="X",[1]INSPECTION!E285,"")</f>
        <v/>
      </c>
      <c r="F288" s="36" t="str">
        <f>IF([1]INSPECTION!I285="X",[1]INSPECTION!H285,IF([1]INSPECTION!K285="X",[1]INSPECTION!J285,IF([1]INSPECTION!M285="X",[1]INSPECTION!L285,IF([1]INSPECTION!O285="X",[1]INSPECTION!N285,""))))</f>
        <v/>
      </c>
      <c r="G288" s="36" t="str">
        <f>IF([1]INSPECTION!G285="x",[1]INSPECTION!P285,"")</f>
        <v/>
      </c>
      <c r="H288" s="36" t="str">
        <f>IF(B288="0c","Réjean",IF(B288="17c",$D$6,IF(B288="60c","Stéphane",IF(B288="70c","Réal",""))))</f>
        <v/>
      </c>
      <c r="I288" s="41"/>
      <c r="J288" s="41"/>
      <c r="K288" s="8" t="str">
        <f t="shared" si="12"/>
        <v/>
      </c>
      <c r="L288" s="8" t="str">
        <f t="shared" si="13"/>
        <v/>
      </c>
      <c r="M288" s="8" t="str">
        <f t="shared" si="14"/>
        <v/>
      </c>
    </row>
    <row r="289" spans="1:13" hidden="1" x14ac:dyDescent="0.25">
      <c r="A289" s="38"/>
      <c r="B289" s="39" t="str">
        <f>IF([1]INSPECTION!G286="x",[1]INSPECTION!D286,"")</f>
        <v/>
      </c>
      <c r="C289" s="40" t="str">
        <f>IF([1]INSPECTION!G286="X",[1]INSPECTION!C286,"")</f>
        <v/>
      </c>
      <c r="D289" s="36" t="e">
        <f>VLOOKUP(C289,'[1]sans NR'!C:D,2,FALSE)</f>
        <v>#N/A</v>
      </c>
      <c r="E289" s="36" t="str">
        <f>IF([1]INSPECTION!G286="X",[1]INSPECTION!E286,"")</f>
        <v/>
      </c>
      <c r="F289" s="36" t="str">
        <f>IF([1]INSPECTION!I286="X",[1]INSPECTION!H286,IF([1]INSPECTION!K286="X",[1]INSPECTION!J286,IF([1]INSPECTION!M286="X",[1]INSPECTION!L286,IF([1]INSPECTION!O286="X",[1]INSPECTION!N286,""))))</f>
        <v/>
      </c>
      <c r="G289" s="36" t="str">
        <f>IF([1]INSPECTION!G286="x",[1]INSPECTION!P286,"")</f>
        <v/>
      </c>
      <c r="H289" s="36" t="str">
        <f>IF(B289="0c","Réjean",IF(B289="17c",$D$6,IF(B289="60c","Stéphane",IF(B289="70c","Réal",""))))</f>
        <v/>
      </c>
      <c r="I289" s="41"/>
      <c r="J289" s="41"/>
      <c r="K289" s="8" t="str">
        <f t="shared" si="12"/>
        <v/>
      </c>
      <c r="L289" s="8" t="str">
        <f t="shared" si="13"/>
        <v/>
      </c>
      <c r="M289" s="8" t="str">
        <f t="shared" si="14"/>
        <v/>
      </c>
    </row>
    <row r="290" spans="1:13" hidden="1" x14ac:dyDescent="0.25">
      <c r="A290" s="38"/>
      <c r="B290" s="39" t="str">
        <f>IF([1]INSPECTION!G287="x",[1]INSPECTION!D287,"")</f>
        <v/>
      </c>
      <c r="C290" s="40" t="str">
        <f>IF([1]INSPECTION!G287="X",[1]INSPECTION!C287,"")</f>
        <v/>
      </c>
      <c r="D290" s="36" t="e">
        <f>VLOOKUP(C290,'[1]sans NR'!C:D,2,FALSE)</f>
        <v>#N/A</v>
      </c>
      <c r="E290" s="36" t="str">
        <f>IF([1]INSPECTION!G287="X",[1]INSPECTION!E287,"")</f>
        <v/>
      </c>
      <c r="F290" s="36" t="str">
        <f>IF([1]INSPECTION!I287="X",[1]INSPECTION!H287,IF([1]INSPECTION!K287="X",[1]INSPECTION!J287,IF([1]INSPECTION!M287="X",[1]INSPECTION!L287,IF([1]INSPECTION!O287="X",[1]INSPECTION!N287,""))))</f>
        <v/>
      </c>
      <c r="G290" s="36" t="str">
        <f>IF([1]INSPECTION!G287="x",[1]INSPECTION!P287,"")</f>
        <v/>
      </c>
      <c r="H290" s="36" t="str">
        <f>IF(B290="0c","Réjean",IF(B290="17c",$D$6,IF(B290="60c","Stéphane",IF(B290="70c","Réal",""))))</f>
        <v/>
      </c>
      <c r="I290" s="41"/>
      <c r="J290" s="41"/>
      <c r="K290" s="8" t="str">
        <f t="shared" si="12"/>
        <v/>
      </c>
      <c r="L290" s="8" t="str">
        <f t="shared" si="13"/>
        <v/>
      </c>
      <c r="M290" s="8" t="str">
        <f t="shared" si="14"/>
        <v/>
      </c>
    </row>
    <row r="291" spans="1:13" hidden="1" x14ac:dyDescent="0.25">
      <c r="A291" s="38"/>
      <c r="B291" s="39" t="str">
        <f>IF([1]INSPECTION!G288="x",[1]INSPECTION!D288,"")</f>
        <v/>
      </c>
      <c r="C291" s="40" t="str">
        <f>IF([1]INSPECTION!G288="X",[1]INSPECTION!C288,"")</f>
        <v/>
      </c>
      <c r="D291" s="36" t="e">
        <f>VLOOKUP(C291,'[1]sans NR'!C:D,2,FALSE)</f>
        <v>#N/A</v>
      </c>
      <c r="E291" s="36" t="str">
        <f>IF([1]INSPECTION!G288="X",[1]INSPECTION!E288,"")</f>
        <v/>
      </c>
      <c r="F291" s="36" t="str">
        <f>IF([1]INSPECTION!I288="X",[1]INSPECTION!H288,IF([1]INSPECTION!K288="X",[1]INSPECTION!J288,IF([1]INSPECTION!M288="X",[1]INSPECTION!L288,IF([1]INSPECTION!O288="X",[1]INSPECTION!N288,""))))</f>
        <v/>
      </c>
      <c r="G291" s="36" t="str">
        <f>IF([1]INSPECTION!G288="x",[1]INSPECTION!P288,"")</f>
        <v/>
      </c>
      <c r="H291" s="36" t="str">
        <f>IF(B291="0c","Réjean",IF(B291="17c",$D$6,IF(B291="60c","Stéphane",IF(B291="70c","Réal",""))))</f>
        <v/>
      </c>
      <c r="I291" s="41"/>
      <c r="J291" s="41"/>
      <c r="K291" s="8" t="str">
        <f t="shared" si="12"/>
        <v/>
      </c>
      <c r="L291" s="8" t="str">
        <f t="shared" si="13"/>
        <v/>
      </c>
      <c r="M291" s="8" t="str">
        <f t="shared" si="14"/>
        <v/>
      </c>
    </row>
    <row r="292" spans="1:13" hidden="1" x14ac:dyDescent="0.25">
      <c r="A292" s="38"/>
      <c r="B292" s="39" t="str">
        <f>IF([1]INSPECTION!G289="x",[1]INSPECTION!D289,"")</f>
        <v/>
      </c>
      <c r="C292" s="40" t="str">
        <f>IF([1]INSPECTION!G289="X",[1]INSPECTION!C289,"")</f>
        <v/>
      </c>
      <c r="D292" s="36" t="e">
        <f>VLOOKUP(C292,'[1]sans NR'!C:D,2,FALSE)</f>
        <v>#N/A</v>
      </c>
      <c r="E292" s="36" t="str">
        <f>IF([1]INSPECTION!G289="X",[1]INSPECTION!E289,"")</f>
        <v/>
      </c>
      <c r="F292" s="36" t="str">
        <f>IF([1]INSPECTION!I289="X",[1]INSPECTION!H289,IF([1]INSPECTION!K289="X",[1]INSPECTION!J289,IF([1]INSPECTION!M289="X",[1]INSPECTION!L289,IF([1]INSPECTION!O289="X",[1]INSPECTION!N289,""))))</f>
        <v/>
      </c>
      <c r="G292" s="36" t="str">
        <f>IF([1]INSPECTION!G289="x",[1]INSPECTION!P289,"")</f>
        <v/>
      </c>
      <c r="H292" s="36" t="str">
        <f>IF(B292="0c","Réjean",IF(B292="17c",$D$6,IF(B292="60c","Stéphane",IF(B292="70c","Réal",""))))</f>
        <v/>
      </c>
      <c r="I292" s="41"/>
      <c r="J292" s="41"/>
      <c r="K292" s="8" t="str">
        <f t="shared" si="12"/>
        <v/>
      </c>
      <c r="L292" s="8" t="str">
        <f t="shared" si="13"/>
        <v/>
      </c>
      <c r="M292" s="8" t="str">
        <f t="shared" si="14"/>
        <v/>
      </c>
    </row>
    <row r="293" spans="1:13" hidden="1" x14ac:dyDescent="0.25">
      <c r="A293" s="38"/>
      <c r="B293" s="39" t="str">
        <f>IF([1]INSPECTION!G290="x",[1]INSPECTION!D290,"")</f>
        <v/>
      </c>
      <c r="C293" s="40" t="str">
        <f>IF([1]INSPECTION!G290="X",[1]INSPECTION!C290,"")</f>
        <v/>
      </c>
      <c r="D293" s="36" t="e">
        <f>VLOOKUP(C293,'[1]sans NR'!C:D,2,FALSE)</f>
        <v>#N/A</v>
      </c>
      <c r="E293" s="36" t="str">
        <f>IF([1]INSPECTION!G290="X",[1]INSPECTION!E290,"")</f>
        <v/>
      </c>
      <c r="F293" s="36" t="str">
        <f>IF([1]INSPECTION!I290="X",[1]INSPECTION!H290,IF([1]INSPECTION!K290="X",[1]INSPECTION!J290,IF([1]INSPECTION!M290="X",[1]INSPECTION!L290,IF([1]INSPECTION!O290="X",[1]INSPECTION!N290,""))))</f>
        <v/>
      </c>
      <c r="G293" s="36" t="str">
        <f>IF([1]INSPECTION!G290="x",[1]INSPECTION!P290,"")</f>
        <v/>
      </c>
      <c r="H293" s="36" t="str">
        <f>IF(B293="0c","Réjean",IF(B293="17c",$D$6,IF(B293="60c","Stéphane",IF(B293="70c","Réal",""))))</f>
        <v/>
      </c>
      <c r="I293" s="41"/>
      <c r="J293" s="41"/>
      <c r="K293" s="8" t="str">
        <f t="shared" si="12"/>
        <v/>
      </c>
      <c r="L293" s="8" t="str">
        <f t="shared" si="13"/>
        <v/>
      </c>
      <c r="M293" s="8" t="str">
        <f t="shared" si="14"/>
        <v/>
      </c>
    </row>
    <row r="294" spans="1:13" hidden="1" x14ac:dyDescent="0.25">
      <c r="A294" s="38"/>
      <c r="B294" s="39" t="str">
        <f>IF([1]INSPECTION!G291="x",[1]INSPECTION!D291,"")</f>
        <v/>
      </c>
      <c r="C294" s="40" t="str">
        <f>IF([1]INSPECTION!G291="X",[1]INSPECTION!C291,"")</f>
        <v/>
      </c>
      <c r="D294" s="36" t="e">
        <f>VLOOKUP(C294,'[1]sans NR'!C:D,2,FALSE)</f>
        <v>#N/A</v>
      </c>
      <c r="E294" s="36" t="str">
        <f>IF([1]INSPECTION!G291="X",[1]INSPECTION!E291,"")</f>
        <v/>
      </c>
      <c r="F294" s="36" t="str">
        <f>IF([1]INSPECTION!I291="X",[1]INSPECTION!H291,IF([1]INSPECTION!K291="X",[1]INSPECTION!J291,IF([1]INSPECTION!M291="X",[1]INSPECTION!L291,IF([1]INSPECTION!O291="X",[1]INSPECTION!N291,""))))</f>
        <v/>
      </c>
      <c r="G294" s="36" t="str">
        <f>IF([1]INSPECTION!G291="x",[1]INSPECTION!P291,"")</f>
        <v/>
      </c>
      <c r="H294" s="36" t="str">
        <f>IF(B294="0c","Réjean",IF(B294="17c",$D$6,IF(B294="60c","Stéphane",IF(B294="70c","Réal",""))))</f>
        <v/>
      </c>
      <c r="I294" s="41"/>
      <c r="J294" s="41"/>
      <c r="K294" s="8" t="str">
        <f t="shared" si="12"/>
        <v/>
      </c>
      <c r="L294" s="8" t="str">
        <f t="shared" si="13"/>
        <v/>
      </c>
      <c r="M294" s="8" t="str">
        <f t="shared" si="14"/>
        <v/>
      </c>
    </row>
    <row r="295" spans="1:13" hidden="1" x14ac:dyDescent="0.25">
      <c r="A295" s="38"/>
      <c r="B295" s="39" t="str">
        <f>IF([1]INSPECTION!G292="x",[1]INSPECTION!D292,"")</f>
        <v/>
      </c>
      <c r="C295" s="40" t="str">
        <f>IF([1]INSPECTION!G292="X",[1]INSPECTION!C292,"")</f>
        <v/>
      </c>
      <c r="D295" s="36" t="e">
        <f>VLOOKUP(C295,'[1]sans NR'!C:D,2,FALSE)</f>
        <v>#N/A</v>
      </c>
      <c r="E295" s="36" t="str">
        <f>IF([1]INSPECTION!G292="X",[1]INSPECTION!E292,"")</f>
        <v/>
      </c>
      <c r="F295" s="36" t="str">
        <f>IF([1]INSPECTION!I292="X",[1]INSPECTION!H292,IF([1]INSPECTION!K292="X",[1]INSPECTION!J292,IF([1]INSPECTION!M292="X",[1]INSPECTION!L292,IF([1]INSPECTION!O292="X",[1]INSPECTION!N292,""))))</f>
        <v/>
      </c>
      <c r="G295" s="36" t="str">
        <f>IF([1]INSPECTION!G292="x",[1]INSPECTION!P292,"")</f>
        <v/>
      </c>
      <c r="H295" s="36" t="str">
        <f>IF(B295="0c","Réjean",IF(B295="17c",$D$6,IF(B295="60c","Stéphane",IF(B295="70c","Réal",""))))</f>
        <v/>
      </c>
      <c r="I295" s="41"/>
      <c r="J295" s="41"/>
      <c r="K295" s="8" t="str">
        <f t="shared" si="12"/>
        <v/>
      </c>
      <c r="L295" s="8" t="str">
        <f t="shared" si="13"/>
        <v/>
      </c>
      <c r="M295" s="8" t="str">
        <f t="shared" si="14"/>
        <v/>
      </c>
    </row>
    <row r="296" spans="1:13" hidden="1" x14ac:dyDescent="0.25">
      <c r="A296" s="38"/>
      <c r="B296" s="39" t="str">
        <f>IF([1]INSPECTION!G293="x",[1]INSPECTION!D293,"")</f>
        <v/>
      </c>
      <c r="C296" s="40" t="str">
        <f>IF([1]INSPECTION!G293="X",[1]INSPECTION!C293,"")</f>
        <v/>
      </c>
      <c r="D296" s="36" t="e">
        <f>VLOOKUP(C296,'[1]sans NR'!C:D,2,FALSE)</f>
        <v>#N/A</v>
      </c>
      <c r="E296" s="36" t="str">
        <f>IF([1]INSPECTION!G293="X",[1]INSPECTION!E293,"")</f>
        <v/>
      </c>
      <c r="F296" s="36" t="str">
        <f>IF([1]INSPECTION!I293="X",[1]INSPECTION!H293,IF([1]INSPECTION!K293="X",[1]INSPECTION!J293,IF([1]INSPECTION!M293="X",[1]INSPECTION!L293,IF([1]INSPECTION!O293="X",[1]INSPECTION!N293,""))))</f>
        <v/>
      </c>
      <c r="G296" s="36" t="str">
        <f>IF([1]INSPECTION!G293="x",[1]INSPECTION!P293,"")</f>
        <v/>
      </c>
      <c r="H296" s="36" t="str">
        <f>IF(B296="0c","Réjean",IF(B296="17c",$D$6,IF(B296="60c","Stéphane",IF(B296="70c","Réal",""))))</f>
        <v/>
      </c>
      <c r="I296" s="41"/>
      <c r="J296" s="41"/>
      <c r="K296" s="8" t="str">
        <f t="shared" si="12"/>
        <v/>
      </c>
      <c r="L296" s="8" t="str">
        <f t="shared" si="13"/>
        <v/>
      </c>
      <c r="M296" s="8" t="str">
        <f t="shared" si="14"/>
        <v/>
      </c>
    </row>
    <row r="297" spans="1:13" hidden="1" x14ac:dyDescent="0.25">
      <c r="A297" s="38"/>
      <c r="B297" s="39" t="str">
        <f>IF([1]INSPECTION!G294="x",[1]INSPECTION!D294,"")</f>
        <v/>
      </c>
      <c r="C297" s="40" t="str">
        <f>IF([1]INSPECTION!G294="X",[1]INSPECTION!C294,"")</f>
        <v/>
      </c>
      <c r="D297" s="36" t="e">
        <f>VLOOKUP(C297,'[1]sans NR'!C:D,2,FALSE)</f>
        <v>#N/A</v>
      </c>
      <c r="E297" s="36" t="str">
        <f>IF([1]INSPECTION!G294="X",[1]INSPECTION!E294,"")</f>
        <v/>
      </c>
      <c r="F297" s="36" t="str">
        <f>IF([1]INSPECTION!I294="X",[1]INSPECTION!H294,IF([1]INSPECTION!K294="X",[1]INSPECTION!J294,IF([1]INSPECTION!M294="X",[1]INSPECTION!L294,IF([1]INSPECTION!O294="X",[1]INSPECTION!N294,""))))</f>
        <v/>
      </c>
      <c r="G297" s="36" t="str">
        <f>IF([1]INSPECTION!G294="x",[1]INSPECTION!P294,"")</f>
        <v/>
      </c>
      <c r="H297" s="36" t="str">
        <f>IF(B297="0c","Réjean",IF(B297="17c",$D$6,IF(B297="60c","Stéphane",IF(B297="70c","Réal",""))))</f>
        <v/>
      </c>
      <c r="I297" s="41"/>
      <c r="J297" s="41"/>
      <c r="K297" s="8" t="str">
        <f t="shared" si="12"/>
        <v/>
      </c>
      <c r="L297" s="8" t="str">
        <f t="shared" si="13"/>
        <v/>
      </c>
      <c r="M297" s="8" t="str">
        <f t="shared" si="14"/>
        <v/>
      </c>
    </row>
    <row r="298" spans="1:13" hidden="1" x14ac:dyDescent="0.25">
      <c r="A298" s="38"/>
      <c r="B298" s="39" t="str">
        <f>IF([1]INSPECTION!G295="x",[1]INSPECTION!D295,"")</f>
        <v/>
      </c>
      <c r="C298" s="40" t="str">
        <f>IF([1]INSPECTION!G295="X",[1]INSPECTION!C295,"")</f>
        <v/>
      </c>
      <c r="D298" s="36" t="e">
        <f>VLOOKUP(C298,'[1]sans NR'!C:D,2,FALSE)</f>
        <v>#N/A</v>
      </c>
      <c r="E298" s="36" t="str">
        <f>IF([1]INSPECTION!G295="X",[1]INSPECTION!E295,"")</f>
        <v/>
      </c>
      <c r="F298" s="36" t="str">
        <f>IF([1]INSPECTION!I295="X",[1]INSPECTION!H295,IF([1]INSPECTION!K295="X",[1]INSPECTION!J295,IF([1]INSPECTION!M295="X",[1]INSPECTION!L295,IF([1]INSPECTION!O295="X",[1]INSPECTION!N295,""))))</f>
        <v/>
      </c>
      <c r="G298" s="36" t="str">
        <f>IF([1]INSPECTION!G295="x",[1]INSPECTION!P295,"")</f>
        <v/>
      </c>
      <c r="H298" s="36" t="str">
        <f>IF(B298="0c","Réjean",IF(B298="17c",$D$6,IF(B298="60c","Stéphane",IF(B298="70c","Réal",""))))</f>
        <v/>
      </c>
      <c r="I298" s="41"/>
      <c r="J298" s="41"/>
      <c r="K298" s="8" t="str">
        <f t="shared" si="12"/>
        <v/>
      </c>
      <c r="L298" s="8" t="str">
        <f t="shared" si="13"/>
        <v/>
      </c>
      <c r="M298" s="8" t="str">
        <f t="shared" si="14"/>
        <v/>
      </c>
    </row>
    <row r="299" spans="1:13" hidden="1" x14ac:dyDescent="0.25">
      <c r="A299" s="38"/>
      <c r="B299" s="39" t="str">
        <f>IF([1]INSPECTION!G296="x",[1]INSPECTION!D296,"")</f>
        <v/>
      </c>
      <c r="C299" s="40" t="str">
        <f>IF([1]INSPECTION!G296="X",[1]INSPECTION!C296,"")</f>
        <v/>
      </c>
      <c r="D299" s="36" t="e">
        <f>VLOOKUP(C299,'[1]sans NR'!C:D,2,FALSE)</f>
        <v>#N/A</v>
      </c>
      <c r="E299" s="36" t="str">
        <f>IF([1]INSPECTION!G296="X",[1]INSPECTION!E296,"")</f>
        <v/>
      </c>
      <c r="F299" s="36" t="str">
        <f>IF([1]INSPECTION!I296="X",[1]INSPECTION!H296,IF([1]INSPECTION!K296="X",[1]INSPECTION!J296,IF([1]INSPECTION!M296="X",[1]INSPECTION!L296,IF([1]INSPECTION!O296="X",[1]INSPECTION!N296,""))))</f>
        <v/>
      </c>
      <c r="G299" s="36" t="str">
        <f>IF([1]INSPECTION!G296="x",[1]INSPECTION!P296,"")</f>
        <v/>
      </c>
      <c r="H299" s="36" t="str">
        <f>IF(B299="0c","Réjean",IF(B299="17c",$D$6,IF(B299="60c","Stéphane",IF(B299="70c","Réal",""))))</f>
        <v/>
      </c>
      <c r="I299" s="41"/>
      <c r="J299" s="41"/>
      <c r="K299" s="8" t="str">
        <f t="shared" si="12"/>
        <v/>
      </c>
      <c r="L299" s="8" t="str">
        <f t="shared" si="13"/>
        <v/>
      </c>
      <c r="M299" s="8" t="str">
        <f t="shared" si="14"/>
        <v/>
      </c>
    </row>
    <row r="300" spans="1:13" hidden="1" x14ac:dyDescent="0.25">
      <c r="A300" s="38"/>
      <c r="B300" s="39" t="str">
        <f>IF([1]INSPECTION!G297="x",[1]INSPECTION!D297,"")</f>
        <v/>
      </c>
      <c r="C300" s="40" t="str">
        <f>IF([1]INSPECTION!G297="X",[1]INSPECTION!C297,"")</f>
        <v/>
      </c>
      <c r="D300" s="36" t="e">
        <f>VLOOKUP(C300,'[1]sans NR'!C:D,2,FALSE)</f>
        <v>#N/A</v>
      </c>
      <c r="E300" s="36" t="str">
        <f>IF([1]INSPECTION!G297="X",[1]INSPECTION!E297,"")</f>
        <v/>
      </c>
      <c r="F300" s="36" t="str">
        <f>IF([1]INSPECTION!I297="X",[1]INSPECTION!H297,IF([1]INSPECTION!K297="X",[1]INSPECTION!J297,IF([1]INSPECTION!M297="X",[1]INSPECTION!L297,IF([1]INSPECTION!O297="X",[1]INSPECTION!N297,""))))</f>
        <v/>
      </c>
      <c r="G300" s="36" t="str">
        <f>IF([1]INSPECTION!G297="x",[1]INSPECTION!P297,"")</f>
        <v/>
      </c>
      <c r="H300" s="36" t="str">
        <f>IF(B300="0c","Réjean",IF(B300="17c",$D$6,IF(B300="60c","Stéphane",IF(B300="70c","Réal",""))))</f>
        <v/>
      </c>
      <c r="I300" s="41"/>
      <c r="J300" s="41"/>
      <c r="K300" s="8" t="str">
        <f t="shared" si="12"/>
        <v/>
      </c>
      <c r="L300" s="8" t="str">
        <f t="shared" si="13"/>
        <v/>
      </c>
      <c r="M300" s="8" t="str">
        <f t="shared" si="14"/>
        <v/>
      </c>
    </row>
    <row r="301" spans="1:13" hidden="1" x14ac:dyDescent="0.25">
      <c r="A301" s="38"/>
      <c r="B301" s="39" t="str">
        <f>IF([1]INSPECTION!G298="x",[1]INSPECTION!D298,"")</f>
        <v/>
      </c>
      <c r="C301" s="40" t="str">
        <f>IF([1]INSPECTION!G298="X",[1]INSPECTION!C298,"")</f>
        <v/>
      </c>
      <c r="D301" s="36" t="e">
        <f>VLOOKUP(C301,'[1]sans NR'!C:D,2,FALSE)</f>
        <v>#N/A</v>
      </c>
      <c r="E301" s="36" t="str">
        <f>IF([1]INSPECTION!G298="X",[1]INSPECTION!E298,"")</f>
        <v/>
      </c>
      <c r="F301" s="36" t="str">
        <f>IF([1]INSPECTION!I298="X",[1]INSPECTION!H298,IF([1]INSPECTION!K298="X",[1]INSPECTION!J298,IF([1]INSPECTION!M298="X",[1]INSPECTION!L298,IF([1]INSPECTION!O298="X",[1]INSPECTION!N298,""))))</f>
        <v/>
      </c>
      <c r="G301" s="36" t="str">
        <f>IF([1]INSPECTION!G298="x",[1]INSPECTION!P298,"")</f>
        <v/>
      </c>
      <c r="H301" s="36" t="str">
        <f>IF(B301="0c","Réjean",IF(B301="17c",$D$6,IF(B301="60c","Stéphane",IF(B301="70c","Réal",""))))</f>
        <v/>
      </c>
      <c r="I301" s="41"/>
      <c r="J301" s="41"/>
      <c r="K301" s="8" t="str">
        <f t="shared" si="12"/>
        <v/>
      </c>
      <c r="L301" s="8" t="str">
        <f t="shared" si="13"/>
        <v/>
      </c>
      <c r="M301" s="8" t="str">
        <f t="shared" si="14"/>
        <v/>
      </c>
    </row>
    <row r="302" spans="1:13" hidden="1" x14ac:dyDescent="0.25">
      <c r="A302" s="38"/>
      <c r="B302" s="39" t="str">
        <f>IF([1]INSPECTION!G299="x",[1]INSPECTION!D299,"")</f>
        <v/>
      </c>
      <c r="C302" s="40" t="str">
        <f>IF([1]INSPECTION!G299="X",[1]INSPECTION!C299,"")</f>
        <v/>
      </c>
      <c r="D302" s="36" t="e">
        <f>VLOOKUP(C302,'[1]sans NR'!C:D,2,FALSE)</f>
        <v>#N/A</v>
      </c>
      <c r="E302" s="36" t="str">
        <f>IF([1]INSPECTION!G299="X",[1]INSPECTION!E299,"")</f>
        <v/>
      </c>
      <c r="F302" s="36" t="str">
        <f>IF([1]INSPECTION!I299="X",[1]INSPECTION!H299,IF([1]INSPECTION!K299="X",[1]INSPECTION!J299,IF([1]INSPECTION!M299="X",[1]INSPECTION!L299,IF([1]INSPECTION!O299="X",[1]INSPECTION!N299,""))))</f>
        <v/>
      </c>
      <c r="G302" s="36" t="str">
        <f>IF([1]INSPECTION!G299="x",[1]INSPECTION!P299,"")</f>
        <v/>
      </c>
      <c r="H302" s="36" t="str">
        <f>IF(B302="0c","Réjean",IF(B302="17c",$D$6,IF(B302="60c","Stéphane",IF(B302="70c","Réal",""))))</f>
        <v/>
      </c>
      <c r="I302" s="41"/>
      <c r="J302" s="41"/>
      <c r="K302" s="8" t="str">
        <f t="shared" si="12"/>
        <v/>
      </c>
      <c r="L302" s="8" t="str">
        <f t="shared" si="13"/>
        <v/>
      </c>
      <c r="M302" s="8" t="str">
        <f t="shared" si="14"/>
        <v/>
      </c>
    </row>
    <row r="303" spans="1:13" hidden="1" x14ac:dyDescent="0.25">
      <c r="A303" s="38"/>
      <c r="B303" s="39" t="str">
        <f>IF([1]INSPECTION!G300="x",[1]INSPECTION!D300,"")</f>
        <v/>
      </c>
      <c r="C303" s="40" t="str">
        <f>IF([1]INSPECTION!G300="X",[1]INSPECTION!C300,"")</f>
        <v/>
      </c>
      <c r="D303" s="36" t="e">
        <f>VLOOKUP(C303,'[1]sans NR'!C:D,2,FALSE)</f>
        <v>#N/A</v>
      </c>
      <c r="E303" s="36" t="str">
        <f>IF([1]INSPECTION!G300="X",[1]INSPECTION!E300,"")</f>
        <v/>
      </c>
      <c r="F303" s="36" t="str">
        <f>IF([1]INSPECTION!I300="X",[1]INSPECTION!H300,IF([1]INSPECTION!K300="X",[1]INSPECTION!J300,IF([1]INSPECTION!M300="X",[1]INSPECTION!L300,IF([1]INSPECTION!O300="X",[1]INSPECTION!N300,""))))</f>
        <v/>
      </c>
      <c r="G303" s="36" t="str">
        <f>IF([1]INSPECTION!G300="x",[1]INSPECTION!P300,"")</f>
        <v/>
      </c>
      <c r="H303" s="36" t="str">
        <f>IF(B303="0c","Réjean",IF(B303="17c",$D$6,IF(B303="60c","Stéphane",IF(B303="70c","Réal",""))))</f>
        <v/>
      </c>
      <c r="I303" s="41"/>
      <c r="J303" s="41"/>
      <c r="K303" s="8" t="str">
        <f t="shared" si="12"/>
        <v/>
      </c>
      <c r="L303" s="8" t="str">
        <f t="shared" si="13"/>
        <v/>
      </c>
      <c r="M303" s="8" t="str">
        <f t="shared" si="14"/>
        <v/>
      </c>
    </row>
    <row r="304" spans="1:13" hidden="1" x14ac:dyDescent="0.25">
      <c r="A304" s="38"/>
      <c r="B304" s="39" t="str">
        <f>IF([1]INSPECTION!G301="x",[1]INSPECTION!D301,"")</f>
        <v/>
      </c>
      <c r="C304" s="40" t="str">
        <f>IF([1]INSPECTION!G301="X",[1]INSPECTION!C301,"")</f>
        <v/>
      </c>
      <c r="D304" s="36" t="e">
        <f>VLOOKUP(C304,'[1]sans NR'!C:D,2,FALSE)</f>
        <v>#N/A</v>
      </c>
      <c r="E304" s="36" t="str">
        <f>IF([1]INSPECTION!G301="X",[1]INSPECTION!E301,"")</f>
        <v/>
      </c>
      <c r="F304" s="36" t="str">
        <f>IF([1]INSPECTION!I301="X",[1]INSPECTION!H301,IF([1]INSPECTION!K301="X",[1]INSPECTION!J301,IF([1]INSPECTION!M301="X",[1]INSPECTION!L301,IF([1]INSPECTION!O301="X",[1]INSPECTION!N301,""))))</f>
        <v/>
      </c>
      <c r="G304" s="36" t="str">
        <f>IF([1]INSPECTION!G301="x",[1]INSPECTION!P301,"")</f>
        <v/>
      </c>
      <c r="H304" s="36" t="str">
        <f>IF(B304="0c","Réjean",IF(B304="17c",$D$6,IF(B304="60c","Stéphane",IF(B304="70c","Réal",""))))</f>
        <v/>
      </c>
      <c r="I304" s="41"/>
      <c r="J304" s="41"/>
      <c r="K304" s="8" t="str">
        <f t="shared" si="12"/>
        <v/>
      </c>
      <c r="L304" s="8" t="str">
        <f t="shared" si="13"/>
        <v/>
      </c>
      <c r="M304" s="8" t="str">
        <f t="shared" si="14"/>
        <v/>
      </c>
    </row>
    <row r="305" spans="1:13" hidden="1" x14ac:dyDescent="0.25">
      <c r="A305" s="38"/>
      <c r="B305" s="39" t="str">
        <f>IF([1]INSPECTION!G302="x",[1]INSPECTION!D302,"")</f>
        <v/>
      </c>
      <c r="C305" s="40" t="str">
        <f>IF([1]INSPECTION!G302="X",[1]INSPECTION!C302,"")</f>
        <v/>
      </c>
      <c r="D305" s="36" t="e">
        <f>VLOOKUP(C305,'[1]sans NR'!C:D,2,FALSE)</f>
        <v>#N/A</v>
      </c>
      <c r="E305" s="36" t="str">
        <f>IF([1]INSPECTION!G302="X",[1]INSPECTION!E302,"")</f>
        <v/>
      </c>
      <c r="F305" s="36" t="str">
        <f>IF([1]INSPECTION!I302="X",[1]INSPECTION!H302,IF([1]INSPECTION!K302="X",[1]INSPECTION!J302,IF([1]INSPECTION!M302="X",[1]INSPECTION!L302,IF([1]INSPECTION!O302="X",[1]INSPECTION!N302,""))))</f>
        <v/>
      </c>
      <c r="G305" s="36" t="str">
        <f>IF([1]INSPECTION!G302="x",[1]INSPECTION!P302,"")</f>
        <v/>
      </c>
      <c r="H305" s="36" t="str">
        <f>IF(B305="0c","Réjean",IF(B305="17c",$D$6,IF(B305="60c","Stéphane",IF(B305="70c","Réal",""))))</f>
        <v/>
      </c>
      <c r="I305" s="41"/>
      <c r="J305" s="41"/>
      <c r="K305" s="8" t="str">
        <f t="shared" si="12"/>
        <v/>
      </c>
      <c r="L305" s="8" t="str">
        <f t="shared" si="13"/>
        <v/>
      </c>
      <c r="M305" s="8" t="str">
        <f t="shared" si="14"/>
        <v/>
      </c>
    </row>
    <row r="306" spans="1:13" hidden="1" x14ac:dyDescent="0.25">
      <c r="A306" s="38"/>
      <c r="B306" s="39" t="str">
        <f>IF([1]INSPECTION!G303="x",[1]INSPECTION!D303,"")</f>
        <v/>
      </c>
      <c r="C306" s="40" t="str">
        <f>IF([1]INSPECTION!G303="X",[1]INSPECTION!C303,"")</f>
        <v/>
      </c>
      <c r="D306" s="36" t="e">
        <f>VLOOKUP(C306,'[1]sans NR'!C:D,2,FALSE)</f>
        <v>#N/A</v>
      </c>
      <c r="E306" s="36" t="str">
        <f>IF([1]INSPECTION!G303="X",[1]INSPECTION!E303,"")</f>
        <v/>
      </c>
      <c r="F306" s="36" t="str">
        <f>IF([1]INSPECTION!I303="X",[1]INSPECTION!H303,IF([1]INSPECTION!K303="X",[1]INSPECTION!J303,IF([1]INSPECTION!M303="X",[1]INSPECTION!L303,IF([1]INSPECTION!O303="X",[1]INSPECTION!N303,""))))</f>
        <v/>
      </c>
      <c r="G306" s="36" t="str">
        <f>IF([1]INSPECTION!G303="x",[1]INSPECTION!P303,"")</f>
        <v/>
      </c>
      <c r="H306" s="36" t="str">
        <f>IF(B306="0c","Réjean",IF(B306="17c",$D$6,IF(B306="60c","Stéphane",IF(B306="70c","Réal",""))))</f>
        <v/>
      </c>
      <c r="I306" s="41"/>
      <c r="J306" s="41"/>
      <c r="K306" s="8" t="str">
        <f t="shared" si="12"/>
        <v/>
      </c>
      <c r="L306" s="8" t="str">
        <f t="shared" si="13"/>
        <v/>
      </c>
      <c r="M306" s="8" t="str">
        <f t="shared" si="14"/>
        <v/>
      </c>
    </row>
    <row r="307" spans="1:13" hidden="1" x14ac:dyDescent="0.25">
      <c r="A307" s="38"/>
      <c r="B307" s="39" t="str">
        <f>IF([1]INSPECTION!G304="x",[1]INSPECTION!D304,"")</f>
        <v/>
      </c>
      <c r="C307" s="40" t="str">
        <f>IF([1]INSPECTION!G304="X",[1]INSPECTION!C304,"")</f>
        <v/>
      </c>
      <c r="D307" s="36" t="e">
        <f>VLOOKUP(C307,'[1]sans NR'!C:D,2,FALSE)</f>
        <v>#N/A</v>
      </c>
      <c r="E307" s="36" t="str">
        <f>IF([1]INSPECTION!G304="X",[1]INSPECTION!E304,"")</f>
        <v/>
      </c>
      <c r="F307" s="36" t="str">
        <f>IF([1]INSPECTION!I304="X",[1]INSPECTION!H304,IF([1]INSPECTION!K304="X",[1]INSPECTION!J304,IF([1]INSPECTION!M304="X",[1]INSPECTION!L304,IF([1]INSPECTION!O304="X",[1]INSPECTION!N304,""))))</f>
        <v/>
      </c>
      <c r="G307" s="36" t="str">
        <f>IF([1]INSPECTION!G304="x",[1]INSPECTION!P304,"")</f>
        <v/>
      </c>
      <c r="H307" s="36" t="str">
        <f>IF(B307="0c","Réjean",IF(B307="17c",$D$6,IF(B307="60c","Stéphane",IF(B307="70c","Réal",""))))</f>
        <v/>
      </c>
      <c r="I307" s="41"/>
      <c r="J307" s="41"/>
      <c r="K307" s="8" t="str">
        <f t="shared" si="12"/>
        <v/>
      </c>
      <c r="L307" s="8" t="str">
        <f t="shared" si="13"/>
        <v/>
      </c>
      <c r="M307" s="8" t="str">
        <f t="shared" si="14"/>
        <v/>
      </c>
    </row>
    <row r="308" spans="1:13" hidden="1" x14ac:dyDescent="0.25">
      <c r="A308" s="38"/>
      <c r="B308" s="39" t="str">
        <f>IF([1]INSPECTION!G305="x",[1]INSPECTION!D305,"")</f>
        <v/>
      </c>
      <c r="C308" s="40" t="str">
        <f>IF([1]INSPECTION!G305="X",[1]INSPECTION!C305,"")</f>
        <v/>
      </c>
      <c r="D308" s="36" t="e">
        <f>VLOOKUP(C308,'[1]sans NR'!C:D,2,FALSE)</f>
        <v>#N/A</v>
      </c>
      <c r="E308" s="36" t="str">
        <f>IF([1]INSPECTION!G305="X",[1]INSPECTION!E305,"")</f>
        <v/>
      </c>
      <c r="F308" s="36" t="str">
        <f>IF([1]INSPECTION!I305="X",[1]INSPECTION!H305,IF([1]INSPECTION!K305="X",[1]INSPECTION!J305,IF([1]INSPECTION!M305="X",[1]INSPECTION!L305,IF([1]INSPECTION!O305="X",[1]INSPECTION!N305,""))))</f>
        <v/>
      </c>
      <c r="G308" s="36" t="str">
        <f>IF([1]INSPECTION!G305="x",[1]INSPECTION!P305,"")</f>
        <v/>
      </c>
      <c r="H308" s="36" t="str">
        <f>IF(B308="0c","Réjean",IF(B308="17c",$D$6,IF(B308="60c","Stéphane",IF(B308="70c","Réal",""))))</f>
        <v/>
      </c>
      <c r="I308" s="41"/>
      <c r="J308" s="41"/>
      <c r="K308" s="8" t="str">
        <f t="shared" si="12"/>
        <v/>
      </c>
      <c r="L308" s="8" t="str">
        <f t="shared" si="13"/>
        <v/>
      </c>
      <c r="M308" s="8" t="str">
        <f t="shared" si="14"/>
        <v/>
      </c>
    </row>
    <row r="309" spans="1:13" hidden="1" x14ac:dyDescent="0.25">
      <c r="A309" s="38"/>
      <c r="B309" s="39" t="str">
        <f>IF([1]INSPECTION!G306="x",[1]INSPECTION!D306,"")</f>
        <v/>
      </c>
      <c r="C309" s="40" t="str">
        <f>IF([1]INSPECTION!G306="X",[1]INSPECTION!C306,"")</f>
        <v/>
      </c>
      <c r="D309" s="36" t="e">
        <f>VLOOKUP(C309,'[1]sans NR'!C:D,2,FALSE)</f>
        <v>#N/A</v>
      </c>
      <c r="E309" s="36" t="str">
        <f>IF([1]INSPECTION!G306="X",[1]INSPECTION!E306,"")</f>
        <v/>
      </c>
      <c r="F309" s="36" t="str">
        <f>IF([1]INSPECTION!I306="X",[1]INSPECTION!H306,IF([1]INSPECTION!K306="X",[1]INSPECTION!J306,IF([1]INSPECTION!M306="X",[1]INSPECTION!L306,IF([1]INSPECTION!O306="X",[1]INSPECTION!N306,""))))</f>
        <v/>
      </c>
      <c r="G309" s="36" t="str">
        <f>IF([1]INSPECTION!G306="x",[1]INSPECTION!P306,"")</f>
        <v/>
      </c>
      <c r="H309" s="36" t="str">
        <f>IF(B309="0c","Réjean",IF(B309="17c",$D$6,IF(B309="60c","Stéphane",IF(B309="70c","Réal",""))))</f>
        <v/>
      </c>
      <c r="I309" s="41"/>
      <c r="J309" s="41"/>
      <c r="K309" s="8" t="str">
        <f t="shared" si="12"/>
        <v/>
      </c>
      <c r="L309" s="8" t="str">
        <f t="shared" si="13"/>
        <v/>
      </c>
      <c r="M309" s="8" t="str">
        <f t="shared" si="14"/>
        <v/>
      </c>
    </row>
    <row r="310" spans="1:13" hidden="1" x14ac:dyDescent="0.25">
      <c r="A310" s="38"/>
      <c r="B310" s="39" t="str">
        <f>IF([1]INSPECTION!G307="x",[1]INSPECTION!D307,"")</f>
        <v/>
      </c>
      <c r="C310" s="40" t="str">
        <f>IF([1]INSPECTION!G307="X",[1]INSPECTION!C307,"")</f>
        <v/>
      </c>
      <c r="D310" s="36" t="e">
        <f>VLOOKUP(C310,'[1]sans NR'!C:D,2,FALSE)</f>
        <v>#N/A</v>
      </c>
      <c r="E310" s="36" t="str">
        <f>IF([1]INSPECTION!G307="X",[1]INSPECTION!E307,"")</f>
        <v/>
      </c>
      <c r="F310" s="36" t="str">
        <f>IF([1]INSPECTION!I307="X",[1]INSPECTION!H307,IF([1]INSPECTION!K307="X",[1]INSPECTION!J307,IF([1]INSPECTION!M307="X",[1]INSPECTION!L307,IF([1]INSPECTION!O307="X",[1]INSPECTION!N307,""))))</f>
        <v/>
      </c>
      <c r="G310" s="36" t="str">
        <f>IF([1]INSPECTION!G307="x",[1]INSPECTION!P307,"")</f>
        <v/>
      </c>
      <c r="H310" s="36" t="str">
        <f>IF(B310="0c","Réjean",IF(B310="17c",$D$6,IF(B310="60c","Stéphane",IF(B310="70c","Réal",""))))</f>
        <v/>
      </c>
      <c r="I310" s="41"/>
      <c r="J310" s="41"/>
      <c r="K310" s="8" t="str">
        <f t="shared" si="12"/>
        <v/>
      </c>
      <c r="L310" s="8" t="str">
        <f t="shared" si="13"/>
        <v/>
      </c>
      <c r="M310" s="8" t="str">
        <f t="shared" si="14"/>
        <v/>
      </c>
    </row>
    <row r="311" spans="1:13" hidden="1" x14ac:dyDescent="0.25">
      <c r="A311" s="38"/>
      <c r="B311" s="39" t="str">
        <f>IF([1]INSPECTION!G308="x",[1]INSPECTION!D308,"")</f>
        <v/>
      </c>
      <c r="C311" s="40" t="str">
        <f>IF([1]INSPECTION!G308="X",[1]INSPECTION!C308,"")</f>
        <v/>
      </c>
      <c r="D311" s="36" t="e">
        <f>VLOOKUP(C311,'[1]sans NR'!C:D,2,FALSE)</f>
        <v>#N/A</v>
      </c>
      <c r="E311" s="36" t="str">
        <f>IF([1]INSPECTION!G308="X",[1]INSPECTION!E308,"")</f>
        <v/>
      </c>
      <c r="F311" s="36" t="str">
        <f>IF([1]INSPECTION!I308="X",[1]INSPECTION!H308,IF([1]INSPECTION!K308="X",[1]INSPECTION!J308,IF([1]INSPECTION!M308="X",[1]INSPECTION!L308,IF([1]INSPECTION!O308="X",[1]INSPECTION!N308,""))))</f>
        <v/>
      </c>
      <c r="G311" s="36" t="str">
        <f>IF([1]INSPECTION!G308="x",[1]INSPECTION!P308,"")</f>
        <v/>
      </c>
      <c r="H311" s="36" t="str">
        <f>IF(B311="0c","Réjean",IF(B311="17c",$D$6,IF(B311="60c","Stéphane",IF(B311="70c","Réal",""))))</f>
        <v/>
      </c>
      <c r="I311" s="41"/>
      <c r="J311" s="41"/>
      <c r="K311" s="8" t="str">
        <f t="shared" si="12"/>
        <v/>
      </c>
      <c r="L311" s="8" t="str">
        <f t="shared" si="13"/>
        <v/>
      </c>
      <c r="M311" s="8" t="str">
        <f t="shared" si="14"/>
        <v/>
      </c>
    </row>
    <row r="312" spans="1:13" hidden="1" x14ac:dyDescent="0.25">
      <c r="A312" s="38"/>
      <c r="B312" s="39" t="str">
        <f>IF([1]INSPECTION!G309="x",[1]INSPECTION!D309,"")</f>
        <v/>
      </c>
      <c r="C312" s="40" t="str">
        <f>IF([1]INSPECTION!G309="X",[1]INSPECTION!C309,"")</f>
        <v/>
      </c>
      <c r="D312" s="36" t="e">
        <f>VLOOKUP(C312,'[1]sans NR'!C:D,2,FALSE)</f>
        <v>#N/A</v>
      </c>
      <c r="E312" s="36" t="str">
        <f>IF([1]INSPECTION!G309="X",[1]INSPECTION!E309,"")</f>
        <v/>
      </c>
      <c r="F312" s="36" t="str">
        <f>IF([1]INSPECTION!I309="X",[1]INSPECTION!H309,IF([1]INSPECTION!K309="X",[1]INSPECTION!J309,IF([1]INSPECTION!M309="X",[1]INSPECTION!L309,IF([1]INSPECTION!O309="X",[1]INSPECTION!N309,""))))</f>
        <v/>
      </c>
      <c r="G312" s="36" t="str">
        <f>IF([1]INSPECTION!G309="x",[1]INSPECTION!P309,"")</f>
        <v/>
      </c>
      <c r="H312" s="36" t="str">
        <f>IF(B312="0c","Réjean",IF(B312="17c",$D$6,IF(B312="60c","Stéphane",IF(B312="70c","Réal",""))))</f>
        <v/>
      </c>
      <c r="I312" s="41"/>
      <c r="J312" s="41"/>
      <c r="K312" s="8" t="str">
        <f t="shared" si="12"/>
        <v/>
      </c>
      <c r="L312" s="8" t="str">
        <f t="shared" si="13"/>
        <v/>
      </c>
      <c r="M312" s="8" t="str">
        <f t="shared" si="14"/>
        <v/>
      </c>
    </row>
    <row r="313" spans="1:13" hidden="1" x14ac:dyDescent="0.25">
      <c r="A313" s="38"/>
      <c r="B313" s="39" t="str">
        <f>IF([1]INSPECTION!G310="x",[1]INSPECTION!D310,"")</f>
        <v/>
      </c>
      <c r="C313" s="40" t="str">
        <f>IF([1]INSPECTION!G310="X",[1]INSPECTION!C310,"")</f>
        <v/>
      </c>
      <c r="D313" s="36" t="e">
        <f>VLOOKUP(C313,'[1]sans NR'!C:D,2,FALSE)</f>
        <v>#N/A</v>
      </c>
      <c r="E313" s="36" t="str">
        <f>IF([1]INSPECTION!G310="X",[1]INSPECTION!E310,"")</f>
        <v/>
      </c>
      <c r="F313" s="36" t="str">
        <f>IF([1]INSPECTION!I310="X",[1]INSPECTION!H310,IF([1]INSPECTION!K310="X",[1]INSPECTION!J310,IF([1]INSPECTION!M310="X",[1]INSPECTION!L310,IF([1]INSPECTION!O310="X",[1]INSPECTION!N310,""))))</f>
        <v/>
      </c>
      <c r="G313" s="36" t="str">
        <f>IF([1]INSPECTION!G310="x",[1]INSPECTION!P310,"")</f>
        <v/>
      </c>
      <c r="H313" s="36" t="str">
        <f>IF(B313="0c","Réjean",IF(B313="17c",$D$6,IF(B313="60c","Stéphane",IF(B313="70c","Réal",""))))</f>
        <v/>
      </c>
      <c r="I313" s="41"/>
      <c r="J313" s="41"/>
      <c r="K313" s="8" t="str">
        <f t="shared" si="12"/>
        <v/>
      </c>
      <c r="L313" s="8" t="str">
        <f t="shared" si="13"/>
        <v/>
      </c>
      <c r="M313" s="8" t="str">
        <f t="shared" si="14"/>
        <v/>
      </c>
    </row>
    <row r="314" spans="1:13" hidden="1" x14ac:dyDescent="0.25">
      <c r="A314" s="38"/>
      <c r="B314" s="39" t="str">
        <f>IF([1]INSPECTION!G311="x",[1]INSPECTION!D311,"")</f>
        <v/>
      </c>
      <c r="C314" s="40" t="str">
        <f>IF([1]INSPECTION!G311="X",[1]INSPECTION!C311,"")</f>
        <v/>
      </c>
      <c r="D314" s="36" t="e">
        <f>VLOOKUP(C314,'[1]sans NR'!C:D,2,FALSE)</f>
        <v>#N/A</v>
      </c>
      <c r="E314" s="36" t="str">
        <f>IF([1]INSPECTION!G311="X",[1]INSPECTION!E311,"")</f>
        <v/>
      </c>
      <c r="F314" s="36" t="str">
        <f>IF([1]INSPECTION!I311="X",[1]INSPECTION!H311,IF([1]INSPECTION!K311="X",[1]INSPECTION!J311,IF([1]INSPECTION!M311="X",[1]INSPECTION!L311,IF([1]INSPECTION!O311="X",[1]INSPECTION!N311,""))))</f>
        <v/>
      </c>
      <c r="G314" s="36" t="str">
        <f>IF([1]INSPECTION!G311="x",[1]INSPECTION!P311,"")</f>
        <v/>
      </c>
      <c r="H314" s="36" t="str">
        <f>IF(B314="0c","Réjean",IF(B314="17c",$D$6,IF(B314="60c","Stéphane",IF(B314="70c","Réal",""))))</f>
        <v/>
      </c>
      <c r="I314" s="41"/>
      <c r="J314" s="41"/>
      <c r="K314" s="8" t="str">
        <f t="shared" si="12"/>
        <v/>
      </c>
      <c r="L314" s="8" t="str">
        <f t="shared" si="13"/>
        <v/>
      </c>
      <c r="M314" s="8" t="str">
        <f t="shared" si="14"/>
        <v/>
      </c>
    </row>
    <row r="315" spans="1:13" hidden="1" x14ac:dyDescent="0.25">
      <c r="A315" s="38"/>
      <c r="B315" s="39" t="str">
        <f>IF([1]INSPECTION!G312="x",[1]INSPECTION!D312,"")</f>
        <v/>
      </c>
      <c r="C315" s="40" t="str">
        <f>IF([1]INSPECTION!G312="X",[1]INSPECTION!C312,"")</f>
        <v/>
      </c>
      <c r="D315" s="36" t="e">
        <f>VLOOKUP(C315,'[1]sans NR'!C:D,2,FALSE)</f>
        <v>#N/A</v>
      </c>
      <c r="E315" s="36" t="str">
        <f>IF([1]INSPECTION!G312="X",[1]INSPECTION!E312,"")</f>
        <v/>
      </c>
      <c r="F315" s="36" t="str">
        <f>IF([1]INSPECTION!I312="X",[1]INSPECTION!H312,IF([1]INSPECTION!K312="X",[1]INSPECTION!J312,IF([1]INSPECTION!M312="X",[1]INSPECTION!L312,IF([1]INSPECTION!O312="X",[1]INSPECTION!N312,""))))</f>
        <v/>
      </c>
      <c r="G315" s="36" t="str">
        <f>IF([1]INSPECTION!G312="x",[1]INSPECTION!P312,"")</f>
        <v/>
      </c>
      <c r="H315" s="36" t="str">
        <f>IF(B315="0c","Réjean",IF(B315="17c",$D$6,IF(B315="60c","Stéphane",IF(B315="70c","Réal",""))))</f>
        <v/>
      </c>
      <c r="I315" s="41"/>
      <c r="J315" s="41"/>
      <c r="K315" s="8" t="str">
        <f t="shared" si="12"/>
        <v/>
      </c>
      <c r="L315" s="8" t="str">
        <f t="shared" si="13"/>
        <v/>
      </c>
      <c r="M315" s="8" t="str">
        <f t="shared" si="14"/>
        <v/>
      </c>
    </row>
    <row r="316" spans="1:13" hidden="1" x14ac:dyDescent="0.25">
      <c r="A316" s="38"/>
      <c r="B316" s="39" t="str">
        <f>IF([1]INSPECTION!G313="x",[1]INSPECTION!D313,"")</f>
        <v/>
      </c>
      <c r="C316" s="40" t="str">
        <f>IF([1]INSPECTION!G313="X",[1]INSPECTION!C313,"")</f>
        <v/>
      </c>
      <c r="D316" s="36" t="e">
        <f>VLOOKUP(C316,'[1]sans NR'!C:D,2,FALSE)</f>
        <v>#N/A</v>
      </c>
      <c r="E316" s="36" t="str">
        <f>IF([1]INSPECTION!G313="X",[1]INSPECTION!E313,"")</f>
        <v/>
      </c>
      <c r="F316" s="36" t="str">
        <f>IF([1]INSPECTION!I313="X",[1]INSPECTION!H313,IF([1]INSPECTION!K313="X",[1]INSPECTION!J313,IF([1]INSPECTION!M313="X",[1]INSPECTION!L313,IF([1]INSPECTION!O313="X",[1]INSPECTION!N313,""))))</f>
        <v/>
      </c>
      <c r="G316" s="36" t="str">
        <f>IF([1]INSPECTION!G313="x",[1]INSPECTION!P313,"")</f>
        <v/>
      </c>
      <c r="H316" s="36" t="str">
        <f>IF(B316="0c","Réjean",IF(B316="17c",$D$6,IF(B316="60c","Stéphane",IF(B316="70c","Réal",""))))</f>
        <v/>
      </c>
      <c r="I316" s="41"/>
      <c r="J316" s="41"/>
      <c r="K316" s="8" t="str">
        <f t="shared" si="12"/>
        <v/>
      </c>
      <c r="L316" s="8" t="str">
        <f t="shared" si="13"/>
        <v/>
      </c>
      <c r="M316" s="8" t="str">
        <f t="shared" si="14"/>
        <v/>
      </c>
    </row>
    <row r="317" spans="1:13" hidden="1" x14ac:dyDescent="0.25">
      <c r="A317" s="38"/>
      <c r="B317" s="39" t="str">
        <f>IF([1]INSPECTION!G314="x",[1]INSPECTION!D314,"")</f>
        <v/>
      </c>
      <c r="C317" s="40" t="str">
        <f>IF([1]INSPECTION!G314="X",[1]INSPECTION!C314,"")</f>
        <v/>
      </c>
      <c r="D317" s="36" t="e">
        <f>VLOOKUP(C317,'[1]sans NR'!C:D,2,FALSE)</f>
        <v>#N/A</v>
      </c>
      <c r="E317" s="36" t="str">
        <f>IF([1]INSPECTION!G314="X",[1]INSPECTION!E314,"")</f>
        <v/>
      </c>
      <c r="F317" s="36" t="str">
        <f>IF([1]INSPECTION!I314="X",[1]INSPECTION!H314,IF([1]INSPECTION!K314="X",[1]INSPECTION!J314,IF([1]INSPECTION!M314="X",[1]INSPECTION!L314,IF([1]INSPECTION!O314="X",[1]INSPECTION!N314,""))))</f>
        <v/>
      </c>
      <c r="G317" s="36" t="str">
        <f>IF([1]INSPECTION!G314="x",[1]INSPECTION!P314,"")</f>
        <v/>
      </c>
      <c r="H317" s="36" t="str">
        <f>IF(B317="0c","Réjean",IF(B317="17c",$D$6,IF(B317="60c","Stéphane",IF(B317="70c","Réal",""))))</f>
        <v/>
      </c>
      <c r="I317" s="41"/>
      <c r="J317" s="41"/>
      <c r="K317" s="8" t="str">
        <f t="shared" si="12"/>
        <v/>
      </c>
      <c r="L317" s="8" t="str">
        <f t="shared" si="13"/>
        <v/>
      </c>
      <c r="M317" s="8" t="str">
        <f t="shared" si="14"/>
        <v/>
      </c>
    </row>
    <row r="318" spans="1:13" hidden="1" x14ac:dyDescent="0.25">
      <c r="A318" s="38"/>
      <c r="B318" s="39" t="str">
        <f>IF([1]INSPECTION!G315="x",[1]INSPECTION!D315,"")</f>
        <v/>
      </c>
      <c r="C318" s="40" t="str">
        <f>IF([1]INSPECTION!G315="X",[1]INSPECTION!C315,"")</f>
        <v/>
      </c>
      <c r="D318" s="36" t="e">
        <f>VLOOKUP(C318,'[1]sans NR'!C:D,2,FALSE)</f>
        <v>#N/A</v>
      </c>
      <c r="E318" s="36" t="str">
        <f>IF([1]INSPECTION!G315="X",[1]INSPECTION!E315,"")</f>
        <v/>
      </c>
      <c r="F318" s="36" t="str">
        <f>IF([1]INSPECTION!I315="X",[1]INSPECTION!H315,IF([1]INSPECTION!K315="X",[1]INSPECTION!J315,IF([1]INSPECTION!M315="X",[1]INSPECTION!L315,IF([1]INSPECTION!O315="X",[1]INSPECTION!N315,""))))</f>
        <v/>
      </c>
      <c r="G318" s="36" t="str">
        <f>IF([1]INSPECTION!G315="x",[1]INSPECTION!P315,"")</f>
        <v/>
      </c>
      <c r="H318" s="36" t="str">
        <f>IF(B318="0c","Réjean",IF(B318="17c",$D$6,IF(B318="60c","Stéphane",IF(B318="70c","Réal",""))))</f>
        <v/>
      </c>
      <c r="I318" s="41"/>
      <c r="J318" s="41"/>
      <c r="K318" s="8" t="str">
        <f t="shared" si="12"/>
        <v/>
      </c>
      <c r="L318" s="8" t="str">
        <f t="shared" si="13"/>
        <v/>
      </c>
      <c r="M318" s="8" t="str">
        <f t="shared" si="14"/>
        <v/>
      </c>
    </row>
    <row r="319" spans="1:13" hidden="1" x14ac:dyDescent="0.25">
      <c r="A319" s="38"/>
      <c r="B319" s="39" t="str">
        <f>IF([1]INSPECTION!G316="x",[1]INSPECTION!D316,"")</f>
        <v/>
      </c>
      <c r="C319" s="40" t="str">
        <f>IF([1]INSPECTION!G316="X",[1]INSPECTION!C316,"")</f>
        <v/>
      </c>
      <c r="D319" s="36" t="e">
        <f>VLOOKUP(C319,'[1]sans NR'!C:D,2,FALSE)</f>
        <v>#N/A</v>
      </c>
      <c r="E319" s="36" t="str">
        <f>IF([1]INSPECTION!G316="X",[1]INSPECTION!E316,"")</f>
        <v/>
      </c>
      <c r="F319" s="36" t="str">
        <f>IF([1]INSPECTION!I316="X",[1]INSPECTION!H316,IF([1]INSPECTION!K316="X",[1]INSPECTION!J316,IF([1]INSPECTION!M316="X",[1]INSPECTION!L316,IF([1]INSPECTION!O316="X",[1]INSPECTION!N316,""))))</f>
        <v/>
      </c>
      <c r="G319" s="36" t="str">
        <f>IF([1]INSPECTION!G316="x",[1]INSPECTION!P316,"")</f>
        <v/>
      </c>
      <c r="H319" s="36" t="str">
        <f>IF(B319="0c","Réjean",IF(B319="17c",$D$6,IF(B319="60c","Stéphane",IF(B319="70c","Réal",""))))</f>
        <v/>
      </c>
      <c r="I319" s="41"/>
      <c r="J319" s="41"/>
      <c r="K319" s="8" t="str">
        <f t="shared" si="12"/>
        <v/>
      </c>
      <c r="L319" s="8" t="str">
        <f t="shared" si="13"/>
        <v/>
      </c>
      <c r="M319" s="8" t="str">
        <f t="shared" si="14"/>
        <v/>
      </c>
    </row>
    <row r="320" spans="1:13" hidden="1" x14ac:dyDescent="0.25">
      <c r="A320" s="38"/>
      <c r="B320" s="39" t="str">
        <f>IF([1]INSPECTION!G317="x",[1]INSPECTION!D317,"")</f>
        <v/>
      </c>
      <c r="C320" s="40" t="str">
        <f>IF([1]INSPECTION!G317="X",[1]INSPECTION!C317,"")</f>
        <v/>
      </c>
      <c r="D320" s="36" t="e">
        <f>VLOOKUP(C320,'[1]sans NR'!C:D,2,FALSE)</f>
        <v>#N/A</v>
      </c>
      <c r="E320" s="36" t="str">
        <f>IF([1]INSPECTION!G317="X",[1]INSPECTION!E317,"")</f>
        <v/>
      </c>
      <c r="F320" s="36" t="str">
        <f>IF([1]INSPECTION!I317="X",[1]INSPECTION!H317,IF([1]INSPECTION!K317="X",[1]INSPECTION!J317,IF([1]INSPECTION!M317="X",[1]INSPECTION!L317,IF([1]INSPECTION!O317="X",[1]INSPECTION!N317,""))))</f>
        <v/>
      </c>
      <c r="G320" s="36" t="str">
        <f>IF([1]INSPECTION!G317="x",[1]INSPECTION!P317,"")</f>
        <v/>
      </c>
      <c r="H320" s="36" t="str">
        <f>IF(B320="0c","Réjean",IF(B320="17c",$D$6,IF(B320="60c","Stéphane",IF(B320="70c","Réal",""))))</f>
        <v/>
      </c>
      <c r="I320" s="41"/>
      <c r="J320" s="41"/>
      <c r="K320" s="8" t="str">
        <f t="shared" si="12"/>
        <v/>
      </c>
      <c r="L320" s="8" t="str">
        <f t="shared" si="13"/>
        <v/>
      </c>
      <c r="M320" s="8" t="str">
        <f t="shared" si="14"/>
        <v/>
      </c>
    </row>
    <row r="321" spans="1:13" hidden="1" x14ac:dyDescent="0.25">
      <c r="A321" s="38"/>
      <c r="B321" s="39" t="str">
        <f>IF([1]INSPECTION!G318="x",[1]INSPECTION!D318,"")</f>
        <v/>
      </c>
      <c r="C321" s="40" t="str">
        <f>IF([1]INSPECTION!G318="X",[1]INSPECTION!C318,"")</f>
        <v/>
      </c>
      <c r="D321" s="36" t="e">
        <f>VLOOKUP(C321,'[1]sans NR'!C:D,2,FALSE)</f>
        <v>#N/A</v>
      </c>
      <c r="E321" s="36" t="str">
        <f>IF([1]INSPECTION!G318="X",[1]INSPECTION!E318,"")</f>
        <v/>
      </c>
      <c r="F321" s="36" t="str">
        <f>IF([1]INSPECTION!I318="X",[1]INSPECTION!H318,IF([1]INSPECTION!K318="X",[1]INSPECTION!J318,IF([1]INSPECTION!M318="X",[1]INSPECTION!L318,IF([1]INSPECTION!O318="X",[1]INSPECTION!N318,""))))</f>
        <v/>
      </c>
      <c r="G321" s="36" t="str">
        <f>IF([1]INSPECTION!G318="x",[1]INSPECTION!P318,"")</f>
        <v/>
      </c>
      <c r="H321" s="36" t="str">
        <f>IF(B321="0c","Réjean",IF(B321="17c",$D$6,IF(B321="60c","Stéphane",IF(B321="70c","Réal",""))))</f>
        <v/>
      </c>
      <c r="I321" s="41"/>
      <c r="J321" s="41"/>
      <c r="K321" s="8" t="str">
        <f t="shared" si="12"/>
        <v/>
      </c>
      <c r="L321" s="8" t="str">
        <f t="shared" si="13"/>
        <v/>
      </c>
      <c r="M321" s="8" t="str">
        <f t="shared" si="14"/>
        <v/>
      </c>
    </row>
    <row r="322" spans="1:13" hidden="1" x14ac:dyDescent="0.25">
      <c r="A322" s="38"/>
      <c r="B322" s="39" t="str">
        <f>IF([1]INSPECTION!G319="x",[1]INSPECTION!D319,"")</f>
        <v/>
      </c>
      <c r="C322" s="40" t="str">
        <f>IF([1]INSPECTION!G319="X",[1]INSPECTION!C319,"")</f>
        <v/>
      </c>
      <c r="D322" s="36" t="e">
        <f>VLOOKUP(C322,'[1]sans NR'!C:D,2,FALSE)</f>
        <v>#N/A</v>
      </c>
      <c r="E322" s="36" t="str">
        <f>IF([1]INSPECTION!G319="X",[1]INSPECTION!E319,"")</f>
        <v/>
      </c>
      <c r="F322" s="36" t="str">
        <f>IF([1]INSPECTION!I319="X",[1]INSPECTION!H319,IF([1]INSPECTION!K319="X",[1]INSPECTION!J319,IF([1]INSPECTION!M319="X",[1]INSPECTION!L319,IF([1]INSPECTION!O319="X",[1]INSPECTION!N319,""))))</f>
        <v/>
      </c>
      <c r="G322" s="36" t="str">
        <f>IF([1]INSPECTION!G319="x",[1]INSPECTION!P319,"")</f>
        <v/>
      </c>
      <c r="H322" s="36" t="str">
        <f>IF(B322="0c","Réjean",IF(B322="17c",$D$6,IF(B322="60c","Stéphane",IF(B322="70c","Réal",""))))</f>
        <v/>
      </c>
      <c r="I322" s="41"/>
      <c r="J322" s="41"/>
      <c r="K322" s="8" t="str">
        <f t="shared" si="12"/>
        <v/>
      </c>
      <c r="L322" s="8" t="str">
        <f t="shared" si="13"/>
        <v/>
      </c>
      <c r="M322" s="8" t="str">
        <f t="shared" si="14"/>
        <v/>
      </c>
    </row>
    <row r="323" spans="1:13" hidden="1" x14ac:dyDescent="0.25">
      <c r="A323" s="38"/>
      <c r="B323" s="39" t="str">
        <f>IF([1]INSPECTION!G320="x",[1]INSPECTION!D320,"")</f>
        <v/>
      </c>
      <c r="C323" s="40" t="str">
        <f>IF([1]INSPECTION!G320="X",[1]INSPECTION!C320,"")</f>
        <v/>
      </c>
      <c r="D323" s="36" t="e">
        <f>VLOOKUP(C323,'[1]sans NR'!C:D,2,FALSE)</f>
        <v>#N/A</v>
      </c>
      <c r="E323" s="36" t="str">
        <f>IF([1]INSPECTION!G320="X",[1]INSPECTION!E320,"")</f>
        <v/>
      </c>
      <c r="F323" s="36" t="str">
        <f>IF([1]INSPECTION!I320="X",[1]INSPECTION!H320,IF([1]INSPECTION!K320="X",[1]INSPECTION!J320,IF([1]INSPECTION!M320="X",[1]INSPECTION!L320,IF([1]INSPECTION!O320="X",[1]INSPECTION!N320,""))))</f>
        <v/>
      </c>
      <c r="G323" s="36" t="str">
        <f>IF([1]INSPECTION!G320="x",[1]INSPECTION!P320,"")</f>
        <v/>
      </c>
      <c r="H323" s="36" t="str">
        <f>IF(B323="0c","Réjean",IF(B323="17c",$D$6,IF(B323="60c","Stéphane",IF(B323="70c","Réal",""))))</f>
        <v/>
      </c>
      <c r="I323" s="41"/>
      <c r="J323" s="41"/>
      <c r="K323" s="8" t="str">
        <f t="shared" si="12"/>
        <v/>
      </c>
      <c r="L323" s="8" t="str">
        <f t="shared" si="13"/>
        <v/>
      </c>
      <c r="M323" s="8" t="str">
        <f t="shared" si="14"/>
        <v/>
      </c>
    </row>
    <row r="324" spans="1:13" hidden="1" x14ac:dyDescent="0.25">
      <c r="A324" s="38"/>
      <c r="B324" s="39" t="str">
        <f>IF([1]INSPECTION!G321="x",[1]INSPECTION!D321,"")</f>
        <v/>
      </c>
      <c r="C324" s="40" t="str">
        <f>IF([1]INSPECTION!G321="X",[1]INSPECTION!C321,"")</f>
        <v/>
      </c>
      <c r="D324" s="36" t="e">
        <f>VLOOKUP(C324,'[1]sans NR'!C:D,2,FALSE)</f>
        <v>#N/A</v>
      </c>
      <c r="E324" s="36" t="str">
        <f>IF([1]INSPECTION!G321="X",[1]INSPECTION!E321,"")</f>
        <v/>
      </c>
      <c r="F324" s="36" t="str">
        <f>IF([1]INSPECTION!I321="X",[1]INSPECTION!H321,IF([1]INSPECTION!K321="X",[1]INSPECTION!J321,IF([1]INSPECTION!M321="X",[1]INSPECTION!L321,IF([1]INSPECTION!O321="X",[1]INSPECTION!N321,""))))</f>
        <v/>
      </c>
      <c r="G324" s="36" t="str">
        <f>IF([1]INSPECTION!G321="x",[1]INSPECTION!P321,"")</f>
        <v/>
      </c>
      <c r="H324" s="36" t="str">
        <f>IF(B324="0c","Réjean",IF(B324="17c",$D$6,IF(B324="60c","Stéphane",IF(B324="70c","Réal",""))))</f>
        <v/>
      </c>
      <c r="I324" s="41"/>
      <c r="J324" s="41"/>
      <c r="K324" s="8" t="str">
        <f t="shared" si="12"/>
        <v/>
      </c>
      <c r="L324" s="8" t="str">
        <f t="shared" si="13"/>
        <v/>
      </c>
      <c r="M324" s="8" t="str">
        <f t="shared" si="14"/>
        <v/>
      </c>
    </row>
    <row r="325" spans="1:13" hidden="1" x14ac:dyDescent="0.25">
      <c r="A325" s="38"/>
      <c r="B325" s="39" t="str">
        <f>IF([1]INSPECTION!G322="x",[1]INSPECTION!D322,"")</f>
        <v/>
      </c>
      <c r="C325" s="40" t="str">
        <f>IF([1]INSPECTION!G322="X",[1]INSPECTION!C322,"")</f>
        <v/>
      </c>
      <c r="D325" s="36" t="e">
        <f>VLOOKUP(C325,'[1]sans NR'!C:D,2,FALSE)</f>
        <v>#N/A</v>
      </c>
      <c r="E325" s="36" t="str">
        <f>IF([1]INSPECTION!G322="X",[1]INSPECTION!E322,"")</f>
        <v/>
      </c>
      <c r="F325" s="36" t="str">
        <f>IF([1]INSPECTION!I322="X",[1]INSPECTION!H322,IF([1]INSPECTION!K322="X",[1]INSPECTION!J322,IF([1]INSPECTION!M322="X",[1]INSPECTION!L322,IF([1]INSPECTION!O322="X",[1]INSPECTION!N322,""))))</f>
        <v/>
      </c>
      <c r="G325" s="36" t="str">
        <f>IF([1]INSPECTION!G322="x",[1]INSPECTION!P322,"")</f>
        <v/>
      </c>
      <c r="H325" s="36" t="str">
        <f>IF(B325="0c","Réjean",IF(B325="17c",$D$6,IF(B325="60c","Stéphane",IF(B325="70c","Réal",""))))</f>
        <v/>
      </c>
      <c r="I325" s="41"/>
      <c r="J325" s="41"/>
      <c r="K325" s="8" t="str">
        <f t="shared" si="12"/>
        <v/>
      </c>
      <c r="L325" s="8" t="str">
        <f t="shared" si="13"/>
        <v/>
      </c>
      <c r="M325" s="8" t="str">
        <f t="shared" si="14"/>
        <v/>
      </c>
    </row>
    <row r="326" spans="1:13" hidden="1" x14ac:dyDescent="0.25">
      <c r="A326" s="38"/>
      <c r="B326" s="39" t="str">
        <f>IF([1]INSPECTION!G323="x",[1]INSPECTION!D323,"")</f>
        <v/>
      </c>
      <c r="C326" s="40" t="str">
        <f>IF([1]INSPECTION!G323="X",[1]INSPECTION!C323,"")</f>
        <v/>
      </c>
      <c r="D326" s="36" t="e">
        <f>VLOOKUP(C326,'[1]sans NR'!C:D,2,FALSE)</f>
        <v>#N/A</v>
      </c>
      <c r="E326" s="36" t="str">
        <f>IF([1]INSPECTION!G323="X",[1]INSPECTION!E323,"")</f>
        <v/>
      </c>
      <c r="F326" s="36" t="str">
        <f>IF([1]INSPECTION!I323="X",[1]INSPECTION!H323,IF([1]INSPECTION!K323="X",[1]INSPECTION!J323,IF([1]INSPECTION!M323="X",[1]INSPECTION!L323,IF([1]INSPECTION!O323="X",[1]INSPECTION!N323,""))))</f>
        <v/>
      </c>
      <c r="G326" s="36" t="str">
        <f>IF([1]INSPECTION!G323="x",[1]INSPECTION!P323,"")</f>
        <v/>
      </c>
      <c r="H326" s="36" t="str">
        <f>IF(B326="0c","Réjean",IF(B326="17c",$D$6,IF(B326="60c","Stéphane",IF(B326="70c","Réal",""))))</f>
        <v/>
      </c>
      <c r="I326" s="41"/>
      <c r="J326" s="41"/>
      <c r="K326" s="8" t="str">
        <f t="shared" si="12"/>
        <v/>
      </c>
      <c r="L326" s="8" t="str">
        <f t="shared" si="13"/>
        <v/>
      </c>
      <c r="M326" s="8" t="str">
        <f t="shared" si="14"/>
        <v/>
      </c>
    </row>
    <row r="327" spans="1:13" hidden="1" x14ac:dyDescent="0.25">
      <c r="A327" s="38"/>
      <c r="B327" s="39" t="str">
        <f>IF([1]INSPECTION!G324="x",[1]INSPECTION!D324,"")</f>
        <v/>
      </c>
      <c r="C327" s="40" t="str">
        <f>IF([1]INSPECTION!G324="X",[1]INSPECTION!C324,"")</f>
        <v/>
      </c>
      <c r="D327" s="36" t="e">
        <f>VLOOKUP(C327,'[1]sans NR'!C:D,2,FALSE)</f>
        <v>#N/A</v>
      </c>
      <c r="E327" s="36" t="str">
        <f>IF([1]INSPECTION!G324="X",[1]INSPECTION!E324,"")</f>
        <v/>
      </c>
      <c r="F327" s="36" t="str">
        <f>IF([1]INSPECTION!I324="X",[1]INSPECTION!H324,IF([1]INSPECTION!K324="X",[1]INSPECTION!J324,IF([1]INSPECTION!M324="X",[1]INSPECTION!L324,IF([1]INSPECTION!O324="X",[1]INSPECTION!N324,""))))</f>
        <v/>
      </c>
      <c r="G327" s="36" t="str">
        <f>IF([1]INSPECTION!G324="x",[1]INSPECTION!P324,"")</f>
        <v/>
      </c>
      <c r="H327" s="36" t="str">
        <f>IF(B327="0c","Réjean",IF(B327="17c",$D$6,IF(B327="60c","Stéphane",IF(B327="70c","Réal",""))))</f>
        <v/>
      </c>
      <c r="I327" s="41"/>
      <c r="J327" s="41"/>
      <c r="K327" s="8" t="str">
        <f t="shared" si="12"/>
        <v/>
      </c>
      <c r="L327" s="8" t="str">
        <f t="shared" si="13"/>
        <v/>
      </c>
      <c r="M327" s="8" t="str">
        <f t="shared" si="14"/>
        <v/>
      </c>
    </row>
    <row r="328" spans="1:13" hidden="1" x14ac:dyDescent="0.25">
      <c r="A328" s="38"/>
      <c r="B328" s="39" t="str">
        <f>IF([1]INSPECTION!G325="x",[1]INSPECTION!D325,"")</f>
        <v/>
      </c>
      <c r="C328" s="40" t="str">
        <f>IF([1]INSPECTION!G325="X",[1]INSPECTION!C325,"")</f>
        <v/>
      </c>
      <c r="D328" s="36" t="e">
        <f>VLOOKUP(C328,'[1]sans NR'!C:D,2,FALSE)</f>
        <v>#N/A</v>
      </c>
      <c r="E328" s="36" t="str">
        <f>IF([1]INSPECTION!G325="X",[1]INSPECTION!E325,"")</f>
        <v/>
      </c>
      <c r="F328" s="36" t="str">
        <f>IF([1]INSPECTION!I325="X",[1]INSPECTION!H325,IF([1]INSPECTION!K325="X",[1]INSPECTION!J325,IF([1]INSPECTION!M325="X",[1]INSPECTION!L325,IF([1]INSPECTION!O325="X",[1]INSPECTION!N325,""))))</f>
        <v/>
      </c>
      <c r="G328" s="36" t="str">
        <f>IF([1]INSPECTION!G325="x",[1]INSPECTION!P325,"")</f>
        <v/>
      </c>
      <c r="H328" s="36" t="str">
        <f>IF(B328="0c","Réjean",IF(B328="17c",$D$6,IF(B328="60c","Stéphane",IF(B328="70c","Réal",""))))</f>
        <v/>
      </c>
      <c r="I328" s="41"/>
      <c r="J328" s="41"/>
      <c r="K328" s="8" t="str">
        <f t="shared" ref="K328:K391" si="15">IF(C328="","",$D$3)</f>
        <v/>
      </c>
      <c r="L328" s="8" t="str">
        <f t="shared" ref="L328:L391" si="16">IF(C328="","",$D$5)</f>
        <v/>
      </c>
      <c r="M328" s="8" t="str">
        <f t="shared" ref="M328:M391" si="17">IF(C328="","",$D$4)</f>
        <v/>
      </c>
    </row>
    <row r="329" spans="1:13" hidden="1" x14ac:dyDescent="0.25">
      <c r="A329" s="38"/>
      <c r="B329" s="39" t="str">
        <f>IF([1]INSPECTION!G326="x",[1]INSPECTION!D326,"")</f>
        <v/>
      </c>
      <c r="C329" s="40" t="str">
        <f>IF([1]INSPECTION!G326="X",[1]INSPECTION!C326,"")</f>
        <v/>
      </c>
      <c r="D329" s="36" t="e">
        <f>VLOOKUP(C329,'[1]sans NR'!C:D,2,FALSE)</f>
        <v>#N/A</v>
      </c>
      <c r="E329" s="36" t="str">
        <f>IF([1]INSPECTION!G326="X",[1]INSPECTION!E326,"")</f>
        <v/>
      </c>
      <c r="F329" s="36" t="str">
        <f>IF([1]INSPECTION!I326="X",[1]INSPECTION!H326,IF([1]INSPECTION!K326="X",[1]INSPECTION!J326,IF([1]INSPECTION!M326="X",[1]INSPECTION!L326,IF([1]INSPECTION!O326="X",[1]INSPECTION!N326,""))))</f>
        <v/>
      </c>
      <c r="G329" s="36" t="str">
        <f>IF([1]INSPECTION!G326="x",[1]INSPECTION!P326,"")</f>
        <v/>
      </c>
      <c r="H329" s="36" t="str">
        <f>IF(B329="0c","Réjean",IF(B329="17c",$D$6,IF(B329="60c","Stéphane",IF(B329="70c","Réal",""))))</f>
        <v/>
      </c>
      <c r="I329" s="41"/>
      <c r="J329" s="41"/>
      <c r="K329" s="8" t="str">
        <f t="shared" si="15"/>
        <v/>
      </c>
      <c r="L329" s="8" t="str">
        <f t="shared" si="16"/>
        <v/>
      </c>
      <c r="M329" s="8" t="str">
        <f t="shared" si="17"/>
        <v/>
      </c>
    </row>
    <row r="330" spans="1:13" hidden="1" x14ac:dyDescent="0.25">
      <c r="A330" s="38"/>
      <c r="B330" s="39" t="str">
        <f>IF([1]INSPECTION!G327="x",[1]INSPECTION!D327,"")</f>
        <v/>
      </c>
      <c r="C330" s="40" t="str">
        <f>IF([1]INSPECTION!G327="X",[1]INSPECTION!C327,"")</f>
        <v/>
      </c>
      <c r="D330" s="36" t="e">
        <f>VLOOKUP(C330,'[1]sans NR'!C:D,2,FALSE)</f>
        <v>#N/A</v>
      </c>
      <c r="E330" s="36" t="str">
        <f>IF([1]INSPECTION!G327="X",[1]INSPECTION!E327,"")</f>
        <v/>
      </c>
      <c r="F330" s="36" t="str">
        <f>IF([1]INSPECTION!I327="X",[1]INSPECTION!H327,IF([1]INSPECTION!K327="X",[1]INSPECTION!J327,IF([1]INSPECTION!M327="X",[1]INSPECTION!L327,IF([1]INSPECTION!O327="X",[1]INSPECTION!N327,""))))</f>
        <v/>
      </c>
      <c r="G330" s="36" t="str">
        <f>IF([1]INSPECTION!G327="x",[1]INSPECTION!P327,"")</f>
        <v/>
      </c>
      <c r="H330" s="36" t="str">
        <f>IF(B330="0c","Réjean",IF(B330="17c",$D$6,IF(B330="60c","Stéphane",IF(B330="70c","Réal",""))))</f>
        <v/>
      </c>
      <c r="I330" s="41"/>
      <c r="J330" s="41"/>
      <c r="K330" s="8" t="str">
        <f t="shared" si="15"/>
        <v/>
      </c>
      <c r="L330" s="8" t="str">
        <f t="shared" si="16"/>
        <v/>
      </c>
      <c r="M330" s="8" t="str">
        <f t="shared" si="17"/>
        <v/>
      </c>
    </row>
    <row r="331" spans="1:13" hidden="1" x14ac:dyDescent="0.25">
      <c r="A331" s="38"/>
      <c r="B331" s="39" t="str">
        <f>IF([1]INSPECTION!G328="x",[1]INSPECTION!D328,"")</f>
        <v/>
      </c>
      <c r="C331" s="40" t="str">
        <f>IF([1]INSPECTION!G328="X",[1]INSPECTION!C328,"")</f>
        <v/>
      </c>
      <c r="D331" s="36" t="e">
        <f>VLOOKUP(C331,'[1]sans NR'!C:D,2,FALSE)</f>
        <v>#N/A</v>
      </c>
      <c r="E331" s="36" t="str">
        <f>IF([1]INSPECTION!G328="X",[1]INSPECTION!E328,"")</f>
        <v/>
      </c>
      <c r="F331" s="36" t="str">
        <f>IF([1]INSPECTION!I328="X",[1]INSPECTION!H328,IF([1]INSPECTION!K328="X",[1]INSPECTION!J328,IF([1]INSPECTION!M328="X",[1]INSPECTION!L328,IF([1]INSPECTION!O328="X",[1]INSPECTION!N328,""))))</f>
        <v/>
      </c>
      <c r="G331" s="36" t="str">
        <f>IF([1]INSPECTION!G328="x",[1]INSPECTION!P328,"")</f>
        <v/>
      </c>
      <c r="H331" s="36" t="str">
        <f>IF(B331="0c","Réjean",IF(B331="17c",$D$6,IF(B331="60c","Stéphane",IF(B331="70c","Réal",""))))</f>
        <v/>
      </c>
      <c r="I331" s="41"/>
      <c r="J331" s="41"/>
      <c r="K331" s="8" t="str">
        <f t="shared" si="15"/>
        <v/>
      </c>
      <c r="L331" s="8" t="str">
        <f t="shared" si="16"/>
        <v/>
      </c>
      <c r="M331" s="8" t="str">
        <f t="shared" si="17"/>
        <v/>
      </c>
    </row>
    <row r="332" spans="1:13" hidden="1" x14ac:dyDescent="0.25">
      <c r="A332" s="38"/>
      <c r="B332" s="39" t="str">
        <f>IF([1]INSPECTION!G329="x",[1]INSPECTION!D329,"")</f>
        <v/>
      </c>
      <c r="C332" s="40" t="str">
        <f>IF([1]INSPECTION!G329="X",[1]INSPECTION!C329,"")</f>
        <v/>
      </c>
      <c r="D332" s="36" t="e">
        <f>VLOOKUP(C332,'[1]sans NR'!C:D,2,FALSE)</f>
        <v>#N/A</v>
      </c>
      <c r="E332" s="36" t="str">
        <f>IF([1]INSPECTION!G329="X",[1]INSPECTION!E329,"")</f>
        <v/>
      </c>
      <c r="F332" s="36" t="str">
        <f>IF([1]INSPECTION!I329="X",[1]INSPECTION!H329,IF([1]INSPECTION!K329="X",[1]INSPECTION!J329,IF([1]INSPECTION!M329="X",[1]INSPECTION!L329,IF([1]INSPECTION!O329="X",[1]INSPECTION!N329,""))))</f>
        <v/>
      </c>
      <c r="G332" s="36" t="str">
        <f>IF([1]INSPECTION!G329="x",[1]INSPECTION!P329,"")</f>
        <v/>
      </c>
      <c r="H332" s="36" t="str">
        <f>IF(B332="0c","Réjean",IF(B332="17c",$D$6,IF(B332="60c","Stéphane",IF(B332="70c","Réal",""))))</f>
        <v/>
      </c>
      <c r="I332" s="41"/>
      <c r="J332" s="41"/>
      <c r="K332" s="8" t="str">
        <f t="shared" si="15"/>
        <v/>
      </c>
      <c r="L332" s="8" t="str">
        <f t="shared" si="16"/>
        <v/>
      </c>
      <c r="M332" s="8" t="str">
        <f t="shared" si="17"/>
        <v/>
      </c>
    </row>
    <row r="333" spans="1:13" hidden="1" x14ac:dyDescent="0.25">
      <c r="A333" s="38"/>
      <c r="B333" s="39" t="str">
        <f>IF([1]INSPECTION!G330="x",[1]INSPECTION!D330,"")</f>
        <v/>
      </c>
      <c r="C333" s="40" t="str">
        <f>IF([1]INSPECTION!G330="X",[1]INSPECTION!C330,"")</f>
        <v/>
      </c>
      <c r="D333" s="36" t="e">
        <f>VLOOKUP(C333,'[1]sans NR'!C:D,2,FALSE)</f>
        <v>#N/A</v>
      </c>
      <c r="E333" s="36" t="str">
        <f>IF([1]INSPECTION!G330="X",[1]INSPECTION!E330,"")</f>
        <v/>
      </c>
      <c r="F333" s="36" t="str">
        <f>IF([1]INSPECTION!I330="X",[1]INSPECTION!H330,IF([1]INSPECTION!K330="X",[1]INSPECTION!J330,IF([1]INSPECTION!M330="X",[1]INSPECTION!L330,IF([1]INSPECTION!O330="X",[1]INSPECTION!N330,""))))</f>
        <v/>
      </c>
      <c r="G333" s="36" t="str">
        <f>IF([1]INSPECTION!G330="x",[1]INSPECTION!P330,"")</f>
        <v/>
      </c>
      <c r="H333" s="36" t="str">
        <f>IF(B333="0c","Réjean",IF(B333="17c",$D$6,IF(B333="60c","Stéphane",IF(B333="70c","Réal",""))))</f>
        <v/>
      </c>
      <c r="I333" s="41"/>
      <c r="J333" s="41"/>
      <c r="K333" s="8" t="str">
        <f t="shared" si="15"/>
        <v/>
      </c>
      <c r="L333" s="8" t="str">
        <f t="shared" si="16"/>
        <v/>
      </c>
      <c r="M333" s="8" t="str">
        <f t="shared" si="17"/>
        <v/>
      </c>
    </row>
    <row r="334" spans="1:13" hidden="1" x14ac:dyDescent="0.25">
      <c r="A334" s="38"/>
      <c r="B334" s="39" t="str">
        <f>IF([1]INSPECTION!G331="x",[1]INSPECTION!D331,"")</f>
        <v/>
      </c>
      <c r="C334" s="40" t="str">
        <f>IF([1]INSPECTION!G331="X",[1]INSPECTION!C331,"")</f>
        <v/>
      </c>
      <c r="D334" s="36" t="e">
        <f>VLOOKUP(C334,'[1]sans NR'!C:D,2,FALSE)</f>
        <v>#N/A</v>
      </c>
      <c r="E334" s="36" t="str">
        <f>IF([1]INSPECTION!G331="X",[1]INSPECTION!E331,"")</f>
        <v/>
      </c>
      <c r="F334" s="36" t="str">
        <f>IF([1]INSPECTION!I331="X",[1]INSPECTION!H331,IF([1]INSPECTION!K331="X",[1]INSPECTION!J331,IF([1]INSPECTION!M331="X",[1]INSPECTION!L331,IF([1]INSPECTION!O331="X",[1]INSPECTION!N331,""))))</f>
        <v/>
      </c>
      <c r="G334" s="36" t="str">
        <f>IF([1]INSPECTION!G331="x",[1]INSPECTION!P331,"")</f>
        <v/>
      </c>
      <c r="H334" s="36" t="str">
        <f>IF(B334="0c","Réjean",IF(B334="17c",$D$6,IF(B334="60c","Stéphane",IF(B334="70c","Réal",""))))</f>
        <v/>
      </c>
      <c r="I334" s="41"/>
      <c r="J334" s="41"/>
      <c r="K334" s="8" t="str">
        <f t="shared" si="15"/>
        <v/>
      </c>
      <c r="L334" s="8" t="str">
        <f t="shared" si="16"/>
        <v/>
      </c>
      <c r="M334" s="8" t="str">
        <f t="shared" si="17"/>
        <v/>
      </c>
    </row>
    <row r="335" spans="1:13" hidden="1" x14ac:dyDescent="0.25">
      <c r="A335" s="38"/>
      <c r="B335" s="39" t="str">
        <f>IF([1]INSPECTION!G332="x",[1]INSPECTION!D332,"")</f>
        <v/>
      </c>
      <c r="C335" s="40" t="str">
        <f>IF([1]INSPECTION!G332="X",[1]INSPECTION!C332,"")</f>
        <v/>
      </c>
      <c r="D335" s="36" t="e">
        <f>VLOOKUP(C335,'[1]sans NR'!C:D,2,FALSE)</f>
        <v>#N/A</v>
      </c>
      <c r="E335" s="36" t="str">
        <f>IF([1]INSPECTION!G332="X",[1]INSPECTION!E332,"")</f>
        <v/>
      </c>
      <c r="F335" s="36" t="str">
        <f>IF([1]INSPECTION!I332="X",[1]INSPECTION!H332,IF([1]INSPECTION!K332="X",[1]INSPECTION!J332,IF([1]INSPECTION!M332="X",[1]INSPECTION!L332,IF([1]INSPECTION!O332="X",[1]INSPECTION!N332,""))))</f>
        <v/>
      </c>
      <c r="G335" s="36" t="str">
        <f>IF([1]INSPECTION!G332="x",[1]INSPECTION!P332,"")</f>
        <v/>
      </c>
      <c r="H335" s="36" t="str">
        <f>IF(B335="0c","Réjean",IF(B335="17c",$D$6,IF(B335="60c","Stéphane",IF(B335="70c","Réal",""))))</f>
        <v/>
      </c>
      <c r="I335" s="41"/>
      <c r="J335" s="41"/>
      <c r="K335" s="8" t="str">
        <f t="shared" si="15"/>
        <v/>
      </c>
      <c r="L335" s="8" t="str">
        <f t="shared" si="16"/>
        <v/>
      </c>
      <c r="M335" s="8" t="str">
        <f t="shared" si="17"/>
        <v/>
      </c>
    </row>
    <row r="336" spans="1:13" hidden="1" x14ac:dyDescent="0.25">
      <c r="A336" s="38"/>
      <c r="B336" s="39" t="str">
        <f>IF([1]INSPECTION!G333="x",[1]INSPECTION!D333,"")</f>
        <v/>
      </c>
      <c r="C336" s="40" t="str">
        <f>IF([1]INSPECTION!G333="X",[1]INSPECTION!C333,"")</f>
        <v/>
      </c>
      <c r="D336" s="36" t="e">
        <f>VLOOKUP(C336,'[1]sans NR'!C:D,2,FALSE)</f>
        <v>#N/A</v>
      </c>
      <c r="E336" s="36" t="str">
        <f>IF([1]INSPECTION!G333="X",[1]INSPECTION!E333,"")</f>
        <v/>
      </c>
      <c r="F336" s="36" t="str">
        <f>IF([1]INSPECTION!I333="X",[1]INSPECTION!H333,IF([1]INSPECTION!K333="X",[1]INSPECTION!J333,IF([1]INSPECTION!M333="X",[1]INSPECTION!L333,IF([1]INSPECTION!O333="X",[1]INSPECTION!N333,""))))</f>
        <v/>
      </c>
      <c r="G336" s="36" t="str">
        <f>IF([1]INSPECTION!G333="x",[1]INSPECTION!P333,"")</f>
        <v/>
      </c>
      <c r="H336" s="36" t="str">
        <f>IF(B336="0c","Réjean",IF(B336="17c",$D$6,IF(B336="60c","Stéphane",IF(B336="70c","Réal",""))))</f>
        <v/>
      </c>
      <c r="I336" s="41"/>
      <c r="J336" s="41"/>
      <c r="K336" s="8" t="str">
        <f t="shared" si="15"/>
        <v/>
      </c>
      <c r="L336" s="8" t="str">
        <f t="shared" si="16"/>
        <v/>
      </c>
      <c r="M336" s="8" t="str">
        <f t="shared" si="17"/>
        <v/>
      </c>
    </row>
    <row r="337" spans="1:13" hidden="1" x14ac:dyDescent="0.25">
      <c r="A337" s="38"/>
      <c r="B337" s="39" t="str">
        <f>IF([1]INSPECTION!G334="x",[1]INSPECTION!D334,"")</f>
        <v/>
      </c>
      <c r="C337" s="40" t="str">
        <f>IF([1]INSPECTION!G334="X",[1]INSPECTION!C334,"")</f>
        <v/>
      </c>
      <c r="D337" s="36" t="e">
        <f>VLOOKUP(C337,'[1]sans NR'!C:D,2,FALSE)</f>
        <v>#N/A</v>
      </c>
      <c r="E337" s="36" t="str">
        <f>IF([1]INSPECTION!G334="X",[1]INSPECTION!E334,"")</f>
        <v/>
      </c>
      <c r="F337" s="36" t="str">
        <f>IF([1]INSPECTION!I334="X",[1]INSPECTION!H334,IF([1]INSPECTION!K334="X",[1]INSPECTION!J334,IF([1]INSPECTION!M334="X",[1]INSPECTION!L334,IF([1]INSPECTION!O334="X",[1]INSPECTION!N334,""))))</f>
        <v/>
      </c>
      <c r="G337" s="36" t="str">
        <f>IF([1]INSPECTION!G334="x",[1]INSPECTION!P334,"")</f>
        <v/>
      </c>
      <c r="H337" s="36" t="str">
        <f>IF(B337="0c","Réjean",IF(B337="17c",$D$6,IF(B337="60c","Stéphane",IF(B337="70c","Réal",""))))</f>
        <v/>
      </c>
      <c r="I337" s="41"/>
      <c r="J337" s="41"/>
      <c r="K337" s="8" t="str">
        <f t="shared" si="15"/>
        <v/>
      </c>
      <c r="L337" s="8" t="str">
        <f t="shared" si="16"/>
        <v/>
      </c>
      <c r="M337" s="8" t="str">
        <f t="shared" si="17"/>
        <v/>
      </c>
    </row>
    <row r="338" spans="1:13" hidden="1" x14ac:dyDescent="0.25">
      <c r="A338" s="38"/>
      <c r="B338" s="39" t="str">
        <f>IF([1]INSPECTION!G335="x",[1]INSPECTION!D335,"")</f>
        <v/>
      </c>
      <c r="C338" s="40" t="str">
        <f>IF([1]INSPECTION!G335="X",[1]INSPECTION!C335,"")</f>
        <v/>
      </c>
      <c r="D338" s="36" t="e">
        <f>VLOOKUP(C338,'[1]sans NR'!C:D,2,FALSE)</f>
        <v>#N/A</v>
      </c>
      <c r="E338" s="36" t="str">
        <f>IF([1]INSPECTION!G335="X",[1]INSPECTION!E335,"")</f>
        <v/>
      </c>
      <c r="F338" s="36" t="str">
        <f>IF([1]INSPECTION!I335="X",[1]INSPECTION!H335,IF([1]INSPECTION!K335="X",[1]INSPECTION!J335,IF([1]INSPECTION!M335="X",[1]INSPECTION!L335,IF([1]INSPECTION!O335="X",[1]INSPECTION!N335,""))))</f>
        <v/>
      </c>
      <c r="G338" s="36" t="str">
        <f>IF([1]INSPECTION!G335="x",[1]INSPECTION!P335,"")</f>
        <v/>
      </c>
      <c r="H338" s="36" t="str">
        <f>IF(B338="0c","Réjean",IF(B338="17c",$D$6,IF(B338="60c","Stéphane",IF(B338="70c","Réal",""))))</f>
        <v/>
      </c>
      <c r="I338" s="41"/>
      <c r="J338" s="41"/>
      <c r="K338" s="8" t="str">
        <f t="shared" si="15"/>
        <v/>
      </c>
      <c r="L338" s="8" t="str">
        <f t="shared" si="16"/>
        <v/>
      </c>
      <c r="M338" s="8" t="str">
        <f t="shared" si="17"/>
        <v/>
      </c>
    </row>
    <row r="339" spans="1:13" hidden="1" x14ac:dyDescent="0.25">
      <c r="A339" s="38"/>
      <c r="B339" s="39" t="str">
        <f>IF([1]INSPECTION!G336="x",[1]INSPECTION!D336,"")</f>
        <v/>
      </c>
      <c r="C339" s="40" t="str">
        <f>IF([1]INSPECTION!G336="X",[1]INSPECTION!C336,"")</f>
        <v/>
      </c>
      <c r="D339" s="36" t="e">
        <f>VLOOKUP(C339,'[1]sans NR'!C:D,2,FALSE)</f>
        <v>#N/A</v>
      </c>
      <c r="E339" s="36" t="str">
        <f>IF([1]INSPECTION!G336="X",[1]INSPECTION!E336,"")</f>
        <v/>
      </c>
      <c r="F339" s="36" t="str">
        <f>IF([1]INSPECTION!I336="X",[1]INSPECTION!H336,IF([1]INSPECTION!K336="X",[1]INSPECTION!J336,IF([1]INSPECTION!M336="X",[1]INSPECTION!L336,IF([1]INSPECTION!O336="X",[1]INSPECTION!N336,""))))</f>
        <v/>
      </c>
      <c r="G339" s="36" t="str">
        <f>IF([1]INSPECTION!G336="x",[1]INSPECTION!P336,"")</f>
        <v/>
      </c>
      <c r="H339" s="36" t="str">
        <f>IF(B339="0c","Réjean",IF(B339="17c",$D$6,IF(B339="60c","Stéphane",IF(B339="70c","Réal",""))))</f>
        <v/>
      </c>
      <c r="I339" s="41"/>
      <c r="J339" s="41"/>
      <c r="K339" s="8" t="str">
        <f t="shared" si="15"/>
        <v/>
      </c>
      <c r="L339" s="8" t="str">
        <f t="shared" si="16"/>
        <v/>
      </c>
      <c r="M339" s="8" t="str">
        <f t="shared" si="17"/>
        <v/>
      </c>
    </row>
    <row r="340" spans="1:13" hidden="1" x14ac:dyDescent="0.25">
      <c r="A340" s="38"/>
      <c r="B340" s="39" t="str">
        <f>IF([1]INSPECTION!G337="x",[1]INSPECTION!D337,"")</f>
        <v/>
      </c>
      <c r="C340" s="40" t="str">
        <f>IF([1]INSPECTION!G337="X",[1]INSPECTION!C337,"")</f>
        <v/>
      </c>
      <c r="D340" s="36" t="e">
        <f>VLOOKUP(C340,'[1]sans NR'!C:D,2,FALSE)</f>
        <v>#N/A</v>
      </c>
      <c r="E340" s="36" t="str">
        <f>IF([1]INSPECTION!G337="X",[1]INSPECTION!E337,"")</f>
        <v/>
      </c>
      <c r="F340" s="36" t="str">
        <f>IF([1]INSPECTION!I337="X",[1]INSPECTION!H337,IF([1]INSPECTION!K337="X",[1]INSPECTION!J337,IF([1]INSPECTION!M337="X",[1]INSPECTION!L337,IF([1]INSPECTION!O337="X",[1]INSPECTION!N337,""))))</f>
        <v/>
      </c>
      <c r="G340" s="36" t="str">
        <f>IF([1]INSPECTION!G337="x",[1]INSPECTION!P337,"")</f>
        <v/>
      </c>
      <c r="H340" s="36" t="str">
        <f>IF(B340="0c","Réjean",IF(B340="17c",$D$6,IF(B340="60c","Stéphane",IF(B340="70c","Réal",""))))</f>
        <v/>
      </c>
      <c r="I340" s="41"/>
      <c r="J340" s="41"/>
      <c r="K340" s="8" t="str">
        <f t="shared" si="15"/>
        <v/>
      </c>
      <c r="L340" s="8" t="str">
        <f t="shared" si="16"/>
        <v/>
      </c>
      <c r="M340" s="8" t="str">
        <f t="shared" si="17"/>
        <v/>
      </c>
    </row>
    <row r="341" spans="1:13" hidden="1" x14ac:dyDescent="0.25">
      <c r="A341" s="38"/>
      <c r="B341" s="39" t="str">
        <f>IF([1]INSPECTION!G338="x",[1]INSPECTION!D338,"")</f>
        <v/>
      </c>
      <c r="C341" s="40" t="str">
        <f>IF([1]INSPECTION!G338="X",[1]INSPECTION!C338,"")</f>
        <v/>
      </c>
      <c r="D341" s="36" t="e">
        <f>VLOOKUP(C341,'[1]sans NR'!C:D,2,FALSE)</f>
        <v>#N/A</v>
      </c>
      <c r="E341" s="36" t="str">
        <f>IF([1]INSPECTION!G338="X",[1]INSPECTION!E338,"")</f>
        <v/>
      </c>
      <c r="F341" s="36" t="str">
        <f>IF([1]INSPECTION!I338="X",[1]INSPECTION!H338,IF([1]INSPECTION!K338="X",[1]INSPECTION!J338,IF([1]INSPECTION!M338="X",[1]INSPECTION!L338,IF([1]INSPECTION!O338="X",[1]INSPECTION!N338,""))))</f>
        <v/>
      </c>
      <c r="G341" s="36" t="str">
        <f>IF([1]INSPECTION!G338="x",[1]INSPECTION!P338,"")</f>
        <v/>
      </c>
      <c r="H341" s="36" t="str">
        <f>IF(B341="0c","Réjean",IF(B341="17c",$D$6,IF(B341="60c","Stéphane",IF(B341="70c","Réal",""))))</f>
        <v/>
      </c>
      <c r="I341" s="41"/>
      <c r="J341" s="41"/>
      <c r="K341" s="8" t="str">
        <f t="shared" si="15"/>
        <v/>
      </c>
      <c r="L341" s="8" t="str">
        <f t="shared" si="16"/>
        <v/>
      </c>
      <c r="M341" s="8" t="str">
        <f t="shared" si="17"/>
        <v/>
      </c>
    </row>
    <row r="342" spans="1:13" hidden="1" x14ac:dyDescent="0.25">
      <c r="A342" s="38"/>
      <c r="B342" s="39" t="str">
        <f>IF([1]INSPECTION!G339="x",[1]INSPECTION!D339,"")</f>
        <v/>
      </c>
      <c r="C342" s="40" t="str">
        <f>IF([1]INSPECTION!G339="X",[1]INSPECTION!C339,"")</f>
        <v/>
      </c>
      <c r="D342" s="36" t="e">
        <f>VLOOKUP(C342,'[1]sans NR'!C:D,2,FALSE)</f>
        <v>#N/A</v>
      </c>
      <c r="E342" s="36" t="str">
        <f>IF([1]INSPECTION!G339="X",[1]INSPECTION!E339,"")</f>
        <v/>
      </c>
      <c r="F342" s="36" t="str">
        <f>IF([1]INSPECTION!I339="X",[1]INSPECTION!H339,IF([1]INSPECTION!K339="X",[1]INSPECTION!J339,IF([1]INSPECTION!M339="X",[1]INSPECTION!L339,IF([1]INSPECTION!O339="X",[1]INSPECTION!N339,""))))</f>
        <v/>
      </c>
      <c r="G342" s="36" t="str">
        <f>IF([1]INSPECTION!G339="x",[1]INSPECTION!P339,"")</f>
        <v/>
      </c>
      <c r="H342" s="36" t="str">
        <f>IF(B342="0c","Réjean",IF(B342="17c",$D$6,IF(B342="60c","Stéphane",IF(B342="70c","Réal",""))))</f>
        <v/>
      </c>
      <c r="I342" s="41"/>
      <c r="J342" s="41"/>
      <c r="K342" s="8" t="str">
        <f t="shared" si="15"/>
        <v/>
      </c>
      <c r="L342" s="8" t="str">
        <f t="shared" si="16"/>
        <v/>
      </c>
      <c r="M342" s="8" t="str">
        <f t="shared" si="17"/>
        <v/>
      </c>
    </row>
    <row r="343" spans="1:13" hidden="1" x14ac:dyDescent="0.25">
      <c r="A343" s="38"/>
      <c r="B343" s="39" t="str">
        <f>IF([1]INSPECTION!G340="x",[1]INSPECTION!D340,"")</f>
        <v/>
      </c>
      <c r="C343" s="40" t="str">
        <f>IF([1]INSPECTION!G340="X",[1]INSPECTION!C340,"")</f>
        <v/>
      </c>
      <c r="D343" s="36" t="e">
        <f>VLOOKUP(C343,'[1]sans NR'!C:D,2,FALSE)</f>
        <v>#N/A</v>
      </c>
      <c r="E343" s="36" t="str">
        <f>IF([1]INSPECTION!G340="X",[1]INSPECTION!E340,"")</f>
        <v/>
      </c>
      <c r="F343" s="36" t="str">
        <f>IF([1]INSPECTION!I340="X",[1]INSPECTION!H340,IF([1]INSPECTION!K340="X",[1]INSPECTION!J340,IF([1]INSPECTION!M340="X",[1]INSPECTION!L340,IF([1]INSPECTION!O340="X",[1]INSPECTION!N340,""))))</f>
        <v/>
      </c>
      <c r="G343" s="36" t="str">
        <f>IF([1]INSPECTION!G340="x",[1]INSPECTION!P340,"")</f>
        <v/>
      </c>
      <c r="H343" s="36" t="str">
        <f>IF(B343="0c","Réjean",IF(B343="17c",$D$6,IF(B343="60c","Stéphane",IF(B343="70c","Réal",""))))</f>
        <v/>
      </c>
      <c r="I343" s="41"/>
      <c r="J343" s="41"/>
      <c r="K343" s="8" t="str">
        <f t="shared" si="15"/>
        <v/>
      </c>
      <c r="L343" s="8" t="str">
        <f t="shared" si="16"/>
        <v/>
      </c>
      <c r="M343" s="8" t="str">
        <f t="shared" si="17"/>
        <v/>
      </c>
    </row>
    <row r="344" spans="1:13" hidden="1" x14ac:dyDescent="0.25">
      <c r="A344" s="38"/>
      <c r="B344" s="39" t="str">
        <f>IF([1]INSPECTION!G341="x",[1]INSPECTION!D341,"")</f>
        <v/>
      </c>
      <c r="C344" s="40" t="str">
        <f>IF([1]INSPECTION!G341="X",[1]INSPECTION!C341,"")</f>
        <v/>
      </c>
      <c r="D344" s="36" t="e">
        <f>VLOOKUP(C344,'[1]sans NR'!C:D,2,FALSE)</f>
        <v>#N/A</v>
      </c>
      <c r="E344" s="36" t="str">
        <f>IF([1]INSPECTION!G341="X",[1]INSPECTION!E341,"")</f>
        <v/>
      </c>
      <c r="F344" s="36" t="str">
        <f>IF([1]INSPECTION!I341="X",[1]INSPECTION!H341,IF([1]INSPECTION!K341="X",[1]INSPECTION!J341,IF([1]INSPECTION!M341="X",[1]INSPECTION!L341,IF([1]INSPECTION!O341="X",[1]INSPECTION!N341,""))))</f>
        <v/>
      </c>
      <c r="G344" s="36" t="str">
        <f>IF([1]INSPECTION!G341="x",[1]INSPECTION!P341,"")</f>
        <v/>
      </c>
      <c r="H344" s="36" t="str">
        <f>IF(B344="0c","Réjean",IF(B344="17c",$D$6,IF(B344="60c","Stéphane",IF(B344="70c","Réal",""))))</f>
        <v/>
      </c>
      <c r="I344" s="41"/>
      <c r="J344" s="41"/>
      <c r="K344" s="8" t="str">
        <f t="shared" si="15"/>
        <v/>
      </c>
      <c r="L344" s="8" t="str">
        <f t="shared" si="16"/>
        <v/>
      </c>
      <c r="M344" s="8" t="str">
        <f t="shared" si="17"/>
        <v/>
      </c>
    </row>
    <row r="345" spans="1:13" hidden="1" x14ac:dyDescent="0.25">
      <c r="A345" s="38"/>
      <c r="B345" s="39" t="str">
        <f>IF([1]INSPECTION!G342="x",[1]INSPECTION!D342,"")</f>
        <v/>
      </c>
      <c r="C345" s="40" t="str">
        <f>IF([1]INSPECTION!G342="X",[1]INSPECTION!C342,"")</f>
        <v/>
      </c>
      <c r="D345" s="36" t="e">
        <f>VLOOKUP(C345,'[1]sans NR'!C:D,2,FALSE)</f>
        <v>#N/A</v>
      </c>
      <c r="E345" s="36" t="str">
        <f>IF([1]INSPECTION!G342="X",[1]INSPECTION!E342,"")</f>
        <v/>
      </c>
      <c r="F345" s="36" t="str">
        <f>IF([1]INSPECTION!I342="X",[1]INSPECTION!H342,IF([1]INSPECTION!K342="X",[1]INSPECTION!J342,IF([1]INSPECTION!M342="X",[1]INSPECTION!L342,IF([1]INSPECTION!O342="X",[1]INSPECTION!N342,""))))</f>
        <v/>
      </c>
      <c r="G345" s="36" t="str">
        <f>IF([1]INSPECTION!G342="x",[1]INSPECTION!P342,"")</f>
        <v/>
      </c>
      <c r="H345" s="36" t="str">
        <f>IF(B345="0c","Réjean",IF(B345="17c",$D$6,IF(B345="60c","Stéphane",IF(B345="70c","Réal",""))))</f>
        <v/>
      </c>
      <c r="I345" s="41"/>
      <c r="J345" s="41"/>
      <c r="K345" s="8" t="str">
        <f t="shared" si="15"/>
        <v/>
      </c>
      <c r="L345" s="8" t="str">
        <f t="shared" si="16"/>
        <v/>
      </c>
      <c r="M345" s="8" t="str">
        <f t="shared" si="17"/>
        <v/>
      </c>
    </row>
    <row r="346" spans="1:13" hidden="1" x14ac:dyDescent="0.25">
      <c r="A346" s="38"/>
      <c r="B346" s="39" t="str">
        <f>IF([1]INSPECTION!G343="x",[1]INSPECTION!D343,"")</f>
        <v/>
      </c>
      <c r="C346" s="40" t="str">
        <f>IF([1]INSPECTION!G343="X",[1]INSPECTION!C343,"")</f>
        <v/>
      </c>
      <c r="D346" s="36" t="e">
        <f>VLOOKUP(C346,'[1]sans NR'!C:D,2,FALSE)</f>
        <v>#N/A</v>
      </c>
      <c r="E346" s="36" t="str">
        <f>IF([1]INSPECTION!G343="X",[1]INSPECTION!E343,"")</f>
        <v/>
      </c>
      <c r="F346" s="36" t="str">
        <f>IF([1]INSPECTION!I343="X",[1]INSPECTION!H343,IF([1]INSPECTION!K343="X",[1]INSPECTION!J343,IF([1]INSPECTION!M343="X",[1]INSPECTION!L343,IF([1]INSPECTION!O343="X",[1]INSPECTION!N343,""))))</f>
        <v/>
      </c>
      <c r="G346" s="36" t="str">
        <f>IF([1]INSPECTION!G343="x",[1]INSPECTION!P343,"")</f>
        <v/>
      </c>
      <c r="H346" s="36" t="str">
        <f>IF(B346="0c","Réjean",IF(B346="17c",$D$6,IF(B346="60c","Stéphane",IF(B346="70c","Réal",""))))</f>
        <v/>
      </c>
      <c r="I346" s="41"/>
      <c r="J346" s="41"/>
      <c r="K346" s="8" t="str">
        <f t="shared" si="15"/>
        <v/>
      </c>
      <c r="L346" s="8" t="str">
        <f t="shared" si="16"/>
        <v/>
      </c>
      <c r="M346" s="8" t="str">
        <f t="shared" si="17"/>
        <v/>
      </c>
    </row>
    <row r="347" spans="1:13" hidden="1" x14ac:dyDescent="0.25">
      <c r="A347" s="38"/>
      <c r="B347" s="39" t="str">
        <f>IF([1]INSPECTION!G344="x",[1]INSPECTION!D344,"")</f>
        <v/>
      </c>
      <c r="C347" s="40" t="str">
        <f>IF([1]INSPECTION!G344="X",[1]INSPECTION!C344,"")</f>
        <v/>
      </c>
      <c r="D347" s="36" t="e">
        <f>VLOOKUP(C347,'[1]sans NR'!C:D,2,FALSE)</f>
        <v>#N/A</v>
      </c>
      <c r="E347" s="36" t="str">
        <f>IF([1]INSPECTION!G344="X",[1]INSPECTION!E344,"")</f>
        <v/>
      </c>
      <c r="F347" s="36" t="str">
        <f>IF([1]INSPECTION!I344="X",[1]INSPECTION!H344,IF([1]INSPECTION!K344="X",[1]INSPECTION!J344,IF([1]INSPECTION!M344="X",[1]INSPECTION!L344,IF([1]INSPECTION!O344="X",[1]INSPECTION!N344,""))))</f>
        <v/>
      </c>
      <c r="G347" s="36" t="str">
        <f>IF([1]INSPECTION!G344="x",[1]INSPECTION!P344,"")</f>
        <v/>
      </c>
      <c r="H347" s="36" t="str">
        <f>IF(B347="0c","Réjean",IF(B347="17c",$D$6,IF(B347="60c","Stéphane",IF(B347="70c","Réal",""))))</f>
        <v/>
      </c>
      <c r="I347" s="41"/>
      <c r="J347" s="41"/>
      <c r="K347" s="8" t="str">
        <f t="shared" si="15"/>
        <v/>
      </c>
      <c r="L347" s="8" t="str">
        <f t="shared" si="16"/>
        <v/>
      </c>
      <c r="M347" s="8" t="str">
        <f t="shared" si="17"/>
        <v/>
      </c>
    </row>
    <row r="348" spans="1:13" hidden="1" x14ac:dyDescent="0.25">
      <c r="A348" s="38"/>
      <c r="B348" s="39" t="str">
        <f>IF([1]INSPECTION!G345="x",[1]INSPECTION!D345,"")</f>
        <v/>
      </c>
      <c r="C348" s="40" t="str">
        <f>IF([1]INSPECTION!G345="X",[1]INSPECTION!C345,"")</f>
        <v/>
      </c>
      <c r="D348" s="36" t="e">
        <f>VLOOKUP(C348,'[1]sans NR'!C:D,2,FALSE)</f>
        <v>#N/A</v>
      </c>
      <c r="E348" s="36" t="str">
        <f>IF([1]INSPECTION!G345="X",[1]INSPECTION!E345,"")</f>
        <v/>
      </c>
      <c r="F348" s="36" t="str">
        <f>IF([1]INSPECTION!I345="X",[1]INSPECTION!H345,IF([1]INSPECTION!K345="X",[1]INSPECTION!J345,IF([1]INSPECTION!M345="X",[1]INSPECTION!L345,IF([1]INSPECTION!O345="X",[1]INSPECTION!N345,""))))</f>
        <v/>
      </c>
      <c r="G348" s="36" t="str">
        <f>IF([1]INSPECTION!G345="x",[1]INSPECTION!P345,"")</f>
        <v/>
      </c>
      <c r="H348" s="36" t="str">
        <f>IF(B348="0c","Réjean",IF(B348="17c",$D$6,IF(B348="60c","Stéphane",IF(B348="70c","Réal",""))))</f>
        <v/>
      </c>
      <c r="I348" s="41"/>
      <c r="J348" s="41"/>
      <c r="K348" s="8" t="str">
        <f t="shared" si="15"/>
        <v/>
      </c>
      <c r="L348" s="8" t="str">
        <f t="shared" si="16"/>
        <v/>
      </c>
      <c r="M348" s="8" t="str">
        <f t="shared" si="17"/>
        <v/>
      </c>
    </row>
    <row r="349" spans="1:13" hidden="1" x14ac:dyDescent="0.25">
      <c r="A349" s="38"/>
      <c r="B349" s="39" t="str">
        <f>IF([1]INSPECTION!G346="x",[1]INSPECTION!D346,"")</f>
        <v/>
      </c>
      <c r="C349" s="40" t="str">
        <f>IF([1]INSPECTION!G346="X",[1]INSPECTION!C346,"")</f>
        <v/>
      </c>
      <c r="D349" s="36" t="e">
        <f>VLOOKUP(C349,'[1]sans NR'!C:D,2,FALSE)</f>
        <v>#N/A</v>
      </c>
      <c r="E349" s="36" t="str">
        <f>IF([1]INSPECTION!G346="X",[1]INSPECTION!E346,"")</f>
        <v/>
      </c>
      <c r="F349" s="36" t="str">
        <f>IF([1]INSPECTION!I346="X",[1]INSPECTION!H346,IF([1]INSPECTION!K346="X",[1]INSPECTION!J346,IF([1]INSPECTION!M346="X",[1]INSPECTION!L346,IF([1]INSPECTION!O346="X",[1]INSPECTION!N346,""))))</f>
        <v/>
      </c>
      <c r="G349" s="36" t="str">
        <f>IF([1]INSPECTION!G346="x",[1]INSPECTION!P346,"")</f>
        <v/>
      </c>
      <c r="H349" s="36" t="str">
        <f>IF(B349="0c","Réjean",IF(B349="17c",$D$6,IF(B349="60c","Stéphane",IF(B349="70c","Réal",""))))</f>
        <v/>
      </c>
      <c r="I349" s="41"/>
      <c r="J349" s="41"/>
      <c r="K349" s="8" t="str">
        <f t="shared" si="15"/>
        <v/>
      </c>
      <c r="L349" s="8" t="str">
        <f t="shared" si="16"/>
        <v/>
      </c>
      <c r="M349" s="8" t="str">
        <f t="shared" si="17"/>
        <v/>
      </c>
    </row>
    <row r="350" spans="1:13" hidden="1" x14ac:dyDescent="0.25">
      <c r="A350" s="38"/>
      <c r="B350" s="39" t="str">
        <f>IF([1]INSPECTION!G347="x",[1]INSPECTION!D347,"")</f>
        <v/>
      </c>
      <c r="C350" s="40" t="str">
        <f>IF([1]INSPECTION!G347="X",[1]INSPECTION!C347,"")</f>
        <v/>
      </c>
      <c r="D350" s="36" t="e">
        <f>VLOOKUP(C350,'[1]sans NR'!C:D,2,FALSE)</f>
        <v>#N/A</v>
      </c>
      <c r="E350" s="36" t="str">
        <f>IF([1]INSPECTION!G347="X",[1]INSPECTION!E347,"")</f>
        <v/>
      </c>
      <c r="F350" s="36" t="str">
        <f>IF([1]INSPECTION!I347="X",[1]INSPECTION!H347,IF([1]INSPECTION!K347="X",[1]INSPECTION!J347,IF([1]INSPECTION!M347="X",[1]INSPECTION!L347,IF([1]INSPECTION!O347="X",[1]INSPECTION!N347,""))))</f>
        <v/>
      </c>
      <c r="G350" s="36" t="str">
        <f>IF([1]INSPECTION!G347="x",[1]INSPECTION!P347,"")</f>
        <v/>
      </c>
      <c r="H350" s="36" t="str">
        <f>IF(B350="0c","Réjean",IF(B350="17c",$D$6,IF(B350="60c","Stéphane",IF(B350="70c","Réal",""))))</f>
        <v/>
      </c>
      <c r="I350" s="41"/>
      <c r="J350" s="41"/>
      <c r="K350" s="8" t="str">
        <f t="shared" si="15"/>
        <v/>
      </c>
      <c r="L350" s="8" t="str">
        <f t="shared" si="16"/>
        <v/>
      </c>
      <c r="M350" s="8" t="str">
        <f t="shared" si="17"/>
        <v/>
      </c>
    </row>
    <row r="351" spans="1:13" hidden="1" x14ac:dyDescent="0.25">
      <c r="A351" s="38"/>
      <c r="B351" s="39" t="str">
        <f>IF([1]INSPECTION!G348="x",[1]INSPECTION!D348,"")</f>
        <v/>
      </c>
      <c r="C351" s="40" t="str">
        <f>IF([1]INSPECTION!G348="X",[1]INSPECTION!C348,"")</f>
        <v/>
      </c>
      <c r="D351" s="36" t="e">
        <f>VLOOKUP(C351,'[1]sans NR'!C:D,2,FALSE)</f>
        <v>#N/A</v>
      </c>
      <c r="E351" s="36" t="str">
        <f>IF([1]INSPECTION!G348="X",[1]INSPECTION!E348,"")</f>
        <v/>
      </c>
      <c r="F351" s="36" t="str">
        <f>IF([1]INSPECTION!I348="X",[1]INSPECTION!H348,IF([1]INSPECTION!K348="X",[1]INSPECTION!J348,IF([1]INSPECTION!M348="X",[1]INSPECTION!L348,IF([1]INSPECTION!O348="X",[1]INSPECTION!N348,""))))</f>
        <v/>
      </c>
      <c r="G351" s="36" t="str">
        <f>IF([1]INSPECTION!G348="x",[1]INSPECTION!P348,"")</f>
        <v/>
      </c>
      <c r="H351" s="36" t="str">
        <f>IF(B351="0c","Réjean",IF(B351="17c",$D$6,IF(B351="60c","Stéphane",IF(B351="70c","Réal",""))))</f>
        <v/>
      </c>
      <c r="I351" s="41"/>
      <c r="J351" s="41"/>
      <c r="K351" s="8" t="str">
        <f t="shared" si="15"/>
        <v/>
      </c>
      <c r="L351" s="8" t="str">
        <f t="shared" si="16"/>
        <v/>
      </c>
      <c r="M351" s="8" t="str">
        <f t="shared" si="17"/>
        <v/>
      </c>
    </row>
    <row r="352" spans="1:13" hidden="1" x14ac:dyDescent="0.25">
      <c r="A352" s="38"/>
      <c r="B352" s="39" t="str">
        <f>IF([1]INSPECTION!G349="x",[1]INSPECTION!D349,"")</f>
        <v/>
      </c>
      <c r="C352" s="40" t="str">
        <f>IF([1]INSPECTION!G349="X",[1]INSPECTION!C349,"")</f>
        <v/>
      </c>
      <c r="D352" s="36" t="e">
        <f>VLOOKUP(C352,'[1]sans NR'!C:D,2,FALSE)</f>
        <v>#N/A</v>
      </c>
      <c r="E352" s="36" t="str">
        <f>IF([1]INSPECTION!G349="X",[1]INSPECTION!E349,"")</f>
        <v/>
      </c>
      <c r="F352" s="36" t="str">
        <f>IF([1]INSPECTION!I349="X",[1]INSPECTION!H349,IF([1]INSPECTION!K349="X",[1]INSPECTION!J349,IF([1]INSPECTION!M349="X",[1]INSPECTION!L349,IF([1]INSPECTION!O349="X",[1]INSPECTION!N349,""))))</f>
        <v/>
      </c>
      <c r="G352" s="36" t="str">
        <f>IF([1]INSPECTION!G349="x",[1]INSPECTION!P349,"")</f>
        <v/>
      </c>
      <c r="H352" s="36" t="str">
        <f>IF(B352="0c","Réjean",IF(B352="17c",$D$6,IF(B352="60c","Stéphane",IF(B352="70c","Réal",""))))</f>
        <v/>
      </c>
      <c r="I352" s="41"/>
      <c r="J352" s="41"/>
      <c r="K352" s="8" t="str">
        <f t="shared" si="15"/>
        <v/>
      </c>
      <c r="L352" s="8" t="str">
        <f t="shared" si="16"/>
        <v/>
      </c>
      <c r="M352" s="8" t="str">
        <f t="shared" si="17"/>
        <v/>
      </c>
    </row>
    <row r="353" spans="1:13" hidden="1" x14ac:dyDescent="0.25">
      <c r="A353" s="38"/>
      <c r="B353" s="39" t="str">
        <f>IF([1]INSPECTION!G350="x",[1]INSPECTION!D350,"")</f>
        <v/>
      </c>
      <c r="C353" s="40" t="str">
        <f>IF([1]INSPECTION!G350="X",[1]INSPECTION!C350,"")</f>
        <v/>
      </c>
      <c r="D353" s="36" t="e">
        <f>VLOOKUP(C353,'[1]sans NR'!C:D,2,FALSE)</f>
        <v>#N/A</v>
      </c>
      <c r="E353" s="36" t="str">
        <f>IF([1]INSPECTION!G350="X",[1]INSPECTION!E350,"")</f>
        <v/>
      </c>
      <c r="F353" s="36" t="str">
        <f>IF([1]INSPECTION!I350="X",[1]INSPECTION!H350,IF([1]INSPECTION!K350="X",[1]INSPECTION!J350,IF([1]INSPECTION!M350="X",[1]INSPECTION!L350,IF([1]INSPECTION!O350="X",[1]INSPECTION!N350,""))))</f>
        <v/>
      </c>
      <c r="G353" s="36" t="str">
        <f>IF([1]INSPECTION!G350="x",[1]INSPECTION!P350,"")</f>
        <v/>
      </c>
      <c r="H353" s="36" t="str">
        <f>IF(B353="0c","Réjean",IF(B353="17c",$D$6,IF(B353="60c","Stéphane",IF(B353="70c","Réal",""))))</f>
        <v/>
      </c>
      <c r="I353" s="41"/>
      <c r="J353" s="41"/>
      <c r="K353" s="8" t="str">
        <f t="shared" si="15"/>
        <v/>
      </c>
      <c r="L353" s="8" t="str">
        <f t="shared" si="16"/>
        <v/>
      </c>
      <c r="M353" s="8" t="str">
        <f t="shared" si="17"/>
        <v/>
      </c>
    </row>
    <row r="354" spans="1:13" hidden="1" x14ac:dyDescent="0.25">
      <c r="A354" s="38"/>
      <c r="B354" s="39" t="str">
        <f>IF([1]INSPECTION!G351="x",[1]INSPECTION!D351,"")</f>
        <v/>
      </c>
      <c r="C354" s="40" t="str">
        <f>IF([1]INSPECTION!G351="X",[1]INSPECTION!C351,"")</f>
        <v/>
      </c>
      <c r="D354" s="36" t="e">
        <f>VLOOKUP(C354,'[1]sans NR'!C:D,2,FALSE)</f>
        <v>#N/A</v>
      </c>
      <c r="E354" s="36" t="str">
        <f>IF([1]INSPECTION!G351="X",[1]INSPECTION!E351,"")</f>
        <v/>
      </c>
      <c r="F354" s="36" t="str">
        <f>IF([1]INSPECTION!I351="X",[1]INSPECTION!H351,IF([1]INSPECTION!K351="X",[1]INSPECTION!J351,IF([1]INSPECTION!M351="X",[1]INSPECTION!L351,IF([1]INSPECTION!O351="X",[1]INSPECTION!N351,""))))</f>
        <v/>
      </c>
      <c r="G354" s="36" t="str">
        <f>IF([1]INSPECTION!G351="x",[1]INSPECTION!P351,"")</f>
        <v/>
      </c>
      <c r="H354" s="36" t="str">
        <f>IF(B354="0c","Réjean",IF(B354="17c",$D$6,IF(B354="60c","Stéphane",IF(B354="70c","Réal",""))))</f>
        <v/>
      </c>
      <c r="I354" s="41"/>
      <c r="J354" s="41"/>
      <c r="K354" s="8" t="str">
        <f t="shared" si="15"/>
        <v/>
      </c>
      <c r="L354" s="8" t="str">
        <f t="shared" si="16"/>
        <v/>
      </c>
      <c r="M354" s="8" t="str">
        <f t="shared" si="17"/>
        <v/>
      </c>
    </row>
    <row r="355" spans="1:13" hidden="1" x14ac:dyDescent="0.25">
      <c r="A355" s="38"/>
      <c r="B355" s="39" t="str">
        <f>IF([1]INSPECTION!G352="x",[1]INSPECTION!D352,"")</f>
        <v/>
      </c>
      <c r="C355" s="40" t="str">
        <f>IF([1]INSPECTION!G352="X",[1]INSPECTION!C352,"")</f>
        <v/>
      </c>
      <c r="D355" s="36" t="e">
        <f>VLOOKUP(C355,'[1]sans NR'!C:D,2,FALSE)</f>
        <v>#N/A</v>
      </c>
      <c r="E355" s="36" t="str">
        <f>IF([1]INSPECTION!G352="X",[1]INSPECTION!E352,"")</f>
        <v/>
      </c>
      <c r="F355" s="36" t="str">
        <f>IF([1]INSPECTION!I352="X",[1]INSPECTION!H352,IF([1]INSPECTION!K352="X",[1]INSPECTION!J352,IF([1]INSPECTION!M352="X",[1]INSPECTION!L352,IF([1]INSPECTION!O352="X",[1]INSPECTION!N352,""))))</f>
        <v/>
      </c>
      <c r="G355" s="36" t="str">
        <f>IF([1]INSPECTION!G352="x",[1]INSPECTION!P352,"")</f>
        <v/>
      </c>
      <c r="H355" s="36" t="str">
        <f>IF(B355="0c","Réjean",IF(B355="17c",$D$6,IF(B355="60c","Stéphane",IF(B355="70c","Réal",""))))</f>
        <v/>
      </c>
      <c r="I355" s="41"/>
      <c r="J355" s="41"/>
      <c r="K355" s="8" t="str">
        <f t="shared" si="15"/>
        <v/>
      </c>
      <c r="L355" s="8" t="str">
        <f t="shared" si="16"/>
        <v/>
      </c>
      <c r="M355" s="8" t="str">
        <f t="shared" si="17"/>
        <v/>
      </c>
    </row>
    <row r="356" spans="1:13" hidden="1" x14ac:dyDescent="0.25">
      <c r="A356" s="38"/>
      <c r="B356" s="39" t="str">
        <f>IF([1]INSPECTION!G353="x",[1]INSPECTION!D353,"")</f>
        <v/>
      </c>
      <c r="C356" s="40" t="str">
        <f>IF([1]INSPECTION!G353="X",[1]INSPECTION!C353,"")</f>
        <v/>
      </c>
      <c r="D356" s="36" t="e">
        <f>VLOOKUP(C356,'[1]sans NR'!C:D,2,FALSE)</f>
        <v>#N/A</v>
      </c>
      <c r="E356" s="36" t="str">
        <f>IF([1]INSPECTION!G353="X",[1]INSPECTION!E353,"")</f>
        <v/>
      </c>
      <c r="F356" s="36" t="str">
        <f>IF([1]INSPECTION!I353="X",[1]INSPECTION!H353,IF([1]INSPECTION!K353="X",[1]INSPECTION!J353,IF([1]INSPECTION!M353="X",[1]INSPECTION!L353,IF([1]INSPECTION!O353="X",[1]INSPECTION!N353,""))))</f>
        <v/>
      </c>
      <c r="G356" s="36" t="str">
        <f>IF([1]INSPECTION!G353="x",[1]INSPECTION!P353,"")</f>
        <v/>
      </c>
      <c r="H356" s="36" t="str">
        <f>IF(B356="0c","Réjean",IF(B356="17c",$D$6,IF(B356="60c","Stéphane",IF(B356="70c","Réal",""))))</f>
        <v/>
      </c>
      <c r="I356" s="41"/>
      <c r="J356" s="41"/>
      <c r="K356" s="8" t="str">
        <f t="shared" si="15"/>
        <v/>
      </c>
      <c r="L356" s="8" t="str">
        <f t="shared" si="16"/>
        <v/>
      </c>
      <c r="M356" s="8" t="str">
        <f t="shared" si="17"/>
        <v/>
      </c>
    </row>
    <row r="357" spans="1:13" hidden="1" x14ac:dyDescent="0.25">
      <c r="A357" s="38"/>
      <c r="B357" s="39" t="str">
        <f>IF([1]INSPECTION!G354="x",[1]INSPECTION!D354,"")</f>
        <v/>
      </c>
      <c r="C357" s="40" t="str">
        <f>IF([1]INSPECTION!G354="X",[1]INSPECTION!C354,"")</f>
        <v/>
      </c>
      <c r="D357" s="36" t="e">
        <f>VLOOKUP(C357,'[1]sans NR'!C:D,2,FALSE)</f>
        <v>#N/A</v>
      </c>
      <c r="E357" s="36" t="str">
        <f>IF([1]INSPECTION!G354="X",[1]INSPECTION!E354,"")</f>
        <v/>
      </c>
      <c r="F357" s="36" t="str">
        <f>IF([1]INSPECTION!I354="X",[1]INSPECTION!H354,IF([1]INSPECTION!K354="X",[1]INSPECTION!J354,IF([1]INSPECTION!M354="X",[1]INSPECTION!L354,IF([1]INSPECTION!O354="X",[1]INSPECTION!N354,""))))</f>
        <v/>
      </c>
      <c r="G357" s="36" t="str">
        <f>IF([1]INSPECTION!G354="x",[1]INSPECTION!P354,"")</f>
        <v/>
      </c>
      <c r="H357" s="36" t="str">
        <f>IF(B357="0c","Réjean",IF(B357="17c",$D$6,IF(B357="60c","Stéphane",IF(B357="70c","Réal",""))))</f>
        <v/>
      </c>
      <c r="I357" s="41"/>
      <c r="J357" s="41"/>
      <c r="K357" s="8" t="str">
        <f t="shared" si="15"/>
        <v/>
      </c>
      <c r="L357" s="8" t="str">
        <f t="shared" si="16"/>
        <v/>
      </c>
      <c r="M357" s="8" t="str">
        <f t="shared" si="17"/>
        <v/>
      </c>
    </row>
    <row r="358" spans="1:13" hidden="1" x14ac:dyDescent="0.25">
      <c r="A358" s="38"/>
      <c r="B358" s="39" t="str">
        <f>IF([1]INSPECTION!G355="x",[1]INSPECTION!D355,"")</f>
        <v/>
      </c>
      <c r="C358" s="40" t="str">
        <f>IF([1]INSPECTION!G355="X",[1]INSPECTION!C355,"")</f>
        <v/>
      </c>
      <c r="D358" s="36" t="e">
        <f>VLOOKUP(C358,'[1]sans NR'!C:D,2,FALSE)</f>
        <v>#N/A</v>
      </c>
      <c r="E358" s="36" t="str">
        <f>IF([1]INSPECTION!G355="X",[1]INSPECTION!E355,"")</f>
        <v/>
      </c>
      <c r="F358" s="36" t="str">
        <f>IF([1]INSPECTION!I355="X",[1]INSPECTION!H355,IF([1]INSPECTION!K355="X",[1]INSPECTION!J355,IF([1]INSPECTION!M355="X",[1]INSPECTION!L355,IF([1]INSPECTION!O355="X",[1]INSPECTION!N355,""))))</f>
        <v/>
      </c>
      <c r="G358" s="36" t="str">
        <f>IF([1]INSPECTION!G355="x",[1]INSPECTION!P355,"")</f>
        <v/>
      </c>
      <c r="H358" s="36" t="str">
        <f>IF(B358="0c","Réjean",IF(B358="17c",$D$6,IF(B358="60c","Stéphane",IF(B358="70c","Réal",""))))</f>
        <v/>
      </c>
      <c r="I358" s="41"/>
      <c r="J358" s="41"/>
      <c r="K358" s="8" t="str">
        <f t="shared" si="15"/>
        <v/>
      </c>
      <c r="L358" s="8" t="str">
        <f t="shared" si="16"/>
        <v/>
      </c>
      <c r="M358" s="8" t="str">
        <f t="shared" si="17"/>
        <v/>
      </c>
    </row>
    <row r="359" spans="1:13" hidden="1" x14ac:dyDescent="0.25">
      <c r="A359" s="38"/>
      <c r="B359" s="39" t="str">
        <f>IF([1]INSPECTION!G356="x",[1]INSPECTION!D356,"")</f>
        <v/>
      </c>
      <c r="C359" s="40" t="str">
        <f>IF([1]INSPECTION!G356="X",[1]INSPECTION!C356,"")</f>
        <v/>
      </c>
      <c r="D359" s="36" t="e">
        <f>VLOOKUP(C359,'[1]sans NR'!C:D,2,FALSE)</f>
        <v>#N/A</v>
      </c>
      <c r="E359" s="36" t="str">
        <f>IF([1]INSPECTION!G356="X",[1]INSPECTION!E356,"")</f>
        <v/>
      </c>
      <c r="F359" s="36" t="str">
        <f>IF([1]INSPECTION!I356="X",[1]INSPECTION!H356,IF([1]INSPECTION!K356="X",[1]INSPECTION!J356,IF([1]INSPECTION!M356="X",[1]INSPECTION!L356,IF([1]INSPECTION!O356="X",[1]INSPECTION!N356,""))))</f>
        <v/>
      </c>
      <c r="G359" s="36" t="str">
        <f>IF([1]INSPECTION!G356="x",[1]INSPECTION!P356,"")</f>
        <v/>
      </c>
      <c r="H359" s="36" t="str">
        <f>IF(B359="0c","Réjean",IF(B359="17c",$D$6,IF(B359="60c","Stéphane",IF(B359="70c","Réal",""))))</f>
        <v/>
      </c>
      <c r="I359" s="41"/>
      <c r="J359" s="41"/>
      <c r="K359" s="8" t="str">
        <f t="shared" si="15"/>
        <v/>
      </c>
      <c r="L359" s="8" t="str">
        <f t="shared" si="16"/>
        <v/>
      </c>
      <c r="M359" s="8" t="str">
        <f t="shared" si="17"/>
        <v/>
      </c>
    </row>
    <row r="360" spans="1:13" hidden="1" x14ac:dyDescent="0.25">
      <c r="A360" s="38"/>
      <c r="B360" s="39" t="str">
        <f>IF([1]INSPECTION!G357="x",[1]INSPECTION!D357,"")</f>
        <v/>
      </c>
      <c r="C360" s="40" t="str">
        <f>IF([1]INSPECTION!G357="X",[1]INSPECTION!C357,"")</f>
        <v/>
      </c>
      <c r="D360" s="36" t="e">
        <f>VLOOKUP(C360,'[1]sans NR'!C:D,2,FALSE)</f>
        <v>#N/A</v>
      </c>
      <c r="E360" s="36" t="str">
        <f>IF([1]INSPECTION!G357="X",[1]INSPECTION!E357,"")</f>
        <v/>
      </c>
      <c r="F360" s="36" t="str">
        <f>IF([1]INSPECTION!I357="X",[1]INSPECTION!H357,IF([1]INSPECTION!K357="X",[1]INSPECTION!J357,IF([1]INSPECTION!M357="X",[1]INSPECTION!L357,IF([1]INSPECTION!O357="X",[1]INSPECTION!N357,""))))</f>
        <v/>
      </c>
      <c r="G360" s="36" t="str">
        <f>IF([1]INSPECTION!G357="x",[1]INSPECTION!P357,"")</f>
        <v/>
      </c>
      <c r="H360" s="36" t="str">
        <f>IF(B360="0c","Réjean",IF(B360="17c",$D$6,IF(B360="60c","Stéphane",IF(B360="70c","Réal",""))))</f>
        <v/>
      </c>
      <c r="I360" s="41"/>
      <c r="J360" s="41"/>
      <c r="K360" s="8" t="str">
        <f t="shared" si="15"/>
        <v/>
      </c>
      <c r="L360" s="8" t="str">
        <f t="shared" si="16"/>
        <v/>
      </c>
      <c r="M360" s="8" t="str">
        <f t="shared" si="17"/>
        <v/>
      </c>
    </row>
    <row r="361" spans="1:13" hidden="1" x14ac:dyDescent="0.25">
      <c r="A361" s="38"/>
      <c r="B361" s="39" t="str">
        <f>IF([1]INSPECTION!G358="x",[1]INSPECTION!D358,"")</f>
        <v/>
      </c>
      <c r="C361" s="40" t="str">
        <f>IF([1]INSPECTION!G358="X",[1]INSPECTION!C358,"")</f>
        <v/>
      </c>
      <c r="D361" s="36" t="e">
        <f>VLOOKUP(C361,'[1]sans NR'!C:D,2,FALSE)</f>
        <v>#N/A</v>
      </c>
      <c r="E361" s="36" t="str">
        <f>IF([1]INSPECTION!G358="X",[1]INSPECTION!E358,"")</f>
        <v/>
      </c>
      <c r="F361" s="36" t="str">
        <f>IF([1]INSPECTION!I358="X",[1]INSPECTION!H358,IF([1]INSPECTION!K358="X",[1]INSPECTION!J358,IF([1]INSPECTION!M358="X",[1]INSPECTION!L358,IF([1]INSPECTION!O358="X",[1]INSPECTION!N358,""))))</f>
        <v/>
      </c>
      <c r="G361" s="36" t="str">
        <f>IF([1]INSPECTION!G358="x",[1]INSPECTION!P358,"")</f>
        <v/>
      </c>
      <c r="H361" s="36" t="str">
        <f>IF(B361="0c","Réjean",IF(B361="17c",$D$6,IF(B361="60c","Stéphane",IF(B361="70c","Réal",""))))</f>
        <v/>
      </c>
      <c r="I361" s="41"/>
      <c r="J361" s="41"/>
      <c r="K361" s="8" t="str">
        <f t="shared" si="15"/>
        <v/>
      </c>
      <c r="L361" s="8" t="str">
        <f t="shared" si="16"/>
        <v/>
      </c>
      <c r="M361" s="8" t="str">
        <f t="shared" si="17"/>
        <v/>
      </c>
    </row>
    <row r="362" spans="1:13" hidden="1" x14ac:dyDescent="0.25">
      <c r="A362" s="38"/>
      <c r="B362" s="39" t="str">
        <f>IF([1]INSPECTION!G359="x",[1]INSPECTION!D359,"")</f>
        <v/>
      </c>
      <c r="C362" s="40" t="str">
        <f>IF([1]INSPECTION!G359="X",[1]INSPECTION!C359,"")</f>
        <v/>
      </c>
      <c r="D362" s="36" t="e">
        <f>VLOOKUP(C362,'[1]sans NR'!C:D,2,FALSE)</f>
        <v>#N/A</v>
      </c>
      <c r="E362" s="36" t="str">
        <f>IF([1]INSPECTION!G359="X",[1]INSPECTION!E359,"")</f>
        <v/>
      </c>
      <c r="F362" s="36" t="str">
        <f>IF([1]INSPECTION!I359="X",[1]INSPECTION!H359,IF([1]INSPECTION!K359="X",[1]INSPECTION!J359,IF([1]INSPECTION!M359="X",[1]INSPECTION!L359,IF([1]INSPECTION!O359="X",[1]INSPECTION!N359,""))))</f>
        <v/>
      </c>
      <c r="G362" s="36" t="str">
        <f>IF([1]INSPECTION!G359="x",[1]INSPECTION!P359,"")</f>
        <v/>
      </c>
      <c r="H362" s="36" t="str">
        <f>IF(B362="0c","Réjean",IF(B362="17c",$D$6,IF(B362="60c","Stéphane",IF(B362="70c","Réal",""))))</f>
        <v/>
      </c>
      <c r="I362" s="41"/>
      <c r="J362" s="41"/>
      <c r="K362" s="8" t="str">
        <f t="shared" si="15"/>
        <v/>
      </c>
      <c r="L362" s="8" t="str">
        <f t="shared" si="16"/>
        <v/>
      </c>
      <c r="M362" s="8" t="str">
        <f t="shared" si="17"/>
        <v/>
      </c>
    </row>
    <row r="363" spans="1:13" hidden="1" x14ac:dyDescent="0.25">
      <c r="A363" s="38"/>
      <c r="B363" s="39" t="str">
        <f>IF([1]INSPECTION!G360="x",[1]INSPECTION!D360,"")</f>
        <v/>
      </c>
      <c r="C363" s="40" t="str">
        <f>IF([1]INSPECTION!G360="X",[1]INSPECTION!C360,"")</f>
        <v/>
      </c>
      <c r="D363" s="36" t="e">
        <f>VLOOKUP(C363,'[1]sans NR'!C:D,2,FALSE)</f>
        <v>#N/A</v>
      </c>
      <c r="E363" s="36" t="str">
        <f>IF([1]INSPECTION!G360="X",[1]INSPECTION!E360,"")</f>
        <v/>
      </c>
      <c r="F363" s="36" t="str">
        <f>IF([1]INSPECTION!I360="X",[1]INSPECTION!H360,IF([1]INSPECTION!K360="X",[1]INSPECTION!J360,IF([1]INSPECTION!M360="X",[1]INSPECTION!L360,IF([1]INSPECTION!O360="X",[1]INSPECTION!N360,""))))</f>
        <v/>
      </c>
      <c r="G363" s="36" t="str">
        <f>IF([1]INSPECTION!G360="x",[1]INSPECTION!P360,"")</f>
        <v/>
      </c>
      <c r="H363" s="36" t="str">
        <f>IF(B363="0c","Réjean",IF(B363="17c",$D$6,IF(B363="60c","Stéphane",IF(B363="70c","Réal",""))))</f>
        <v/>
      </c>
      <c r="I363" s="41"/>
      <c r="J363" s="41"/>
      <c r="K363" s="8" t="str">
        <f t="shared" si="15"/>
        <v/>
      </c>
      <c r="L363" s="8" t="str">
        <f t="shared" si="16"/>
        <v/>
      </c>
      <c r="M363" s="8" t="str">
        <f t="shared" si="17"/>
        <v/>
      </c>
    </row>
    <row r="364" spans="1:13" hidden="1" x14ac:dyDescent="0.25">
      <c r="A364" s="38"/>
      <c r="B364" s="39" t="str">
        <f>IF([1]INSPECTION!G361="x",[1]INSPECTION!D361,"")</f>
        <v/>
      </c>
      <c r="C364" s="40" t="str">
        <f>IF([1]INSPECTION!G361="X",[1]INSPECTION!C361,"")</f>
        <v/>
      </c>
      <c r="D364" s="36" t="e">
        <f>VLOOKUP(C364,'[1]sans NR'!C:D,2,FALSE)</f>
        <v>#N/A</v>
      </c>
      <c r="E364" s="36" t="str">
        <f>IF([1]INSPECTION!G361="X",[1]INSPECTION!E361,"")</f>
        <v/>
      </c>
      <c r="F364" s="36" t="str">
        <f>IF([1]INSPECTION!I361="X",[1]INSPECTION!H361,IF([1]INSPECTION!K361="X",[1]INSPECTION!J361,IF([1]INSPECTION!M361="X",[1]INSPECTION!L361,IF([1]INSPECTION!O361="X",[1]INSPECTION!N361,""))))</f>
        <v/>
      </c>
      <c r="G364" s="36" t="str">
        <f>IF([1]INSPECTION!G361="x",[1]INSPECTION!P361,"")</f>
        <v/>
      </c>
      <c r="H364" s="36" t="str">
        <f>IF(B364="0c","Réjean",IF(B364="17c",$D$6,IF(B364="60c","Stéphane",IF(B364="70c","Réal",""))))</f>
        <v/>
      </c>
      <c r="I364" s="41"/>
      <c r="J364" s="41"/>
      <c r="K364" s="8" t="str">
        <f t="shared" si="15"/>
        <v/>
      </c>
      <c r="L364" s="8" t="str">
        <f t="shared" si="16"/>
        <v/>
      </c>
      <c r="M364" s="8" t="str">
        <f t="shared" si="17"/>
        <v/>
      </c>
    </row>
    <row r="365" spans="1:13" hidden="1" x14ac:dyDescent="0.25">
      <c r="A365" s="38"/>
      <c r="B365" s="39" t="str">
        <f>IF([1]INSPECTION!G362="x",[1]INSPECTION!D362,"")</f>
        <v/>
      </c>
      <c r="C365" s="40" t="str">
        <f>IF([1]INSPECTION!G362="X",[1]INSPECTION!C362,"")</f>
        <v/>
      </c>
      <c r="D365" s="36" t="e">
        <f>VLOOKUP(C365,'[1]sans NR'!C:D,2,FALSE)</f>
        <v>#N/A</v>
      </c>
      <c r="E365" s="36" t="str">
        <f>IF([1]INSPECTION!G362="X",[1]INSPECTION!E362,"")</f>
        <v/>
      </c>
      <c r="F365" s="36" t="str">
        <f>IF([1]INSPECTION!I362="X",[1]INSPECTION!H362,IF([1]INSPECTION!K362="X",[1]INSPECTION!J362,IF([1]INSPECTION!M362="X",[1]INSPECTION!L362,IF([1]INSPECTION!O362="X",[1]INSPECTION!N362,""))))</f>
        <v/>
      </c>
      <c r="G365" s="36" t="str">
        <f>IF([1]INSPECTION!G362="x",[1]INSPECTION!P362,"")</f>
        <v/>
      </c>
      <c r="H365" s="36" t="str">
        <f>IF(B365="0c","Réjean",IF(B365="17c",$D$6,IF(B365="60c","Stéphane",IF(B365="70c","Réal",""))))</f>
        <v/>
      </c>
      <c r="I365" s="41"/>
      <c r="J365" s="41"/>
      <c r="K365" s="8" t="str">
        <f t="shared" si="15"/>
        <v/>
      </c>
      <c r="L365" s="8" t="str">
        <f t="shared" si="16"/>
        <v/>
      </c>
      <c r="M365" s="8" t="str">
        <f t="shared" si="17"/>
        <v/>
      </c>
    </row>
    <row r="366" spans="1:13" hidden="1" x14ac:dyDescent="0.25">
      <c r="A366" s="38"/>
      <c r="B366" s="39" t="str">
        <f>IF([1]INSPECTION!G363="x",[1]INSPECTION!D363,"")</f>
        <v/>
      </c>
      <c r="C366" s="40" t="str">
        <f>IF([1]INSPECTION!G363="X",[1]INSPECTION!C363,"")</f>
        <v/>
      </c>
      <c r="D366" s="36" t="e">
        <f>VLOOKUP(C366,'[1]sans NR'!C:D,2,FALSE)</f>
        <v>#N/A</v>
      </c>
      <c r="E366" s="36" t="str">
        <f>IF([1]INSPECTION!G363="X",[1]INSPECTION!E363,"")</f>
        <v/>
      </c>
      <c r="F366" s="36" t="str">
        <f>IF([1]INSPECTION!I363="X",[1]INSPECTION!H363,IF([1]INSPECTION!K363="X",[1]INSPECTION!J363,IF([1]INSPECTION!M363="X",[1]INSPECTION!L363,IF([1]INSPECTION!O363="X",[1]INSPECTION!N363,""))))</f>
        <v/>
      </c>
      <c r="G366" s="36" t="str">
        <f>IF([1]INSPECTION!G363="x",[1]INSPECTION!P363,"")</f>
        <v/>
      </c>
      <c r="H366" s="36" t="str">
        <f>IF(B366="0c","Réjean",IF(B366="17c",$D$6,IF(B366="60c","Stéphane",IF(B366="70c","Réal",""))))</f>
        <v/>
      </c>
      <c r="I366" s="41"/>
      <c r="J366" s="41"/>
      <c r="K366" s="8" t="str">
        <f t="shared" si="15"/>
        <v/>
      </c>
      <c r="L366" s="8" t="str">
        <f t="shared" si="16"/>
        <v/>
      </c>
      <c r="M366" s="8" t="str">
        <f t="shared" si="17"/>
        <v/>
      </c>
    </row>
    <row r="367" spans="1:13" hidden="1" x14ac:dyDescent="0.25">
      <c r="A367" s="38"/>
      <c r="B367" s="39" t="str">
        <f>IF([1]INSPECTION!G364="x",[1]INSPECTION!D364,"")</f>
        <v/>
      </c>
      <c r="C367" s="40" t="str">
        <f>IF([1]INSPECTION!G364="X",[1]INSPECTION!C364,"")</f>
        <v/>
      </c>
      <c r="D367" s="36" t="e">
        <f>VLOOKUP(C367,'[1]sans NR'!C:D,2,FALSE)</f>
        <v>#N/A</v>
      </c>
      <c r="E367" s="36" t="str">
        <f>IF([1]INSPECTION!G364="X",[1]INSPECTION!E364,"")</f>
        <v/>
      </c>
      <c r="F367" s="36" t="str">
        <f>IF([1]INSPECTION!I364="X",[1]INSPECTION!H364,IF([1]INSPECTION!K364="X",[1]INSPECTION!J364,IF([1]INSPECTION!M364="X",[1]INSPECTION!L364,IF([1]INSPECTION!O364="X",[1]INSPECTION!N364,""))))</f>
        <v/>
      </c>
      <c r="G367" s="36" t="str">
        <f>IF([1]INSPECTION!G364="x",[1]INSPECTION!P364,"")</f>
        <v/>
      </c>
      <c r="H367" s="36" t="str">
        <f>IF(B367="0c","Réjean",IF(B367="17c",$D$6,IF(B367="60c","Stéphane",IF(B367="70c","Réal",""))))</f>
        <v/>
      </c>
      <c r="I367" s="41"/>
      <c r="J367" s="41"/>
      <c r="K367" s="8" t="str">
        <f t="shared" si="15"/>
        <v/>
      </c>
      <c r="L367" s="8" t="str">
        <f t="shared" si="16"/>
        <v/>
      </c>
      <c r="M367" s="8" t="str">
        <f t="shared" si="17"/>
        <v/>
      </c>
    </row>
    <row r="368" spans="1:13" hidden="1" x14ac:dyDescent="0.25">
      <c r="A368" s="38"/>
      <c r="B368" s="39" t="str">
        <f>IF([1]INSPECTION!G365="x",[1]INSPECTION!D365,"")</f>
        <v/>
      </c>
      <c r="C368" s="40" t="str">
        <f>IF([1]INSPECTION!G365="X",[1]INSPECTION!C365,"")</f>
        <v/>
      </c>
      <c r="D368" s="36" t="e">
        <f>VLOOKUP(C368,'[1]sans NR'!C:D,2,FALSE)</f>
        <v>#N/A</v>
      </c>
      <c r="E368" s="36" t="str">
        <f>IF([1]INSPECTION!G365="X",[1]INSPECTION!E365,"")</f>
        <v/>
      </c>
      <c r="F368" s="36" t="str">
        <f>IF([1]INSPECTION!I365="X",[1]INSPECTION!H365,IF([1]INSPECTION!K365="X",[1]INSPECTION!J365,IF([1]INSPECTION!M365="X",[1]INSPECTION!L365,IF([1]INSPECTION!O365="X",[1]INSPECTION!N365,""))))</f>
        <v/>
      </c>
      <c r="G368" s="36" t="str">
        <f>IF([1]INSPECTION!G365="x",[1]INSPECTION!P365,"")</f>
        <v/>
      </c>
      <c r="H368" s="36" t="str">
        <f>IF(B368="0c","Réjean",IF(B368="17c",$D$6,IF(B368="60c","Stéphane",IF(B368="70c","Réal",""))))</f>
        <v/>
      </c>
      <c r="I368" s="41"/>
      <c r="J368" s="41"/>
      <c r="K368" s="8" t="str">
        <f t="shared" si="15"/>
        <v/>
      </c>
      <c r="L368" s="8" t="str">
        <f t="shared" si="16"/>
        <v/>
      </c>
      <c r="M368" s="8" t="str">
        <f t="shared" si="17"/>
        <v/>
      </c>
    </row>
    <row r="369" spans="1:13" hidden="1" x14ac:dyDescent="0.25">
      <c r="A369" s="38"/>
      <c r="B369" s="39" t="str">
        <f>IF([1]INSPECTION!G366="x",[1]INSPECTION!D366,"")</f>
        <v/>
      </c>
      <c r="C369" s="40" t="str">
        <f>IF([1]INSPECTION!G366="X",[1]INSPECTION!C366,"")</f>
        <v/>
      </c>
      <c r="D369" s="36" t="e">
        <f>VLOOKUP(C369,'[1]sans NR'!C:D,2,FALSE)</f>
        <v>#N/A</v>
      </c>
      <c r="E369" s="36" t="str">
        <f>IF([1]INSPECTION!G366="X",[1]INSPECTION!E366,"")</f>
        <v/>
      </c>
      <c r="F369" s="36" t="str">
        <f>IF([1]INSPECTION!I366="X",[1]INSPECTION!H366,IF([1]INSPECTION!K366="X",[1]INSPECTION!J366,IF([1]INSPECTION!M366="X",[1]INSPECTION!L366,IF([1]INSPECTION!O366="X",[1]INSPECTION!N366,""))))</f>
        <v/>
      </c>
      <c r="G369" s="36" t="str">
        <f>IF([1]INSPECTION!G366="x",[1]INSPECTION!P366,"")</f>
        <v/>
      </c>
      <c r="H369" s="36" t="str">
        <f>IF(B369="0c","Réjean",IF(B369="17c",$D$6,IF(B369="60c","Stéphane",IF(B369="70c","Réal",""))))</f>
        <v/>
      </c>
      <c r="I369" s="41"/>
      <c r="J369" s="41"/>
      <c r="K369" s="8" t="str">
        <f t="shared" si="15"/>
        <v/>
      </c>
      <c r="L369" s="8" t="str">
        <f t="shared" si="16"/>
        <v/>
      </c>
      <c r="M369" s="8" t="str">
        <f t="shared" si="17"/>
        <v/>
      </c>
    </row>
    <row r="370" spans="1:13" hidden="1" x14ac:dyDescent="0.25">
      <c r="A370" s="38"/>
      <c r="B370" s="39" t="str">
        <f>IF([1]INSPECTION!G367="x",[1]INSPECTION!D367,"")</f>
        <v/>
      </c>
      <c r="C370" s="40" t="str">
        <f>IF([1]INSPECTION!G367="X",[1]INSPECTION!C367,"")</f>
        <v/>
      </c>
      <c r="D370" s="36" t="e">
        <f>VLOOKUP(C370,'[1]sans NR'!C:D,2,FALSE)</f>
        <v>#N/A</v>
      </c>
      <c r="E370" s="36" t="str">
        <f>IF([1]INSPECTION!G367="X",[1]INSPECTION!E367,"")</f>
        <v/>
      </c>
      <c r="F370" s="36" t="str">
        <f>IF([1]INSPECTION!I367="X",[1]INSPECTION!H367,IF([1]INSPECTION!K367="X",[1]INSPECTION!J367,IF([1]INSPECTION!M367="X",[1]INSPECTION!L367,IF([1]INSPECTION!O367="X",[1]INSPECTION!N367,""))))</f>
        <v/>
      </c>
      <c r="G370" s="36" t="str">
        <f>IF([1]INSPECTION!G367="x",[1]INSPECTION!P367,"")</f>
        <v/>
      </c>
      <c r="H370" s="36" t="str">
        <f>IF(B370="0c","Réjean",IF(B370="17c",$D$6,IF(B370="60c","Stéphane",IF(B370="70c","Réal",""))))</f>
        <v/>
      </c>
      <c r="I370" s="41"/>
      <c r="J370" s="41"/>
      <c r="K370" s="8" t="str">
        <f t="shared" si="15"/>
        <v/>
      </c>
      <c r="L370" s="8" t="str">
        <f t="shared" si="16"/>
        <v/>
      </c>
      <c r="M370" s="8" t="str">
        <f t="shared" si="17"/>
        <v/>
      </c>
    </row>
    <row r="371" spans="1:13" hidden="1" x14ac:dyDescent="0.25">
      <c r="A371" s="38"/>
      <c r="B371" s="39" t="str">
        <f>IF([1]INSPECTION!G368="x",[1]INSPECTION!D368,"")</f>
        <v/>
      </c>
      <c r="C371" s="40" t="str">
        <f>IF([1]INSPECTION!G368="X",[1]INSPECTION!C368,"")</f>
        <v/>
      </c>
      <c r="D371" s="36" t="e">
        <f>VLOOKUP(C371,'[1]sans NR'!C:D,2,FALSE)</f>
        <v>#N/A</v>
      </c>
      <c r="E371" s="36" t="str">
        <f>IF([1]INSPECTION!G368="X",[1]INSPECTION!E368,"")</f>
        <v/>
      </c>
      <c r="F371" s="36" t="str">
        <f>IF([1]INSPECTION!I368="X",[1]INSPECTION!H368,IF([1]INSPECTION!K368="X",[1]INSPECTION!J368,IF([1]INSPECTION!M368="X",[1]INSPECTION!L368,IF([1]INSPECTION!O368="X",[1]INSPECTION!N368,""))))</f>
        <v/>
      </c>
      <c r="G371" s="36" t="str">
        <f>IF([1]INSPECTION!G368="x",[1]INSPECTION!P368,"")</f>
        <v/>
      </c>
      <c r="H371" s="36" t="str">
        <f>IF(B371="0c","Réjean",IF(B371="17c",$D$6,IF(B371="60c","Stéphane",IF(B371="70c","Réal",""))))</f>
        <v/>
      </c>
      <c r="I371" s="41"/>
      <c r="J371" s="41"/>
      <c r="K371" s="8" t="str">
        <f t="shared" si="15"/>
        <v/>
      </c>
      <c r="L371" s="8" t="str">
        <f t="shared" si="16"/>
        <v/>
      </c>
      <c r="M371" s="8" t="str">
        <f t="shared" si="17"/>
        <v/>
      </c>
    </row>
    <row r="372" spans="1:13" hidden="1" x14ac:dyDescent="0.25">
      <c r="A372" s="38"/>
      <c r="B372" s="39" t="str">
        <f>IF([1]INSPECTION!G369="x",[1]INSPECTION!D369,"")</f>
        <v/>
      </c>
      <c r="C372" s="40" t="str">
        <f>IF([1]INSPECTION!G369="X",[1]INSPECTION!C369,"")</f>
        <v/>
      </c>
      <c r="D372" s="36" t="e">
        <f>VLOOKUP(C372,'[1]sans NR'!C:D,2,FALSE)</f>
        <v>#N/A</v>
      </c>
      <c r="E372" s="36" t="str">
        <f>IF([1]INSPECTION!G369="X",[1]INSPECTION!E369,"")</f>
        <v/>
      </c>
      <c r="F372" s="36" t="str">
        <f>IF([1]INSPECTION!I369="X",[1]INSPECTION!H369,IF([1]INSPECTION!K369="X",[1]INSPECTION!J369,IF([1]INSPECTION!M369="X",[1]INSPECTION!L369,IF([1]INSPECTION!O369="X",[1]INSPECTION!N369,""))))</f>
        <v/>
      </c>
      <c r="G372" s="36" t="str">
        <f>IF([1]INSPECTION!G369="x",[1]INSPECTION!P369,"")</f>
        <v/>
      </c>
      <c r="H372" s="36" t="str">
        <f>IF(B372="0c","Réjean",IF(B372="17c",$D$6,IF(B372="60c","Stéphane",IF(B372="70c","Réal",""))))</f>
        <v/>
      </c>
      <c r="I372" s="41"/>
      <c r="J372" s="41"/>
      <c r="K372" s="8" t="str">
        <f t="shared" si="15"/>
        <v/>
      </c>
      <c r="L372" s="8" t="str">
        <f t="shared" si="16"/>
        <v/>
      </c>
      <c r="M372" s="8" t="str">
        <f t="shared" si="17"/>
        <v/>
      </c>
    </row>
    <row r="373" spans="1:13" hidden="1" x14ac:dyDescent="0.25">
      <c r="A373" s="38"/>
      <c r="B373" s="39" t="str">
        <f>IF([1]INSPECTION!G370="x",[1]INSPECTION!D370,"")</f>
        <v/>
      </c>
      <c r="C373" s="40" t="str">
        <f>IF([1]INSPECTION!G370="X",[1]INSPECTION!C370,"")</f>
        <v/>
      </c>
      <c r="D373" s="36" t="e">
        <f>VLOOKUP(C373,'[1]sans NR'!C:D,2,FALSE)</f>
        <v>#N/A</v>
      </c>
      <c r="E373" s="36" t="str">
        <f>IF([1]INSPECTION!G370="X",[1]INSPECTION!E370,"")</f>
        <v/>
      </c>
      <c r="F373" s="36" t="str">
        <f>IF([1]INSPECTION!I370="X",[1]INSPECTION!H370,IF([1]INSPECTION!K370="X",[1]INSPECTION!J370,IF([1]INSPECTION!M370="X",[1]INSPECTION!L370,IF([1]INSPECTION!O370="X",[1]INSPECTION!N370,""))))</f>
        <v/>
      </c>
      <c r="G373" s="36" t="str">
        <f>IF([1]INSPECTION!G370="x",[1]INSPECTION!P370,"")</f>
        <v/>
      </c>
      <c r="H373" s="36" t="str">
        <f>IF(B373="0c","Réjean",IF(B373="17c",$D$6,IF(B373="60c","Stéphane",IF(B373="70c","Réal",""))))</f>
        <v/>
      </c>
      <c r="I373" s="41"/>
      <c r="J373" s="41"/>
      <c r="K373" s="8" t="str">
        <f t="shared" si="15"/>
        <v/>
      </c>
      <c r="L373" s="8" t="str">
        <f t="shared" si="16"/>
        <v/>
      </c>
      <c r="M373" s="8" t="str">
        <f t="shared" si="17"/>
        <v/>
      </c>
    </row>
    <row r="374" spans="1:13" hidden="1" x14ac:dyDescent="0.25">
      <c r="A374" s="38"/>
      <c r="B374" s="39" t="str">
        <f>IF([1]INSPECTION!G371="x",[1]INSPECTION!D371,"")</f>
        <v/>
      </c>
      <c r="C374" s="40" t="str">
        <f>IF([1]INSPECTION!G371="X",[1]INSPECTION!C371,"")</f>
        <v/>
      </c>
      <c r="D374" s="36" t="e">
        <f>VLOOKUP(C374,'[1]sans NR'!C:D,2,FALSE)</f>
        <v>#N/A</v>
      </c>
      <c r="E374" s="36" t="str">
        <f>IF([1]INSPECTION!G371="X",[1]INSPECTION!E371,"")</f>
        <v/>
      </c>
      <c r="F374" s="36" t="str">
        <f>IF([1]INSPECTION!I371="X",[1]INSPECTION!H371,IF([1]INSPECTION!K371="X",[1]INSPECTION!J371,IF([1]INSPECTION!M371="X",[1]INSPECTION!L371,IF([1]INSPECTION!O371="X",[1]INSPECTION!N371,""))))</f>
        <v/>
      </c>
      <c r="G374" s="36" t="str">
        <f>IF([1]INSPECTION!G371="x",[1]INSPECTION!P371,"")</f>
        <v/>
      </c>
      <c r="H374" s="36" t="str">
        <f>IF(B374="0c","Réjean",IF(B374="17c",$D$6,IF(B374="60c","Stéphane",IF(B374="70c","Réal",""))))</f>
        <v/>
      </c>
      <c r="I374" s="41"/>
      <c r="J374" s="41"/>
      <c r="K374" s="8" t="str">
        <f t="shared" si="15"/>
        <v/>
      </c>
      <c r="L374" s="8" t="str">
        <f t="shared" si="16"/>
        <v/>
      </c>
      <c r="M374" s="8" t="str">
        <f t="shared" si="17"/>
        <v/>
      </c>
    </row>
    <row r="375" spans="1:13" hidden="1" x14ac:dyDescent="0.25">
      <c r="A375" s="38"/>
      <c r="B375" s="39" t="str">
        <f>IF([1]INSPECTION!G372="x",[1]INSPECTION!D372,"")</f>
        <v/>
      </c>
      <c r="C375" s="40" t="str">
        <f>IF([1]INSPECTION!G372="X",[1]INSPECTION!C372,"")</f>
        <v/>
      </c>
      <c r="D375" s="36" t="e">
        <f>VLOOKUP(C375,'[1]sans NR'!C:D,2,FALSE)</f>
        <v>#N/A</v>
      </c>
      <c r="E375" s="36" t="str">
        <f>IF([1]INSPECTION!G372="X",[1]INSPECTION!E372,"")</f>
        <v/>
      </c>
      <c r="F375" s="36" t="str">
        <f>IF([1]INSPECTION!I372="X",[1]INSPECTION!H372,IF([1]INSPECTION!K372="X",[1]INSPECTION!J372,IF([1]INSPECTION!M372="X",[1]INSPECTION!L372,IF([1]INSPECTION!O372="X",[1]INSPECTION!N372,""))))</f>
        <v/>
      </c>
      <c r="G375" s="36" t="str">
        <f>IF([1]INSPECTION!G372="x",[1]INSPECTION!P372,"")</f>
        <v/>
      </c>
      <c r="H375" s="36" t="str">
        <f>IF(B375="0c","Réjean",IF(B375="17c",$D$6,IF(B375="60c","Stéphane",IF(B375="70c","Réal",""))))</f>
        <v/>
      </c>
      <c r="I375" s="41"/>
      <c r="J375" s="41"/>
      <c r="K375" s="8" t="str">
        <f t="shared" si="15"/>
        <v/>
      </c>
      <c r="L375" s="8" t="str">
        <f t="shared" si="16"/>
        <v/>
      </c>
      <c r="M375" s="8" t="str">
        <f t="shared" si="17"/>
        <v/>
      </c>
    </row>
    <row r="376" spans="1:13" hidden="1" x14ac:dyDescent="0.25">
      <c r="A376" s="38"/>
      <c r="B376" s="39" t="str">
        <f>IF([1]INSPECTION!G373="x",[1]INSPECTION!D373,"")</f>
        <v/>
      </c>
      <c r="C376" s="40" t="str">
        <f>IF([1]INSPECTION!G373="X",[1]INSPECTION!C373,"")</f>
        <v/>
      </c>
      <c r="D376" s="36" t="e">
        <f>VLOOKUP(C376,'[1]sans NR'!C:D,2,FALSE)</f>
        <v>#N/A</v>
      </c>
      <c r="E376" s="36" t="str">
        <f>IF([1]INSPECTION!G373="X",[1]INSPECTION!E373,"")</f>
        <v/>
      </c>
      <c r="F376" s="36" t="str">
        <f>IF([1]INSPECTION!I373="X",[1]INSPECTION!H373,IF([1]INSPECTION!K373="X",[1]INSPECTION!J373,IF([1]INSPECTION!M373="X",[1]INSPECTION!L373,IF([1]INSPECTION!O373="X",[1]INSPECTION!N373,""))))</f>
        <v/>
      </c>
      <c r="G376" s="36" t="str">
        <f>IF([1]INSPECTION!G373="x",[1]INSPECTION!P373,"")</f>
        <v/>
      </c>
      <c r="H376" s="36" t="str">
        <f>IF(B376="0c","Réjean",IF(B376="17c",$D$6,IF(B376="60c","Stéphane",IF(B376="70c","Réal",""))))</f>
        <v/>
      </c>
      <c r="I376" s="41"/>
      <c r="J376" s="41"/>
      <c r="K376" s="8" t="str">
        <f t="shared" si="15"/>
        <v/>
      </c>
      <c r="L376" s="8" t="str">
        <f t="shared" si="16"/>
        <v/>
      </c>
      <c r="M376" s="8" t="str">
        <f t="shared" si="17"/>
        <v/>
      </c>
    </row>
    <row r="377" spans="1:13" hidden="1" x14ac:dyDescent="0.25">
      <c r="A377" s="38"/>
      <c r="B377" s="39" t="str">
        <f>IF([1]INSPECTION!G374="x",[1]INSPECTION!D374,"")</f>
        <v/>
      </c>
      <c r="C377" s="40" t="str">
        <f>IF([1]INSPECTION!G374="X",[1]INSPECTION!C374,"")</f>
        <v/>
      </c>
      <c r="D377" s="36" t="e">
        <f>VLOOKUP(C377,'[1]sans NR'!C:D,2,FALSE)</f>
        <v>#N/A</v>
      </c>
      <c r="E377" s="36" t="str">
        <f>IF([1]INSPECTION!G374="X",[1]INSPECTION!E374,"")</f>
        <v/>
      </c>
      <c r="F377" s="36" t="str">
        <f>IF([1]INSPECTION!I374="X",[1]INSPECTION!H374,IF([1]INSPECTION!K374="X",[1]INSPECTION!J374,IF([1]INSPECTION!M374="X",[1]INSPECTION!L374,IF([1]INSPECTION!O374="X",[1]INSPECTION!N374,""))))</f>
        <v/>
      </c>
      <c r="G377" s="36" t="str">
        <f>IF([1]INSPECTION!G374="x",[1]INSPECTION!P374,"")</f>
        <v/>
      </c>
      <c r="H377" s="36" t="str">
        <f>IF(B377="0c","Réjean",IF(B377="17c",$D$6,IF(B377="60c","Stéphane",IF(B377="70c","Réal",""))))</f>
        <v/>
      </c>
      <c r="I377" s="41"/>
      <c r="J377" s="41"/>
      <c r="K377" s="8" t="str">
        <f t="shared" si="15"/>
        <v/>
      </c>
      <c r="L377" s="8" t="str">
        <f t="shared" si="16"/>
        <v/>
      </c>
      <c r="M377" s="8" t="str">
        <f t="shared" si="17"/>
        <v/>
      </c>
    </row>
    <row r="378" spans="1:13" hidden="1" x14ac:dyDescent="0.25">
      <c r="A378" s="38"/>
      <c r="B378" s="39" t="str">
        <f>IF([1]INSPECTION!G375="x",[1]INSPECTION!D375,"")</f>
        <v/>
      </c>
      <c r="C378" s="40" t="str">
        <f>IF([1]INSPECTION!G375="X",[1]INSPECTION!C375,"")</f>
        <v/>
      </c>
      <c r="D378" s="36" t="e">
        <f>VLOOKUP(C378,'[1]sans NR'!C:D,2,FALSE)</f>
        <v>#N/A</v>
      </c>
      <c r="E378" s="36" t="str">
        <f>IF([1]INSPECTION!G375="X",[1]INSPECTION!E375,"")</f>
        <v/>
      </c>
      <c r="F378" s="36" t="str">
        <f>IF([1]INSPECTION!I375="X",[1]INSPECTION!H375,IF([1]INSPECTION!K375="X",[1]INSPECTION!J375,IF([1]INSPECTION!M375="X",[1]INSPECTION!L375,IF([1]INSPECTION!O375="X",[1]INSPECTION!N375,""))))</f>
        <v/>
      </c>
      <c r="G378" s="36" t="str">
        <f>IF([1]INSPECTION!G375="x",[1]INSPECTION!P375,"")</f>
        <v/>
      </c>
      <c r="H378" s="36" t="str">
        <f>IF(B378="0c","Réjean",IF(B378="17c",$D$6,IF(B378="60c","Stéphane",IF(B378="70c","Réal",""))))</f>
        <v/>
      </c>
      <c r="I378" s="41"/>
      <c r="J378" s="41"/>
      <c r="K378" s="8" t="str">
        <f t="shared" si="15"/>
        <v/>
      </c>
      <c r="L378" s="8" t="str">
        <f t="shared" si="16"/>
        <v/>
      </c>
      <c r="M378" s="8" t="str">
        <f t="shared" si="17"/>
        <v/>
      </c>
    </row>
    <row r="379" spans="1:13" hidden="1" x14ac:dyDescent="0.25">
      <c r="A379" s="38"/>
      <c r="B379" s="39" t="str">
        <f>IF([1]INSPECTION!G376="x",[1]INSPECTION!D376,"")</f>
        <v/>
      </c>
      <c r="C379" s="40" t="str">
        <f>IF([1]INSPECTION!G376="X",[1]INSPECTION!C376,"")</f>
        <v/>
      </c>
      <c r="D379" s="36" t="e">
        <f>VLOOKUP(C379,'[1]sans NR'!C:D,2,FALSE)</f>
        <v>#N/A</v>
      </c>
      <c r="E379" s="36" t="str">
        <f>IF([1]INSPECTION!G376="X",[1]INSPECTION!E376,"")</f>
        <v/>
      </c>
      <c r="F379" s="36" t="str">
        <f>IF([1]INSPECTION!I376="X",[1]INSPECTION!H376,IF([1]INSPECTION!K376="X",[1]INSPECTION!J376,IF([1]INSPECTION!M376="X",[1]INSPECTION!L376,IF([1]INSPECTION!O376="X",[1]INSPECTION!N376,""))))</f>
        <v/>
      </c>
      <c r="G379" s="36" t="str">
        <f>IF([1]INSPECTION!G376="x",[1]INSPECTION!P376,"")</f>
        <v/>
      </c>
      <c r="H379" s="36" t="str">
        <f>IF(B379="0c","Réjean",IF(B379="17c",$D$6,IF(B379="60c","Stéphane",IF(B379="70c","Réal",""))))</f>
        <v/>
      </c>
      <c r="I379" s="41"/>
      <c r="J379" s="41"/>
      <c r="K379" s="8" t="str">
        <f t="shared" si="15"/>
        <v/>
      </c>
      <c r="L379" s="8" t="str">
        <f t="shared" si="16"/>
        <v/>
      </c>
      <c r="M379" s="8" t="str">
        <f t="shared" si="17"/>
        <v/>
      </c>
    </row>
    <row r="380" spans="1:13" hidden="1" x14ac:dyDescent="0.25">
      <c r="A380" s="38"/>
      <c r="B380" s="39" t="str">
        <f>IF([1]INSPECTION!G377="x",[1]INSPECTION!D377,"")</f>
        <v/>
      </c>
      <c r="C380" s="40" t="str">
        <f>IF([1]INSPECTION!G377="X",[1]INSPECTION!C377,"")</f>
        <v/>
      </c>
      <c r="D380" s="36" t="e">
        <f>VLOOKUP(C380,'[1]sans NR'!C:D,2,FALSE)</f>
        <v>#N/A</v>
      </c>
      <c r="E380" s="36" t="str">
        <f>IF([1]INSPECTION!G377="X",[1]INSPECTION!E377,"")</f>
        <v/>
      </c>
      <c r="F380" s="36" t="str">
        <f>IF([1]INSPECTION!I377="X",[1]INSPECTION!H377,IF([1]INSPECTION!K377="X",[1]INSPECTION!J377,IF([1]INSPECTION!M377="X",[1]INSPECTION!L377,IF([1]INSPECTION!O377="X",[1]INSPECTION!N377,""))))</f>
        <v/>
      </c>
      <c r="G380" s="36" t="str">
        <f>IF([1]INSPECTION!G377="x",[1]INSPECTION!P377,"")</f>
        <v/>
      </c>
      <c r="H380" s="36" t="str">
        <f>IF(B380="0c","Réjean",IF(B380="17c",$D$6,IF(B380="60c","Stéphane",IF(B380="70c","Réal",""))))</f>
        <v/>
      </c>
      <c r="I380" s="41"/>
      <c r="J380" s="41"/>
      <c r="K380" s="8" t="str">
        <f t="shared" si="15"/>
        <v/>
      </c>
      <c r="L380" s="8" t="str">
        <f t="shared" si="16"/>
        <v/>
      </c>
      <c r="M380" s="8" t="str">
        <f t="shared" si="17"/>
        <v/>
      </c>
    </row>
    <row r="381" spans="1:13" hidden="1" x14ac:dyDescent="0.25">
      <c r="A381" s="38"/>
      <c r="B381" s="39" t="str">
        <f>IF([1]INSPECTION!G378="x",[1]INSPECTION!D378,"")</f>
        <v/>
      </c>
      <c r="C381" s="40" t="str">
        <f>IF([1]INSPECTION!G378="X",[1]INSPECTION!C378,"")</f>
        <v/>
      </c>
      <c r="D381" s="36" t="e">
        <f>VLOOKUP(C381,'[1]sans NR'!C:D,2,FALSE)</f>
        <v>#N/A</v>
      </c>
      <c r="E381" s="36" t="str">
        <f>IF([1]INSPECTION!G378="X",[1]INSPECTION!E378,"")</f>
        <v/>
      </c>
      <c r="F381" s="36" t="str">
        <f>IF([1]INSPECTION!I378="X",[1]INSPECTION!H378,IF([1]INSPECTION!K378="X",[1]INSPECTION!J378,IF([1]INSPECTION!M378="X",[1]INSPECTION!L378,IF([1]INSPECTION!O378="X",[1]INSPECTION!N378,""))))</f>
        <v/>
      </c>
      <c r="G381" s="36" t="str">
        <f>IF([1]INSPECTION!G378="x",[1]INSPECTION!P378,"")</f>
        <v/>
      </c>
      <c r="H381" s="36" t="str">
        <f>IF(B381="0c","Réjean",IF(B381="17c",$D$6,IF(B381="60c","Stéphane",IF(B381="70c","Réal",""))))</f>
        <v/>
      </c>
      <c r="I381" s="41"/>
      <c r="J381" s="41"/>
      <c r="K381" s="8" t="str">
        <f t="shared" si="15"/>
        <v/>
      </c>
      <c r="L381" s="8" t="str">
        <f t="shared" si="16"/>
        <v/>
      </c>
      <c r="M381" s="8" t="str">
        <f t="shared" si="17"/>
        <v/>
      </c>
    </row>
    <row r="382" spans="1:13" hidden="1" x14ac:dyDescent="0.25">
      <c r="A382" s="38"/>
      <c r="B382" s="39" t="str">
        <f>IF([1]INSPECTION!G379="x",[1]INSPECTION!D379,"")</f>
        <v/>
      </c>
      <c r="C382" s="40" t="str">
        <f>IF([1]INSPECTION!G379="X",[1]INSPECTION!C379,"")</f>
        <v/>
      </c>
      <c r="D382" s="36" t="e">
        <f>VLOOKUP(C382,'[1]sans NR'!C:D,2,FALSE)</f>
        <v>#N/A</v>
      </c>
      <c r="E382" s="36" t="str">
        <f>IF([1]INSPECTION!G379="X",[1]INSPECTION!E379,"")</f>
        <v/>
      </c>
      <c r="F382" s="36" t="str">
        <f>IF([1]INSPECTION!I379="X",[1]INSPECTION!H379,IF([1]INSPECTION!K379="X",[1]INSPECTION!J379,IF([1]INSPECTION!M379="X",[1]INSPECTION!L379,IF([1]INSPECTION!O379="X",[1]INSPECTION!N379,""))))</f>
        <v/>
      </c>
      <c r="G382" s="36" t="str">
        <f>IF([1]INSPECTION!G379="x",[1]INSPECTION!P379,"")</f>
        <v/>
      </c>
      <c r="H382" s="36" t="str">
        <f>IF(B382="0c","Réjean",IF(B382="17c",$D$6,IF(B382="60c","Stéphane",IF(B382="70c","Réal",""))))</f>
        <v/>
      </c>
      <c r="I382" s="41"/>
      <c r="J382" s="41"/>
      <c r="K382" s="8" t="str">
        <f t="shared" si="15"/>
        <v/>
      </c>
      <c r="L382" s="8" t="str">
        <f t="shared" si="16"/>
        <v/>
      </c>
      <c r="M382" s="8" t="str">
        <f t="shared" si="17"/>
        <v/>
      </c>
    </row>
    <row r="383" spans="1:13" hidden="1" x14ac:dyDescent="0.25">
      <c r="A383" s="38"/>
      <c r="B383" s="39" t="str">
        <f>IF([1]INSPECTION!G380="x",[1]INSPECTION!D380,"")</f>
        <v/>
      </c>
      <c r="C383" s="40" t="str">
        <f>IF([1]INSPECTION!G380="X",[1]INSPECTION!C380,"")</f>
        <v/>
      </c>
      <c r="D383" s="36" t="e">
        <f>VLOOKUP(C383,'[1]sans NR'!C:D,2,FALSE)</f>
        <v>#N/A</v>
      </c>
      <c r="E383" s="36" t="str">
        <f>IF([1]INSPECTION!G380="X",[1]INSPECTION!E380,"")</f>
        <v/>
      </c>
      <c r="F383" s="36" t="str">
        <f>IF([1]INSPECTION!I380="X",[1]INSPECTION!H380,IF([1]INSPECTION!K380="X",[1]INSPECTION!J380,IF([1]INSPECTION!M380="X",[1]INSPECTION!L380,IF([1]INSPECTION!O380="X",[1]INSPECTION!N380,""))))</f>
        <v/>
      </c>
      <c r="G383" s="36" t="str">
        <f>IF([1]INSPECTION!G380="x",[1]INSPECTION!P380,"")</f>
        <v/>
      </c>
      <c r="H383" s="36" t="str">
        <f>IF(B383="0c","Réjean",IF(B383="17c",$D$6,IF(B383="60c","Stéphane",IF(B383="70c","Réal",""))))</f>
        <v/>
      </c>
      <c r="I383" s="41"/>
      <c r="J383" s="41"/>
      <c r="K383" s="8" t="str">
        <f t="shared" si="15"/>
        <v/>
      </c>
      <c r="L383" s="8" t="str">
        <f t="shared" si="16"/>
        <v/>
      </c>
      <c r="M383" s="8" t="str">
        <f t="shared" si="17"/>
        <v/>
      </c>
    </row>
    <row r="384" spans="1:13" hidden="1" x14ac:dyDescent="0.25">
      <c r="A384" s="38"/>
      <c r="B384" s="39" t="str">
        <f>IF([1]INSPECTION!G381="x",[1]INSPECTION!D381,"")</f>
        <v/>
      </c>
      <c r="C384" s="40" t="str">
        <f>IF([1]INSPECTION!G381="X",[1]INSPECTION!C381,"")</f>
        <v/>
      </c>
      <c r="D384" s="36" t="e">
        <f>VLOOKUP(C384,'[1]sans NR'!C:D,2,FALSE)</f>
        <v>#N/A</v>
      </c>
      <c r="E384" s="36" t="str">
        <f>IF([1]INSPECTION!G381="X",[1]INSPECTION!E381,"")</f>
        <v/>
      </c>
      <c r="F384" s="36" t="str">
        <f>IF([1]INSPECTION!I381="X",[1]INSPECTION!H381,IF([1]INSPECTION!K381="X",[1]INSPECTION!J381,IF([1]INSPECTION!M381="X",[1]INSPECTION!L381,IF([1]INSPECTION!O381="X",[1]INSPECTION!N381,""))))</f>
        <v/>
      </c>
      <c r="G384" s="36" t="str">
        <f>IF([1]INSPECTION!G381="x",[1]INSPECTION!P381,"")</f>
        <v/>
      </c>
      <c r="H384" s="36" t="str">
        <f>IF(B384="0c","Réjean",IF(B384="17c",$D$6,IF(B384="60c","Stéphane",IF(B384="70c","Réal",""))))</f>
        <v/>
      </c>
      <c r="I384" s="41"/>
      <c r="J384" s="41"/>
      <c r="K384" s="8" t="str">
        <f t="shared" si="15"/>
        <v/>
      </c>
      <c r="L384" s="8" t="str">
        <f t="shared" si="16"/>
        <v/>
      </c>
      <c r="M384" s="8" t="str">
        <f t="shared" si="17"/>
        <v/>
      </c>
    </row>
    <row r="385" spans="1:13" hidden="1" x14ac:dyDescent="0.25">
      <c r="A385" s="38"/>
      <c r="B385" s="39" t="str">
        <f>IF([1]INSPECTION!G382="x",[1]INSPECTION!D382,"")</f>
        <v/>
      </c>
      <c r="C385" s="40" t="str">
        <f>IF([1]INSPECTION!G382="X",[1]INSPECTION!C382,"")</f>
        <v/>
      </c>
      <c r="D385" s="36" t="e">
        <f>VLOOKUP(C385,'[1]sans NR'!C:D,2,FALSE)</f>
        <v>#N/A</v>
      </c>
      <c r="E385" s="36" t="str">
        <f>IF([1]INSPECTION!G382="X",[1]INSPECTION!E382,"")</f>
        <v/>
      </c>
      <c r="F385" s="36" t="str">
        <f>IF([1]INSPECTION!I382="X",[1]INSPECTION!H382,IF([1]INSPECTION!K382="X",[1]INSPECTION!J382,IF([1]INSPECTION!M382="X",[1]INSPECTION!L382,IF([1]INSPECTION!O382="X",[1]INSPECTION!N382,""))))</f>
        <v/>
      </c>
      <c r="G385" s="36" t="str">
        <f>IF([1]INSPECTION!G382="x",[1]INSPECTION!P382,"")</f>
        <v/>
      </c>
      <c r="H385" s="36" t="str">
        <f>IF(B385="0c","Réjean",IF(B385="17c",$D$6,IF(B385="60c","Stéphane",IF(B385="70c","Réal",""))))</f>
        <v/>
      </c>
      <c r="I385" s="41"/>
      <c r="J385" s="41"/>
      <c r="K385" s="8" t="str">
        <f t="shared" si="15"/>
        <v/>
      </c>
      <c r="L385" s="8" t="str">
        <f t="shared" si="16"/>
        <v/>
      </c>
      <c r="M385" s="8" t="str">
        <f t="shared" si="17"/>
        <v/>
      </c>
    </row>
    <row r="386" spans="1:13" hidden="1" x14ac:dyDescent="0.25">
      <c r="A386" s="38"/>
      <c r="B386" s="39" t="str">
        <f>IF([1]INSPECTION!G383="x",[1]INSPECTION!D383,"")</f>
        <v/>
      </c>
      <c r="C386" s="40" t="str">
        <f>IF([1]INSPECTION!G383="X",[1]INSPECTION!C383,"")</f>
        <v/>
      </c>
      <c r="D386" s="36" t="e">
        <f>VLOOKUP(C386,'[1]sans NR'!C:D,2,FALSE)</f>
        <v>#N/A</v>
      </c>
      <c r="E386" s="36" t="str">
        <f>IF([1]INSPECTION!G383="X",[1]INSPECTION!E383,"")</f>
        <v/>
      </c>
      <c r="F386" s="36" t="str">
        <f>IF([1]INSPECTION!I383="X",[1]INSPECTION!H383,IF([1]INSPECTION!K383="X",[1]INSPECTION!J383,IF([1]INSPECTION!M383="X",[1]INSPECTION!L383,IF([1]INSPECTION!O383="X",[1]INSPECTION!N383,""))))</f>
        <v/>
      </c>
      <c r="G386" s="36" t="str">
        <f>IF([1]INSPECTION!G383="x",[1]INSPECTION!P383,"")</f>
        <v/>
      </c>
      <c r="H386" s="36" t="str">
        <f>IF(B386="0c","Réjean",IF(B386="17c",$D$6,IF(B386="60c","Stéphane",IF(B386="70c","Réal",""))))</f>
        <v/>
      </c>
      <c r="I386" s="41"/>
      <c r="J386" s="41"/>
      <c r="K386" s="8" t="str">
        <f t="shared" si="15"/>
        <v/>
      </c>
      <c r="L386" s="8" t="str">
        <f t="shared" si="16"/>
        <v/>
      </c>
      <c r="M386" s="8" t="str">
        <f t="shared" si="17"/>
        <v/>
      </c>
    </row>
    <row r="387" spans="1:13" hidden="1" x14ac:dyDescent="0.25">
      <c r="A387" s="38"/>
      <c r="B387" s="39" t="str">
        <f>IF([1]INSPECTION!G384="x",[1]INSPECTION!D384,"")</f>
        <v/>
      </c>
      <c r="C387" s="40" t="str">
        <f>IF([1]INSPECTION!G384="X",[1]INSPECTION!C384,"")</f>
        <v/>
      </c>
      <c r="D387" s="36" t="e">
        <f>VLOOKUP(C387,'[1]sans NR'!C:D,2,FALSE)</f>
        <v>#N/A</v>
      </c>
      <c r="E387" s="36" t="str">
        <f>IF([1]INSPECTION!G384="X",[1]INSPECTION!E384,"")</f>
        <v/>
      </c>
      <c r="F387" s="36" t="str">
        <f>IF([1]INSPECTION!I384="X",[1]INSPECTION!H384,IF([1]INSPECTION!K384="X",[1]INSPECTION!J384,IF([1]INSPECTION!M384="X",[1]INSPECTION!L384,IF([1]INSPECTION!O384="X",[1]INSPECTION!N384,""))))</f>
        <v/>
      </c>
      <c r="G387" s="36" t="str">
        <f>IF([1]INSPECTION!G384="x",[1]INSPECTION!P384,"")</f>
        <v/>
      </c>
      <c r="H387" s="36" t="str">
        <f>IF(B387="0c","Réjean",IF(B387="17c",$D$6,IF(B387="60c","Stéphane",IF(B387="70c","Réal",""))))</f>
        <v/>
      </c>
      <c r="I387" s="41"/>
      <c r="J387" s="41"/>
      <c r="K387" s="8" t="str">
        <f t="shared" si="15"/>
        <v/>
      </c>
      <c r="L387" s="8" t="str">
        <f t="shared" si="16"/>
        <v/>
      </c>
      <c r="M387" s="8" t="str">
        <f t="shared" si="17"/>
        <v/>
      </c>
    </row>
    <row r="388" spans="1:13" hidden="1" x14ac:dyDescent="0.25">
      <c r="A388" s="38"/>
      <c r="B388" s="39" t="str">
        <f>IF([1]INSPECTION!G385="x",[1]INSPECTION!D385,"")</f>
        <v/>
      </c>
      <c r="C388" s="40" t="str">
        <f>IF([1]INSPECTION!G385="X",[1]INSPECTION!C385,"")</f>
        <v/>
      </c>
      <c r="D388" s="36" t="e">
        <f>VLOOKUP(C388,'[1]sans NR'!C:D,2,FALSE)</f>
        <v>#N/A</v>
      </c>
      <c r="E388" s="36" t="str">
        <f>IF([1]INSPECTION!G385="X",[1]INSPECTION!E385,"")</f>
        <v/>
      </c>
      <c r="F388" s="36" t="str">
        <f>IF([1]INSPECTION!I385="X",[1]INSPECTION!H385,IF([1]INSPECTION!K385="X",[1]INSPECTION!J385,IF([1]INSPECTION!M385="X",[1]INSPECTION!L385,IF([1]INSPECTION!O385="X",[1]INSPECTION!N385,""))))</f>
        <v/>
      </c>
      <c r="G388" s="36" t="str">
        <f>IF([1]INSPECTION!G385="x",[1]INSPECTION!P385,"")</f>
        <v/>
      </c>
      <c r="H388" s="36" t="str">
        <f>IF(B388="0c","Réjean",IF(B388="17c",$D$6,IF(B388="60c","Stéphane",IF(B388="70c","Réal",""))))</f>
        <v/>
      </c>
      <c r="I388" s="41"/>
      <c r="J388" s="41"/>
      <c r="K388" s="8" t="str">
        <f t="shared" si="15"/>
        <v/>
      </c>
      <c r="L388" s="8" t="str">
        <f t="shared" si="16"/>
        <v/>
      </c>
      <c r="M388" s="8" t="str">
        <f t="shared" si="17"/>
        <v/>
      </c>
    </row>
    <row r="389" spans="1:13" hidden="1" x14ac:dyDescent="0.25">
      <c r="A389" s="38"/>
      <c r="B389" s="39" t="str">
        <f>IF([1]INSPECTION!G386="x",[1]INSPECTION!D386,"")</f>
        <v/>
      </c>
      <c r="C389" s="40" t="str">
        <f>IF([1]INSPECTION!G386="X",[1]INSPECTION!C386,"")</f>
        <v/>
      </c>
      <c r="D389" s="36" t="e">
        <f>VLOOKUP(C389,'[1]sans NR'!C:D,2,FALSE)</f>
        <v>#N/A</v>
      </c>
      <c r="E389" s="36" t="str">
        <f>IF([1]INSPECTION!G386="X",[1]INSPECTION!E386,"")</f>
        <v/>
      </c>
      <c r="F389" s="36" t="str">
        <f>IF([1]INSPECTION!I386="X",[1]INSPECTION!H386,IF([1]INSPECTION!K386="X",[1]INSPECTION!J386,IF([1]INSPECTION!M386="X",[1]INSPECTION!L386,IF([1]INSPECTION!O386="X",[1]INSPECTION!N386,""))))</f>
        <v/>
      </c>
      <c r="G389" s="36" t="str">
        <f>IF([1]INSPECTION!G386="x",[1]INSPECTION!P386,"")</f>
        <v/>
      </c>
      <c r="H389" s="36" t="str">
        <f>IF(B389="0c","Réjean",IF(B389="17c",$D$6,IF(B389="60c","Stéphane",IF(B389="70c","Réal",""))))</f>
        <v/>
      </c>
      <c r="I389" s="41"/>
      <c r="J389" s="41"/>
      <c r="K389" s="8" t="str">
        <f t="shared" si="15"/>
        <v/>
      </c>
      <c r="L389" s="8" t="str">
        <f t="shared" si="16"/>
        <v/>
      </c>
      <c r="M389" s="8" t="str">
        <f t="shared" si="17"/>
        <v/>
      </c>
    </row>
    <row r="390" spans="1:13" hidden="1" x14ac:dyDescent="0.25">
      <c r="A390" s="38"/>
      <c r="B390" s="39" t="str">
        <f>IF([1]INSPECTION!G387="x",[1]INSPECTION!D387,"")</f>
        <v/>
      </c>
      <c r="C390" s="40" t="str">
        <f>IF([1]INSPECTION!G387="X",[1]INSPECTION!C387,"")</f>
        <v/>
      </c>
      <c r="D390" s="36" t="e">
        <f>VLOOKUP(C390,'[1]sans NR'!C:D,2,FALSE)</f>
        <v>#N/A</v>
      </c>
      <c r="E390" s="36" t="str">
        <f>IF([1]INSPECTION!G387="X",[1]INSPECTION!E387,"")</f>
        <v/>
      </c>
      <c r="F390" s="36" t="str">
        <f>IF([1]INSPECTION!I387="X",[1]INSPECTION!H387,IF([1]INSPECTION!K387="X",[1]INSPECTION!J387,IF([1]INSPECTION!M387="X",[1]INSPECTION!L387,IF([1]INSPECTION!O387="X",[1]INSPECTION!N387,""))))</f>
        <v/>
      </c>
      <c r="G390" s="36" t="str">
        <f>IF([1]INSPECTION!G387="x",[1]INSPECTION!P387,"")</f>
        <v/>
      </c>
      <c r="H390" s="36" t="str">
        <f>IF(B390="0c","Réjean",IF(B390="17c",$D$6,IF(B390="60c","Stéphane",IF(B390="70c","Réal",""))))</f>
        <v/>
      </c>
      <c r="I390" s="41"/>
      <c r="J390" s="41"/>
      <c r="K390" s="8" t="str">
        <f t="shared" si="15"/>
        <v/>
      </c>
      <c r="L390" s="8" t="str">
        <f t="shared" si="16"/>
        <v/>
      </c>
      <c r="M390" s="8" t="str">
        <f t="shared" si="17"/>
        <v/>
      </c>
    </row>
    <row r="391" spans="1:13" hidden="1" x14ac:dyDescent="0.25">
      <c r="A391" s="38"/>
      <c r="B391" s="39" t="str">
        <f>IF([1]INSPECTION!G388="x",[1]INSPECTION!D388,"")</f>
        <v/>
      </c>
      <c r="C391" s="40" t="str">
        <f>IF([1]INSPECTION!G388="X",[1]INSPECTION!C388,"")</f>
        <v/>
      </c>
      <c r="D391" s="36" t="e">
        <f>VLOOKUP(C391,'[1]sans NR'!C:D,2,FALSE)</f>
        <v>#N/A</v>
      </c>
      <c r="E391" s="36" t="str">
        <f>IF([1]INSPECTION!G388="X",[1]INSPECTION!E388,"")</f>
        <v/>
      </c>
      <c r="F391" s="36" t="str">
        <f>IF([1]INSPECTION!I388="X",[1]INSPECTION!H388,IF([1]INSPECTION!K388="X",[1]INSPECTION!J388,IF([1]INSPECTION!M388="X",[1]INSPECTION!L388,IF([1]INSPECTION!O388="X",[1]INSPECTION!N388,""))))</f>
        <v/>
      </c>
      <c r="G391" s="36" t="str">
        <f>IF([1]INSPECTION!G388="x",[1]INSPECTION!P388,"")</f>
        <v/>
      </c>
      <c r="H391" s="36" t="str">
        <f>IF(B391="0c","Réjean",IF(B391="17c",$D$6,IF(B391="60c","Stéphane",IF(B391="70c","Réal",""))))</f>
        <v/>
      </c>
      <c r="I391" s="41"/>
      <c r="J391" s="41"/>
      <c r="K391" s="8" t="str">
        <f t="shared" si="15"/>
        <v/>
      </c>
      <c r="L391" s="8" t="str">
        <f t="shared" si="16"/>
        <v/>
      </c>
      <c r="M391" s="8" t="str">
        <f t="shared" si="17"/>
        <v/>
      </c>
    </row>
    <row r="392" spans="1:13" hidden="1" x14ac:dyDescent="0.25">
      <c r="A392" s="38"/>
      <c r="B392" s="39" t="str">
        <f>IF([1]INSPECTION!G389="x",[1]INSPECTION!D389,"")</f>
        <v/>
      </c>
      <c r="C392" s="40" t="str">
        <f>IF([1]INSPECTION!G389="X",[1]INSPECTION!C389,"")</f>
        <v/>
      </c>
      <c r="D392" s="36" t="e">
        <f>VLOOKUP(C392,'[1]sans NR'!C:D,2,FALSE)</f>
        <v>#N/A</v>
      </c>
      <c r="E392" s="36" t="str">
        <f>IF([1]INSPECTION!G389="X",[1]INSPECTION!E389,"")</f>
        <v/>
      </c>
      <c r="F392" s="36" t="str">
        <f>IF([1]INSPECTION!I389="X",[1]INSPECTION!H389,IF([1]INSPECTION!K389="X",[1]INSPECTION!J389,IF([1]INSPECTION!M389="X",[1]INSPECTION!L389,IF([1]INSPECTION!O389="X",[1]INSPECTION!N389,""))))</f>
        <v/>
      </c>
      <c r="G392" s="36" t="str">
        <f>IF([1]INSPECTION!G389="x",[1]INSPECTION!P389,"")</f>
        <v/>
      </c>
      <c r="H392" s="36" t="str">
        <f>IF(B392="0c","Réjean",IF(B392="17c",$D$6,IF(B392="60c","Stéphane",IF(B392="70c","Réal",""))))</f>
        <v/>
      </c>
      <c r="I392" s="41"/>
      <c r="J392" s="41"/>
      <c r="K392" s="8" t="str">
        <f t="shared" ref="K392:K455" si="18">IF(C392="","",$D$3)</f>
        <v/>
      </c>
      <c r="L392" s="8" t="str">
        <f t="shared" ref="L392:L455" si="19">IF(C392="","",$D$5)</f>
        <v/>
      </c>
      <c r="M392" s="8" t="str">
        <f t="shared" ref="M392:M455" si="20">IF(C392="","",$D$4)</f>
        <v/>
      </c>
    </row>
    <row r="393" spans="1:13" hidden="1" x14ac:dyDescent="0.25">
      <c r="A393" s="38"/>
      <c r="B393" s="39" t="str">
        <f>IF([1]INSPECTION!G390="x",[1]INSPECTION!D390,"")</f>
        <v/>
      </c>
      <c r="C393" s="40" t="str">
        <f>IF([1]INSPECTION!G390="X",[1]INSPECTION!C390,"")</f>
        <v/>
      </c>
      <c r="D393" s="36" t="e">
        <f>VLOOKUP(C393,'[1]sans NR'!C:D,2,FALSE)</f>
        <v>#N/A</v>
      </c>
      <c r="E393" s="36" t="str">
        <f>IF([1]INSPECTION!G390="X",[1]INSPECTION!E390,"")</f>
        <v/>
      </c>
      <c r="F393" s="36" t="str">
        <f>IF([1]INSPECTION!I390="X",[1]INSPECTION!H390,IF([1]INSPECTION!K390="X",[1]INSPECTION!J390,IF([1]INSPECTION!M390="X",[1]INSPECTION!L390,IF([1]INSPECTION!O390="X",[1]INSPECTION!N390,""))))</f>
        <v/>
      </c>
      <c r="G393" s="36" t="str">
        <f>IF([1]INSPECTION!G390="x",[1]INSPECTION!P390,"")</f>
        <v/>
      </c>
      <c r="H393" s="36" t="str">
        <f>IF(B393="0c","Réjean",IF(B393="17c",$D$6,IF(B393="60c","Stéphane",IF(B393="70c","Réal",""))))</f>
        <v/>
      </c>
      <c r="I393" s="41"/>
      <c r="J393" s="41"/>
      <c r="K393" s="8" t="str">
        <f t="shared" si="18"/>
        <v/>
      </c>
      <c r="L393" s="8" t="str">
        <f t="shared" si="19"/>
        <v/>
      </c>
      <c r="M393" s="8" t="str">
        <f t="shared" si="20"/>
        <v/>
      </c>
    </row>
    <row r="394" spans="1:13" hidden="1" x14ac:dyDescent="0.25">
      <c r="A394" s="38"/>
      <c r="B394" s="39" t="str">
        <f>IF([1]INSPECTION!G391="x",[1]INSPECTION!D391,"")</f>
        <v/>
      </c>
      <c r="C394" s="40" t="str">
        <f>IF([1]INSPECTION!G391="X",[1]INSPECTION!C391,"")</f>
        <v/>
      </c>
      <c r="D394" s="36" t="e">
        <f>VLOOKUP(C394,'[1]sans NR'!C:D,2,FALSE)</f>
        <v>#N/A</v>
      </c>
      <c r="E394" s="36" t="str">
        <f>IF([1]INSPECTION!G391="X",[1]INSPECTION!E391,"")</f>
        <v/>
      </c>
      <c r="F394" s="36" t="str">
        <f>IF([1]INSPECTION!I391="X",[1]INSPECTION!H391,IF([1]INSPECTION!K391="X",[1]INSPECTION!J391,IF([1]INSPECTION!M391="X",[1]INSPECTION!L391,IF([1]INSPECTION!O391="X",[1]INSPECTION!N391,""))))</f>
        <v/>
      </c>
      <c r="G394" s="36" t="str">
        <f>IF([1]INSPECTION!G391="x",[1]INSPECTION!P391,"")</f>
        <v/>
      </c>
      <c r="H394" s="36" t="str">
        <f>IF(B394="0c","Réjean",IF(B394="17c",$D$6,IF(B394="60c","Stéphane",IF(B394="70c","Réal",""))))</f>
        <v/>
      </c>
      <c r="I394" s="41"/>
      <c r="J394" s="41"/>
      <c r="K394" s="8" t="str">
        <f t="shared" si="18"/>
        <v/>
      </c>
      <c r="L394" s="8" t="str">
        <f t="shared" si="19"/>
        <v/>
      </c>
      <c r="M394" s="8" t="str">
        <f t="shared" si="20"/>
        <v/>
      </c>
    </row>
    <row r="395" spans="1:13" hidden="1" x14ac:dyDescent="0.25">
      <c r="A395" s="38"/>
      <c r="B395" s="39" t="str">
        <f>IF([1]INSPECTION!G392="x",[1]INSPECTION!D392,"")</f>
        <v/>
      </c>
      <c r="C395" s="40" t="str">
        <f>IF([1]INSPECTION!G392="X",[1]INSPECTION!C392,"")</f>
        <v/>
      </c>
      <c r="D395" s="36" t="e">
        <f>VLOOKUP(C395,'[1]sans NR'!C:D,2,FALSE)</f>
        <v>#N/A</v>
      </c>
      <c r="E395" s="36" t="str">
        <f>IF([1]INSPECTION!G392="X",[1]INSPECTION!E392,"")</f>
        <v/>
      </c>
      <c r="F395" s="36" t="str">
        <f>IF([1]INSPECTION!I392="X",[1]INSPECTION!H392,IF([1]INSPECTION!K392="X",[1]INSPECTION!J392,IF([1]INSPECTION!M392="X",[1]INSPECTION!L392,IF([1]INSPECTION!O392="X",[1]INSPECTION!N392,""))))</f>
        <v/>
      </c>
      <c r="G395" s="36" t="str">
        <f>IF([1]INSPECTION!G392="x",[1]INSPECTION!P392,"")</f>
        <v/>
      </c>
      <c r="H395" s="36" t="str">
        <f>IF(B395="0c","Réjean",IF(B395="17c",$D$6,IF(B395="60c","Stéphane",IF(B395="70c","Réal",""))))</f>
        <v/>
      </c>
      <c r="I395" s="41"/>
      <c r="J395" s="41"/>
      <c r="K395" s="8" t="str">
        <f t="shared" si="18"/>
        <v/>
      </c>
      <c r="L395" s="8" t="str">
        <f t="shared" si="19"/>
        <v/>
      </c>
      <c r="M395" s="8" t="str">
        <f t="shared" si="20"/>
        <v/>
      </c>
    </row>
    <row r="396" spans="1:13" hidden="1" x14ac:dyDescent="0.25">
      <c r="A396" s="38"/>
      <c r="B396" s="39" t="str">
        <f>IF([1]INSPECTION!G393="x",[1]INSPECTION!D393,"")</f>
        <v/>
      </c>
      <c r="C396" s="40" t="str">
        <f>IF([1]INSPECTION!G393="X",[1]INSPECTION!C393,"")</f>
        <v/>
      </c>
      <c r="D396" s="36" t="e">
        <f>VLOOKUP(C396,'[1]sans NR'!C:D,2,FALSE)</f>
        <v>#N/A</v>
      </c>
      <c r="E396" s="36" t="str">
        <f>IF([1]INSPECTION!G393="X",[1]INSPECTION!E393,"")</f>
        <v/>
      </c>
      <c r="F396" s="36" t="str">
        <f>IF([1]INSPECTION!I393="X",[1]INSPECTION!H393,IF([1]INSPECTION!K393="X",[1]INSPECTION!J393,IF([1]INSPECTION!M393="X",[1]INSPECTION!L393,IF([1]INSPECTION!O393="X",[1]INSPECTION!N393,""))))</f>
        <v/>
      </c>
      <c r="G396" s="36" t="str">
        <f>IF([1]INSPECTION!G393="x",[1]INSPECTION!P393,"")</f>
        <v/>
      </c>
      <c r="H396" s="36" t="str">
        <f>IF(B396="0c","Réjean",IF(B396="17c",$D$6,IF(B396="60c","Stéphane",IF(B396="70c","Réal",""))))</f>
        <v/>
      </c>
      <c r="I396" s="41"/>
      <c r="J396" s="41"/>
      <c r="K396" s="8" t="str">
        <f t="shared" si="18"/>
        <v/>
      </c>
      <c r="L396" s="8" t="str">
        <f t="shared" si="19"/>
        <v/>
      </c>
      <c r="M396" s="8" t="str">
        <f t="shared" si="20"/>
        <v/>
      </c>
    </row>
    <row r="397" spans="1:13" hidden="1" x14ac:dyDescent="0.25">
      <c r="A397" s="38"/>
      <c r="B397" s="39" t="str">
        <f>IF([1]INSPECTION!G394="x",[1]INSPECTION!D394,"")</f>
        <v/>
      </c>
      <c r="C397" s="40" t="str">
        <f>IF([1]INSPECTION!G394="X",[1]INSPECTION!C394,"")</f>
        <v/>
      </c>
      <c r="D397" s="36" t="e">
        <f>VLOOKUP(C397,'[1]sans NR'!C:D,2,FALSE)</f>
        <v>#N/A</v>
      </c>
      <c r="E397" s="36" t="str">
        <f>IF([1]INSPECTION!G394="X",[1]INSPECTION!E394,"")</f>
        <v/>
      </c>
      <c r="F397" s="36" t="str">
        <f>IF([1]INSPECTION!I394="X",[1]INSPECTION!H394,IF([1]INSPECTION!K394="X",[1]INSPECTION!J394,IF([1]INSPECTION!M394="X",[1]INSPECTION!L394,IF([1]INSPECTION!O394="X",[1]INSPECTION!N394,""))))</f>
        <v/>
      </c>
      <c r="G397" s="36" t="str">
        <f>IF([1]INSPECTION!G394="x",[1]INSPECTION!P394,"")</f>
        <v/>
      </c>
      <c r="H397" s="36" t="str">
        <f>IF(B397="0c","Réjean",IF(B397="17c",$D$6,IF(B397="60c","Stéphane",IF(B397="70c","Réal",""))))</f>
        <v/>
      </c>
      <c r="I397" s="41"/>
      <c r="J397" s="41"/>
      <c r="K397" s="8" t="str">
        <f t="shared" si="18"/>
        <v/>
      </c>
      <c r="L397" s="8" t="str">
        <f t="shared" si="19"/>
        <v/>
      </c>
      <c r="M397" s="8" t="str">
        <f t="shared" si="20"/>
        <v/>
      </c>
    </row>
    <row r="398" spans="1:13" hidden="1" x14ac:dyDescent="0.25">
      <c r="A398" s="38"/>
      <c r="B398" s="39" t="str">
        <f>IF([1]INSPECTION!G395="x",[1]INSPECTION!D395,"")</f>
        <v/>
      </c>
      <c r="C398" s="40" t="str">
        <f>IF([1]INSPECTION!G395="X",[1]INSPECTION!C395,"")</f>
        <v/>
      </c>
      <c r="D398" s="36" t="e">
        <f>VLOOKUP(C398,'[1]sans NR'!C:D,2,FALSE)</f>
        <v>#N/A</v>
      </c>
      <c r="E398" s="36" t="str">
        <f>IF([1]INSPECTION!G395="X",[1]INSPECTION!E395,"")</f>
        <v/>
      </c>
      <c r="F398" s="36" t="str">
        <f>IF([1]INSPECTION!I395="X",[1]INSPECTION!H395,IF([1]INSPECTION!K395="X",[1]INSPECTION!J395,IF([1]INSPECTION!M395="X",[1]INSPECTION!L395,IF([1]INSPECTION!O395="X",[1]INSPECTION!N395,""))))</f>
        <v/>
      </c>
      <c r="G398" s="36" t="str">
        <f>IF([1]INSPECTION!G395="x",[1]INSPECTION!P395,"")</f>
        <v/>
      </c>
      <c r="H398" s="36" t="str">
        <f>IF(B398="0c","Réjean",IF(B398="17c",$D$6,IF(B398="60c","Stéphane",IF(B398="70c","Réal",""))))</f>
        <v/>
      </c>
      <c r="I398" s="41"/>
      <c r="J398" s="41"/>
      <c r="K398" s="8" t="str">
        <f t="shared" si="18"/>
        <v/>
      </c>
      <c r="L398" s="8" t="str">
        <f t="shared" si="19"/>
        <v/>
      </c>
      <c r="M398" s="8" t="str">
        <f t="shared" si="20"/>
        <v/>
      </c>
    </row>
    <row r="399" spans="1:13" hidden="1" x14ac:dyDescent="0.25">
      <c r="A399" s="38"/>
      <c r="B399" s="39" t="str">
        <f>IF([1]INSPECTION!G396="x",[1]INSPECTION!D396,"")</f>
        <v/>
      </c>
      <c r="C399" s="40" t="str">
        <f>IF([1]INSPECTION!G396="X",[1]INSPECTION!C396,"")</f>
        <v/>
      </c>
      <c r="D399" s="36" t="e">
        <f>VLOOKUP(C399,'[1]sans NR'!C:D,2,FALSE)</f>
        <v>#N/A</v>
      </c>
      <c r="E399" s="36" t="str">
        <f>IF([1]INSPECTION!G396="X",[1]INSPECTION!E396,"")</f>
        <v/>
      </c>
      <c r="F399" s="36" t="str">
        <f>IF([1]INSPECTION!I396="X",[1]INSPECTION!H396,IF([1]INSPECTION!K396="X",[1]INSPECTION!J396,IF([1]INSPECTION!M396="X",[1]INSPECTION!L396,IF([1]INSPECTION!O396="X",[1]INSPECTION!N396,""))))</f>
        <v/>
      </c>
      <c r="G399" s="36" t="str">
        <f>IF([1]INSPECTION!G396="x",[1]INSPECTION!P396,"")</f>
        <v/>
      </c>
      <c r="H399" s="36" t="str">
        <f>IF(B399="0c","Réjean",IF(B399="17c",$D$6,IF(B399="60c","Stéphane",IF(B399="70c","Réal",""))))</f>
        <v/>
      </c>
      <c r="I399" s="41"/>
      <c r="J399" s="41"/>
      <c r="K399" s="8" t="str">
        <f t="shared" si="18"/>
        <v/>
      </c>
      <c r="L399" s="8" t="str">
        <f t="shared" si="19"/>
        <v/>
      </c>
      <c r="M399" s="8" t="str">
        <f t="shared" si="20"/>
        <v/>
      </c>
    </row>
    <row r="400" spans="1:13" hidden="1" x14ac:dyDescent="0.25">
      <c r="A400" s="38"/>
      <c r="B400" s="39" t="str">
        <f>IF([1]INSPECTION!G397="x",[1]INSPECTION!D397,"")</f>
        <v/>
      </c>
      <c r="C400" s="40" t="str">
        <f>IF([1]INSPECTION!G397="X",[1]INSPECTION!C397,"")</f>
        <v/>
      </c>
      <c r="D400" s="36" t="e">
        <f>VLOOKUP(C400,'[1]sans NR'!C:D,2,FALSE)</f>
        <v>#N/A</v>
      </c>
      <c r="E400" s="36" t="str">
        <f>IF([1]INSPECTION!G397="X",[1]INSPECTION!E397,"")</f>
        <v/>
      </c>
      <c r="F400" s="36" t="str">
        <f>IF([1]INSPECTION!I397="X",[1]INSPECTION!H397,IF([1]INSPECTION!K397="X",[1]INSPECTION!J397,IF([1]INSPECTION!M397="X",[1]INSPECTION!L397,IF([1]INSPECTION!O397="X",[1]INSPECTION!N397,""))))</f>
        <v/>
      </c>
      <c r="G400" s="36" t="str">
        <f>IF([1]INSPECTION!G397="x",[1]INSPECTION!P397,"")</f>
        <v/>
      </c>
      <c r="H400" s="36" t="str">
        <f>IF(B400="0c","Réjean",IF(B400="17c",$D$6,IF(B400="60c","Stéphane",IF(B400="70c","Réal",""))))</f>
        <v/>
      </c>
      <c r="I400" s="41"/>
      <c r="J400" s="41"/>
      <c r="K400" s="8" t="str">
        <f t="shared" si="18"/>
        <v/>
      </c>
      <c r="L400" s="8" t="str">
        <f t="shared" si="19"/>
        <v/>
      </c>
      <c r="M400" s="8" t="str">
        <f t="shared" si="20"/>
        <v/>
      </c>
    </row>
    <row r="401" spans="1:13" hidden="1" x14ac:dyDescent="0.25">
      <c r="A401" s="38"/>
      <c r="B401" s="39" t="str">
        <f>IF([1]INSPECTION!G398="x",[1]INSPECTION!D398,"")</f>
        <v/>
      </c>
      <c r="C401" s="40" t="str">
        <f>IF([1]INSPECTION!G398="X",[1]INSPECTION!C398,"")</f>
        <v/>
      </c>
      <c r="D401" s="36" t="e">
        <f>VLOOKUP(C401,'[1]sans NR'!C:D,2,FALSE)</f>
        <v>#N/A</v>
      </c>
      <c r="E401" s="36" t="str">
        <f>IF([1]INSPECTION!G398="X",[1]INSPECTION!E398,"")</f>
        <v/>
      </c>
      <c r="F401" s="36" t="str">
        <f>IF([1]INSPECTION!I398="X",[1]INSPECTION!H398,IF([1]INSPECTION!K398="X",[1]INSPECTION!J398,IF([1]INSPECTION!M398="X",[1]INSPECTION!L398,IF([1]INSPECTION!O398="X",[1]INSPECTION!N398,""))))</f>
        <v/>
      </c>
      <c r="G401" s="36" t="str">
        <f>IF([1]INSPECTION!G398="x",[1]INSPECTION!P398,"")</f>
        <v/>
      </c>
      <c r="H401" s="36" t="str">
        <f>IF(B401="0c","Réjean",IF(B401="17c",$D$6,IF(B401="60c","Stéphane",IF(B401="70c","Réal",""))))</f>
        <v/>
      </c>
      <c r="I401" s="41"/>
      <c r="J401" s="41"/>
      <c r="K401" s="8" t="str">
        <f t="shared" si="18"/>
        <v/>
      </c>
      <c r="L401" s="8" t="str">
        <f t="shared" si="19"/>
        <v/>
      </c>
      <c r="M401" s="8" t="str">
        <f t="shared" si="20"/>
        <v/>
      </c>
    </row>
    <row r="402" spans="1:13" hidden="1" x14ac:dyDescent="0.25">
      <c r="A402" s="38"/>
      <c r="B402" s="39" t="str">
        <f>IF([1]INSPECTION!G399="x",[1]INSPECTION!D399,"")</f>
        <v/>
      </c>
      <c r="C402" s="40" t="str">
        <f>IF([1]INSPECTION!G399="X",[1]INSPECTION!C399,"")</f>
        <v/>
      </c>
      <c r="D402" s="36" t="e">
        <f>VLOOKUP(C402,'[1]sans NR'!C:D,2,FALSE)</f>
        <v>#N/A</v>
      </c>
      <c r="E402" s="36" t="str">
        <f>IF([1]INSPECTION!G399="X",[1]INSPECTION!E399,"")</f>
        <v/>
      </c>
      <c r="F402" s="36" t="str">
        <f>IF([1]INSPECTION!I399="X",[1]INSPECTION!H399,IF([1]INSPECTION!K399="X",[1]INSPECTION!J399,IF([1]INSPECTION!M399="X",[1]INSPECTION!L399,IF([1]INSPECTION!O399="X",[1]INSPECTION!N399,""))))</f>
        <v/>
      </c>
      <c r="G402" s="36" t="str">
        <f>IF([1]INSPECTION!G399="x",[1]INSPECTION!P399,"")</f>
        <v/>
      </c>
      <c r="H402" s="36" t="str">
        <f>IF(B402="0c","Réjean",IF(B402="17c",$D$6,IF(B402="60c","Stéphane",IF(B402="70c","Réal",""))))</f>
        <v/>
      </c>
      <c r="I402" s="41"/>
      <c r="J402" s="41"/>
      <c r="K402" s="8" t="str">
        <f t="shared" si="18"/>
        <v/>
      </c>
      <c r="L402" s="8" t="str">
        <f t="shared" si="19"/>
        <v/>
      </c>
      <c r="M402" s="8" t="str">
        <f t="shared" si="20"/>
        <v/>
      </c>
    </row>
    <row r="403" spans="1:13" hidden="1" x14ac:dyDescent="0.25">
      <c r="A403" s="38"/>
      <c r="B403" s="39" t="str">
        <f>IF([1]INSPECTION!G400="x",[1]INSPECTION!D400,"")</f>
        <v/>
      </c>
      <c r="C403" s="40" t="str">
        <f>IF([1]INSPECTION!G400="X",[1]INSPECTION!C400,"")</f>
        <v/>
      </c>
      <c r="D403" s="36" t="e">
        <f>VLOOKUP(C403,'[1]sans NR'!C:D,2,FALSE)</f>
        <v>#N/A</v>
      </c>
      <c r="E403" s="36" t="str">
        <f>IF([1]INSPECTION!G400="X",[1]INSPECTION!E400,"")</f>
        <v/>
      </c>
      <c r="F403" s="36" t="str">
        <f>IF([1]INSPECTION!I400="X",[1]INSPECTION!H400,IF([1]INSPECTION!K400="X",[1]INSPECTION!J400,IF([1]INSPECTION!M400="X",[1]INSPECTION!L400,IF([1]INSPECTION!O400="X",[1]INSPECTION!N400,""))))</f>
        <v/>
      </c>
      <c r="G403" s="36" t="str">
        <f>IF([1]INSPECTION!G400="x",[1]INSPECTION!P400,"")</f>
        <v/>
      </c>
      <c r="H403" s="36" t="str">
        <f>IF(B403="0c","Réjean",IF(B403="17c",$D$6,IF(B403="60c","Stéphane",IF(B403="70c","Réal",""))))</f>
        <v/>
      </c>
      <c r="I403" s="36"/>
      <c r="J403" s="36"/>
      <c r="K403" s="8" t="str">
        <f t="shared" si="18"/>
        <v/>
      </c>
      <c r="L403" s="8" t="str">
        <f t="shared" si="19"/>
        <v/>
      </c>
      <c r="M403" s="8" t="str">
        <f t="shared" si="20"/>
        <v/>
      </c>
    </row>
    <row r="404" spans="1:13" hidden="1" x14ac:dyDescent="0.25">
      <c r="A404" s="38"/>
      <c r="B404" s="39" t="str">
        <f>IF([1]INSPECTION!G401="x",[1]INSPECTION!D401,"")</f>
        <v/>
      </c>
      <c r="C404" s="40" t="str">
        <f>IF([1]INSPECTION!G401="X",[1]INSPECTION!C401,"")</f>
        <v/>
      </c>
      <c r="D404" s="36" t="e">
        <f>VLOOKUP(C404,'[1]sans NR'!C:D,2,FALSE)</f>
        <v>#N/A</v>
      </c>
      <c r="E404" s="36" t="str">
        <f>IF([1]INSPECTION!G401="X",[1]INSPECTION!E401,"")</f>
        <v/>
      </c>
      <c r="F404" s="36" t="str">
        <f>IF([1]INSPECTION!I401="X",[1]INSPECTION!H401,IF([1]INSPECTION!K401="X",[1]INSPECTION!J401,IF([1]INSPECTION!M401="X",[1]INSPECTION!L401,IF([1]INSPECTION!O401="X",[1]INSPECTION!N401,""))))</f>
        <v/>
      </c>
      <c r="G404" s="36" t="str">
        <f>IF([1]INSPECTION!G401="x",[1]INSPECTION!P401,"")</f>
        <v/>
      </c>
      <c r="H404" s="36" t="str">
        <f>IF(B404="0c","Réjean",IF(B404="17c",$D$6,IF(B404="60c","Stéphane",IF(B404="70c","Réal",""))))</f>
        <v/>
      </c>
      <c r="I404" s="41"/>
      <c r="J404" s="41"/>
      <c r="K404" s="8" t="str">
        <f t="shared" si="18"/>
        <v/>
      </c>
      <c r="L404" s="8" t="str">
        <f t="shared" si="19"/>
        <v/>
      </c>
      <c r="M404" s="8" t="str">
        <f t="shared" si="20"/>
        <v/>
      </c>
    </row>
    <row r="405" spans="1:13" hidden="1" x14ac:dyDescent="0.25">
      <c r="A405" s="38"/>
      <c r="B405" s="39" t="str">
        <f>IF([1]INSPECTION!G402="x",[1]INSPECTION!D402,"")</f>
        <v/>
      </c>
      <c r="C405" s="40" t="str">
        <f>IF([1]INSPECTION!G402="X",[1]INSPECTION!C402,"")</f>
        <v/>
      </c>
      <c r="D405" s="36" t="e">
        <f>VLOOKUP(C405,'[1]sans NR'!C:D,2,FALSE)</f>
        <v>#N/A</v>
      </c>
      <c r="E405" s="36" t="str">
        <f>IF([1]INSPECTION!G402="X",[1]INSPECTION!E402,"")</f>
        <v/>
      </c>
      <c r="F405" s="36" t="str">
        <f>IF([1]INSPECTION!I402="X",[1]INSPECTION!H402,IF([1]INSPECTION!K402="X",[1]INSPECTION!J402,IF([1]INSPECTION!M402="X",[1]INSPECTION!L402,IF([1]INSPECTION!O402="X",[1]INSPECTION!N402,""))))</f>
        <v/>
      </c>
      <c r="G405" s="36" t="str">
        <f>IF([1]INSPECTION!G402="x",[1]INSPECTION!P402,"")</f>
        <v/>
      </c>
      <c r="H405" s="36" t="str">
        <f>IF(B405="0c","Réjean",IF(B405="17c",$D$6,IF(B405="60c","Stéphane",IF(B405="70c","Réal",""))))</f>
        <v/>
      </c>
      <c r="I405" s="41"/>
      <c r="J405" s="41"/>
      <c r="K405" s="8" t="str">
        <f t="shared" si="18"/>
        <v/>
      </c>
      <c r="L405" s="8" t="str">
        <f t="shared" si="19"/>
        <v/>
      </c>
      <c r="M405" s="8" t="str">
        <f t="shared" si="20"/>
        <v/>
      </c>
    </row>
    <row r="406" spans="1:13" hidden="1" x14ac:dyDescent="0.25">
      <c r="A406" s="38"/>
      <c r="B406" s="39" t="str">
        <f>IF([1]INSPECTION!G403="x",[1]INSPECTION!D403,"")</f>
        <v/>
      </c>
      <c r="C406" s="40" t="str">
        <f>IF([1]INSPECTION!G403="X",[1]INSPECTION!C403,"")</f>
        <v/>
      </c>
      <c r="D406" s="36" t="e">
        <f>VLOOKUP(C406,'[1]sans NR'!C:D,2,FALSE)</f>
        <v>#N/A</v>
      </c>
      <c r="E406" s="36" t="str">
        <f>IF([1]INSPECTION!G403="X",[1]INSPECTION!E403,"")</f>
        <v/>
      </c>
      <c r="F406" s="36" t="str">
        <f>IF([1]INSPECTION!I403="X",[1]INSPECTION!H403,IF([1]INSPECTION!K403="X",[1]INSPECTION!J403,IF([1]INSPECTION!M403="X",[1]INSPECTION!L403,IF([1]INSPECTION!O403="X",[1]INSPECTION!N403,""))))</f>
        <v/>
      </c>
      <c r="G406" s="36" t="str">
        <f>IF([1]INSPECTION!G403="x",[1]INSPECTION!P403,"")</f>
        <v/>
      </c>
      <c r="H406" s="36" t="str">
        <f>IF(B406="0c","Réjean",IF(B406="17c",$D$6,IF(B406="60c","Stéphane",IF(B406="70c","Réal",""))))</f>
        <v/>
      </c>
      <c r="I406" s="41"/>
      <c r="J406" s="41"/>
      <c r="K406" s="8" t="str">
        <f t="shared" si="18"/>
        <v/>
      </c>
      <c r="L406" s="8" t="str">
        <f t="shared" si="19"/>
        <v/>
      </c>
      <c r="M406" s="8" t="str">
        <f t="shared" si="20"/>
        <v/>
      </c>
    </row>
    <row r="407" spans="1:13" hidden="1" x14ac:dyDescent="0.25">
      <c r="A407" s="38"/>
      <c r="B407" s="39" t="str">
        <f>IF([1]INSPECTION!G404="x",[1]INSPECTION!D404,"")</f>
        <v/>
      </c>
      <c r="C407" s="40" t="str">
        <f>IF([1]INSPECTION!G404="X",[1]INSPECTION!C404,"")</f>
        <v/>
      </c>
      <c r="D407" s="36" t="e">
        <f>VLOOKUP(C407,'[1]sans NR'!C:D,2,FALSE)</f>
        <v>#N/A</v>
      </c>
      <c r="E407" s="36" t="str">
        <f>IF([1]INSPECTION!G404="X",[1]INSPECTION!E404,"")</f>
        <v/>
      </c>
      <c r="F407" s="36" t="str">
        <f>IF([1]INSPECTION!I404="X",[1]INSPECTION!H404,IF([1]INSPECTION!K404="X",[1]INSPECTION!J404,IF([1]INSPECTION!M404="X",[1]INSPECTION!L404,IF([1]INSPECTION!O404="X",[1]INSPECTION!N404,""))))</f>
        <v/>
      </c>
      <c r="G407" s="36" t="str">
        <f>IF([1]INSPECTION!G404="x",[1]INSPECTION!P404,"")</f>
        <v/>
      </c>
      <c r="H407" s="36" t="str">
        <f>IF(B407="0c","Réjean",IF(B407="17c",$D$6,IF(B407="60c","Stéphane",IF(B407="70c","Réal",""))))</f>
        <v/>
      </c>
      <c r="I407" s="41"/>
      <c r="J407" s="41"/>
      <c r="K407" s="8" t="str">
        <f t="shared" si="18"/>
        <v/>
      </c>
      <c r="L407" s="8" t="str">
        <f t="shared" si="19"/>
        <v/>
      </c>
      <c r="M407" s="8" t="str">
        <f t="shared" si="20"/>
        <v/>
      </c>
    </row>
    <row r="408" spans="1:13" hidden="1" x14ac:dyDescent="0.25">
      <c r="A408" s="38"/>
      <c r="B408" s="39" t="str">
        <f>IF([1]INSPECTION!G405="x",[1]INSPECTION!D405,"")</f>
        <v/>
      </c>
      <c r="C408" s="40" t="str">
        <f>IF([1]INSPECTION!G405="X",[1]INSPECTION!C405,"")</f>
        <v/>
      </c>
      <c r="D408" s="36" t="e">
        <f>VLOOKUP(C408,'[1]sans NR'!C:D,2,FALSE)</f>
        <v>#N/A</v>
      </c>
      <c r="E408" s="36" t="str">
        <f>IF([1]INSPECTION!G405="X",[1]INSPECTION!E405,"")</f>
        <v/>
      </c>
      <c r="F408" s="36" t="str">
        <f>IF([1]INSPECTION!I405="X",[1]INSPECTION!H405,IF([1]INSPECTION!K405="X",[1]INSPECTION!J405,IF([1]INSPECTION!M405="X",[1]INSPECTION!L405,IF([1]INSPECTION!O405="X",[1]INSPECTION!N405,""))))</f>
        <v/>
      </c>
      <c r="G408" s="36" t="str">
        <f>IF([1]INSPECTION!G405="x",[1]INSPECTION!P405,"")</f>
        <v/>
      </c>
      <c r="H408" s="36" t="str">
        <f>IF(B408="0c","Réjean",IF(B408="17c",$D$6,IF(B408="60c","Stéphane",IF(B408="70c","Réal",""))))</f>
        <v/>
      </c>
      <c r="I408" s="41"/>
      <c r="J408" s="41"/>
      <c r="K408" s="8" t="str">
        <f t="shared" si="18"/>
        <v/>
      </c>
      <c r="L408" s="8" t="str">
        <f t="shared" si="19"/>
        <v/>
      </c>
      <c r="M408" s="8" t="str">
        <f t="shared" si="20"/>
        <v/>
      </c>
    </row>
    <row r="409" spans="1:13" hidden="1" x14ac:dyDescent="0.25">
      <c r="A409" s="38"/>
      <c r="B409" s="39" t="str">
        <f>IF([1]INSPECTION!G406="x",[1]INSPECTION!D406,"")</f>
        <v/>
      </c>
      <c r="C409" s="40" t="str">
        <f>IF([1]INSPECTION!G406="X",[1]INSPECTION!C406,"")</f>
        <v/>
      </c>
      <c r="D409" s="36" t="e">
        <f>VLOOKUP(C409,'[1]sans NR'!C:D,2,FALSE)</f>
        <v>#N/A</v>
      </c>
      <c r="E409" s="36" t="str">
        <f>IF([1]INSPECTION!G406="X",[1]INSPECTION!E406,"")</f>
        <v/>
      </c>
      <c r="F409" s="36" t="str">
        <f>IF([1]INSPECTION!I406="X",[1]INSPECTION!H406,IF([1]INSPECTION!K406="X",[1]INSPECTION!J406,IF([1]INSPECTION!M406="X",[1]INSPECTION!L406,IF([1]INSPECTION!O406="X",[1]INSPECTION!N406,""))))</f>
        <v/>
      </c>
      <c r="G409" s="36" t="str">
        <f>IF([1]INSPECTION!G406="x",[1]INSPECTION!P406,"")</f>
        <v/>
      </c>
      <c r="H409" s="36" t="str">
        <f>IF(B409="0c","Réjean",IF(B409="17c",$D$6,IF(B409="60c","Stéphane",IF(B409="70c","Réal",""))))</f>
        <v/>
      </c>
      <c r="I409" s="41"/>
      <c r="J409" s="41"/>
      <c r="K409" s="8" t="str">
        <f t="shared" si="18"/>
        <v/>
      </c>
      <c r="L409" s="8" t="str">
        <f t="shared" si="19"/>
        <v/>
      </c>
      <c r="M409" s="8" t="str">
        <f t="shared" si="20"/>
        <v/>
      </c>
    </row>
    <row r="410" spans="1:13" hidden="1" x14ac:dyDescent="0.25">
      <c r="A410" s="38"/>
      <c r="B410" s="39" t="str">
        <f>IF([1]INSPECTION!G407="x",[1]INSPECTION!D407,"")</f>
        <v/>
      </c>
      <c r="C410" s="40" t="str">
        <f>IF([1]INSPECTION!G407="X",[1]INSPECTION!C407,"")</f>
        <v/>
      </c>
      <c r="D410" s="36" t="e">
        <f>VLOOKUP(C410,'[1]sans NR'!C:D,2,FALSE)</f>
        <v>#N/A</v>
      </c>
      <c r="E410" s="36" t="str">
        <f>IF([1]INSPECTION!G407="X",[1]INSPECTION!E407,"")</f>
        <v/>
      </c>
      <c r="F410" s="36" t="str">
        <f>IF([1]INSPECTION!I407="X",[1]INSPECTION!H407,IF([1]INSPECTION!K407="X",[1]INSPECTION!J407,IF([1]INSPECTION!M407="X",[1]INSPECTION!L407,IF([1]INSPECTION!O407="X",[1]INSPECTION!N407,""))))</f>
        <v/>
      </c>
      <c r="G410" s="36" t="str">
        <f>IF([1]INSPECTION!G407="x",[1]INSPECTION!P407,"")</f>
        <v/>
      </c>
      <c r="H410" s="36" t="str">
        <f>IF(B410="0c","Réjean",IF(B410="17c",$D$6,IF(B410="60c","Stéphane",IF(B410="70c","Réal",""))))</f>
        <v/>
      </c>
      <c r="I410" s="41"/>
      <c r="J410" s="41"/>
      <c r="K410" s="8" t="str">
        <f t="shared" si="18"/>
        <v/>
      </c>
      <c r="L410" s="8" t="str">
        <f t="shared" si="19"/>
        <v/>
      </c>
      <c r="M410" s="8" t="str">
        <f t="shared" si="20"/>
        <v/>
      </c>
    </row>
    <row r="411" spans="1:13" hidden="1" x14ac:dyDescent="0.25">
      <c r="A411" s="38"/>
      <c r="B411" s="39" t="str">
        <f>IF([1]INSPECTION!G408="x",[1]INSPECTION!D408,"")</f>
        <v/>
      </c>
      <c r="C411" s="40" t="str">
        <f>IF([1]INSPECTION!G408="X",[1]INSPECTION!C408,"")</f>
        <v/>
      </c>
      <c r="D411" s="36" t="e">
        <f>VLOOKUP(C411,'[1]sans NR'!C:D,2,FALSE)</f>
        <v>#N/A</v>
      </c>
      <c r="E411" s="36" t="str">
        <f>IF([1]INSPECTION!G408="X",[1]INSPECTION!E408,"")</f>
        <v/>
      </c>
      <c r="F411" s="36" t="str">
        <f>IF([1]INSPECTION!I408="X",[1]INSPECTION!H408,IF([1]INSPECTION!K408="X",[1]INSPECTION!J408,IF([1]INSPECTION!M408="X",[1]INSPECTION!L408,IF([1]INSPECTION!O408="X",[1]INSPECTION!N408,""))))</f>
        <v/>
      </c>
      <c r="G411" s="36" t="str">
        <f>IF([1]INSPECTION!G408="x",[1]INSPECTION!P408,"")</f>
        <v/>
      </c>
      <c r="H411" s="36" t="str">
        <f>IF(B411="0c","Réjean",IF(B411="17c",$D$6,IF(B411="60c","Stéphane",IF(B411="70c","Réal",""))))</f>
        <v/>
      </c>
      <c r="I411" s="41"/>
      <c r="J411" s="41"/>
      <c r="K411" s="8" t="str">
        <f t="shared" si="18"/>
        <v/>
      </c>
      <c r="L411" s="8" t="str">
        <f t="shared" si="19"/>
        <v/>
      </c>
      <c r="M411" s="8" t="str">
        <f t="shared" si="20"/>
        <v/>
      </c>
    </row>
    <row r="412" spans="1:13" hidden="1" x14ac:dyDescent="0.25">
      <c r="A412" s="38"/>
      <c r="B412" s="39" t="str">
        <f>IF([1]INSPECTION!G409="x",[1]INSPECTION!D409,"")</f>
        <v/>
      </c>
      <c r="C412" s="40" t="str">
        <f>IF([1]INSPECTION!G409="X",[1]INSPECTION!C409,"")</f>
        <v/>
      </c>
      <c r="D412" s="36" t="e">
        <f>VLOOKUP(C412,'[1]sans NR'!C:D,2,FALSE)</f>
        <v>#N/A</v>
      </c>
      <c r="E412" s="36" t="str">
        <f>IF([1]INSPECTION!G409="X",[1]INSPECTION!E409,"")</f>
        <v/>
      </c>
      <c r="F412" s="36" t="str">
        <f>IF([1]INSPECTION!I409="X",[1]INSPECTION!H409,IF([1]INSPECTION!K409="X",[1]INSPECTION!J409,IF([1]INSPECTION!M409="X",[1]INSPECTION!L409,IF([1]INSPECTION!O409="X",[1]INSPECTION!N409,""))))</f>
        <v/>
      </c>
      <c r="G412" s="36" t="str">
        <f>IF([1]INSPECTION!G409="x",[1]INSPECTION!P409,"")</f>
        <v/>
      </c>
      <c r="H412" s="36" t="str">
        <f>IF(B412="0c","Réjean",IF(B412="17c",$D$6,IF(B412="60c","Stéphane",IF(B412="70c","Réal",""))))</f>
        <v/>
      </c>
      <c r="I412" s="41"/>
      <c r="J412" s="41"/>
      <c r="K412" s="8" t="str">
        <f t="shared" si="18"/>
        <v/>
      </c>
      <c r="L412" s="8" t="str">
        <f t="shared" si="19"/>
        <v/>
      </c>
      <c r="M412" s="8" t="str">
        <f t="shared" si="20"/>
        <v/>
      </c>
    </row>
    <row r="413" spans="1:13" hidden="1" x14ac:dyDescent="0.25">
      <c r="A413" s="38"/>
      <c r="B413" s="39" t="str">
        <f>IF([1]INSPECTION!G410="x",[1]INSPECTION!D410,"")</f>
        <v/>
      </c>
      <c r="C413" s="40" t="str">
        <f>IF([1]INSPECTION!G410="X",[1]INSPECTION!C410,"")</f>
        <v/>
      </c>
      <c r="D413" s="36" t="e">
        <f>VLOOKUP(C413,'[1]sans NR'!C:D,2,FALSE)</f>
        <v>#N/A</v>
      </c>
      <c r="E413" s="36" t="str">
        <f>IF([1]INSPECTION!G410="X",[1]INSPECTION!E410,"")</f>
        <v/>
      </c>
      <c r="F413" s="36" t="str">
        <f>IF([1]INSPECTION!I410="X",[1]INSPECTION!H410,IF([1]INSPECTION!K410="X",[1]INSPECTION!J410,IF([1]INSPECTION!M410="X",[1]INSPECTION!L410,IF([1]INSPECTION!O410="X",[1]INSPECTION!N410,""))))</f>
        <v/>
      </c>
      <c r="G413" s="36" t="str">
        <f>IF([1]INSPECTION!G410="x",[1]INSPECTION!P410,"")</f>
        <v/>
      </c>
      <c r="H413" s="36" t="str">
        <f>IF(B413="0c","Réjean",IF(B413="17c",$D$6,IF(B413="60c","Stéphane",IF(B413="70c","Réal",""))))</f>
        <v/>
      </c>
      <c r="I413" s="41"/>
      <c r="J413" s="41"/>
      <c r="K413" s="8" t="str">
        <f t="shared" si="18"/>
        <v/>
      </c>
      <c r="L413" s="8" t="str">
        <f t="shared" si="19"/>
        <v/>
      </c>
      <c r="M413" s="8" t="str">
        <f t="shared" si="20"/>
        <v/>
      </c>
    </row>
    <row r="414" spans="1:13" hidden="1" x14ac:dyDescent="0.25">
      <c r="A414" s="38"/>
      <c r="B414" s="39" t="str">
        <f>IF([1]INSPECTION!G412="x",[1]INSPECTION!D412,"")</f>
        <v/>
      </c>
      <c r="C414" s="40" t="str">
        <f>IF([1]INSPECTION!G412="X",[1]INSPECTION!C412,"")</f>
        <v/>
      </c>
      <c r="D414" s="36" t="e">
        <f>VLOOKUP(C414,'[1]sans NR'!C:D,2,FALSE)</f>
        <v>#N/A</v>
      </c>
      <c r="E414" s="36" t="str">
        <f>IF([1]INSPECTION!G412="X",[1]INSPECTION!E412,"")</f>
        <v/>
      </c>
      <c r="F414" s="36" t="str">
        <f>IF([1]INSPECTION!I412="X",[1]INSPECTION!H412,IF([1]INSPECTION!K412="X",[1]INSPECTION!J412,IF([1]INSPECTION!M412="X",[1]INSPECTION!L412,IF([1]INSPECTION!O412="X",[1]INSPECTION!N412,""))))</f>
        <v/>
      </c>
      <c r="G414" s="36" t="str">
        <f>IF([1]INSPECTION!G412="x",[1]INSPECTION!P412,"")</f>
        <v/>
      </c>
      <c r="H414" s="36" t="str">
        <f>IF(B414="0c","Réjean",IF(B414="17c",$D$6,IF(B414="60c","Stéphane",IF(B414="70c","Réal",""))))</f>
        <v/>
      </c>
      <c r="I414" s="41"/>
      <c r="J414" s="41"/>
      <c r="K414" s="8" t="str">
        <f t="shared" si="18"/>
        <v/>
      </c>
      <c r="L414" s="8" t="str">
        <f t="shared" si="19"/>
        <v/>
      </c>
      <c r="M414" s="8" t="str">
        <f t="shared" si="20"/>
        <v/>
      </c>
    </row>
    <row r="415" spans="1:13" hidden="1" x14ac:dyDescent="0.25">
      <c r="A415" s="38"/>
      <c r="B415" s="39" t="str">
        <f>IF([1]INSPECTION!G413="x",[1]INSPECTION!D413,"")</f>
        <v/>
      </c>
      <c r="C415" s="40" t="str">
        <f>IF([1]INSPECTION!G413="X",[1]INSPECTION!C413,"")</f>
        <v/>
      </c>
      <c r="D415" s="36" t="e">
        <f>VLOOKUP(C415,'[1]sans NR'!C:D,2,FALSE)</f>
        <v>#N/A</v>
      </c>
      <c r="E415" s="36" t="str">
        <f>IF([1]INSPECTION!G413="X",[1]INSPECTION!E413,"")</f>
        <v/>
      </c>
      <c r="F415" s="36" t="str">
        <f>IF([1]INSPECTION!I413="X",[1]INSPECTION!H413,IF([1]INSPECTION!K413="X",[1]INSPECTION!J413,IF([1]INSPECTION!M413="X",[1]INSPECTION!L413,IF([1]INSPECTION!O413="X",[1]INSPECTION!N413,""))))</f>
        <v/>
      </c>
      <c r="G415" s="36" t="str">
        <f>IF([1]INSPECTION!G413="x",[1]INSPECTION!P413,"")</f>
        <v/>
      </c>
      <c r="H415" s="36" t="str">
        <f>IF(B415="0c","Réjean",IF(B415="17c",$D$6,IF(B415="60c","Stéphane",IF(B415="70c","Réal",""))))</f>
        <v/>
      </c>
      <c r="I415" s="41"/>
      <c r="J415" s="41"/>
      <c r="K415" s="8" t="str">
        <f t="shared" si="18"/>
        <v/>
      </c>
      <c r="L415" s="8" t="str">
        <f t="shared" si="19"/>
        <v/>
      </c>
      <c r="M415" s="8" t="str">
        <f t="shared" si="20"/>
        <v/>
      </c>
    </row>
    <row r="416" spans="1:13" hidden="1" x14ac:dyDescent="0.25">
      <c r="A416" s="38"/>
      <c r="B416" s="39" t="str">
        <f>IF([1]INSPECTION!G414="x",[1]INSPECTION!D414,"")</f>
        <v/>
      </c>
      <c r="C416" s="40" t="str">
        <f>IF([1]INSPECTION!G414="X",[1]INSPECTION!C414,"")</f>
        <v/>
      </c>
      <c r="D416" s="36" t="e">
        <f>VLOOKUP(C416,'[1]sans NR'!C:D,2,FALSE)</f>
        <v>#N/A</v>
      </c>
      <c r="E416" s="36" t="str">
        <f>IF([1]INSPECTION!G414="X",[1]INSPECTION!E414,"")</f>
        <v/>
      </c>
      <c r="F416" s="36" t="str">
        <f>IF([1]INSPECTION!I414="X",[1]INSPECTION!H414,IF([1]INSPECTION!K414="X",[1]INSPECTION!J414,IF([1]INSPECTION!M414="X",[1]INSPECTION!L414,IF([1]INSPECTION!O414="X",[1]INSPECTION!N414,""))))</f>
        <v/>
      </c>
      <c r="G416" s="36" t="str">
        <f>IF([1]INSPECTION!G414="x",[1]INSPECTION!P414,"")</f>
        <v/>
      </c>
      <c r="H416" s="36" t="str">
        <f>IF(B416="0c","Réjean",IF(B416="17c",$D$6,IF(B416="60c","Stéphane",IF(B416="70c","Réal",""))))</f>
        <v/>
      </c>
      <c r="I416" s="41"/>
      <c r="J416" s="41"/>
      <c r="K416" s="8" t="str">
        <f t="shared" si="18"/>
        <v/>
      </c>
      <c r="L416" s="8" t="str">
        <f t="shared" si="19"/>
        <v/>
      </c>
      <c r="M416" s="8" t="str">
        <f t="shared" si="20"/>
        <v/>
      </c>
    </row>
    <row r="417" spans="1:13" hidden="1" x14ac:dyDescent="0.25">
      <c r="A417" s="38"/>
      <c r="B417" s="39" t="str">
        <f>IF([1]INSPECTION!G415="x",[1]INSPECTION!D415,"")</f>
        <v/>
      </c>
      <c r="C417" s="40" t="str">
        <f>IF([1]INSPECTION!G415="X",[1]INSPECTION!C415,"")</f>
        <v/>
      </c>
      <c r="D417" s="36" t="e">
        <f>VLOOKUP(C417,'[1]sans NR'!C:D,2,FALSE)</f>
        <v>#N/A</v>
      </c>
      <c r="E417" s="36" t="str">
        <f>IF([1]INSPECTION!G415="X",[1]INSPECTION!E415,"")</f>
        <v/>
      </c>
      <c r="F417" s="36" t="str">
        <f>IF([1]INSPECTION!I415="X",[1]INSPECTION!H415,IF([1]INSPECTION!K415="X",[1]INSPECTION!J415,IF([1]INSPECTION!M415="X",[1]INSPECTION!L415,IF([1]INSPECTION!O415="X",[1]INSPECTION!N415,""))))</f>
        <v/>
      </c>
      <c r="G417" s="36" t="str">
        <f>IF([1]INSPECTION!G415="x",[1]INSPECTION!P415,"")</f>
        <v/>
      </c>
      <c r="H417" s="36" t="str">
        <f>IF(B417="0c","Réjean",IF(B417="17c",$D$6,IF(B417="60c","Stéphane",IF(B417="70c","Réal",""))))</f>
        <v/>
      </c>
      <c r="I417" s="41"/>
      <c r="J417" s="41"/>
      <c r="K417" s="8" t="str">
        <f t="shared" si="18"/>
        <v/>
      </c>
      <c r="L417" s="8" t="str">
        <f t="shared" si="19"/>
        <v/>
      </c>
      <c r="M417" s="8" t="str">
        <f t="shared" si="20"/>
        <v/>
      </c>
    </row>
    <row r="418" spans="1:13" hidden="1" x14ac:dyDescent="0.25">
      <c r="A418" s="38"/>
      <c r="B418" s="39" t="str">
        <f>IF([1]INSPECTION!G416="x",[1]INSPECTION!D416,"")</f>
        <v/>
      </c>
      <c r="C418" s="40" t="str">
        <f>IF([1]INSPECTION!G416="X",[1]INSPECTION!C416,"")</f>
        <v/>
      </c>
      <c r="D418" s="36" t="e">
        <f>VLOOKUP(C418,'[1]sans NR'!C:D,2,FALSE)</f>
        <v>#N/A</v>
      </c>
      <c r="E418" s="36" t="str">
        <f>IF([1]INSPECTION!G416="X",[1]INSPECTION!E416,"")</f>
        <v/>
      </c>
      <c r="F418" s="36" t="str">
        <f>IF([1]INSPECTION!I416="X",[1]INSPECTION!H416,IF([1]INSPECTION!K416="X",[1]INSPECTION!J416,IF([1]INSPECTION!M416="X",[1]INSPECTION!L416,IF([1]INSPECTION!O416="X",[1]INSPECTION!N416,""))))</f>
        <v/>
      </c>
      <c r="G418" s="36" t="str">
        <f>IF([1]INSPECTION!G416="x",[1]INSPECTION!P416,"")</f>
        <v/>
      </c>
      <c r="H418" s="36" t="str">
        <f>IF(B418="0c","Réjean",IF(B418="17c",$D$6,IF(B418="60c","Stéphane",IF(B418="70c","Réal",""))))</f>
        <v/>
      </c>
      <c r="I418" s="41"/>
      <c r="J418" s="41"/>
      <c r="K418" s="8" t="str">
        <f t="shared" si="18"/>
        <v/>
      </c>
      <c r="L418" s="8" t="str">
        <f t="shared" si="19"/>
        <v/>
      </c>
      <c r="M418" s="8" t="str">
        <f t="shared" si="20"/>
        <v/>
      </c>
    </row>
    <row r="419" spans="1:13" hidden="1" x14ac:dyDescent="0.25">
      <c r="A419" s="38"/>
      <c r="B419" s="39" t="str">
        <f>IF([1]INSPECTION!G417="x",[1]INSPECTION!D417,"")</f>
        <v/>
      </c>
      <c r="C419" s="40" t="str">
        <f>IF([1]INSPECTION!G417="X",[1]INSPECTION!C417,"")</f>
        <v/>
      </c>
      <c r="D419" s="36" t="e">
        <f>VLOOKUP(C419,'[1]sans NR'!C:D,2,FALSE)</f>
        <v>#N/A</v>
      </c>
      <c r="E419" s="36" t="str">
        <f>IF([1]INSPECTION!G417="X",[1]INSPECTION!E417,"")</f>
        <v/>
      </c>
      <c r="F419" s="36" t="str">
        <f>IF([1]INSPECTION!I417="X",[1]INSPECTION!H417,IF([1]INSPECTION!K417="X",[1]INSPECTION!J417,IF([1]INSPECTION!M417="X",[1]INSPECTION!L417,IF([1]INSPECTION!O417="X",[1]INSPECTION!N417,""))))</f>
        <v/>
      </c>
      <c r="G419" s="36" t="str">
        <f>IF([1]INSPECTION!G417="x",[1]INSPECTION!P417,"")</f>
        <v/>
      </c>
      <c r="H419" s="36" t="str">
        <f>IF(B419="0c","Réjean",IF(B419="17c",$D$6,IF(B419="60c","Stéphane",IF(B419="70c","Réal",""))))</f>
        <v/>
      </c>
      <c r="I419" s="41"/>
      <c r="J419" s="41"/>
      <c r="K419" s="8" t="str">
        <f t="shared" si="18"/>
        <v/>
      </c>
      <c r="L419" s="8" t="str">
        <f t="shared" si="19"/>
        <v/>
      </c>
      <c r="M419" s="8" t="str">
        <f t="shared" si="20"/>
        <v/>
      </c>
    </row>
    <row r="420" spans="1:13" hidden="1" x14ac:dyDescent="0.25">
      <c r="A420" s="38"/>
      <c r="B420" s="39" t="str">
        <f>IF([1]INSPECTION!G418="x",[1]INSPECTION!D418,"")</f>
        <v/>
      </c>
      <c r="C420" s="40" t="str">
        <f>IF([1]INSPECTION!G418="X",[1]INSPECTION!C418,"")</f>
        <v/>
      </c>
      <c r="D420" s="36" t="e">
        <f>VLOOKUP(C420,'[1]sans NR'!C:D,2,FALSE)</f>
        <v>#N/A</v>
      </c>
      <c r="E420" s="36" t="str">
        <f>IF([1]INSPECTION!G418="X",[1]INSPECTION!E418,"")</f>
        <v/>
      </c>
      <c r="F420" s="36" t="str">
        <f>IF([1]INSPECTION!I418="X",[1]INSPECTION!H418,IF([1]INSPECTION!K418="X",[1]INSPECTION!J418,IF([1]INSPECTION!M418="X",[1]INSPECTION!L418,IF([1]INSPECTION!O418="X",[1]INSPECTION!N418,""))))</f>
        <v/>
      </c>
      <c r="G420" s="36" t="str">
        <f>IF([1]INSPECTION!G418="x",[1]INSPECTION!P418,"")</f>
        <v/>
      </c>
      <c r="H420" s="36" t="str">
        <f>IF(B420="0c","Réjean",IF(B420="17c",$D$6,IF(B420="60c","Stéphane",IF(B420="70c","Réal",""))))</f>
        <v/>
      </c>
      <c r="I420" s="41"/>
      <c r="J420" s="41"/>
      <c r="K420" s="8" t="str">
        <f t="shared" si="18"/>
        <v/>
      </c>
      <c r="L420" s="8" t="str">
        <f t="shared" si="19"/>
        <v/>
      </c>
      <c r="M420" s="8" t="str">
        <f t="shared" si="20"/>
        <v/>
      </c>
    </row>
    <row r="421" spans="1:13" hidden="1" x14ac:dyDescent="0.25">
      <c r="A421" s="38"/>
      <c r="B421" s="39" t="str">
        <f>IF([1]INSPECTION!G419="x",[1]INSPECTION!D419,"")</f>
        <v/>
      </c>
      <c r="C421" s="40" t="str">
        <f>IF([1]INSPECTION!G419="X",[1]INSPECTION!C419,"")</f>
        <v/>
      </c>
      <c r="D421" s="36" t="e">
        <f>VLOOKUP(C421,'[1]sans NR'!C:D,2,FALSE)</f>
        <v>#N/A</v>
      </c>
      <c r="E421" s="36" t="str">
        <f>IF([1]INSPECTION!G419="X",[1]INSPECTION!E419,"")</f>
        <v/>
      </c>
      <c r="F421" s="36" t="str">
        <f>IF([1]INSPECTION!I419="X",[1]INSPECTION!H419,IF([1]INSPECTION!K419="X",[1]INSPECTION!J419,IF([1]INSPECTION!M419="X",[1]INSPECTION!L419,IF([1]INSPECTION!O419="X",[1]INSPECTION!N419,""))))</f>
        <v/>
      </c>
      <c r="G421" s="36" t="str">
        <f>IF([1]INSPECTION!G419="x",[1]INSPECTION!P419,"")</f>
        <v/>
      </c>
      <c r="H421" s="36" t="str">
        <f>IF(B421="0c","Réjean",IF(B421="17c",$D$6,IF(B421="60c","Stéphane",IF(B421="70c","Réal",""))))</f>
        <v/>
      </c>
      <c r="I421" s="41"/>
      <c r="J421" s="41"/>
      <c r="K421" s="8" t="str">
        <f t="shared" si="18"/>
        <v/>
      </c>
      <c r="L421" s="8" t="str">
        <f t="shared" si="19"/>
        <v/>
      </c>
      <c r="M421" s="8" t="str">
        <f t="shared" si="20"/>
        <v/>
      </c>
    </row>
    <row r="422" spans="1:13" hidden="1" x14ac:dyDescent="0.25">
      <c r="A422" s="38"/>
      <c r="B422" s="39" t="str">
        <f>IF([1]INSPECTION!G420="x",[1]INSPECTION!D420,"")</f>
        <v/>
      </c>
      <c r="C422" s="40" t="str">
        <f>IF([1]INSPECTION!G420="X",[1]INSPECTION!C420,"")</f>
        <v/>
      </c>
      <c r="D422" s="36" t="e">
        <f>VLOOKUP(C422,'[1]sans NR'!C:D,2,FALSE)</f>
        <v>#N/A</v>
      </c>
      <c r="E422" s="36" t="str">
        <f>IF([1]INSPECTION!G420="X",[1]INSPECTION!E420,"")</f>
        <v/>
      </c>
      <c r="F422" s="36" t="str">
        <f>IF([1]INSPECTION!I420="X",[1]INSPECTION!H420,IF([1]INSPECTION!K420="X",[1]INSPECTION!J420,IF([1]INSPECTION!M420="X",[1]INSPECTION!L420,IF([1]INSPECTION!O420="X",[1]INSPECTION!N420,""))))</f>
        <v/>
      </c>
      <c r="G422" s="36" t="str">
        <f>IF([1]INSPECTION!G420="x",[1]INSPECTION!P420,"")</f>
        <v/>
      </c>
      <c r="H422" s="36" t="str">
        <f>IF(B422="0c","Réjean",IF(B422="17c",$D$6,IF(B422="60c","Stéphane",IF(B422="70c","Réal",""))))</f>
        <v/>
      </c>
      <c r="I422" s="41"/>
      <c r="J422" s="41"/>
      <c r="K422" s="8" t="str">
        <f t="shared" si="18"/>
        <v/>
      </c>
      <c r="L422" s="8" t="str">
        <f t="shared" si="19"/>
        <v/>
      </c>
      <c r="M422" s="8" t="str">
        <f t="shared" si="20"/>
        <v/>
      </c>
    </row>
    <row r="423" spans="1:13" hidden="1" x14ac:dyDescent="0.25">
      <c r="A423" s="38"/>
      <c r="B423" s="39" t="str">
        <f>IF([1]INSPECTION!G421="x",[1]INSPECTION!D421,"")</f>
        <v/>
      </c>
      <c r="C423" s="40" t="str">
        <f>IF([1]INSPECTION!G421="X",[1]INSPECTION!C421,"")</f>
        <v/>
      </c>
      <c r="D423" s="36" t="e">
        <f>VLOOKUP(C423,'[1]sans NR'!C:D,2,FALSE)</f>
        <v>#N/A</v>
      </c>
      <c r="E423" s="36" t="str">
        <f>IF([1]INSPECTION!G421="X",[1]INSPECTION!E421,"")</f>
        <v/>
      </c>
      <c r="F423" s="36" t="str">
        <f>IF([1]INSPECTION!I421="X",[1]INSPECTION!H421,IF([1]INSPECTION!K421="X",[1]INSPECTION!J421,IF([1]INSPECTION!M421="X",[1]INSPECTION!L421,IF([1]INSPECTION!O421="X",[1]INSPECTION!N421,""))))</f>
        <v/>
      </c>
      <c r="G423" s="36" t="str">
        <f>IF([1]INSPECTION!G421="x",[1]INSPECTION!P421,"")</f>
        <v/>
      </c>
      <c r="H423" s="36" t="str">
        <f>IF(B423="0c","Réjean",IF(B423="17c",$D$6,IF(B423="60c","Stéphane",IF(B423="70c","Réal",""))))</f>
        <v/>
      </c>
      <c r="I423" s="41"/>
      <c r="J423" s="41"/>
      <c r="K423" s="8" t="str">
        <f t="shared" si="18"/>
        <v/>
      </c>
      <c r="L423" s="8" t="str">
        <f t="shared" si="19"/>
        <v/>
      </c>
      <c r="M423" s="8" t="str">
        <f t="shared" si="20"/>
        <v/>
      </c>
    </row>
    <row r="424" spans="1:13" hidden="1" x14ac:dyDescent="0.25">
      <c r="A424" s="38"/>
      <c r="B424" s="39" t="str">
        <f>IF([1]INSPECTION!G422="x",[1]INSPECTION!D422,"")</f>
        <v/>
      </c>
      <c r="C424" s="40" t="str">
        <f>IF([1]INSPECTION!G422="X",[1]INSPECTION!C422,"")</f>
        <v/>
      </c>
      <c r="D424" s="36" t="e">
        <f>VLOOKUP(C424,'[1]sans NR'!C:D,2,FALSE)</f>
        <v>#N/A</v>
      </c>
      <c r="E424" s="36" t="str">
        <f>IF([1]INSPECTION!G422="X",[1]INSPECTION!E422,"")</f>
        <v/>
      </c>
      <c r="F424" s="36" t="str">
        <f>IF([1]INSPECTION!I422="X",[1]INSPECTION!H422,IF([1]INSPECTION!K422="X",[1]INSPECTION!J422,IF([1]INSPECTION!M422="X",[1]INSPECTION!L422,IF([1]INSPECTION!O422="X",[1]INSPECTION!N422,""))))</f>
        <v/>
      </c>
      <c r="G424" s="36" t="str">
        <f>IF([1]INSPECTION!G422="x",[1]INSPECTION!P422,"")</f>
        <v/>
      </c>
      <c r="H424" s="36" t="str">
        <f>IF(B424="0c","Réjean",IF(B424="17c",$D$6,IF(B424="60c","Stéphane",IF(B424="70c","Réal",""))))</f>
        <v/>
      </c>
      <c r="I424" s="41"/>
      <c r="J424" s="41"/>
      <c r="K424" s="8" t="str">
        <f t="shared" si="18"/>
        <v/>
      </c>
      <c r="L424" s="8" t="str">
        <f t="shared" si="19"/>
        <v/>
      </c>
      <c r="M424" s="8" t="str">
        <f t="shared" si="20"/>
        <v/>
      </c>
    </row>
    <row r="425" spans="1:13" hidden="1" x14ac:dyDescent="0.25">
      <c r="A425" s="38"/>
      <c r="B425" s="39" t="str">
        <f>IF([1]INSPECTION!G423="x",[1]INSPECTION!D423,"")</f>
        <v/>
      </c>
      <c r="C425" s="40" t="str">
        <f>IF([1]INSPECTION!G423="X",[1]INSPECTION!C423,"")</f>
        <v/>
      </c>
      <c r="D425" s="36" t="e">
        <f>VLOOKUP(C425,'[1]sans NR'!C:D,2,FALSE)</f>
        <v>#N/A</v>
      </c>
      <c r="E425" s="36" t="str">
        <f>IF([1]INSPECTION!G423="X",[1]INSPECTION!E423,"")</f>
        <v/>
      </c>
      <c r="F425" s="36" t="str">
        <f>IF([1]INSPECTION!I423="X",[1]INSPECTION!H423,IF([1]INSPECTION!K423="X",[1]INSPECTION!J423,IF([1]INSPECTION!M423="X",[1]INSPECTION!L423,IF([1]INSPECTION!O423="X",[1]INSPECTION!N423,""))))</f>
        <v/>
      </c>
      <c r="G425" s="36" t="str">
        <f>IF([1]INSPECTION!G423="x",[1]INSPECTION!P423,"")</f>
        <v/>
      </c>
      <c r="H425" s="36" t="str">
        <f>IF(B425="0c","Réjean",IF(B425="17c",$D$6,IF(B425="60c","Stéphane",IF(B425="70c","Réal",""))))</f>
        <v/>
      </c>
      <c r="I425" s="41"/>
      <c r="J425" s="41"/>
      <c r="K425" s="8" t="str">
        <f t="shared" si="18"/>
        <v/>
      </c>
      <c r="L425" s="8" t="str">
        <f t="shared" si="19"/>
        <v/>
      </c>
      <c r="M425" s="8" t="str">
        <f t="shared" si="20"/>
        <v/>
      </c>
    </row>
    <row r="426" spans="1:13" hidden="1" x14ac:dyDescent="0.25">
      <c r="A426" s="38"/>
      <c r="B426" s="39" t="str">
        <f>IF([1]INSPECTION!G424="x",[1]INSPECTION!D424,"")</f>
        <v/>
      </c>
      <c r="C426" s="40" t="str">
        <f>IF([1]INSPECTION!G424="X",[1]INSPECTION!C424,"")</f>
        <v/>
      </c>
      <c r="D426" s="36" t="e">
        <f>VLOOKUP(C426,'[1]sans NR'!C:D,2,FALSE)</f>
        <v>#N/A</v>
      </c>
      <c r="E426" s="36" t="str">
        <f>IF([1]INSPECTION!G424="X",[1]INSPECTION!E424,"")</f>
        <v/>
      </c>
      <c r="F426" s="36" t="str">
        <f>IF([1]INSPECTION!I424="X",[1]INSPECTION!H424,IF([1]INSPECTION!K424="X",[1]INSPECTION!J424,IF([1]INSPECTION!M424="X",[1]INSPECTION!L424,IF([1]INSPECTION!O424="X",[1]INSPECTION!N424,""))))</f>
        <v/>
      </c>
      <c r="G426" s="36" t="str">
        <f>IF([1]INSPECTION!G424="x",[1]INSPECTION!P424,"")</f>
        <v/>
      </c>
      <c r="H426" s="36" t="str">
        <f>IF(B426="0c","Réjean",IF(B426="17c",$D$6,IF(B426="60c","Stéphane",IF(B426="70c","Réal",""))))</f>
        <v/>
      </c>
      <c r="I426" s="41"/>
      <c r="J426" s="41"/>
      <c r="K426" s="8" t="str">
        <f t="shared" si="18"/>
        <v/>
      </c>
      <c r="L426" s="8" t="str">
        <f t="shared" si="19"/>
        <v/>
      </c>
      <c r="M426" s="8" t="str">
        <f t="shared" si="20"/>
        <v/>
      </c>
    </row>
    <row r="427" spans="1:13" hidden="1" x14ac:dyDescent="0.25">
      <c r="A427" s="38"/>
      <c r="B427" s="39" t="str">
        <f>IF([1]INSPECTION!G425="x",[1]INSPECTION!D425,"")</f>
        <v/>
      </c>
      <c r="C427" s="40" t="str">
        <f>IF([1]INSPECTION!G425="X",[1]INSPECTION!C425,"")</f>
        <v/>
      </c>
      <c r="D427" s="36" t="e">
        <f>VLOOKUP(C427,'[1]sans NR'!C:D,2,FALSE)</f>
        <v>#N/A</v>
      </c>
      <c r="E427" s="36" t="str">
        <f>IF([1]INSPECTION!G425="X",[1]INSPECTION!E425,"")</f>
        <v/>
      </c>
      <c r="F427" s="36" t="str">
        <f>IF([1]INSPECTION!I425="X",[1]INSPECTION!H425,IF([1]INSPECTION!K425="X",[1]INSPECTION!J425,IF([1]INSPECTION!M425="X",[1]INSPECTION!L425,IF([1]INSPECTION!O425="X",[1]INSPECTION!N425,""))))</f>
        <v/>
      </c>
      <c r="G427" s="36" t="str">
        <f>IF([1]INSPECTION!G425="x",[1]INSPECTION!P425,"")</f>
        <v/>
      </c>
      <c r="H427" s="36" t="str">
        <f>IF(B427="0c","Réjean",IF(B427="17c",$D$6,IF(B427="60c","Stéphane",IF(B427="70c","Réal",""))))</f>
        <v/>
      </c>
      <c r="I427" s="41"/>
      <c r="J427" s="41"/>
      <c r="K427" s="8" t="str">
        <f t="shared" si="18"/>
        <v/>
      </c>
      <c r="L427" s="8" t="str">
        <f t="shared" si="19"/>
        <v/>
      </c>
      <c r="M427" s="8" t="str">
        <f t="shared" si="20"/>
        <v/>
      </c>
    </row>
    <row r="428" spans="1:13" hidden="1" x14ac:dyDescent="0.25">
      <c r="A428" s="38"/>
      <c r="B428" s="39" t="str">
        <f>IF([1]INSPECTION!G426="x",[1]INSPECTION!D426,"")</f>
        <v/>
      </c>
      <c r="C428" s="40" t="str">
        <f>IF([1]INSPECTION!G426="X",[1]INSPECTION!C426,"")</f>
        <v/>
      </c>
      <c r="D428" s="36" t="e">
        <f>VLOOKUP(C428,'[1]sans NR'!C:D,2,FALSE)</f>
        <v>#N/A</v>
      </c>
      <c r="E428" s="36" t="str">
        <f>IF([1]INSPECTION!G426="X",[1]INSPECTION!E426,"")</f>
        <v/>
      </c>
      <c r="F428" s="36" t="str">
        <f>IF([1]INSPECTION!I426="X",[1]INSPECTION!H426,IF([1]INSPECTION!K426="X",[1]INSPECTION!J426,IF([1]INSPECTION!M426="X",[1]INSPECTION!L426,IF([1]INSPECTION!O426="X",[1]INSPECTION!N426,""))))</f>
        <v/>
      </c>
      <c r="G428" s="36" t="str">
        <f>IF([1]INSPECTION!G426="x",[1]INSPECTION!P426,"")</f>
        <v/>
      </c>
      <c r="H428" s="36" t="str">
        <f>IF(B428="0c","Réjean",IF(B428="17c",$D$6,IF(B428="60c","Stéphane",IF(B428="70c","Réal",""))))</f>
        <v/>
      </c>
      <c r="I428" s="41"/>
      <c r="J428" s="41"/>
      <c r="K428" s="8" t="str">
        <f t="shared" si="18"/>
        <v/>
      </c>
      <c r="L428" s="8" t="str">
        <f t="shared" si="19"/>
        <v/>
      </c>
      <c r="M428" s="8" t="str">
        <f t="shared" si="20"/>
        <v/>
      </c>
    </row>
    <row r="429" spans="1:13" hidden="1" x14ac:dyDescent="0.25">
      <c r="A429" s="38"/>
      <c r="B429" s="39" t="str">
        <f>IF([1]INSPECTION!G427="x",[1]INSPECTION!D427,"")</f>
        <v/>
      </c>
      <c r="C429" s="40" t="str">
        <f>IF([1]INSPECTION!G427="X",[1]INSPECTION!C427,"")</f>
        <v/>
      </c>
      <c r="D429" s="36" t="e">
        <f>VLOOKUP(C429,'[1]sans NR'!C:D,2,FALSE)</f>
        <v>#N/A</v>
      </c>
      <c r="E429" s="36" t="str">
        <f>IF([1]INSPECTION!G427="X",[1]INSPECTION!E427,"")</f>
        <v/>
      </c>
      <c r="F429" s="36" t="str">
        <f>IF([1]INSPECTION!I427="X",[1]INSPECTION!H427,IF([1]INSPECTION!K427="X",[1]INSPECTION!J427,IF([1]INSPECTION!M427="X",[1]INSPECTION!L427,IF([1]INSPECTION!O427="X",[1]INSPECTION!N427,""))))</f>
        <v/>
      </c>
      <c r="G429" s="36" t="str">
        <f>IF([1]INSPECTION!G427="x",[1]INSPECTION!P427,"")</f>
        <v/>
      </c>
      <c r="H429" s="36" t="str">
        <f>IF(B429="0c","Réjean",IF(B429="17c",$D$6,IF(B429="60c","Stéphane",IF(B429="70c","Réal",""))))</f>
        <v/>
      </c>
      <c r="I429" s="41"/>
      <c r="J429" s="41"/>
      <c r="K429" s="8" t="str">
        <f t="shared" si="18"/>
        <v/>
      </c>
      <c r="L429" s="8" t="str">
        <f t="shared" si="19"/>
        <v/>
      </c>
      <c r="M429" s="8" t="str">
        <f t="shared" si="20"/>
        <v/>
      </c>
    </row>
    <row r="430" spans="1:13" hidden="1" x14ac:dyDescent="0.25">
      <c r="A430" s="38"/>
      <c r="B430" s="39" t="str">
        <f>IF([1]INSPECTION!G428="x",[1]INSPECTION!D428,"")</f>
        <v/>
      </c>
      <c r="C430" s="40" t="str">
        <f>IF([1]INSPECTION!G428="X",[1]INSPECTION!C428,"")</f>
        <v/>
      </c>
      <c r="D430" s="36" t="e">
        <f>VLOOKUP(C430,'[1]sans NR'!C:D,2,FALSE)</f>
        <v>#N/A</v>
      </c>
      <c r="E430" s="36" t="str">
        <f>IF([1]INSPECTION!G428="X",[1]INSPECTION!E428,"")</f>
        <v/>
      </c>
      <c r="F430" s="36" t="str">
        <f>IF([1]INSPECTION!I428="X",[1]INSPECTION!H428,IF([1]INSPECTION!K428="X",[1]INSPECTION!J428,IF([1]INSPECTION!M428="X",[1]INSPECTION!L428,IF([1]INSPECTION!O428="X",[1]INSPECTION!N428,""))))</f>
        <v/>
      </c>
      <c r="G430" s="36" t="str">
        <f>IF([1]INSPECTION!G428="x",[1]INSPECTION!P428,"")</f>
        <v/>
      </c>
      <c r="H430" s="36" t="str">
        <f>IF(B430="0c","Réjean",IF(B430="17c",$D$6,IF(B430="60c","Stéphane",IF(B430="70c","Réal",""))))</f>
        <v/>
      </c>
      <c r="I430" s="41"/>
      <c r="J430" s="41"/>
      <c r="K430" s="8" t="str">
        <f t="shared" si="18"/>
        <v/>
      </c>
      <c r="L430" s="8" t="str">
        <f t="shared" si="19"/>
        <v/>
      </c>
      <c r="M430" s="8" t="str">
        <f t="shared" si="20"/>
        <v/>
      </c>
    </row>
    <row r="431" spans="1:13" hidden="1" x14ac:dyDescent="0.25">
      <c r="A431" s="38"/>
      <c r="B431" s="39" t="str">
        <f>IF([1]INSPECTION!G429="x",[1]INSPECTION!D429,"")</f>
        <v/>
      </c>
      <c r="C431" s="40" t="str">
        <f>IF([1]INSPECTION!G429="X",[1]INSPECTION!C429,"")</f>
        <v/>
      </c>
      <c r="D431" s="36" t="e">
        <f>VLOOKUP(C431,'[1]sans NR'!C:D,2,FALSE)</f>
        <v>#N/A</v>
      </c>
      <c r="E431" s="36" t="str">
        <f>IF([1]INSPECTION!G429="X",[1]INSPECTION!E429,"")</f>
        <v/>
      </c>
      <c r="F431" s="36" t="str">
        <f>IF([1]INSPECTION!I429="X",[1]INSPECTION!H429,IF([1]INSPECTION!K429="X",[1]INSPECTION!J429,IF([1]INSPECTION!M429="X",[1]INSPECTION!L429,IF([1]INSPECTION!O429="X",[1]INSPECTION!N429,""))))</f>
        <v/>
      </c>
      <c r="G431" s="36" t="str">
        <f>IF([1]INSPECTION!G429="x",[1]INSPECTION!P429,"")</f>
        <v/>
      </c>
      <c r="H431" s="36" t="str">
        <f>IF(B431="0c","Réjean",IF(B431="17c",$D$6,IF(B431="60c","Stéphane",IF(B431="70c","Réal",""))))</f>
        <v/>
      </c>
      <c r="I431" s="41"/>
      <c r="J431" s="41"/>
      <c r="K431" s="8" t="str">
        <f t="shared" si="18"/>
        <v/>
      </c>
      <c r="L431" s="8" t="str">
        <f t="shared" si="19"/>
        <v/>
      </c>
      <c r="M431" s="8" t="str">
        <f t="shared" si="20"/>
        <v/>
      </c>
    </row>
    <row r="432" spans="1:13" hidden="1" x14ac:dyDescent="0.25">
      <c r="A432" s="38"/>
      <c r="B432" s="39" t="str">
        <f>IF([1]INSPECTION!G430="x",[1]INSPECTION!D430,"")</f>
        <v/>
      </c>
      <c r="C432" s="40" t="str">
        <f>IF([1]INSPECTION!G430="X",[1]INSPECTION!C430,"")</f>
        <v/>
      </c>
      <c r="D432" s="36" t="e">
        <f>VLOOKUP(C432,'[1]sans NR'!C:D,2,FALSE)</f>
        <v>#N/A</v>
      </c>
      <c r="E432" s="36" t="str">
        <f>IF([1]INSPECTION!G430="X",[1]INSPECTION!E430,"")</f>
        <v/>
      </c>
      <c r="F432" s="36" t="str">
        <f>IF([1]INSPECTION!I430="X",[1]INSPECTION!H430,IF([1]INSPECTION!K430="X",[1]INSPECTION!J430,IF([1]INSPECTION!M430="X",[1]INSPECTION!L430,IF([1]INSPECTION!O430="X",[1]INSPECTION!N430,""))))</f>
        <v/>
      </c>
      <c r="G432" s="36" t="str">
        <f>IF([1]INSPECTION!G430="x",[1]INSPECTION!P430,"")</f>
        <v/>
      </c>
      <c r="H432" s="36" t="str">
        <f>IF(B432="0c","Réjean",IF(B432="17c",$D$6,IF(B432="60c","Stéphane",IF(B432="70c","Réal",""))))</f>
        <v/>
      </c>
      <c r="I432" s="41"/>
      <c r="J432" s="41"/>
      <c r="K432" s="8" t="str">
        <f t="shared" si="18"/>
        <v/>
      </c>
      <c r="L432" s="8" t="str">
        <f t="shared" si="19"/>
        <v/>
      </c>
      <c r="M432" s="8" t="str">
        <f t="shared" si="20"/>
        <v/>
      </c>
    </row>
    <row r="433" spans="1:13" hidden="1" x14ac:dyDescent="0.25">
      <c r="A433" s="38"/>
      <c r="B433" s="39" t="str">
        <f>IF([1]INSPECTION!G431="x",[1]INSPECTION!D431,"")</f>
        <v/>
      </c>
      <c r="C433" s="40" t="str">
        <f>IF([1]INSPECTION!G431="X",[1]INSPECTION!C431,"")</f>
        <v/>
      </c>
      <c r="D433" s="36" t="e">
        <f>VLOOKUP(C433,'[1]sans NR'!C:D,2,FALSE)</f>
        <v>#N/A</v>
      </c>
      <c r="E433" s="36" t="str">
        <f>IF([1]INSPECTION!G431="X",[1]INSPECTION!E431,"")</f>
        <v/>
      </c>
      <c r="F433" s="36" t="str">
        <f>IF([1]INSPECTION!I431="X",[1]INSPECTION!H431,IF([1]INSPECTION!K431="X",[1]INSPECTION!J431,IF([1]INSPECTION!M431="X",[1]INSPECTION!L431,IF([1]INSPECTION!O431="X",[1]INSPECTION!N431,""))))</f>
        <v/>
      </c>
      <c r="G433" s="36" t="str">
        <f>IF([1]INSPECTION!G431="x",[1]INSPECTION!P431,"")</f>
        <v/>
      </c>
      <c r="H433" s="36" t="str">
        <f>IF(B433="0c","Réjean",IF(B433="17c",$D$6,IF(B433="60c","Stéphane",IF(B433="70c","Réal",""))))</f>
        <v/>
      </c>
      <c r="I433" s="41"/>
      <c r="J433" s="41"/>
      <c r="K433" s="8" t="str">
        <f t="shared" si="18"/>
        <v/>
      </c>
      <c r="L433" s="8" t="str">
        <f t="shared" si="19"/>
        <v/>
      </c>
      <c r="M433" s="8" t="str">
        <f t="shared" si="20"/>
        <v/>
      </c>
    </row>
    <row r="434" spans="1:13" hidden="1" x14ac:dyDescent="0.25">
      <c r="A434" s="38"/>
      <c r="B434" s="39" t="str">
        <f>IF([1]INSPECTION!G432="x",[1]INSPECTION!D432,"")</f>
        <v/>
      </c>
      <c r="C434" s="40" t="str">
        <f>IF([1]INSPECTION!G432="X",[1]INSPECTION!C432,"")</f>
        <v/>
      </c>
      <c r="D434" s="36" t="e">
        <f>VLOOKUP(C434,'[1]sans NR'!C:D,2,FALSE)</f>
        <v>#N/A</v>
      </c>
      <c r="E434" s="36" t="str">
        <f>IF([1]INSPECTION!G432="X",[1]INSPECTION!E432,"")</f>
        <v/>
      </c>
      <c r="F434" s="36" t="str">
        <f>IF([1]INSPECTION!I432="X",[1]INSPECTION!H432,IF([1]INSPECTION!K432="X",[1]INSPECTION!J432,IF([1]INSPECTION!M432="X",[1]INSPECTION!L432,IF([1]INSPECTION!O432="X",[1]INSPECTION!N432,""))))</f>
        <v/>
      </c>
      <c r="G434" s="36" t="str">
        <f>IF([1]INSPECTION!G432="x",[1]INSPECTION!P432,"")</f>
        <v/>
      </c>
      <c r="H434" s="36" t="str">
        <f>IF(B434="0c","Réjean",IF(B434="17c",$D$6,IF(B434="60c","Stéphane",IF(B434="70c","Réal",""))))</f>
        <v/>
      </c>
      <c r="I434" s="41"/>
      <c r="J434" s="41"/>
      <c r="K434" s="8" t="str">
        <f t="shared" si="18"/>
        <v/>
      </c>
      <c r="L434" s="8" t="str">
        <f t="shared" si="19"/>
        <v/>
      </c>
      <c r="M434" s="8" t="str">
        <f t="shared" si="20"/>
        <v/>
      </c>
    </row>
    <row r="435" spans="1:13" hidden="1" x14ac:dyDescent="0.25">
      <c r="A435" s="38"/>
      <c r="B435" s="39" t="str">
        <f>IF([1]INSPECTION!G433="x",[1]INSPECTION!D433,"")</f>
        <v/>
      </c>
      <c r="C435" s="40" t="str">
        <f>IF([1]INSPECTION!G433="X",[1]INSPECTION!C433,"")</f>
        <v/>
      </c>
      <c r="D435" s="36" t="e">
        <f>VLOOKUP(C435,'[1]sans NR'!C:D,2,FALSE)</f>
        <v>#N/A</v>
      </c>
      <c r="E435" s="36" t="str">
        <f>IF([1]INSPECTION!G433="X",[1]INSPECTION!E433,"")</f>
        <v/>
      </c>
      <c r="F435" s="36" t="str">
        <f>IF([1]INSPECTION!I433="X",[1]INSPECTION!H433,IF([1]INSPECTION!K433="X",[1]INSPECTION!J433,IF([1]INSPECTION!M433="X",[1]INSPECTION!L433,IF([1]INSPECTION!O433="X",[1]INSPECTION!N433,""))))</f>
        <v/>
      </c>
      <c r="G435" s="36" t="str">
        <f>IF([1]INSPECTION!G433="x",[1]INSPECTION!P433,"")</f>
        <v/>
      </c>
      <c r="H435" s="36" t="str">
        <f>IF(B435="0c","Réjean",IF(B435="17c",$D$6,IF(B435="60c","Stéphane",IF(B435="70c","Réal",""))))</f>
        <v/>
      </c>
      <c r="I435" s="41"/>
      <c r="J435" s="41"/>
      <c r="K435" s="8" t="str">
        <f t="shared" si="18"/>
        <v/>
      </c>
      <c r="L435" s="8" t="str">
        <f t="shared" si="19"/>
        <v/>
      </c>
      <c r="M435" s="8" t="str">
        <f t="shared" si="20"/>
        <v/>
      </c>
    </row>
    <row r="436" spans="1:13" hidden="1" x14ac:dyDescent="0.25">
      <c r="A436" s="38"/>
      <c r="B436" s="39" t="str">
        <f>IF([1]INSPECTION!G434="x",[1]INSPECTION!D434,"")</f>
        <v/>
      </c>
      <c r="C436" s="40" t="str">
        <f>IF([1]INSPECTION!G434="X",[1]INSPECTION!C434,"")</f>
        <v/>
      </c>
      <c r="D436" s="36" t="e">
        <f>VLOOKUP(C436,'[1]sans NR'!C:D,2,FALSE)</f>
        <v>#N/A</v>
      </c>
      <c r="E436" s="36" t="str">
        <f>IF([1]INSPECTION!G434="X",[1]INSPECTION!E434,"")</f>
        <v/>
      </c>
      <c r="F436" s="36" t="str">
        <f>IF([1]INSPECTION!I434="X",[1]INSPECTION!H434,IF([1]INSPECTION!K434="X",[1]INSPECTION!J434,IF([1]INSPECTION!M434="X",[1]INSPECTION!L434,IF([1]INSPECTION!O434="X",[1]INSPECTION!N434,""))))</f>
        <v/>
      </c>
      <c r="G436" s="36" t="str">
        <f>IF([1]INSPECTION!G434="x",[1]INSPECTION!P434,"")</f>
        <v/>
      </c>
      <c r="H436" s="36" t="str">
        <f>IF(B436="0c","Réjean",IF(B436="17c",$D$6,IF(B436="60c","Stéphane",IF(B436="70c","Réal",""))))</f>
        <v/>
      </c>
      <c r="I436" s="41"/>
      <c r="J436" s="41"/>
      <c r="K436" s="8" t="str">
        <f t="shared" si="18"/>
        <v/>
      </c>
      <c r="L436" s="8" t="str">
        <f t="shared" si="19"/>
        <v/>
      </c>
      <c r="M436" s="8" t="str">
        <f t="shared" si="20"/>
        <v/>
      </c>
    </row>
    <row r="437" spans="1:13" hidden="1" x14ac:dyDescent="0.25">
      <c r="A437" s="38"/>
      <c r="B437" s="39" t="str">
        <f>IF([1]INSPECTION!G435="x",[1]INSPECTION!D435,"")</f>
        <v/>
      </c>
      <c r="C437" s="40" t="str">
        <f>IF([1]INSPECTION!G435="X",[1]INSPECTION!C435,"")</f>
        <v/>
      </c>
      <c r="D437" s="36" t="e">
        <f>VLOOKUP(C437,'[1]sans NR'!C:D,2,FALSE)</f>
        <v>#N/A</v>
      </c>
      <c r="E437" s="36" t="str">
        <f>IF([1]INSPECTION!G435="X",[1]INSPECTION!E435,"")</f>
        <v/>
      </c>
      <c r="F437" s="36" t="str">
        <f>IF([1]INSPECTION!I435="X",[1]INSPECTION!H435,IF([1]INSPECTION!K435="X",[1]INSPECTION!J435,IF([1]INSPECTION!M435="X",[1]INSPECTION!L435,IF([1]INSPECTION!O435="X",[1]INSPECTION!N435,""))))</f>
        <v/>
      </c>
      <c r="G437" s="36" t="str">
        <f>IF([1]INSPECTION!G435="x",[1]INSPECTION!P435,"")</f>
        <v/>
      </c>
      <c r="H437" s="36" t="str">
        <f>IF(B437="0c","Réjean",IF(B437="17c",$D$6,IF(B437="60c","Stéphane",IF(B437="70c","Réal",""))))</f>
        <v/>
      </c>
      <c r="I437" s="41"/>
      <c r="J437" s="41"/>
      <c r="K437" s="8" t="str">
        <f t="shared" si="18"/>
        <v/>
      </c>
      <c r="L437" s="8" t="str">
        <f t="shared" si="19"/>
        <v/>
      </c>
      <c r="M437" s="8" t="str">
        <f t="shared" si="20"/>
        <v/>
      </c>
    </row>
    <row r="438" spans="1:13" hidden="1" x14ac:dyDescent="0.25">
      <c r="A438" s="38"/>
      <c r="B438" s="39" t="str">
        <f>IF([1]INSPECTION!G436="x",[1]INSPECTION!D436,"")</f>
        <v/>
      </c>
      <c r="C438" s="40" t="str">
        <f>IF([1]INSPECTION!G436="X",[1]INSPECTION!C436,"")</f>
        <v/>
      </c>
      <c r="D438" s="36" t="e">
        <f>VLOOKUP(C438,'[1]sans NR'!C:D,2,FALSE)</f>
        <v>#N/A</v>
      </c>
      <c r="E438" s="36" t="str">
        <f>IF([1]INSPECTION!G436="X",[1]INSPECTION!E436,"")</f>
        <v/>
      </c>
      <c r="F438" s="36" t="str">
        <f>IF([1]INSPECTION!I436="X",[1]INSPECTION!H436,IF([1]INSPECTION!K436="X",[1]INSPECTION!J436,IF([1]INSPECTION!M436="X",[1]INSPECTION!L436,IF([1]INSPECTION!O436="X",[1]INSPECTION!N436,""))))</f>
        <v/>
      </c>
      <c r="G438" s="36" t="str">
        <f>IF([1]INSPECTION!G436="x",[1]INSPECTION!P436,"")</f>
        <v/>
      </c>
      <c r="H438" s="36" t="str">
        <f>IF(B438="0c","Réjean",IF(B438="17c",$D$6,IF(B438="60c","Stéphane",IF(B438="70c","Réal",""))))</f>
        <v/>
      </c>
      <c r="I438" s="41"/>
      <c r="J438" s="41"/>
      <c r="K438" s="8" t="str">
        <f t="shared" si="18"/>
        <v/>
      </c>
      <c r="L438" s="8" t="str">
        <f t="shared" si="19"/>
        <v/>
      </c>
      <c r="M438" s="8" t="str">
        <f t="shared" si="20"/>
        <v/>
      </c>
    </row>
    <row r="439" spans="1:13" hidden="1" x14ac:dyDescent="0.25">
      <c r="A439" s="38"/>
      <c r="B439" s="39" t="str">
        <f>IF([1]INSPECTION!G437="x",[1]INSPECTION!D437,"")</f>
        <v/>
      </c>
      <c r="C439" s="40" t="str">
        <f>IF([1]INSPECTION!G437="X",[1]INSPECTION!C437,"")</f>
        <v/>
      </c>
      <c r="D439" s="36" t="e">
        <f>VLOOKUP(C439,'[1]sans NR'!C:D,2,FALSE)</f>
        <v>#N/A</v>
      </c>
      <c r="E439" s="36" t="str">
        <f>IF([1]INSPECTION!G437="X",[1]INSPECTION!E437,"")</f>
        <v/>
      </c>
      <c r="F439" s="36" t="str">
        <f>IF([1]INSPECTION!I437="X",[1]INSPECTION!H437,IF([1]INSPECTION!K437="X",[1]INSPECTION!J437,IF([1]INSPECTION!M437="X",[1]INSPECTION!L437,IF([1]INSPECTION!O437="X",[1]INSPECTION!N437,""))))</f>
        <v/>
      </c>
      <c r="G439" s="36" t="str">
        <f>IF([1]INSPECTION!G437="x",[1]INSPECTION!P437,"")</f>
        <v/>
      </c>
      <c r="H439" s="36" t="str">
        <f>IF(B439="0c","Réjean",IF(B439="17c",$D$6,IF(B439="60c","Stéphane",IF(B439="70c","Réal",""))))</f>
        <v/>
      </c>
      <c r="I439" s="41"/>
      <c r="J439" s="41"/>
      <c r="K439" s="8" t="str">
        <f t="shared" si="18"/>
        <v/>
      </c>
      <c r="L439" s="8" t="str">
        <f t="shared" si="19"/>
        <v/>
      </c>
      <c r="M439" s="8" t="str">
        <f t="shared" si="20"/>
        <v/>
      </c>
    </row>
    <row r="440" spans="1:13" hidden="1" x14ac:dyDescent="0.25">
      <c r="A440" s="38"/>
      <c r="B440" s="39" t="str">
        <f>IF([1]INSPECTION!G438="x",[1]INSPECTION!D438,"")</f>
        <v/>
      </c>
      <c r="C440" s="40" t="str">
        <f>IF([1]INSPECTION!G438="X",[1]INSPECTION!C438,"")</f>
        <v/>
      </c>
      <c r="D440" s="36" t="e">
        <f>VLOOKUP(C440,'[1]sans NR'!C:D,2,FALSE)</f>
        <v>#N/A</v>
      </c>
      <c r="E440" s="36" t="str">
        <f>IF([1]INSPECTION!G438="X",[1]INSPECTION!E438,"")</f>
        <v/>
      </c>
      <c r="F440" s="36" t="str">
        <f>IF([1]INSPECTION!I438="X",[1]INSPECTION!H438,IF([1]INSPECTION!K438="X",[1]INSPECTION!J438,IF([1]INSPECTION!M438="X",[1]INSPECTION!L438,IF([1]INSPECTION!O438="X",[1]INSPECTION!N438,""))))</f>
        <v/>
      </c>
      <c r="G440" s="36" t="str">
        <f>IF([1]INSPECTION!G438="x",[1]INSPECTION!P438,"")</f>
        <v/>
      </c>
      <c r="H440" s="36" t="str">
        <f>IF(B440="0c","Réjean",IF(B440="17c",$D$6,IF(B440="60c","Stéphane",IF(B440="70c","Réal",""))))</f>
        <v/>
      </c>
      <c r="I440" s="41"/>
      <c r="J440" s="41"/>
      <c r="K440" s="8" t="str">
        <f t="shared" si="18"/>
        <v/>
      </c>
      <c r="L440" s="8" t="str">
        <f t="shared" si="19"/>
        <v/>
      </c>
      <c r="M440" s="8" t="str">
        <f t="shared" si="20"/>
        <v/>
      </c>
    </row>
    <row r="441" spans="1:13" hidden="1" x14ac:dyDescent="0.25">
      <c r="A441" s="38"/>
      <c r="B441" s="39" t="str">
        <f>IF([1]INSPECTION!G439="x",[1]INSPECTION!D439,"")</f>
        <v/>
      </c>
      <c r="C441" s="40" t="str">
        <f>IF([1]INSPECTION!G439="X",[1]INSPECTION!C439,"")</f>
        <v/>
      </c>
      <c r="D441" s="36" t="e">
        <f>VLOOKUP(C441,'[1]sans NR'!C:D,2,FALSE)</f>
        <v>#N/A</v>
      </c>
      <c r="E441" s="36" t="str">
        <f>IF([1]INSPECTION!G439="X",[1]INSPECTION!E439,"")</f>
        <v/>
      </c>
      <c r="F441" s="36" t="str">
        <f>IF([1]INSPECTION!I439="X",[1]INSPECTION!H439,IF([1]INSPECTION!K439="X",[1]INSPECTION!J439,IF([1]INSPECTION!M439="X",[1]INSPECTION!L439,IF([1]INSPECTION!O439="X",[1]INSPECTION!N439,""))))</f>
        <v/>
      </c>
      <c r="G441" s="36" t="str">
        <f>IF([1]INSPECTION!G439="x",[1]INSPECTION!P439,"")</f>
        <v/>
      </c>
      <c r="H441" s="36" t="str">
        <f>IF(B441="0c","Réjean",IF(B441="17c",$D$6,IF(B441="60c","Stéphane",IF(B441="70c","Réal",""))))</f>
        <v/>
      </c>
      <c r="I441" s="41"/>
      <c r="J441" s="41"/>
      <c r="K441" s="8" t="str">
        <f t="shared" si="18"/>
        <v/>
      </c>
      <c r="L441" s="8" t="str">
        <f t="shared" si="19"/>
        <v/>
      </c>
      <c r="M441" s="8" t="str">
        <f t="shared" si="20"/>
        <v/>
      </c>
    </row>
    <row r="442" spans="1:13" hidden="1" x14ac:dyDescent="0.25">
      <c r="A442" s="38"/>
      <c r="B442" s="39" t="str">
        <f>IF([1]INSPECTION!G440="x",[1]INSPECTION!D440,"")</f>
        <v/>
      </c>
      <c r="C442" s="40" t="str">
        <f>IF([1]INSPECTION!G440="X",[1]INSPECTION!C440,"")</f>
        <v/>
      </c>
      <c r="D442" s="36" t="e">
        <f>VLOOKUP(C442,'[1]sans NR'!C:D,2,FALSE)</f>
        <v>#N/A</v>
      </c>
      <c r="E442" s="36" t="str">
        <f>IF([1]INSPECTION!G440="X",[1]INSPECTION!E440,"")</f>
        <v/>
      </c>
      <c r="F442" s="36" t="str">
        <f>IF([1]INSPECTION!I440="X",[1]INSPECTION!H440,IF([1]INSPECTION!K440="X",[1]INSPECTION!J440,IF([1]INSPECTION!M440="X",[1]INSPECTION!L440,IF([1]INSPECTION!O440="X",[1]INSPECTION!N440,""))))</f>
        <v/>
      </c>
      <c r="G442" s="36" t="str">
        <f>IF([1]INSPECTION!G440="x",[1]INSPECTION!P440,"")</f>
        <v/>
      </c>
      <c r="H442" s="36" t="str">
        <f>IF(B442="0c","Réjean",IF(B442="17c",$D$6,IF(B442="60c","Stéphane",IF(B442="70c","Réal",""))))</f>
        <v/>
      </c>
      <c r="I442" s="41"/>
      <c r="J442" s="41"/>
      <c r="K442" s="8" t="str">
        <f t="shared" si="18"/>
        <v/>
      </c>
      <c r="L442" s="8" t="str">
        <f t="shared" si="19"/>
        <v/>
      </c>
      <c r="M442" s="8" t="str">
        <f t="shared" si="20"/>
        <v/>
      </c>
    </row>
    <row r="443" spans="1:13" hidden="1" x14ac:dyDescent="0.25">
      <c r="A443" s="38"/>
      <c r="B443" s="39" t="str">
        <f>IF([1]INSPECTION!G441="x",[1]INSPECTION!D441,"")</f>
        <v/>
      </c>
      <c r="C443" s="40" t="str">
        <f>IF([1]INSPECTION!G441="X",[1]INSPECTION!C441,"")</f>
        <v/>
      </c>
      <c r="D443" s="36" t="e">
        <f>VLOOKUP(C443,'[1]sans NR'!C:D,2,FALSE)</f>
        <v>#N/A</v>
      </c>
      <c r="E443" s="36" t="str">
        <f>IF([1]INSPECTION!G441="X",[1]INSPECTION!E441,"")</f>
        <v/>
      </c>
      <c r="F443" s="36" t="str">
        <f>IF([1]INSPECTION!I441="X",[1]INSPECTION!H441,IF([1]INSPECTION!K441="X",[1]INSPECTION!J441,IF([1]INSPECTION!M441="X",[1]INSPECTION!L441,IF([1]INSPECTION!O441="X",[1]INSPECTION!N441,""))))</f>
        <v/>
      </c>
      <c r="G443" s="36" t="str">
        <f>IF([1]INSPECTION!G441="x",[1]INSPECTION!P441,"")</f>
        <v/>
      </c>
      <c r="H443" s="36" t="str">
        <f>IF(B443="0c","Réjean",IF(B443="17c",$D$6,IF(B443="60c","Stéphane",IF(B443="70c","Réal",""))))</f>
        <v/>
      </c>
      <c r="I443" s="41"/>
      <c r="J443" s="41"/>
      <c r="K443" s="8" t="str">
        <f t="shared" si="18"/>
        <v/>
      </c>
      <c r="L443" s="8" t="str">
        <f t="shared" si="19"/>
        <v/>
      </c>
      <c r="M443" s="8" t="str">
        <f t="shared" si="20"/>
        <v/>
      </c>
    </row>
    <row r="444" spans="1:13" hidden="1" x14ac:dyDescent="0.25">
      <c r="A444" s="38"/>
      <c r="B444" s="39" t="str">
        <f>IF([1]INSPECTION!G442="x",[1]INSPECTION!D442,"")</f>
        <v/>
      </c>
      <c r="C444" s="40" t="str">
        <f>IF([1]INSPECTION!G442="X",[1]INSPECTION!C442,"")</f>
        <v/>
      </c>
      <c r="D444" s="36" t="e">
        <f>VLOOKUP(C444,'[1]sans NR'!C:D,2,FALSE)</f>
        <v>#N/A</v>
      </c>
      <c r="E444" s="36" t="str">
        <f>IF([1]INSPECTION!G442="X",[1]INSPECTION!E442,"")</f>
        <v/>
      </c>
      <c r="F444" s="36" t="str">
        <f>IF([1]INSPECTION!I442="X",[1]INSPECTION!H442,IF([1]INSPECTION!K442="X",[1]INSPECTION!J442,IF([1]INSPECTION!M442="X",[1]INSPECTION!L442,IF([1]INSPECTION!O442="X",[1]INSPECTION!N442,""))))</f>
        <v/>
      </c>
      <c r="G444" s="36" t="str">
        <f>IF([1]INSPECTION!G442="x",[1]INSPECTION!P442,"")</f>
        <v/>
      </c>
      <c r="H444" s="36" t="str">
        <f>IF(B444="0c","Réjean",IF(B444="17c",$D$6,IF(B444="60c","Stéphane",IF(B444="70c","Réal",""))))</f>
        <v/>
      </c>
      <c r="I444" s="41"/>
      <c r="J444" s="41"/>
      <c r="K444" s="8" t="str">
        <f t="shared" si="18"/>
        <v/>
      </c>
      <c r="L444" s="8" t="str">
        <f t="shared" si="19"/>
        <v/>
      </c>
      <c r="M444" s="8" t="str">
        <f t="shared" si="20"/>
        <v/>
      </c>
    </row>
    <row r="445" spans="1:13" hidden="1" x14ac:dyDescent="0.25">
      <c r="A445" s="38"/>
      <c r="B445" s="39" t="str">
        <f>IF([1]INSPECTION!G443="x",[1]INSPECTION!D443,"")</f>
        <v/>
      </c>
      <c r="C445" s="40" t="str">
        <f>IF([1]INSPECTION!G443="X",[1]INSPECTION!C443,"")</f>
        <v/>
      </c>
      <c r="D445" s="36" t="e">
        <f>VLOOKUP(C445,'[1]sans NR'!C:D,2,FALSE)</f>
        <v>#N/A</v>
      </c>
      <c r="E445" s="36" t="str">
        <f>IF([1]INSPECTION!G443="X",[1]INSPECTION!E443,"")</f>
        <v/>
      </c>
      <c r="F445" s="36" t="str">
        <f>IF([1]INSPECTION!I443="X",[1]INSPECTION!H443,IF([1]INSPECTION!K443="X",[1]INSPECTION!J443,IF([1]INSPECTION!M443="X",[1]INSPECTION!L443,IF([1]INSPECTION!O443="X",[1]INSPECTION!N443,""))))</f>
        <v/>
      </c>
      <c r="G445" s="36" t="str">
        <f>IF([1]INSPECTION!G443="x",[1]INSPECTION!P443,"")</f>
        <v/>
      </c>
      <c r="H445" s="36" t="str">
        <f>IF(B445="0c","Réjean",IF(B445="17c",$D$6,IF(B445="60c","Stéphane",IF(B445="70c","Réal",""))))</f>
        <v/>
      </c>
      <c r="I445" s="41"/>
      <c r="J445" s="41"/>
      <c r="K445" s="8" t="str">
        <f t="shared" si="18"/>
        <v/>
      </c>
      <c r="L445" s="8" t="str">
        <f t="shared" si="19"/>
        <v/>
      </c>
      <c r="M445" s="8" t="str">
        <f t="shared" si="20"/>
        <v/>
      </c>
    </row>
    <row r="446" spans="1:13" hidden="1" x14ac:dyDescent="0.25">
      <c r="A446" s="38"/>
      <c r="B446" s="39" t="str">
        <f>IF([1]INSPECTION!G444="x",[1]INSPECTION!D444,"")</f>
        <v/>
      </c>
      <c r="C446" s="40" t="str">
        <f>IF([1]INSPECTION!G444="X",[1]INSPECTION!C444,"")</f>
        <v/>
      </c>
      <c r="D446" s="36" t="e">
        <f>VLOOKUP(C446,'[1]sans NR'!C:D,2,FALSE)</f>
        <v>#N/A</v>
      </c>
      <c r="E446" s="36" t="str">
        <f>IF([1]INSPECTION!G444="X",[1]INSPECTION!E444,"")</f>
        <v/>
      </c>
      <c r="F446" s="36" t="str">
        <f>IF([1]INSPECTION!I444="X",[1]INSPECTION!H444,IF([1]INSPECTION!K444="X",[1]INSPECTION!J444,IF([1]INSPECTION!M444="X",[1]INSPECTION!L444,IF([1]INSPECTION!O444="X",[1]INSPECTION!N444,""))))</f>
        <v/>
      </c>
      <c r="G446" s="36" t="str">
        <f>IF([1]INSPECTION!G444="x",[1]INSPECTION!P444,"")</f>
        <v/>
      </c>
      <c r="H446" s="36" t="str">
        <f>IF(B446="0c","Réjean",IF(B446="17c",$D$6,IF(B446="60c","Stéphane",IF(B446="70c","Réal",""))))</f>
        <v/>
      </c>
      <c r="I446" s="41"/>
      <c r="J446" s="41"/>
      <c r="K446" s="8" t="str">
        <f t="shared" si="18"/>
        <v/>
      </c>
      <c r="L446" s="8" t="str">
        <f t="shared" si="19"/>
        <v/>
      </c>
      <c r="M446" s="8" t="str">
        <f t="shared" si="20"/>
        <v/>
      </c>
    </row>
    <row r="447" spans="1:13" hidden="1" x14ac:dyDescent="0.25">
      <c r="A447" s="38"/>
      <c r="B447" s="39" t="str">
        <f>IF([1]INSPECTION!G445="x",[1]INSPECTION!D445,"")</f>
        <v/>
      </c>
      <c r="C447" s="40" t="str">
        <f>IF([1]INSPECTION!G445="X",[1]INSPECTION!C445,"")</f>
        <v/>
      </c>
      <c r="D447" s="36" t="e">
        <f>VLOOKUP(C447,'[1]sans NR'!C:D,2,FALSE)</f>
        <v>#N/A</v>
      </c>
      <c r="E447" s="36" t="str">
        <f>IF([1]INSPECTION!G445="X",[1]INSPECTION!E445,"")</f>
        <v/>
      </c>
      <c r="F447" s="36" t="str">
        <f>IF([1]INSPECTION!I445="X",[1]INSPECTION!H445,IF([1]INSPECTION!K445="X",[1]INSPECTION!J445,IF([1]INSPECTION!M445="X",[1]INSPECTION!L445,IF([1]INSPECTION!O445="X",[1]INSPECTION!N445,""))))</f>
        <v/>
      </c>
      <c r="G447" s="36" t="str">
        <f>IF([1]INSPECTION!G445="x",[1]INSPECTION!P445,"")</f>
        <v/>
      </c>
      <c r="H447" s="36" t="str">
        <f>IF(B447="0c","Réjean",IF(B447="17c",$D$6,IF(B447="60c","Stéphane",IF(B447="70c","Réal",""))))</f>
        <v/>
      </c>
      <c r="I447" s="41"/>
      <c r="J447" s="41"/>
      <c r="K447" s="8" t="str">
        <f t="shared" si="18"/>
        <v/>
      </c>
      <c r="L447" s="8" t="str">
        <f t="shared" si="19"/>
        <v/>
      </c>
      <c r="M447" s="8" t="str">
        <f t="shared" si="20"/>
        <v/>
      </c>
    </row>
    <row r="448" spans="1:13" hidden="1" x14ac:dyDescent="0.25">
      <c r="A448" s="38"/>
      <c r="B448" s="39" t="str">
        <f>IF([1]INSPECTION!G446="x",[1]INSPECTION!D446,"")</f>
        <v/>
      </c>
      <c r="C448" s="40" t="str">
        <f>IF([1]INSPECTION!G446="X",[1]INSPECTION!C446,"")</f>
        <v/>
      </c>
      <c r="D448" s="36" t="e">
        <f>VLOOKUP(C448,'[1]sans NR'!C:D,2,FALSE)</f>
        <v>#N/A</v>
      </c>
      <c r="E448" s="36" t="str">
        <f>IF([1]INSPECTION!G446="X",[1]INSPECTION!E446,"")</f>
        <v/>
      </c>
      <c r="F448" s="36" t="str">
        <f>IF([1]INSPECTION!I446="X",[1]INSPECTION!H446,IF([1]INSPECTION!K446="X",[1]INSPECTION!J446,IF([1]INSPECTION!M446="X",[1]INSPECTION!L446,IF([1]INSPECTION!O446="X",[1]INSPECTION!N446,""))))</f>
        <v/>
      </c>
      <c r="G448" s="36" t="str">
        <f>IF([1]INSPECTION!G446="x",[1]INSPECTION!P446,"")</f>
        <v/>
      </c>
      <c r="H448" s="36" t="str">
        <f>IF(B448="0c","Réjean",IF(B448="17c",$D$6,IF(B448="60c","Stéphane",IF(B448="70c","Réal",""))))</f>
        <v/>
      </c>
      <c r="I448" s="41"/>
      <c r="J448" s="41"/>
      <c r="K448" s="8" t="str">
        <f t="shared" si="18"/>
        <v/>
      </c>
      <c r="L448" s="8" t="str">
        <f t="shared" si="19"/>
        <v/>
      </c>
      <c r="M448" s="8" t="str">
        <f t="shared" si="20"/>
        <v/>
      </c>
    </row>
    <row r="449" spans="1:13" hidden="1" x14ac:dyDescent="0.25">
      <c r="A449" s="38"/>
      <c r="B449" s="39" t="str">
        <f>IF([1]INSPECTION!G447="x",[1]INSPECTION!D447,"")</f>
        <v/>
      </c>
      <c r="C449" s="40" t="str">
        <f>IF([1]INSPECTION!G447="X",[1]INSPECTION!C447,"")</f>
        <v/>
      </c>
      <c r="D449" s="36" t="e">
        <f>VLOOKUP(C449,'[1]sans NR'!C:D,2,FALSE)</f>
        <v>#N/A</v>
      </c>
      <c r="E449" s="36" t="str">
        <f>IF([1]INSPECTION!G447="X",[1]INSPECTION!E447,"")</f>
        <v/>
      </c>
      <c r="F449" s="36" t="str">
        <f>IF([1]INSPECTION!I447="X",[1]INSPECTION!H447,IF([1]INSPECTION!K447="X",[1]INSPECTION!J447,IF([1]INSPECTION!M447="X",[1]INSPECTION!L447,IF([1]INSPECTION!O447="X",[1]INSPECTION!N447,""))))</f>
        <v/>
      </c>
      <c r="G449" s="36" t="str">
        <f>IF([1]INSPECTION!G447="x",[1]INSPECTION!P447,"")</f>
        <v/>
      </c>
      <c r="H449" s="36" t="str">
        <f>IF(B449="0c","Réjean",IF(B449="17c",$D$6,IF(B449="60c","Stéphane",IF(B449="70c","Réal",""))))</f>
        <v/>
      </c>
      <c r="I449" s="41"/>
      <c r="J449" s="41"/>
      <c r="K449" s="8" t="str">
        <f t="shared" si="18"/>
        <v/>
      </c>
      <c r="L449" s="8" t="str">
        <f t="shared" si="19"/>
        <v/>
      </c>
      <c r="M449" s="8" t="str">
        <f t="shared" si="20"/>
        <v/>
      </c>
    </row>
    <row r="450" spans="1:13" hidden="1" x14ac:dyDescent="0.25">
      <c r="A450" s="38"/>
      <c r="B450" s="39" t="str">
        <f>IF([1]INSPECTION!G448="x",[1]INSPECTION!D448,"")</f>
        <v/>
      </c>
      <c r="C450" s="40" t="str">
        <f>IF([1]INSPECTION!G448="X",[1]INSPECTION!C448,"")</f>
        <v/>
      </c>
      <c r="D450" s="36" t="e">
        <f>VLOOKUP(C450,'[1]sans NR'!C:D,2,FALSE)</f>
        <v>#N/A</v>
      </c>
      <c r="E450" s="36" t="str">
        <f>IF([1]INSPECTION!G448="X",[1]INSPECTION!E448,"")</f>
        <v/>
      </c>
      <c r="F450" s="36" t="str">
        <f>IF([1]INSPECTION!I448="X",[1]INSPECTION!H448,IF([1]INSPECTION!K448="X",[1]INSPECTION!J448,IF([1]INSPECTION!M448="X",[1]INSPECTION!L448,IF([1]INSPECTION!O448="X",[1]INSPECTION!N448,""))))</f>
        <v/>
      </c>
      <c r="G450" s="36" t="str">
        <f>IF([1]INSPECTION!G448="x",[1]INSPECTION!P448,"")</f>
        <v/>
      </c>
      <c r="H450" s="36" t="str">
        <f>IF(B450="0c","Réjean",IF(B450="17c",$D$6,IF(B450="60c","Stéphane",IF(B450="70c","Réal",""))))</f>
        <v/>
      </c>
      <c r="I450" s="41"/>
      <c r="J450" s="41"/>
      <c r="K450" s="8" t="str">
        <f t="shared" si="18"/>
        <v/>
      </c>
      <c r="L450" s="8" t="str">
        <f t="shared" si="19"/>
        <v/>
      </c>
      <c r="M450" s="8" t="str">
        <f t="shared" si="20"/>
        <v/>
      </c>
    </row>
    <row r="451" spans="1:13" hidden="1" x14ac:dyDescent="0.25">
      <c r="A451" s="38"/>
      <c r="B451" s="39" t="str">
        <f>IF([1]INSPECTION!G449="x",[1]INSPECTION!D449,"")</f>
        <v/>
      </c>
      <c r="C451" s="40" t="str">
        <f>IF([1]INSPECTION!G449="X",[1]INSPECTION!C449,"")</f>
        <v/>
      </c>
      <c r="D451" s="36" t="e">
        <f>VLOOKUP(C451,'[1]sans NR'!C:D,2,FALSE)</f>
        <v>#N/A</v>
      </c>
      <c r="E451" s="36" t="str">
        <f>IF([1]INSPECTION!G449="X",[1]INSPECTION!E449,"")</f>
        <v/>
      </c>
      <c r="F451" s="36" t="str">
        <f>IF([1]INSPECTION!I449="X",[1]INSPECTION!H449,IF([1]INSPECTION!K449="X",[1]INSPECTION!J449,IF([1]INSPECTION!M449="X",[1]INSPECTION!L449,IF([1]INSPECTION!O449="X",[1]INSPECTION!N449,""))))</f>
        <v/>
      </c>
      <c r="G451" s="36" t="str">
        <f>IF([1]INSPECTION!G449="x",[1]INSPECTION!P449,"")</f>
        <v/>
      </c>
      <c r="H451" s="36" t="str">
        <f>IF(B451="0c","Réjean",IF(B451="17c",$D$6,IF(B451="60c","Stéphane",IF(B451="70c","Réal",""))))</f>
        <v/>
      </c>
      <c r="I451" s="41"/>
      <c r="J451" s="41"/>
      <c r="K451" s="8" t="str">
        <f t="shared" si="18"/>
        <v/>
      </c>
      <c r="L451" s="8" t="str">
        <f t="shared" si="19"/>
        <v/>
      </c>
      <c r="M451" s="8" t="str">
        <f t="shared" si="20"/>
        <v/>
      </c>
    </row>
    <row r="452" spans="1:13" hidden="1" x14ac:dyDescent="0.25">
      <c r="A452" s="38"/>
      <c r="B452" s="39" t="str">
        <f>IF([1]INSPECTION!G451="x",[1]INSPECTION!D451,"")</f>
        <v/>
      </c>
      <c r="C452" s="40" t="str">
        <f>IF([1]INSPECTION!G451="X",[1]INSPECTION!C451,"")</f>
        <v/>
      </c>
      <c r="D452" s="36" t="e">
        <f>VLOOKUP(C452,'[1]sans NR'!C:D,2,FALSE)</f>
        <v>#N/A</v>
      </c>
      <c r="E452" s="36" t="str">
        <f>IF([1]INSPECTION!G451="X",[1]INSPECTION!E451,"")</f>
        <v/>
      </c>
      <c r="F452" s="36" t="str">
        <f>IF([1]INSPECTION!I451="X",[1]INSPECTION!H451,IF([1]INSPECTION!K451="X",[1]INSPECTION!J451,IF([1]INSPECTION!M451="X",[1]INSPECTION!L451,IF([1]INSPECTION!O451="X",[1]INSPECTION!N451,""))))</f>
        <v/>
      </c>
      <c r="G452" s="36" t="str">
        <f>IF([1]INSPECTION!G451="x",[1]INSPECTION!P451,"")</f>
        <v/>
      </c>
      <c r="H452" s="36" t="str">
        <f>IF(B452="0c","Réjean",IF(B452="17c",$D$6,IF(B452="60c","Stéphane",IF(B452="70c","Réal",""))))</f>
        <v/>
      </c>
      <c r="I452" s="41"/>
      <c r="J452" s="41"/>
      <c r="K452" s="8" t="str">
        <f t="shared" si="18"/>
        <v/>
      </c>
      <c r="L452" s="8" t="str">
        <f t="shared" si="19"/>
        <v/>
      </c>
      <c r="M452" s="8" t="str">
        <f t="shared" si="20"/>
        <v/>
      </c>
    </row>
    <row r="453" spans="1:13" hidden="1" x14ac:dyDescent="0.25">
      <c r="A453" s="38"/>
      <c r="B453" s="39" t="str">
        <f>IF([1]INSPECTION!G452="x",[1]INSPECTION!D452,"")</f>
        <v/>
      </c>
      <c r="C453" s="40" t="str">
        <f>IF([1]INSPECTION!G452="X",[1]INSPECTION!C452,"")</f>
        <v/>
      </c>
      <c r="D453" s="36" t="e">
        <f>VLOOKUP(C453,'[1]sans NR'!C:D,2,FALSE)</f>
        <v>#N/A</v>
      </c>
      <c r="E453" s="36" t="str">
        <f>IF([1]INSPECTION!G452="X",[1]INSPECTION!E452,"")</f>
        <v/>
      </c>
      <c r="F453" s="36" t="str">
        <f>IF([1]INSPECTION!I452="X",[1]INSPECTION!H452,IF([1]INSPECTION!K452="X",[1]INSPECTION!J452,IF([1]INSPECTION!M452="X",[1]INSPECTION!L452,IF([1]INSPECTION!O452="X",[1]INSPECTION!N452,""))))</f>
        <v/>
      </c>
      <c r="G453" s="36" t="str">
        <f>IF([1]INSPECTION!G452="x",[1]INSPECTION!P452,"")</f>
        <v/>
      </c>
      <c r="H453" s="36" t="str">
        <f>IF(B453="0c","Réjean",IF(B453="17c",$D$6,IF(B453="60c","Stéphane",IF(B453="70c","Réal",""))))</f>
        <v/>
      </c>
      <c r="I453" s="41"/>
      <c r="J453" s="41"/>
      <c r="K453" s="8" t="str">
        <f t="shared" si="18"/>
        <v/>
      </c>
      <c r="L453" s="8" t="str">
        <f t="shared" si="19"/>
        <v/>
      </c>
      <c r="M453" s="8" t="str">
        <f t="shared" si="20"/>
        <v/>
      </c>
    </row>
    <row r="454" spans="1:13" hidden="1" x14ac:dyDescent="0.25">
      <c r="A454" s="38"/>
      <c r="B454" s="39" t="str">
        <f>IF([1]INSPECTION!G453="x",[1]INSPECTION!D453,"")</f>
        <v/>
      </c>
      <c r="C454" s="40" t="str">
        <f>IF([1]INSPECTION!G453="X",[1]INSPECTION!C453,"")</f>
        <v/>
      </c>
      <c r="D454" s="36" t="e">
        <f>VLOOKUP(C454,'[1]sans NR'!C:D,2,FALSE)</f>
        <v>#N/A</v>
      </c>
      <c r="E454" s="36" t="str">
        <f>IF([1]INSPECTION!G453="X",[1]INSPECTION!E453,"")</f>
        <v/>
      </c>
      <c r="F454" s="36" t="str">
        <f>IF([1]INSPECTION!I453="X",[1]INSPECTION!H453,IF([1]INSPECTION!K453="X",[1]INSPECTION!J453,IF([1]INSPECTION!M453="X",[1]INSPECTION!L453,IF([1]INSPECTION!O453="X",[1]INSPECTION!N453,""))))</f>
        <v/>
      </c>
      <c r="G454" s="36" t="str">
        <f>IF([1]INSPECTION!G453="x",[1]INSPECTION!P453,"")</f>
        <v/>
      </c>
      <c r="H454" s="36" t="str">
        <f>IF(B454="0c","Réjean",IF(B454="17c",$D$6,IF(B454="60c","Stéphane",IF(B454="70c","Réal",""))))</f>
        <v/>
      </c>
      <c r="I454" s="41"/>
      <c r="J454" s="41"/>
      <c r="K454" s="8" t="str">
        <f t="shared" si="18"/>
        <v/>
      </c>
      <c r="L454" s="8" t="str">
        <f t="shared" si="19"/>
        <v/>
      </c>
      <c r="M454" s="8" t="str">
        <f t="shared" si="20"/>
        <v/>
      </c>
    </row>
    <row r="455" spans="1:13" hidden="1" x14ac:dyDescent="0.25">
      <c r="A455" s="38"/>
      <c r="B455" s="39" t="str">
        <f>IF([1]INSPECTION!G454="x",[1]INSPECTION!D454,"")</f>
        <v/>
      </c>
      <c r="C455" s="40" t="str">
        <f>IF([1]INSPECTION!G454="X",[1]INSPECTION!C454,"")</f>
        <v/>
      </c>
      <c r="D455" s="36" t="e">
        <f>VLOOKUP(C455,'[1]sans NR'!C:D,2,FALSE)</f>
        <v>#N/A</v>
      </c>
      <c r="E455" s="36" t="str">
        <f>IF([1]INSPECTION!G454="X",[1]INSPECTION!E454,"")</f>
        <v/>
      </c>
      <c r="F455" s="36" t="str">
        <f>IF([1]INSPECTION!I454="X",[1]INSPECTION!H454,IF([1]INSPECTION!K454="X",[1]INSPECTION!J454,IF([1]INSPECTION!M454="X",[1]INSPECTION!L454,IF([1]INSPECTION!O454="X",[1]INSPECTION!N454,""))))</f>
        <v/>
      </c>
      <c r="G455" s="36" t="str">
        <f>IF([1]INSPECTION!G454="x",[1]INSPECTION!P454,"")</f>
        <v/>
      </c>
      <c r="H455" s="36" t="str">
        <f>IF(B455="0c","Réjean",IF(B455="17c",$D$6,IF(B455="60c","Stéphane",IF(B455="70c","Réal",""))))</f>
        <v/>
      </c>
      <c r="I455" s="41"/>
      <c r="J455" s="41"/>
      <c r="K455" s="8" t="str">
        <f t="shared" si="18"/>
        <v/>
      </c>
      <c r="L455" s="8" t="str">
        <f t="shared" si="19"/>
        <v/>
      </c>
      <c r="M455" s="8" t="str">
        <f t="shared" si="20"/>
        <v/>
      </c>
    </row>
    <row r="456" spans="1:13" hidden="1" x14ac:dyDescent="0.25">
      <c r="A456" s="38"/>
      <c r="B456" s="39" t="str">
        <f>IF([1]INSPECTION!G455="x",[1]INSPECTION!D455,"")</f>
        <v/>
      </c>
      <c r="C456" s="40" t="str">
        <f>IF([1]INSPECTION!G455="X",[1]INSPECTION!C455,"")</f>
        <v/>
      </c>
      <c r="D456" s="36" t="e">
        <f>VLOOKUP(C456,'[1]sans NR'!C:D,2,FALSE)</f>
        <v>#N/A</v>
      </c>
      <c r="E456" s="36" t="str">
        <f>IF([1]INSPECTION!G455="X",[1]INSPECTION!E455,"")</f>
        <v/>
      </c>
      <c r="F456" s="36" t="str">
        <f>IF([1]INSPECTION!I455="X",[1]INSPECTION!H455,IF([1]INSPECTION!K455="X",[1]INSPECTION!J455,IF([1]INSPECTION!M455="X",[1]INSPECTION!L455,IF([1]INSPECTION!O455="X",[1]INSPECTION!N455,""))))</f>
        <v/>
      </c>
      <c r="G456" s="36" t="str">
        <f>IF([1]INSPECTION!G455="x",[1]INSPECTION!P455,"")</f>
        <v/>
      </c>
      <c r="H456" s="36" t="str">
        <f>IF(B456="0c","Réjean",IF(B456="17c",$D$6,IF(B456="60c","Stéphane",IF(B456="70c","Réal",""))))</f>
        <v/>
      </c>
      <c r="I456" s="41"/>
      <c r="J456" s="41"/>
      <c r="K456" s="8" t="str">
        <f t="shared" ref="K456:K519" si="21">IF(C456="","",$D$3)</f>
        <v/>
      </c>
      <c r="L456" s="8" t="str">
        <f t="shared" ref="L456:L519" si="22">IF(C456="","",$D$5)</f>
        <v/>
      </c>
      <c r="M456" s="8" t="str">
        <f t="shared" ref="M456:M519" si="23">IF(C456="","",$D$4)</f>
        <v/>
      </c>
    </row>
    <row r="457" spans="1:13" hidden="1" x14ac:dyDescent="0.25">
      <c r="A457" s="38"/>
      <c r="B457" s="39" t="str">
        <f>IF([1]INSPECTION!G456="x",[1]INSPECTION!D456,"")</f>
        <v/>
      </c>
      <c r="C457" s="40" t="str">
        <f>IF([1]INSPECTION!G456="X",[1]INSPECTION!C456,"")</f>
        <v/>
      </c>
      <c r="D457" s="36" t="e">
        <f>VLOOKUP(C457,'[1]sans NR'!C:D,2,FALSE)</f>
        <v>#N/A</v>
      </c>
      <c r="E457" s="36" t="str">
        <f>IF([1]INSPECTION!G456="X",[1]INSPECTION!E456,"")</f>
        <v/>
      </c>
      <c r="F457" s="36" t="str">
        <f>IF([1]INSPECTION!I456="X",[1]INSPECTION!H456,IF([1]INSPECTION!K456="X",[1]INSPECTION!J456,IF([1]INSPECTION!M456="X",[1]INSPECTION!L456,IF([1]INSPECTION!O456="X",[1]INSPECTION!N456,""))))</f>
        <v/>
      </c>
      <c r="G457" s="36" t="str">
        <f>IF([1]INSPECTION!G456="x",[1]INSPECTION!P456,"")</f>
        <v/>
      </c>
      <c r="H457" s="36" t="str">
        <f>IF(B457="0c","Réjean",IF(B457="17c",$D$6,IF(B457="60c","Stéphane",IF(B457="70c","Réal",""))))</f>
        <v/>
      </c>
      <c r="I457" s="41"/>
      <c r="J457" s="41"/>
      <c r="K457" s="8" t="str">
        <f t="shared" si="21"/>
        <v/>
      </c>
      <c r="L457" s="8" t="str">
        <f t="shared" si="22"/>
        <v/>
      </c>
      <c r="M457" s="8" t="str">
        <f t="shared" si="23"/>
        <v/>
      </c>
    </row>
    <row r="458" spans="1:13" hidden="1" x14ac:dyDescent="0.25">
      <c r="A458" s="38"/>
      <c r="B458" s="39" t="str">
        <f>IF([1]INSPECTION!G457="x",[1]INSPECTION!D457,"")</f>
        <v/>
      </c>
      <c r="C458" s="40" t="str">
        <f>IF([1]INSPECTION!G457="X",[1]INSPECTION!C457,"")</f>
        <v/>
      </c>
      <c r="D458" s="36" t="e">
        <f>VLOOKUP(C458,'[1]sans NR'!C:D,2,FALSE)</f>
        <v>#N/A</v>
      </c>
      <c r="E458" s="36" t="str">
        <f>IF([1]INSPECTION!G457="X",[1]INSPECTION!E457,"")</f>
        <v/>
      </c>
      <c r="F458" s="36" t="str">
        <f>IF([1]INSPECTION!I457="X",[1]INSPECTION!H457,IF([1]INSPECTION!K457="X",[1]INSPECTION!J457,IF([1]INSPECTION!M457="X",[1]INSPECTION!L457,IF([1]INSPECTION!O457="X",[1]INSPECTION!N457,""))))</f>
        <v/>
      </c>
      <c r="G458" s="36" t="str">
        <f>IF([1]INSPECTION!G457="x",[1]INSPECTION!P457,"")</f>
        <v/>
      </c>
      <c r="H458" s="36" t="str">
        <f>IF(B458="0c","Réjean",IF(B458="17c",$D$6,IF(B458="60c","Stéphane",IF(B458="70c","Réal",""))))</f>
        <v/>
      </c>
      <c r="I458" s="41"/>
      <c r="J458" s="41"/>
      <c r="K458" s="8" t="str">
        <f t="shared" si="21"/>
        <v/>
      </c>
      <c r="L458" s="8" t="str">
        <f t="shared" si="22"/>
        <v/>
      </c>
      <c r="M458" s="8" t="str">
        <f t="shared" si="23"/>
        <v/>
      </c>
    </row>
    <row r="459" spans="1:13" hidden="1" x14ac:dyDescent="0.25">
      <c r="A459" s="38"/>
      <c r="B459" s="39" t="str">
        <f>IF([1]INSPECTION!G458="x",[1]INSPECTION!D458,"")</f>
        <v/>
      </c>
      <c r="C459" s="40" t="str">
        <f>IF([1]INSPECTION!G458="X",[1]INSPECTION!C458,"")</f>
        <v/>
      </c>
      <c r="D459" s="36" t="e">
        <f>VLOOKUP(C459,'[1]sans NR'!C:D,2,FALSE)</f>
        <v>#N/A</v>
      </c>
      <c r="E459" s="36" t="str">
        <f>IF([1]INSPECTION!G458="X",[1]INSPECTION!E458,"")</f>
        <v/>
      </c>
      <c r="F459" s="36" t="str">
        <f>IF([1]INSPECTION!I458="X",[1]INSPECTION!H458,IF([1]INSPECTION!K458="X",[1]INSPECTION!J458,IF([1]INSPECTION!M458="X",[1]INSPECTION!L458,IF([1]INSPECTION!O458="X",[1]INSPECTION!N458,""))))</f>
        <v/>
      </c>
      <c r="G459" s="36" t="str">
        <f>IF([1]INSPECTION!G458="x",[1]INSPECTION!P458,"")</f>
        <v/>
      </c>
      <c r="H459" s="36" t="str">
        <f>IF(B459="0c","Réjean",IF(B459="17c",$D$6,IF(B459="60c","Stéphane",IF(B459="70c","Réal",""))))</f>
        <v/>
      </c>
      <c r="I459" s="41"/>
      <c r="J459" s="41"/>
      <c r="K459" s="8" t="str">
        <f t="shared" si="21"/>
        <v/>
      </c>
      <c r="L459" s="8" t="str">
        <f t="shared" si="22"/>
        <v/>
      </c>
      <c r="M459" s="8" t="str">
        <f t="shared" si="23"/>
        <v/>
      </c>
    </row>
    <row r="460" spans="1:13" hidden="1" x14ac:dyDescent="0.25">
      <c r="A460" s="38"/>
      <c r="B460" s="39" t="str">
        <f>IF([1]INSPECTION!G459="x",[1]INSPECTION!D459,"")</f>
        <v/>
      </c>
      <c r="C460" s="40" t="str">
        <f>IF([1]INSPECTION!G459="X",[1]INSPECTION!C459,"")</f>
        <v/>
      </c>
      <c r="D460" s="36" t="e">
        <f>VLOOKUP(C460,'[1]sans NR'!C:D,2,FALSE)</f>
        <v>#N/A</v>
      </c>
      <c r="E460" s="36" t="str">
        <f>IF([1]INSPECTION!G459="X",[1]INSPECTION!E459,"")</f>
        <v/>
      </c>
      <c r="F460" s="36" t="str">
        <f>IF([1]INSPECTION!I459="X",[1]INSPECTION!H459,IF([1]INSPECTION!K459="X",[1]INSPECTION!J459,IF([1]INSPECTION!M459="X",[1]INSPECTION!L459,IF([1]INSPECTION!O459="X",[1]INSPECTION!N459,""))))</f>
        <v/>
      </c>
      <c r="G460" s="36" t="str">
        <f>IF([1]INSPECTION!G459="x",[1]INSPECTION!P459,"")</f>
        <v/>
      </c>
      <c r="H460" s="36" t="str">
        <f>IF(B460="0c","Réjean",IF(B460="17c",$D$6,IF(B460="60c","Stéphane",IF(B460="70c","Réal",""))))</f>
        <v/>
      </c>
      <c r="I460" s="41"/>
      <c r="J460" s="41"/>
      <c r="K460" s="8" t="str">
        <f t="shared" si="21"/>
        <v/>
      </c>
      <c r="L460" s="8" t="str">
        <f t="shared" si="22"/>
        <v/>
      </c>
      <c r="M460" s="8" t="str">
        <f t="shared" si="23"/>
        <v/>
      </c>
    </row>
    <row r="461" spans="1:13" hidden="1" x14ac:dyDescent="0.25">
      <c r="A461" s="38"/>
      <c r="B461" s="39" t="str">
        <f>IF([1]INSPECTION!G460="x",[1]INSPECTION!D460,"")</f>
        <v/>
      </c>
      <c r="C461" s="40" t="str">
        <f>IF([1]INSPECTION!G460="X",[1]INSPECTION!C460,"")</f>
        <v/>
      </c>
      <c r="D461" s="36" t="e">
        <f>VLOOKUP(C461,'[1]sans NR'!C:D,2,FALSE)</f>
        <v>#N/A</v>
      </c>
      <c r="E461" s="36" t="str">
        <f>IF([1]INSPECTION!G460="X",[1]INSPECTION!E460,"")</f>
        <v/>
      </c>
      <c r="F461" s="36" t="str">
        <f>IF([1]INSPECTION!I460="X",[1]INSPECTION!H460,IF([1]INSPECTION!K460="X",[1]INSPECTION!J460,IF([1]INSPECTION!M460="X",[1]INSPECTION!L460,IF([1]INSPECTION!O460="X",[1]INSPECTION!N460,""))))</f>
        <v/>
      </c>
      <c r="G461" s="36" t="str">
        <f>IF([1]INSPECTION!G460="x",[1]INSPECTION!P460,"")</f>
        <v/>
      </c>
      <c r="H461" s="36" t="str">
        <f>IF(B461="0c","Réjean",IF(B461="17c",$D$6,IF(B461="60c","Stéphane",IF(B461="70c","Réal",""))))</f>
        <v/>
      </c>
      <c r="I461" s="41"/>
      <c r="J461" s="41"/>
      <c r="K461" s="8" t="str">
        <f t="shared" si="21"/>
        <v/>
      </c>
      <c r="L461" s="8" t="str">
        <f t="shared" si="22"/>
        <v/>
      </c>
      <c r="M461" s="8" t="str">
        <f t="shared" si="23"/>
        <v/>
      </c>
    </row>
    <row r="462" spans="1:13" hidden="1" x14ac:dyDescent="0.25">
      <c r="A462" s="38"/>
      <c r="B462" s="39" t="str">
        <f>IF([1]INSPECTION!G461="x",[1]INSPECTION!D461,"")</f>
        <v/>
      </c>
      <c r="C462" s="40" t="str">
        <f>IF([1]INSPECTION!G461="X",[1]INSPECTION!C461,"")</f>
        <v/>
      </c>
      <c r="D462" s="36" t="e">
        <f>VLOOKUP(C462,'[1]sans NR'!C:D,2,FALSE)</f>
        <v>#N/A</v>
      </c>
      <c r="E462" s="36" t="str">
        <f>IF([1]INSPECTION!G461="X",[1]INSPECTION!E461,"")</f>
        <v/>
      </c>
      <c r="F462" s="36" t="str">
        <f>IF([1]INSPECTION!I461="X",[1]INSPECTION!H461,IF([1]INSPECTION!K461="X",[1]INSPECTION!J461,IF([1]INSPECTION!M461="X",[1]INSPECTION!L461,IF([1]INSPECTION!O461="X",[1]INSPECTION!N461,""))))</f>
        <v/>
      </c>
      <c r="G462" s="36" t="str">
        <f>IF([1]INSPECTION!G461="x",[1]INSPECTION!P461,"")</f>
        <v/>
      </c>
      <c r="H462" s="36" t="str">
        <f>IF(B462="0c","Réjean",IF(B462="17c",$D$6,IF(B462="60c","Stéphane",IF(B462="70c","Réal",""))))</f>
        <v/>
      </c>
      <c r="I462" s="41"/>
      <c r="J462" s="41"/>
      <c r="K462" s="8" t="str">
        <f t="shared" si="21"/>
        <v/>
      </c>
      <c r="L462" s="8" t="str">
        <f t="shared" si="22"/>
        <v/>
      </c>
      <c r="M462" s="8" t="str">
        <f t="shared" si="23"/>
        <v/>
      </c>
    </row>
    <row r="463" spans="1:13" hidden="1" x14ac:dyDescent="0.25">
      <c r="A463" s="38"/>
      <c r="B463" s="39" t="str">
        <f>IF([1]INSPECTION!G462="x",[1]INSPECTION!D462,"")</f>
        <v/>
      </c>
      <c r="C463" s="40" t="str">
        <f>IF([1]INSPECTION!G462="X",[1]INSPECTION!C462,"")</f>
        <v/>
      </c>
      <c r="D463" s="36" t="e">
        <f>VLOOKUP(C463,'[1]sans NR'!C:D,2,FALSE)</f>
        <v>#N/A</v>
      </c>
      <c r="E463" s="36" t="str">
        <f>IF([1]INSPECTION!G462="X",[1]INSPECTION!E462,"")</f>
        <v/>
      </c>
      <c r="F463" s="36" t="str">
        <f>IF([1]INSPECTION!I462="X",[1]INSPECTION!H462,IF([1]INSPECTION!K462="X",[1]INSPECTION!J462,IF([1]INSPECTION!M462="X",[1]INSPECTION!L462,IF([1]INSPECTION!O462="X",[1]INSPECTION!N462,""))))</f>
        <v/>
      </c>
      <c r="G463" s="36" t="str">
        <f>IF([1]INSPECTION!G462="x",[1]INSPECTION!P462,"")</f>
        <v/>
      </c>
      <c r="H463" s="36" t="str">
        <f>IF(B463="0c","Réjean",IF(B463="17c",$D$6,IF(B463="60c","Stéphane",IF(B463="70c","Réal",""))))</f>
        <v/>
      </c>
      <c r="I463" s="41"/>
      <c r="J463" s="41"/>
      <c r="K463" s="8" t="str">
        <f t="shared" si="21"/>
        <v/>
      </c>
      <c r="L463" s="8" t="str">
        <f t="shared" si="22"/>
        <v/>
      </c>
      <c r="M463" s="8" t="str">
        <f t="shared" si="23"/>
        <v/>
      </c>
    </row>
    <row r="464" spans="1:13" hidden="1" x14ac:dyDescent="0.25">
      <c r="A464" s="38"/>
      <c r="B464" s="39" t="str">
        <f>IF([1]INSPECTION!G463="x",[1]INSPECTION!D463,"")</f>
        <v/>
      </c>
      <c r="C464" s="40" t="str">
        <f>IF([1]INSPECTION!G463="X",[1]INSPECTION!C463,"")</f>
        <v/>
      </c>
      <c r="D464" s="36" t="e">
        <f>VLOOKUP(C464,'[1]sans NR'!C:D,2,FALSE)</f>
        <v>#N/A</v>
      </c>
      <c r="E464" s="36" t="str">
        <f>IF([1]INSPECTION!G463="X",[1]INSPECTION!E463,"")</f>
        <v/>
      </c>
      <c r="F464" s="36" t="str">
        <f>IF([1]INSPECTION!I463="X",[1]INSPECTION!H463,IF([1]INSPECTION!K463="X",[1]INSPECTION!J463,IF([1]INSPECTION!M463="X",[1]INSPECTION!L463,IF([1]INSPECTION!O463="X",[1]INSPECTION!N463,""))))</f>
        <v/>
      </c>
      <c r="G464" s="36" t="str">
        <f>IF([1]INSPECTION!G463="x",[1]INSPECTION!P463,"")</f>
        <v/>
      </c>
      <c r="H464" s="36" t="str">
        <f>IF(B464="0c","Réjean",IF(B464="17c",$D$6,IF(B464="60c","Stéphane",IF(B464="70c","Réal",""))))</f>
        <v/>
      </c>
      <c r="I464" s="41"/>
      <c r="J464" s="41"/>
      <c r="K464" s="8" t="str">
        <f t="shared" si="21"/>
        <v/>
      </c>
      <c r="L464" s="8" t="str">
        <f t="shared" si="22"/>
        <v/>
      </c>
      <c r="M464" s="8" t="str">
        <f t="shared" si="23"/>
        <v/>
      </c>
    </row>
    <row r="465" spans="1:13" hidden="1" x14ac:dyDescent="0.25">
      <c r="A465" s="38"/>
      <c r="B465" s="39" t="str">
        <f>IF([1]INSPECTION!G464="x",[1]INSPECTION!D464,"")</f>
        <v/>
      </c>
      <c r="C465" s="40" t="str">
        <f>IF([1]INSPECTION!G464="X",[1]INSPECTION!C464,"")</f>
        <v/>
      </c>
      <c r="D465" s="36" t="e">
        <f>VLOOKUP(C465,'[1]sans NR'!C:D,2,FALSE)</f>
        <v>#N/A</v>
      </c>
      <c r="E465" s="36" t="str">
        <f>IF([1]INSPECTION!G464="X",[1]INSPECTION!E464,"")</f>
        <v/>
      </c>
      <c r="F465" s="36" t="str">
        <f>IF([1]INSPECTION!I464="X",[1]INSPECTION!H464,IF([1]INSPECTION!K464="X",[1]INSPECTION!J464,IF([1]INSPECTION!M464="X",[1]INSPECTION!L464,IF([1]INSPECTION!O464="X",[1]INSPECTION!N464,""))))</f>
        <v/>
      </c>
      <c r="G465" s="36" t="str">
        <f>IF([1]INSPECTION!G464="x",[1]INSPECTION!P464,"")</f>
        <v/>
      </c>
      <c r="H465" s="36" t="str">
        <f>IF(B465="0c","Réjean",IF(B465="17c",$D$6,IF(B465="60c","Stéphane",IF(B465="70c","Réal",""))))</f>
        <v/>
      </c>
      <c r="I465" s="41"/>
      <c r="J465" s="41"/>
      <c r="K465" s="8" t="str">
        <f t="shared" si="21"/>
        <v/>
      </c>
      <c r="L465" s="8" t="str">
        <f t="shared" si="22"/>
        <v/>
      </c>
      <c r="M465" s="8" t="str">
        <f t="shared" si="23"/>
        <v/>
      </c>
    </row>
    <row r="466" spans="1:13" hidden="1" x14ac:dyDescent="0.25">
      <c r="A466" s="38"/>
      <c r="B466" s="39" t="str">
        <f>IF([1]INSPECTION!G467="x",[1]INSPECTION!D467,"")</f>
        <v/>
      </c>
      <c r="C466" s="40" t="str">
        <f>IF([1]INSPECTION!G467="X",[1]INSPECTION!C467,"")</f>
        <v/>
      </c>
      <c r="D466" s="36" t="e">
        <f>VLOOKUP(C466,'[1]sans NR'!C:D,2,FALSE)</f>
        <v>#N/A</v>
      </c>
      <c r="E466" s="36" t="str">
        <f>IF([1]INSPECTION!G467="X",[1]INSPECTION!E467,"")</f>
        <v/>
      </c>
      <c r="F466" s="36" t="str">
        <f>IF([1]INSPECTION!I467="X",[1]INSPECTION!H467,IF([1]INSPECTION!K467="X",[1]INSPECTION!J467,IF([1]INSPECTION!M467="X",[1]INSPECTION!L467,IF([1]INSPECTION!O467="X",[1]INSPECTION!N467,""))))</f>
        <v/>
      </c>
      <c r="G466" s="36" t="str">
        <f>IF([1]INSPECTION!G467="x",[1]INSPECTION!P467,"")</f>
        <v/>
      </c>
      <c r="H466" s="36" t="str">
        <f>IF(B466="0c","Réjean",IF(B466="17c",$D$6,IF(B466="60c","Stéphane",IF(B466="70c","Réal",""))))</f>
        <v/>
      </c>
      <c r="I466" s="41"/>
      <c r="J466" s="41"/>
      <c r="K466" s="8" t="str">
        <f t="shared" si="21"/>
        <v/>
      </c>
      <c r="L466" s="8" t="str">
        <f t="shared" si="22"/>
        <v/>
      </c>
      <c r="M466" s="8" t="str">
        <f t="shared" si="23"/>
        <v/>
      </c>
    </row>
    <row r="467" spans="1:13" hidden="1" x14ac:dyDescent="0.25">
      <c r="A467" s="38"/>
      <c r="B467" s="39" t="str">
        <f>IF([1]INSPECTION!G468="x",[1]INSPECTION!D468,"")</f>
        <v/>
      </c>
      <c r="C467" s="40" t="str">
        <f>IF([1]INSPECTION!G468="X",[1]INSPECTION!C468,"")</f>
        <v/>
      </c>
      <c r="D467" s="36" t="e">
        <f>VLOOKUP(C467,'[1]sans NR'!C:D,2,FALSE)</f>
        <v>#N/A</v>
      </c>
      <c r="E467" s="36" t="str">
        <f>IF([1]INSPECTION!G468="X",[1]INSPECTION!E468,"")</f>
        <v/>
      </c>
      <c r="F467" s="36" t="str">
        <f>IF([1]INSPECTION!I468="X",[1]INSPECTION!H468,IF([1]INSPECTION!K468="X",[1]INSPECTION!J468,IF([1]INSPECTION!M468="X",[1]INSPECTION!L468,IF([1]INSPECTION!O468="X",[1]INSPECTION!N468,""))))</f>
        <v/>
      </c>
      <c r="G467" s="36" t="str">
        <f>IF([1]INSPECTION!G468="x",[1]INSPECTION!P468,"")</f>
        <v/>
      </c>
      <c r="H467" s="36" t="str">
        <f>IF(B467="0c","Réjean",IF(B467="17c",$D$6,IF(B467="60c","Stéphane",IF(B467="70c","Réal",""))))</f>
        <v/>
      </c>
      <c r="I467" s="41"/>
      <c r="J467" s="41"/>
      <c r="K467" s="8" t="str">
        <f t="shared" si="21"/>
        <v/>
      </c>
      <c r="L467" s="8" t="str">
        <f t="shared" si="22"/>
        <v/>
      </c>
      <c r="M467" s="8" t="str">
        <f t="shared" si="23"/>
        <v/>
      </c>
    </row>
    <row r="468" spans="1:13" hidden="1" x14ac:dyDescent="0.25">
      <c r="A468" s="38"/>
      <c r="B468" s="39" t="str">
        <f>IF([1]INSPECTION!G469="x",[1]INSPECTION!D469,"")</f>
        <v/>
      </c>
      <c r="C468" s="40" t="str">
        <f>IF([1]INSPECTION!G469="X",[1]INSPECTION!C469,"")</f>
        <v/>
      </c>
      <c r="D468" s="36" t="e">
        <f>VLOOKUP(C468,'[1]sans NR'!C:D,2,FALSE)</f>
        <v>#N/A</v>
      </c>
      <c r="E468" s="36" t="str">
        <f>IF([1]INSPECTION!G469="X",[1]INSPECTION!E469,"")</f>
        <v/>
      </c>
      <c r="F468" s="36" t="str">
        <f>IF([1]INSPECTION!I469="X",[1]INSPECTION!H469,IF([1]INSPECTION!K469="X",[1]INSPECTION!J469,IF([1]INSPECTION!M469="X",[1]INSPECTION!L469,IF([1]INSPECTION!O469="X",[1]INSPECTION!N469,""))))</f>
        <v/>
      </c>
      <c r="G468" s="36" t="str">
        <f>IF([1]INSPECTION!G469="x",[1]INSPECTION!P469,"")</f>
        <v/>
      </c>
      <c r="H468" s="36" t="str">
        <f>IF(B468="0c","Réjean",IF(B468="17c",$D$6,IF(B468="60c","Stéphane",IF(B468="70c","Réal",""))))</f>
        <v/>
      </c>
      <c r="I468" s="41"/>
      <c r="J468" s="41"/>
      <c r="K468" s="8" t="str">
        <f t="shared" si="21"/>
        <v/>
      </c>
      <c r="L468" s="8" t="str">
        <f t="shared" si="22"/>
        <v/>
      </c>
      <c r="M468" s="8" t="str">
        <f t="shared" si="23"/>
        <v/>
      </c>
    </row>
    <row r="469" spans="1:13" hidden="1" x14ac:dyDescent="0.25">
      <c r="A469" s="38"/>
      <c r="B469" s="39" t="str">
        <f>IF([1]INSPECTION!G470="x",[1]INSPECTION!D470,"")</f>
        <v/>
      </c>
      <c r="C469" s="40" t="str">
        <f>IF([1]INSPECTION!G470="X",[1]INSPECTION!C470,"")</f>
        <v/>
      </c>
      <c r="D469" s="36" t="e">
        <f>VLOOKUP(C469,'[1]sans NR'!C:D,2,FALSE)</f>
        <v>#N/A</v>
      </c>
      <c r="E469" s="36" t="str">
        <f>IF([1]INSPECTION!G470="X",[1]INSPECTION!E470,"")</f>
        <v/>
      </c>
      <c r="F469" s="36" t="str">
        <f>IF([1]INSPECTION!I470="X",[1]INSPECTION!H470,IF([1]INSPECTION!K470="X",[1]INSPECTION!J470,IF([1]INSPECTION!M470="X",[1]INSPECTION!L470,IF([1]INSPECTION!O470="X",[1]INSPECTION!N470,""))))</f>
        <v/>
      </c>
      <c r="G469" s="36" t="str">
        <f>IF([1]INSPECTION!G470="x",[1]INSPECTION!P470,"")</f>
        <v/>
      </c>
      <c r="H469" s="36" t="str">
        <f>IF(B469="0c","Réjean",IF(B469="17c",$D$6,IF(B469="60c","Stéphane",IF(B469="70c","Réal",""))))</f>
        <v/>
      </c>
      <c r="I469" s="41"/>
      <c r="J469" s="41"/>
      <c r="K469" s="8" t="str">
        <f t="shared" si="21"/>
        <v/>
      </c>
      <c r="L469" s="8" t="str">
        <f t="shared" si="22"/>
        <v/>
      </c>
      <c r="M469" s="8" t="str">
        <f t="shared" si="23"/>
        <v/>
      </c>
    </row>
    <row r="470" spans="1:13" hidden="1" x14ac:dyDescent="0.25">
      <c r="A470" s="38"/>
      <c r="B470" s="39" t="str">
        <f>IF([1]INSPECTION!G471="x",[1]INSPECTION!D471,"")</f>
        <v/>
      </c>
      <c r="C470" s="40" t="str">
        <f>IF([1]INSPECTION!G471="X",[1]INSPECTION!C471,"")</f>
        <v/>
      </c>
      <c r="D470" s="36" t="e">
        <f>VLOOKUP(C470,'[1]sans NR'!C:D,2,FALSE)</f>
        <v>#N/A</v>
      </c>
      <c r="E470" s="36" t="str">
        <f>IF([1]INSPECTION!G471="X",[1]INSPECTION!E471,"")</f>
        <v/>
      </c>
      <c r="F470" s="36" t="str">
        <f>IF([1]INSPECTION!I471="X",[1]INSPECTION!H471,IF([1]INSPECTION!K471="X",[1]INSPECTION!J471,IF([1]INSPECTION!M471="X",[1]INSPECTION!L471,IF([1]INSPECTION!O471="X",[1]INSPECTION!N471,""))))</f>
        <v/>
      </c>
      <c r="G470" s="36" t="str">
        <f>IF([1]INSPECTION!G471="x",[1]INSPECTION!P471,"")</f>
        <v/>
      </c>
      <c r="H470" s="36" t="str">
        <f>IF(B470="0c","Réjean",IF(B470="17c",$D$6,IF(B470="60c","Stéphane",IF(B470="70c","Réal",""))))</f>
        <v/>
      </c>
      <c r="I470" s="41"/>
      <c r="J470" s="41"/>
      <c r="K470" s="8" t="str">
        <f t="shared" si="21"/>
        <v/>
      </c>
      <c r="L470" s="8" t="str">
        <f t="shared" si="22"/>
        <v/>
      </c>
      <c r="M470" s="8" t="str">
        <f t="shared" si="23"/>
        <v/>
      </c>
    </row>
    <row r="471" spans="1:13" hidden="1" x14ac:dyDescent="0.25">
      <c r="A471" s="38"/>
      <c r="B471" s="39" t="str">
        <f>IF([1]INSPECTION!G473="x",[1]INSPECTION!D473,"")</f>
        <v/>
      </c>
      <c r="C471" s="40" t="str">
        <f>IF([1]INSPECTION!G473="X",[1]INSPECTION!C473,"")</f>
        <v/>
      </c>
      <c r="D471" s="36" t="e">
        <f>VLOOKUP(C471,'[1]sans NR'!C:D,2,FALSE)</f>
        <v>#N/A</v>
      </c>
      <c r="E471" s="36" t="str">
        <f>IF([1]INSPECTION!G473="X",[1]INSPECTION!E473,"")</f>
        <v/>
      </c>
      <c r="F471" s="36" t="str">
        <f>IF([1]INSPECTION!I473="X",[1]INSPECTION!H473,IF([1]INSPECTION!K473="X",[1]INSPECTION!J473,IF([1]INSPECTION!M473="X",[1]INSPECTION!L473,IF([1]INSPECTION!O473="X",[1]INSPECTION!N473,""))))</f>
        <v/>
      </c>
      <c r="G471" s="36" t="str">
        <f>IF([1]INSPECTION!G473="x",[1]INSPECTION!P473,"")</f>
        <v/>
      </c>
      <c r="H471" s="36" t="str">
        <f>IF(B471="0c","Réjean",IF(B471="17c",$D$6,IF(B471="60c","Stéphane",IF(B471="70c","Réal",""))))</f>
        <v/>
      </c>
      <c r="I471" s="41"/>
      <c r="J471" s="41"/>
      <c r="K471" s="8" t="str">
        <f t="shared" si="21"/>
        <v/>
      </c>
      <c r="L471" s="8" t="str">
        <f t="shared" si="22"/>
        <v/>
      </c>
      <c r="M471" s="8" t="str">
        <f t="shared" si="23"/>
        <v/>
      </c>
    </row>
    <row r="472" spans="1:13" hidden="1" x14ac:dyDescent="0.25">
      <c r="A472" s="38"/>
      <c r="B472" s="39" t="str">
        <f>IF([1]INSPECTION!G474="x",[1]INSPECTION!D474,"")</f>
        <v/>
      </c>
      <c r="C472" s="40" t="str">
        <f>IF([1]INSPECTION!G474="X",[1]INSPECTION!C474,"")</f>
        <v/>
      </c>
      <c r="D472" s="36" t="e">
        <f>VLOOKUP(C472,'[1]sans NR'!C:D,2,FALSE)</f>
        <v>#N/A</v>
      </c>
      <c r="E472" s="36" t="str">
        <f>IF([1]INSPECTION!G474="X",[1]INSPECTION!E474,"")</f>
        <v/>
      </c>
      <c r="F472" s="36" t="str">
        <f>IF([1]INSPECTION!I474="X",[1]INSPECTION!H474,IF([1]INSPECTION!K474="X",[1]INSPECTION!J474,IF([1]INSPECTION!M474="X",[1]INSPECTION!L474,IF([1]INSPECTION!O474="X",[1]INSPECTION!N474,""))))</f>
        <v/>
      </c>
      <c r="G472" s="36" t="str">
        <f>IF([1]INSPECTION!G474="x",[1]INSPECTION!P474,"")</f>
        <v/>
      </c>
      <c r="H472" s="36" t="str">
        <f>IF(B472="0c","Réjean",IF(B472="17c",$D$6,IF(B472="60c","Stéphane",IF(B472="70c","Réal",""))))</f>
        <v/>
      </c>
      <c r="I472" s="41"/>
      <c r="J472" s="41"/>
      <c r="K472" s="8" t="str">
        <f t="shared" si="21"/>
        <v/>
      </c>
      <c r="L472" s="8" t="str">
        <f t="shared" si="22"/>
        <v/>
      </c>
      <c r="M472" s="8" t="str">
        <f t="shared" si="23"/>
        <v/>
      </c>
    </row>
    <row r="473" spans="1:13" hidden="1" x14ac:dyDescent="0.25">
      <c r="A473" s="38"/>
      <c r="B473" s="39" t="str">
        <f>IF([1]INSPECTION!G475="x",[1]INSPECTION!D475,"")</f>
        <v/>
      </c>
      <c r="C473" s="40" t="str">
        <f>IF([1]INSPECTION!G475="X",[1]INSPECTION!C475,"")</f>
        <v/>
      </c>
      <c r="D473" s="36" t="e">
        <f>VLOOKUP(C473,'[1]sans NR'!C:D,2,FALSE)</f>
        <v>#N/A</v>
      </c>
      <c r="E473" s="36" t="str">
        <f>IF([1]INSPECTION!G475="X",[1]INSPECTION!E475,"")</f>
        <v/>
      </c>
      <c r="F473" s="36" t="str">
        <f>IF([1]INSPECTION!I475="X",[1]INSPECTION!H475,IF([1]INSPECTION!K475="X",[1]INSPECTION!J475,IF([1]INSPECTION!M475="X",[1]INSPECTION!L475,IF([1]INSPECTION!O475="X",[1]INSPECTION!N475,""))))</f>
        <v/>
      </c>
      <c r="G473" s="36" t="str">
        <f>IF([1]INSPECTION!G475="x",[1]INSPECTION!P475,"")</f>
        <v/>
      </c>
      <c r="H473" s="36" t="str">
        <f>IF(B473="0c","Réjean",IF(B473="17c",$D$6,IF(B473="60c","Stéphane",IF(B473="70c","Réal",""))))</f>
        <v/>
      </c>
      <c r="I473" s="41"/>
      <c r="J473" s="41"/>
      <c r="K473" s="8" t="str">
        <f t="shared" si="21"/>
        <v/>
      </c>
      <c r="L473" s="8" t="str">
        <f t="shared" si="22"/>
        <v/>
      </c>
      <c r="M473" s="8" t="str">
        <f t="shared" si="23"/>
        <v/>
      </c>
    </row>
    <row r="474" spans="1:13" hidden="1" x14ac:dyDescent="0.25">
      <c r="A474" s="38"/>
      <c r="B474" s="39" t="str">
        <f>IF([1]INSPECTION!G476="x",[1]INSPECTION!D476,"")</f>
        <v/>
      </c>
      <c r="C474" s="40" t="str">
        <f>IF([1]INSPECTION!G476="X",[1]INSPECTION!C476,"")</f>
        <v/>
      </c>
      <c r="D474" s="36" t="e">
        <f>VLOOKUP(C474,'[1]sans NR'!C:D,2,FALSE)</f>
        <v>#N/A</v>
      </c>
      <c r="E474" s="36" t="str">
        <f>IF([1]INSPECTION!G476="X",[1]INSPECTION!E476,"")</f>
        <v/>
      </c>
      <c r="F474" s="36" t="str">
        <f>IF([1]INSPECTION!I476="X",[1]INSPECTION!H476,IF([1]INSPECTION!K476="X",[1]INSPECTION!J476,IF([1]INSPECTION!M476="X",[1]INSPECTION!L476,IF([1]INSPECTION!O476="X",[1]INSPECTION!N476,""))))</f>
        <v/>
      </c>
      <c r="G474" s="36" t="str">
        <f>IF([1]INSPECTION!G476="x",[1]INSPECTION!P476,"")</f>
        <v/>
      </c>
      <c r="H474" s="36" t="str">
        <f>IF(B474="0c","Réjean",IF(B474="17c",$D$6,IF(B474="60c","Stéphane",IF(B474="70c","Réal",""))))</f>
        <v/>
      </c>
      <c r="I474" s="41"/>
      <c r="J474" s="41"/>
      <c r="K474" s="8" t="str">
        <f t="shared" si="21"/>
        <v/>
      </c>
      <c r="L474" s="8" t="str">
        <f t="shared" si="22"/>
        <v/>
      </c>
      <c r="M474" s="8" t="str">
        <f t="shared" si="23"/>
        <v/>
      </c>
    </row>
    <row r="475" spans="1:13" hidden="1" x14ac:dyDescent="0.25">
      <c r="A475" s="38"/>
      <c r="B475" s="39" t="str">
        <f>IF([1]INSPECTION!G477="x",[1]INSPECTION!D477,"")</f>
        <v/>
      </c>
      <c r="C475" s="40" t="str">
        <f>IF([1]INSPECTION!G477="X",[1]INSPECTION!C477,"")</f>
        <v/>
      </c>
      <c r="D475" s="36" t="e">
        <f>VLOOKUP(C475,'[1]sans NR'!C:D,2,FALSE)</f>
        <v>#N/A</v>
      </c>
      <c r="E475" s="36" t="str">
        <f>IF([1]INSPECTION!G477="X",[1]INSPECTION!E477,"")</f>
        <v/>
      </c>
      <c r="F475" s="36" t="str">
        <f>IF([1]INSPECTION!I477="X",[1]INSPECTION!H477,IF([1]INSPECTION!K477="X",[1]INSPECTION!J477,IF([1]INSPECTION!M477="X",[1]INSPECTION!L477,IF([1]INSPECTION!O477="X",[1]INSPECTION!N477,""))))</f>
        <v/>
      </c>
      <c r="G475" s="36" t="str">
        <f>IF([1]INSPECTION!G477="x",[1]INSPECTION!P477,"")</f>
        <v/>
      </c>
      <c r="H475" s="36" t="str">
        <f>IF(B475="0c","Réjean",IF(B475="17c",$D$6,IF(B475="60c","Stéphane",IF(B475="70c","Réal",""))))</f>
        <v/>
      </c>
      <c r="I475" s="41"/>
      <c r="J475" s="41"/>
      <c r="K475" s="8" t="str">
        <f t="shared" si="21"/>
        <v/>
      </c>
      <c r="L475" s="8" t="str">
        <f t="shared" si="22"/>
        <v/>
      </c>
      <c r="M475" s="8" t="str">
        <f t="shared" si="23"/>
        <v/>
      </c>
    </row>
    <row r="476" spans="1:13" hidden="1" x14ac:dyDescent="0.25">
      <c r="A476" s="38"/>
      <c r="B476" s="39" t="str">
        <f>IF([1]INSPECTION!G478="x",[1]INSPECTION!D478,"")</f>
        <v/>
      </c>
      <c r="C476" s="40" t="str">
        <f>IF([1]INSPECTION!G478="X",[1]INSPECTION!C478,"")</f>
        <v/>
      </c>
      <c r="D476" s="36" t="e">
        <f>VLOOKUP(C476,'[1]sans NR'!C:D,2,FALSE)</f>
        <v>#N/A</v>
      </c>
      <c r="E476" s="36" t="str">
        <f>IF([1]INSPECTION!G478="X",[1]INSPECTION!E478,"")</f>
        <v/>
      </c>
      <c r="F476" s="36" t="str">
        <f>IF([1]INSPECTION!I478="X",[1]INSPECTION!H478,IF([1]INSPECTION!K478="X",[1]INSPECTION!J478,IF([1]INSPECTION!M478="X",[1]INSPECTION!L478,IF([1]INSPECTION!O478="X",[1]INSPECTION!N478,""))))</f>
        <v/>
      </c>
      <c r="G476" s="36" t="str">
        <f>IF([1]INSPECTION!G478="x",[1]INSPECTION!P478,"")</f>
        <v/>
      </c>
      <c r="H476" s="36" t="str">
        <f>IF(B476="0c","Réjean",IF(B476="17c",$D$6,IF(B476="60c","Stéphane",IF(B476="70c","Réal",""))))</f>
        <v/>
      </c>
      <c r="I476" s="41"/>
      <c r="J476" s="41"/>
      <c r="K476" s="8" t="str">
        <f t="shared" si="21"/>
        <v/>
      </c>
      <c r="L476" s="8" t="str">
        <f t="shared" si="22"/>
        <v/>
      </c>
      <c r="M476" s="8" t="str">
        <f t="shared" si="23"/>
        <v/>
      </c>
    </row>
    <row r="477" spans="1:13" hidden="1" x14ac:dyDescent="0.25">
      <c r="A477" s="38"/>
      <c r="B477" s="39" t="str">
        <f>IF([1]INSPECTION!G479="x",[1]INSPECTION!D479,"")</f>
        <v/>
      </c>
      <c r="C477" s="40" t="str">
        <f>IF([1]INSPECTION!G479="X",[1]INSPECTION!C479,"")</f>
        <v/>
      </c>
      <c r="D477" s="36" t="e">
        <f>VLOOKUP(C477,'[1]sans NR'!C:D,2,FALSE)</f>
        <v>#N/A</v>
      </c>
      <c r="E477" s="36" t="str">
        <f>IF([1]INSPECTION!G479="X",[1]INSPECTION!E479,"")</f>
        <v/>
      </c>
      <c r="F477" s="36" t="str">
        <f>IF([1]INSPECTION!I479="X",[1]INSPECTION!H479,IF([1]INSPECTION!K479="X",[1]INSPECTION!J479,IF([1]INSPECTION!M479="X",[1]INSPECTION!L479,IF([1]INSPECTION!O479="X",[1]INSPECTION!N479,""))))</f>
        <v/>
      </c>
      <c r="G477" s="36" t="str">
        <f>IF([1]INSPECTION!G479="x",[1]INSPECTION!P479,"")</f>
        <v/>
      </c>
      <c r="H477" s="36" t="str">
        <f>IF(B477="0c","Réjean",IF(B477="17c",$D$6,IF(B477="60c","Stéphane",IF(B477="70c","Réal",""))))</f>
        <v/>
      </c>
      <c r="I477" s="41"/>
      <c r="J477" s="41"/>
      <c r="K477" s="8" t="str">
        <f t="shared" si="21"/>
        <v/>
      </c>
      <c r="L477" s="8" t="str">
        <f t="shared" si="22"/>
        <v/>
      </c>
      <c r="M477" s="8" t="str">
        <f t="shared" si="23"/>
        <v/>
      </c>
    </row>
    <row r="478" spans="1:13" hidden="1" x14ac:dyDescent="0.25">
      <c r="A478" s="38"/>
      <c r="B478" s="39" t="str">
        <f>IF([1]INSPECTION!G480="x",[1]INSPECTION!D480,"")</f>
        <v/>
      </c>
      <c r="C478" s="40" t="str">
        <f>IF([1]INSPECTION!G480="X",[1]INSPECTION!C480,"")</f>
        <v/>
      </c>
      <c r="D478" s="36" t="e">
        <f>VLOOKUP(C478,'[1]sans NR'!C:D,2,FALSE)</f>
        <v>#N/A</v>
      </c>
      <c r="E478" s="36" t="str">
        <f>IF([1]INSPECTION!G480="X",[1]INSPECTION!E480,"")</f>
        <v/>
      </c>
      <c r="F478" s="36" t="str">
        <f>IF([1]INSPECTION!I480="X",[1]INSPECTION!H480,IF([1]INSPECTION!K480="X",[1]INSPECTION!J480,IF([1]INSPECTION!M480="X",[1]INSPECTION!L480,IF([1]INSPECTION!O480="X",[1]INSPECTION!N480,""))))</f>
        <v/>
      </c>
      <c r="G478" s="36" t="str">
        <f>IF([1]INSPECTION!G480="x",[1]INSPECTION!P480,"")</f>
        <v/>
      </c>
      <c r="H478" s="36" t="str">
        <f>IF(B478="0c","Réjean",IF(B478="17c",$D$6,IF(B478="60c","Stéphane",IF(B478="70c","Réal",""))))</f>
        <v/>
      </c>
      <c r="I478" s="41"/>
      <c r="J478" s="41"/>
      <c r="K478" s="8" t="str">
        <f t="shared" si="21"/>
        <v/>
      </c>
      <c r="L478" s="8" t="str">
        <f t="shared" si="22"/>
        <v/>
      </c>
      <c r="M478" s="8" t="str">
        <f t="shared" si="23"/>
        <v/>
      </c>
    </row>
    <row r="479" spans="1:13" hidden="1" x14ac:dyDescent="0.25">
      <c r="A479" s="38"/>
      <c r="B479" s="39" t="str">
        <f>IF([1]INSPECTION!G481="x",[1]INSPECTION!D481,"")</f>
        <v/>
      </c>
      <c r="C479" s="40" t="str">
        <f>IF([1]INSPECTION!G481="X",[1]INSPECTION!C481,"")</f>
        <v/>
      </c>
      <c r="D479" s="36" t="e">
        <f>VLOOKUP(C479,'[1]sans NR'!C:D,2,FALSE)</f>
        <v>#N/A</v>
      </c>
      <c r="E479" s="36" t="str">
        <f>IF([1]INSPECTION!G481="X",[1]INSPECTION!E481,"")</f>
        <v/>
      </c>
      <c r="F479" s="36" t="str">
        <f>IF([1]INSPECTION!I481="X",[1]INSPECTION!H481,IF([1]INSPECTION!K481="X",[1]INSPECTION!J481,IF([1]INSPECTION!M481="X",[1]INSPECTION!L481,IF([1]INSPECTION!O481="X",[1]INSPECTION!N481,""))))</f>
        <v/>
      </c>
      <c r="G479" s="36" t="str">
        <f>IF([1]INSPECTION!G481="x",[1]INSPECTION!P481,"")</f>
        <v/>
      </c>
      <c r="H479" s="36" t="str">
        <f>IF(B479="0c","Réjean",IF(B479="17c",$D$6,IF(B479="60c","Stéphane",IF(B479="70c","Réal",""))))</f>
        <v/>
      </c>
      <c r="I479" s="41"/>
      <c r="J479" s="41"/>
      <c r="K479" s="8" t="str">
        <f t="shared" si="21"/>
        <v/>
      </c>
      <c r="L479" s="8" t="str">
        <f t="shared" si="22"/>
        <v/>
      </c>
      <c r="M479" s="8" t="str">
        <f t="shared" si="23"/>
        <v/>
      </c>
    </row>
    <row r="480" spans="1:13" hidden="1" x14ac:dyDescent="0.25">
      <c r="A480" s="38"/>
      <c r="B480" s="39" t="str">
        <f>IF([1]INSPECTION!G482="x",[1]INSPECTION!D482,"")</f>
        <v/>
      </c>
      <c r="C480" s="40" t="str">
        <f>IF([1]INSPECTION!G482="X",[1]INSPECTION!C482,"")</f>
        <v/>
      </c>
      <c r="D480" s="36" t="e">
        <f>VLOOKUP(C480,'[1]sans NR'!C:D,2,FALSE)</f>
        <v>#N/A</v>
      </c>
      <c r="E480" s="36" t="str">
        <f>IF([1]INSPECTION!G482="X",[1]INSPECTION!E482,"")</f>
        <v/>
      </c>
      <c r="F480" s="36" t="str">
        <f>IF([1]INSPECTION!I482="X",[1]INSPECTION!H482,IF([1]INSPECTION!K482="X",[1]INSPECTION!J482,IF([1]INSPECTION!M482="X",[1]INSPECTION!L482,IF([1]INSPECTION!O482="X",[1]INSPECTION!N482,""))))</f>
        <v/>
      </c>
      <c r="G480" s="36" t="str">
        <f>IF([1]INSPECTION!G482="x",[1]INSPECTION!P482,"")</f>
        <v/>
      </c>
      <c r="H480" s="36" t="str">
        <f>IF(B480="0c","Réjean",IF(B480="17c",$D$6,IF(B480="60c","Stéphane",IF(B480="70c","Réal",""))))</f>
        <v/>
      </c>
      <c r="I480" s="41"/>
      <c r="J480" s="41"/>
      <c r="K480" s="8" t="str">
        <f t="shared" si="21"/>
        <v/>
      </c>
      <c r="L480" s="8" t="str">
        <f t="shared" si="22"/>
        <v/>
      </c>
      <c r="M480" s="8" t="str">
        <f t="shared" si="23"/>
        <v/>
      </c>
    </row>
    <row r="481" spans="1:13" hidden="1" x14ac:dyDescent="0.25">
      <c r="A481" s="38"/>
      <c r="B481" s="39" t="str">
        <f>IF([1]INSPECTION!G483="x",[1]INSPECTION!D483,"")</f>
        <v/>
      </c>
      <c r="C481" s="40" t="str">
        <f>IF([1]INSPECTION!G483="X",[1]INSPECTION!C483,"")</f>
        <v/>
      </c>
      <c r="D481" s="36" t="e">
        <f>VLOOKUP(C481,'[1]sans NR'!C:D,2,FALSE)</f>
        <v>#N/A</v>
      </c>
      <c r="E481" s="36" t="str">
        <f>IF([1]INSPECTION!G483="X",[1]INSPECTION!E483,"")</f>
        <v/>
      </c>
      <c r="F481" s="36" t="str">
        <f>IF([1]INSPECTION!I483="X",[1]INSPECTION!H483,IF([1]INSPECTION!K483="X",[1]INSPECTION!J483,IF([1]INSPECTION!M483="X",[1]INSPECTION!L483,IF([1]INSPECTION!O483="X",[1]INSPECTION!N483,""))))</f>
        <v/>
      </c>
      <c r="G481" s="36" t="str">
        <f>IF([1]INSPECTION!G483="x",[1]INSPECTION!P483,"")</f>
        <v/>
      </c>
      <c r="H481" s="36" t="str">
        <f>IF(B481="0c","Réjean",IF(B481="17c",$D$6,IF(B481="60c","Stéphane",IF(B481="70c","Réal",""))))</f>
        <v/>
      </c>
      <c r="I481" s="41"/>
      <c r="J481" s="41"/>
      <c r="K481" s="8" t="str">
        <f t="shared" si="21"/>
        <v/>
      </c>
      <c r="L481" s="8" t="str">
        <f t="shared" si="22"/>
        <v/>
      </c>
      <c r="M481" s="8" t="str">
        <f t="shared" si="23"/>
        <v/>
      </c>
    </row>
    <row r="482" spans="1:13" hidden="1" x14ac:dyDescent="0.25">
      <c r="A482" s="38"/>
      <c r="B482" s="39" t="str">
        <f>IF([1]INSPECTION!G484="x",[1]INSPECTION!D484,"")</f>
        <v/>
      </c>
      <c r="C482" s="40" t="str">
        <f>IF([1]INSPECTION!G484="X",[1]INSPECTION!C484,"")</f>
        <v/>
      </c>
      <c r="D482" s="36" t="e">
        <f>VLOOKUP(C482,'[1]sans NR'!C:D,2,FALSE)</f>
        <v>#N/A</v>
      </c>
      <c r="E482" s="36" t="str">
        <f>IF([1]INSPECTION!G484="X",[1]INSPECTION!E484,"")</f>
        <v/>
      </c>
      <c r="F482" s="36" t="str">
        <f>IF([1]INSPECTION!I484="X",[1]INSPECTION!H484,IF([1]INSPECTION!K484="X",[1]INSPECTION!J484,IF([1]INSPECTION!M484="X",[1]INSPECTION!L484,IF([1]INSPECTION!O484="X",[1]INSPECTION!N484,""))))</f>
        <v/>
      </c>
      <c r="G482" s="36" t="str">
        <f>IF([1]INSPECTION!G484="x",[1]INSPECTION!P484,"")</f>
        <v/>
      </c>
      <c r="H482" s="36" t="str">
        <f>IF(B482="0c","Réjean",IF(B482="17c",$D$6,IF(B482="60c","Stéphane",IF(B482="70c","Réal",""))))</f>
        <v/>
      </c>
      <c r="I482" s="41"/>
      <c r="J482" s="41"/>
      <c r="K482" s="8" t="str">
        <f t="shared" si="21"/>
        <v/>
      </c>
      <c r="L482" s="8" t="str">
        <f t="shared" si="22"/>
        <v/>
      </c>
      <c r="M482" s="8" t="str">
        <f t="shared" si="23"/>
        <v/>
      </c>
    </row>
    <row r="483" spans="1:13" hidden="1" x14ac:dyDescent="0.25">
      <c r="A483" s="38"/>
      <c r="B483" s="39" t="str">
        <f>IF([1]INSPECTION!G485="x",[1]INSPECTION!D485,"")</f>
        <v/>
      </c>
      <c r="C483" s="40" t="str">
        <f>IF([1]INSPECTION!G485="X",[1]INSPECTION!C485,"")</f>
        <v/>
      </c>
      <c r="D483" s="36" t="e">
        <f>VLOOKUP(C483,'[1]sans NR'!C:D,2,FALSE)</f>
        <v>#N/A</v>
      </c>
      <c r="E483" s="36" t="str">
        <f>IF([1]INSPECTION!G485="X",[1]INSPECTION!E485,"")</f>
        <v/>
      </c>
      <c r="F483" s="36" t="str">
        <f>IF([1]INSPECTION!I485="X",[1]INSPECTION!H485,IF([1]INSPECTION!K485="X",[1]INSPECTION!J485,IF([1]INSPECTION!M485="X",[1]INSPECTION!L485,IF([1]INSPECTION!O485="X",[1]INSPECTION!N485,""))))</f>
        <v/>
      </c>
      <c r="G483" s="36" t="str">
        <f>IF([1]INSPECTION!G485="x",[1]INSPECTION!P485,"")</f>
        <v/>
      </c>
      <c r="H483" s="36" t="str">
        <f>IF(B483="0c","Réjean",IF(B483="17c",$D$6,IF(B483="60c","Stéphane",IF(B483="70c","Réal",""))))</f>
        <v/>
      </c>
      <c r="I483" s="41"/>
      <c r="J483" s="41"/>
      <c r="K483" s="8" t="str">
        <f t="shared" si="21"/>
        <v/>
      </c>
      <c r="L483" s="8" t="str">
        <f t="shared" si="22"/>
        <v/>
      </c>
      <c r="M483" s="8" t="str">
        <f t="shared" si="23"/>
        <v/>
      </c>
    </row>
    <row r="484" spans="1:13" hidden="1" x14ac:dyDescent="0.25">
      <c r="A484" s="38"/>
      <c r="B484" s="39" t="str">
        <f>IF([1]INSPECTION!G486="x",[1]INSPECTION!D486,"")</f>
        <v/>
      </c>
      <c r="C484" s="40" t="str">
        <f>IF([1]INSPECTION!G486="X",[1]INSPECTION!C486,"")</f>
        <v/>
      </c>
      <c r="D484" s="36" t="e">
        <f>VLOOKUP(C484,'[1]sans NR'!C:D,2,FALSE)</f>
        <v>#N/A</v>
      </c>
      <c r="E484" s="36" t="str">
        <f>IF([1]INSPECTION!G486="X",[1]INSPECTION!E486,"")</f>
        <v/>
      </c>
      <c r="F484" s="36" t="str">
        <f>IF([1]INSPECTION!I486="X",[1]INSPECTION!H486,IF([1]INSPECTION!K486="X",[1]INSPECTION!J486,IF([1]INSPECTION!M486="X",[1]INSPECTION!L486,IF([1]INSPECTION!O486="X",[1]INSPECTION!N486,""))))</f>
        <v/>
      </c>
      <c r="G484" s="36" t="str">
        <f>IF([1]INSPECTION!G486="x",[1]INSPECTION!P486,"")</f>
        <v/>
      </c>
      <c r="H484" s="36" t="str">
        <f>IF(B484="0c","Réjean",IF(B484="17c",$D$6,IF(B484="60c","Stéphane",IF(B484="70c","Réal",""))))</f>
        <v/>
      </c>
      <c r="I484" s="41"/>
      <c r="J484" s="41"/>
      <c r="K484" s="8" t="str">
        <f t="shared" si="21"/>
        <v/>
      </c>
      <c r="L484" s="8" t="str">
        <f t="shared" si="22"/>
        <v/>
      </c>
      <c r="M484" s="8" t="str">
        <f t="shared" si="23"/>
        <v/>
      </c>
    </row>
    <row r="485" spans="1:13" hidden="1" x14ac:dyDescent="0.25">
      <c r="A485" s="38"/>
      <c r="B485" s="39" t="str">
        <f>IF([1]INSPECTION!G487="x",[1]INSPECTION!D487,"")</f>
        <v/>
      </c>
      <c r="C485" s="40" t="str">
        <f>IF([1]INSPECTION!G487="X",[1]INSPECTION!C487,"")</f>
        <v/>
      </c>
      <c r="D485" s="36" t="e">
        <f>VLOOKUP(C485,'[1]sans NR'!C:D,2,FALSE)</f>
        <v>#N/A</v>
      </c>
      <c r="E485" s="36" t="str">
        <f>IF([1]INSPECTION!G487="X",[1]INSPECTION!E487,"")</f>
        <v/>
      </c>
      <c r="F485" s="36" t="str">
        <f>IF([1]INSPECTION!I487="X",[1]INSPECTION!H487,IF([1]INSPECTION!K487="X",[1]INSPECTION!J487,IF([1]INSPECTION!M487="X",[1]INSPECTION!L487,IF([1]INSPECTION!O487="X",[1]INSPECTION!N487,""))))</f>
        <v/>
      </c>
      <c r="G485" s="36" t="str">
        <f>IF([1]INSPECTION!G487="x",[1]INSPECTION!P487,"")</f>
        <v/>
      </c>
      <c r="H485" s="36" t="str">
        <f>IF(B485="0c","Réjean",IF(B485="17c",$D$6,IF(B485="60c","Stéphane",IF(B485="70c","Réal",""))))</f>
        <v/>
      </c>
      <c r="I485" s="41"/>
      <c r="J485" s="41"/>
      <c r="K485" s="8" t="str">
        <f t="shared" si="21"/>
        <v/>
      </c>
      <c r="L485" s="8" t="str">
        <f t="shared" si="22"/>
        <v/>
      </c>
      <c r="M485" s="8" t="str">
        <f t="shared" si="23"/>
        <v/>
      </c>
    </row>
    <row r="486" spans="1:13" hidden="1" x14ac:dyDescent="0.25">
      <c r="A486" s="38"/>
      <c r="B486" s="39" t="str">
        <f>IF([1]INSPECTION!G488="x",[1]INSPECTION!D488,"")</f>
        <v/>
      </c>
      <c r="C486" s="40" t="str">
        <f>IF([1]INSPECTION!G488="X",[1]INSPECTION!C488,"")</f>
        <v/>
      </c>
      <c r="D486" s="36" t="e">
        <f>VLOOKUP(C486,'[1]sans NR'!C:D,2,FALSE)</f>
        <v>#N/A</v>
      </c>
      <c r="E486" s="36" t="str">
        <f>IF([1]INSPECTION!G488="X",[1]INSPECTION!E488,"")</f>
        <v/>
      </c>
      <c r="F486" s="36" t="str">
        <f>IF([1]INSPECTION!I488="X",[1]INSPECTION!H488,IF([1]INSPECTION!K488="X",[1]INSPECTION!J488,IF([1]INSPECTION!M488="X",[1]INSPECTION!L488,IF([1]INSPECTION!O488="X",[1]INSPECTION!N488,""))))</f>
        <v/>
      </c>
      <c r="G486" s="36" t="str">
        <f>IF([1]INSPECTION!G488="x",[1]INSPECTION!P488,"")</f>
        <v/>
      </c>
      <c r="H486" s="36" t="str">
        <f>IF(B486="0c","Réjean",IF(B486="17c",$D$6,IF(B486="60c","Stéphane",IF(B486="70c","Réal",""))))</f>
        <v/>
      </c>
      <c r="I486" s="41"/>
      <c r="J486" s="41"/>
      <c r="K486" s="8" t="str">
        <f t="shared" si="21"/>
        <v/>
      </c>
      <c r="L486" s="8" t="str">
        <f t="shared" si="22"/>
        <v/>
      </c>
      <c r="M486" s="8" t="str">
        <f t="shared" si="23"/>
        <v/>
      </c>
    </row>
    <row r="487" spans="1:13" hidden="1" x14ac:dyDescent="0.25">
      <c r="A487" s="38"/>
      <c r="B487" s="39" t="str">
        <f>IF([1]INSPECTION!G489="x",[1]INSPECTION!D489,"")</f>
        <v/>
      </c>
      <c r="C487" s="40" t="str">
        <f>IF([1]INSPECTION!G489="X",[1]INSPECTION!C489,"")</f>
        <v/>
      </c>
      <c r="D487" s="36" t="e">
        <f>VLOOKUP(C487,'[1]sans NR'!C:D,2,FALSE)</f>
        <v>#N/A</v>
      </c>
      <c r="E487" s="36" t="str">
        <f>IF([1]INSPECTION!G489="X",[1]INSPECTION!E489,"")</f>
        <v/>
      </c>
      <c r="F487" s="36" t="str">
        <f>IF([1]INSPECTION!I489="X",[1]INSPECTION!H489,IF([1]INSPECTION!K489="X",[1]INSPECTION!J489,IF([1]INSPECTION!M489="X",[1]INSPECTION!L489,IF([1]INSPECTION!O489="X",[1]INSPECTION!N489,""))))</f>
        <v/>
      </c>
      <c r="G487" s="36" t="str">
        <f>IF([1]INSPECTION!G489="x",[1]INSPECTION!P489,"")</f>
        <v/>
      </c>
      <c r="H487" s="36" t="str">
        <f>IF(B487="0c","Réjean",IF(B487="17c",$D$6,IF(B487="60c","Stéphane",IF(B487="70c","Réal",""))))</f>
        <v/>
      </c>
      <c r="I487" s="41"/>
      <c r="J487" s="41"/>
      <c r="K487" s="8" t="str">
        <f t="shared" si="21"/>
        <v/>
      </c>
      <c r="L487" s="8" t="str">
        <f t="shared" si="22"/>
        <v/>
      </c>
      <c r="M487" s="8" t="str">
        <f t="shared" si="23"/>
        <v/>
      </c>
    </row>
    <row r="488" spans="1:13" hidden="1" x14ac:dyDescent="0.25">
      <c r="A488" s="38"/>
      <c r="B488" s="39" t="str">
        <f>IF([1]INSPECTION!G490="x",[1]INSPECTION!D490,"")</f>
        <v/>
      </c>
      <c r="C488" s="40" t="str">
        <f>IF([1]INSPECTION!G490="X",[1]INSPECTION!C490,"")</f>
        <v/>
      </c>
      <c r="D488" s="36" t="e">
        <f>VLOOKUP(C488,'[1]sans NR'!C:D,2,FALSE)</f>
        <v>#N/A</v>
      </c>
      <c r="E488" s="36" t="str">
        <f>IF([1]INSPECTION!G490="X",[1]INSPECTION!E490,"")</f>
        <v/>
      </c>
      <c r="F488" s="36" t="str">
        <f>IF([1]INSPECTION!I490="X",[1]INSPECTION!H490,IF([1]INSPECTION!K490="X",[1]INSPECTION!J490,IF([1]INSPECTION!M490="X",[1]INSPECTION!L490,IF([1]INSPECTION!O490="X",[1]INSPECTION!N490,""))))</f>
        <v/>
      </c>
      <c r="G488" s="36" t="str">
        <f>IF([1]INSPECTION!G490="x",[1]INSPECTION!P490,"")</f>
        <v/>
      </c>
      <c r="H488" s="36" t="str">
        <f>IF(B488="0c","Réjean",IF(B488="17c",$D$6,IF(B488="60c","Stéphane",IF(B488="70c","Réal",""))))</f>
        <v/>
      </c>
      <c r="I488" s="41"/>
      <c r="J488" s="41"/>
      <c r="K488" s="8" t="str">
        <f t="shared" si="21"/>
        <v/>
      </c>
      <c r="L488" s="8" t="str">
        <f t="shared" si="22"/>
        <v/>
      </c>
      <c r="M488" s="8" t="str">
        <f t="shared" si="23"/>
        <v/>
      </c>
    </row>
    <row r="489" spans="1:13" hidden="1" x14ac:dyDescent="0.25">
      <c r="A489" s="38"/>
      <c r="B489" s="39" t="str">
        <f>IF([1]INSPECTION!G491="x",[1]INSPECTION!D491,"")</f>
        <v/>
      </c>
      <c r="C489" s="40" t="str">
        <f>IF([1]INSPECTION!G491="X",[1]INSPECTION!C491,"")</f>
        <v/>
      </c>
      <c r="D489" s="36" t="e">
        <f>VLOOKUP(C489,'[1]sans NR'!C:D,2,FALSE)</f>
        <v>#N/A</v>
      </c>
      <c r="E489" s="36" t="str">
        <f>IF([1]INSPECTION!G491="X",[1]INSPECTION!E491,"")</f>
        <v/>
      </c>
      <c r="F489" s="36" t="str">
        <f>IF([1]INSPECTION!I491="X",[1]INSPECTION!H491,IF([1]INSPECTION!K491="X",[1]INSPECTION!J491,IF([1]INSPECTION!M491="X",[1]INSPECTION!L491,IF([1]INSPECTION!O491="X",[1]INSPECTION!N491,""))))</f>
        <v/>
      </c>
      <c r="G489" s="36" t="str">
        <f>IF([1]INSPECTION!G491="x",[1]INSPECTION!P491,"")</f>
        <v/>
      </c>
      <c r="H489" s="36" t="str">
        <f>IF(B489="0c","Réjean",IF(B489="17c",$D$6,IF(B489="60c","Stéphane",IF(B489="70c","Réal",""))))</f>
        <v/>
      </c>
      <c r="I489" s="41"/>
      <c r="J489" s="41"/>
      <c r="K489" s="8" t="str">
        <f t="shared" si="21"/>
        <v/>
      </c>
      <c r="L489" s="8" t="str">
        <f t="shared" si="22"/>
        <v/>
      </c>
      <c r="M489" s="8" t="str">
        <f t="shared" si="23"/>
        <v/>
      </c>
    </row>
    <row r="490" spans="1:13" hidden="1" x14ac:dyDescent="0.25">
      <c r="A490" s="38"/>
      <c r="B490" s="39" t="str">
        <f>IF([1]INSPECTION!G492="x",[1]INSPECTION!D492,"")</f>
        <v/>
      </c>
      <c r="C490" s="40" t="str">
        <f>IF([1]INSPECTION!G492="X",[1]INSPECTION!C492,"")</f>
        <v/>
      </c>
      <c r="D490" s="36" t="e">
        <f>VLOOKUP(C490,'[1]sans NR'!C:D,2,FALSE)</f>
        <v>#N/A</v>
      </c>
      <c r="E490" s="36" t="str">
        <f>IF([1]INSPECTION!G492="X",[1]INSPECTION!E492,"")</f>
        <v/>
      </c>
      <c r="F490" s="36" t="str">
        <f>IF([1]INSPECTION!I492="X",[1]INSPECTION!H492,IF([1]INSPECTION!K492="X",[1]INSPECTION!J492,IF([1]INSPECTION!M492="X",[1]INSPECTION!L492,IF([1]INSPECTION!O492="X",[1]INSPECTION!N492,""))))</f>
        <v/>
      </c>
      <c r="G490" s="36" t="str">
        <f>IF([1]INSPECTION!G492="x",[1]INSPECTION!P492,"")</f>
        <v/>
      </c>
      <c r="H490" s="36" t="str">
        <f>IF(B490="0c","Réjean",IF(B490="17c",$D$6,IF(B490="60c","Stéphane",IF(B490="70c","Réal",""))))</f>
        <v/>
      </c>
      <c r="I490" s="41"/>
      <c r="J490" s="41"/>
      <c r="K490" s="8" t="str">
        <f t="shared" si="21"/>
        <v/>
      </c>
      <c r="L490" s="8" t="str">
        <f t="shared" si="22"/>
        <v/>
      </c>
      <c r="M490" s="8" t="str">
        <f t="shared" si="23"/>
        <v/>
      </c>
    </row>
    <row r="491" spans="1:13" hidden="1" x14ac:dyDescent="0.25">
      <c r="A491" s="38"/>
      <c r="B491" s="39" t="str">
        <f>IF([1]INSPECTION!G493="x",[1]INSPECTION!D493,"")</f>
        <v/>
      </c>
      <c r="C491" s="40" t="str">
        <f>IF([1]INSPECTION!G493="X",[1]INSPECTION!C493,"")</f>
        <v/>
      </c>
      <c r="D491" s="36" t="e">
        <f>VLOOKUP(C491,'[1]sans NR'!C:D,2,FALSE)</f>
        <v>#N/A</v>
      </c>
      <c r="E491" s="36" t="str">
        <f>IF([1]INSPECTION!G493="X",[1]INSPECTION!E493,"")</f>
        <v/>
      </c>
      <c r="F491" s="36" t="str">
        <f>IF([1]INSPECTION!I493="X",[1]INSPECTION!H493,IF([1]INSPECTION!K493="X",[1]INSPECTION!J493,IF([1]INSPECTION!M493="X",[1]INSPECTION!L493,IF([1]INSPECTION!O493="X",[1]INSPECTION!N493,""))))</f>
        <v/>
      </c>
      <c r="G491" s="36" t="str">
        <f>IF([1]INSPECTION!G493="x",[1]INSPECTION!P493,"")</f>
        <v/>
      </c>
      <c r="H491" s="36" t="str">
        <f>IF(B491="0c","Réjean",IF(B491="17c",$D$6,IF(B491="60c","Stéphane",IF(B491="70c","Réal",""))))</f>
        <v/>
      </c>
      <c r="I491" s="41"/>
      <c r="J491" s="41"/>
      <c r="K491" s="8" t="str">
        <f t="shared" si="21"/>
        <v/>
      </c>
      <c r="L491" s="8" t="str">
        <f t="shared" si="22"/>
        <v/>
      </c>
      <c r="M491" s="8" t="str">
        <f t="shared" si="23"/>
        <v/>
      </c>
    </row>
    <row r="492" spans="1:13" hidden="1" x14ac:dyDescent="0.25">
      <c r="A492" s="38"/>
      <c r="B492" s="39" t="str">
        <f>IF([1]INSPECTION!G494="x",[1]INSPECTION!D494,"")</f>
        <v/>
      </c>
      <c r="C492" s="40" t="str">
        <f>IF([1]INSPECTION!G494="X",[1]INSPECTION!C494,"")</f>
        <v/>
      </c>
      <c r="D492" s="36" t="e">
        <f>VLOOKUP(C492,'[1]sans NR'!C:D,2,FALSE)</f>
        <v>#N/A</v>
      </c>
      <c r="E492" s="36" t="str">
        <f>IF([1]INSPECTION!G494="X",[1]INSPECTION!E494,"")</f>
        <v/>
      </c>
      <c r="F492" s="36" t="str">
        <f>IF([1]INSPECTION!I494="X",[1]INSPECTION!H494,IF([1]INSPECTION!K494="X",[1]INSPECTION!J494,IF([1]INSPECTION!M494="X",[1]INSPECTION!L494,IF([1]INSPECTION!O494="X",[1]INSPECTION!N494,""))))</f>
        <v/>
      </c>
      <c r="G492" s="36" t="str">
        <f>IF([1]INSPECTION!G494="x",[1]INSPECTION!P494,"")</f>
        <v/>
      </c>
      <c r="H492" s="36" t="str">
        <f>IF(B492="0c","Réjean",IF(B492="17c",$D$6,IF(B492="60c","Stéphane",IF(B492="70c","Réal",""))))</f>
        <v/>
      </c>
      <c r="I492" s="41"/>
      <c r="J492" s="41"/>
      <c r="K492" s="8" t="str">
        <f t="shared" si="21"/>
        <v/>
      </c>
      <c r="L492" s="8" t="str">
        <f t="shared" si="22"/>
        <v/>
      </c>
      <c r="M492" s="8" t="str">
        <f t="shared" si="23"/>
        <v/>
      </c>
    </row>
    <row r="493" spans="1:13" hidden="1" x14ac:dyDescent="0.25">
      <c r="A493" s="38"/>
      <c r="B493" s="39" t="str">
        <f>IF([1]INSPECTION!G495="x",[1]INSPECTION!D495,"")</f>
        <v/>
      </c>
      <c r="C493" s="40" t="str">
        <f>IF([1]INSPECTION!G495="X",[1]INSPECTION!C495,"")</f>
        <v/>
      </c>
      <c r="D493" s="36" t="e">
        <f>VLOOKUP(C493,'[1]sans NR'!C:D,2,FALSE)</f>
        <v>#N/A</v>
      </c>
      <c r="E493" s="36" t="str">
        <f>IF([1]INSPECTION!G495="X",[1]INSPECTION!E495,"")</f>
        <v/>
      </c>
      <c r="F493" s="36" t="str">
        <f>IF([1]INSPECTION!I495="X",[1]INSPECTION!H495,IF([1]INSPECTION!K495="X",[1]INSPECTION!J495,IF([1]INSPECTION!M495="X",[1]INSPECTION!L495,IF([1]INSPECTION!O495="X",[1]INSPECTION!N495,""))))</f>
        <v/>
      </c>
      <c r="G493" s="36" t="str">
        <f>IF([1]INSPECTION!G495="x",[1]INSPECTION!P495,"")</f>
        <v/>
      </c>
      <c r="H493" s="36" t="str">
        <f>IF(B493="0c","Réjean",IF(B493="17c",$D$6,IF(B493="60c","Stéphane",IF(B493="70c","Réal",""))))</f>
        <v/>
      </c>
      <c r="I493" s="41"/>
      <c r="J493" s="41"/>
      <c r="K493" s="8" t="str">
        <f t="shared" si="21"/>
        <v/>
      </c>
      <c r="L493" s="8" t="str">
        <f t="shared" si="22"/>
        <v/>
      </c>
      <c r="M493" s="8" t="str">
        <f t="shared" si="23"/>
        <v/>
      </c>
    </row>
    <row r="494" spans="1:13" hidden="1" x14ac:dyDescent="0.25">
      <c r="A494" s="38"/>
      <c r="B494" s="39" t="str">
        <f>IF([1]INSPECTION!G496="x",[1]INSPECTION!D496,"")</f>
        <v/>
      </c>
      <c r="C494" s="40" t="str">
        <f>IF([1]INSPECTION!G496="X",[1]INSPECTION!C496,"")</f>
        <v/>
      </c>
      <c r="D494" s="36" t="e">
        <f>VLOOKUP(C494,'[1]sans NR'!C:D,2,FALSE)</f>
        <v>#N/A</v>
      </c>
      <c r="E494" s="36" t="str">
        <f>IF([1]INSPECTION!G496="X",[1]INSPECTION!E496,"")</f>
        <v/>
      </c>
      <c r="F494" s="36" t="str">
        <f>IF([1]INSPECTION!I496="X",[1]INSPECTION!H496,IF([1]INSPECTION!K496="X",[1]INSPECTION!J496,IF([1]INSPECTION!M496="X",[1]INSPECTION!L496,IF([1]INSPECTION!O496="X",[1]INSPECTION!N496,""))))</f>
        <v/>
      </c>
      <c r="G494" s="36" t="str">
        <f>IF([1]INSPECTION!G496="x",[1]INSPECTION!P496,"")</f>
        <v/>
      </c>
      <c r="H494" s="36" t="str">
        <f>IF(B494="0c","Réjean",IF(B494="17c",$D$6,IF(B494="60c","Stéphane",IF(B494="70c","Réal",""))))</f>
        <v/>
      </c>
      <c r="I494" s="41"/>
      <c r="J494" s="41"/>
      <c r="K494" s="8" t="str">
        <f t="shared" si="21"/>
        <v/>
      </c>
      <c r="L494" s="8" t="str">
        <f t="shared" si="22"/>
        <v/>
      </c>
      <c r="M494" s="8" t="str">
        <f t="shared" si="23"/>
        <v/>
      </c>
    </row>
    <row r="495" spans="1:13" hidden="1" x14ac:dyDescent="0.25">
      <c r="A495" s="38"/>
      <c r="B495" s="39" t="str">
        <f>IF([1]INSPECTION!G497="x",[1]INSPECTION!D497,"")</f>
        <v/>
      </c>
      <c r="C495" s="40" t="str">
        <f>IF([1]INSPECTION!G497="X",[1]INSPECTION!C497,"")</f>
        <v/>
      </c>
      <c r="D495" s="36" t="e">
        <f>VLOOKUP(C495,'[1]sans NR'!C:D,2,FALSE)</f>
        <v>#N/A</v>
      </c>
      <c r="E495" s="36" t="str">
        <f>IF([1]INSPECTION!G497="X",[1]INSPECTION!E497,"")</f>
        <v/>
      </c>
      <c r="F495" s="36" t="str">
        <f>IF([1]INSPECTION!I497="X",[1]INSPECTION!H497,IF([1]INSPECTION!K497="X",[1]INSPECTION!J497,IF([1]INSPECTION!M497="X",[1]INSPECTION!L497,IF([1]INSPECTION!O497="X",[1]INSPECTION!N497,""))))</f>
        <v/>
      </c>
      <c r="G495" s="36" t="str">
        <f>IF([1]INSPECTION!G497="x",[1]INSPECTION!P497,"")</f>
        <v/>
      </c>
      <c r="H495" s="36" t="str">
        <f>IF(B495="0c","Réjean",IF(B495="17c",$D$6,IF(B495="60c","Stéphane",IF(B495="70c","Réal",""))))</f>
        <v/>
      </c>
      <c r="I495" s="41"/>
      <c r="J495" s="41"/>
      <c r="K495" s="8" t="str">
        <f t="shared" si="21"/>
        <v/>
      </c>
      <c r="L495" s="8" t="str">
        <f t="shared" si="22"/>
        <v/>
      </c>
      <c r="M495" s="8" t="str">
        <f t="shared" si="23"/>
        <v/>
      </c>
    </row>
    <row r="496" spans="1:13" hidden="1" x14ac:dyDescent="0.25">
      <c r="A496" s="38"/>
      <c r="B496" s="39" t="str">
        <f>IF([1]INSPECTION!G498="x",[1]INSPECTION!D498,"")</f>
        <v/>
      </c>
      <c r="C496" s="40" t="str">
        <f>IF([1]INSPECTION!G498="X",[1]INSPECTION!C498,"")</f>
        <v/>
      </c>
      <c r="D496" s="36" t="e">
        <f>VLOOKUP(C496,'[1]sans NR'!C:D,2,FALSE)</f>
        <v>#N/A</v>
      </c>
      <c r="E496" s="36" t="str">
        <f>IF([1]INSPECTION!G498="X",[1]INSPECTION!E498,"")</f>
        <v/>
      </c>
      <c r="F496" s="36" t="str">
        <f>IF([1]INSPECTION!I498="X",[1]INSPECTION!H498,IF([1]INSPECTION!K498="X",[1]INSPECTION!J498,IF([1]INSPECTION!M498="X",[1]INSPECTION!L498,IF([1]INSPECTION!O498="X",[1]INSPECTION!N498,""))))</f>
        <v/>
      </c>
      <c r="G496" s="36" t="str">
        <f>IF([1]INSPECTION!G498="x",[1]INSPECTION!P498,"")</f>
        <v/>
      </c>
      <c r="H496" s="36" t="str">
        <f>IF(B496="0c","Réjean",IF(B496="17c",$D$6,IF(B496="60c","Stéphane",IF(B496="70c","Réal",""))))</f>
        <v/>
      </c>
      <c r="I496" s="41"/>
      <c r="J496" s="41"/>
      <c r="K496" s="8" t="str">
        <f t="shared" si="21"/>
        <v/>
      </c>
      <c r="L496" s="8" t="str">
        <f t="shared" si="22"/>
        <v/>
      </c>
      <c r="M496" s="8" t="str">
        <f t="shared" si="23"/>
        <v/>
      </c>
    </row>
    <row r="497" spans="1:13" hidden="1" x14ac:dyDescent="0.25">
      <c r="A497" s="38"/>
      <c r="B497" s="39" t="str">
        <f>IF([1]INSPECTION!G499="x",[1]INSPECTION!D499,"")</f>
        <v/>
      </c>
      <c r="C497" s="40" t="str">
        <f>IF([1]INSPECTION!G499="X",[1]INSPECTION!C499,"")</f>
        <v/>
      </c>
      <c r="D497" s="36" t="e">
        <f>VLOOKUP(C497,'[1]sans NR'!C:D,2,FALSE)</f>
        <v>#N/A</v>
      </c>
      <c r="E497" s="36" t="str">
        <f>IF([1]INSPECTION!G499="X",[1]INSPECTION!E499,"")</f>
        <v/>
      </c>
      <c r="F497" s="36" t="str">
        <f>IF([1]INSPECTION!I499="X",[1]INSPECTION!H499,IF([1]INSPECTION!K499="X",[1]INSPECTION!J499,IF([1]INSPECTION!M499="X",[1]INSPECTION!L499,IF([1]INSPECTION!O499="X",[1]INSPECTION!N499,""))))</f>
        <v/>
      </c>
      <c r="G497" s="36" t="str">
        <f>IF([1]INSPECTION!G499="x",[1]INSPECTION!P499,"")</f>
        <v/>
      </c>
      <c r="H497" s="36" t="str">
        <f>IF(B497="0c","Réjean",IF(B497="17c",$D$6,IF(B497="60c","Stéphane",IF(B497="70c","Réal",""))))</f>
        <v/>
      </c>
      <c r="I497" s="41"/>
      <c r="J497" s="41"/>
      <c r="K497" s="8" t="str">
        <f t="shared" si="21"/>
        <v/>
      </c>
      <c r="L497" s="8" t="str">
        <f t="shared" si="22"/>
        <v/>
      </c>
      <c r="M497" s="8" t="str">
        <f t="shared" si="23"/>
        <v/>
      </c>
    </row>
    <row r="498" spans="1:13" hidden="1" x14ac:dyDescent="0.25">
      <c r="A498" s="38"/>
      <c r="B498" s="39" t="str">
        <f>IF([1]INSPECTION!G500="x",[1]INSPECTION!D500,"")</f>
        <v/>
      </c>
      <c r="C498" s="40" t="str">
        <f>IF([1]INSPECTION!G500="X",[1]INSPECTION!C500,"")</f>
        <v/>
      </c>
      <c r="D498" s="36" t="e">
        <f>VLOOKUP(C498,'[1]sans NR'!C:D,2,FALSE)</f>
        <v>#N/A</v>
      </c>
      <c r="E498" s="36" t="str">
        <f>IF([1]INSPECTION!G500="X",[1]INSPECTION!E500,"")</f>
        <v/>
      </c>
      <c r="F498" s="36" t="str">
        <f>IF([1]INSPECTION!I500="X",[1]INSPECTION!H500,IF([1]INSPECTION!K500="X",[1]INSPECTION!J500,IF([1]INSPECTION!M500="X",[1]INSPECTION!L500,IF([1]INSPECTION!O500="X",[1]INSPECTION!N500,""))))</f>
        <v/>
      </c>
      <c r="G498" s="36" t="str">
        <f>IF([1]INSPECTION!G500="x",[1]INSPECTION!P500,"")</f>
        <v/>
      </c>
      <c r="H498" s="36" t="str">
        <f>IF(B498="0c","Réjean",IF(B498="17c",$D$6,IF(B498="60c","Stéphane",IF(B498="70c","Réal",""))))</f>
        <v/>
      </c>
      <c r="I498" s="41"/>
      <c r="J498" s="41"/>
      <c r="K498" s="8" t="str">
        <f t="shared" si="21"/>
        <v/>
      </c>
      <c r="L498" s="8" t="str">
        <f t="shared" si="22"/>
        <v/>
      </c>
      <c r="M498" s="8" t="str">
        <f t="shared" si="23"/>
        <v/>
      </c>
    </row>
    <row r="499" spans="1:13" hidden="1" x14ac:dyDescent="0.25">
      <c r="A499" s="38"/>
      <c r="B499" s="39" t="str">
        <f>IF([1]INSPECTION!G501="x",[1]INSPECTION!D501,"")</f>
        <v/>
      </c>
      <c r="C499" s="40" t="str">
        <f>IF([1]INSPECTION!G501="X",[1]INSPECTION!C501,"")</f>
        <v/>
      </c>
      <c r="D499" s="36" t="e">
        <f>VLOOKUP(C499,'[1]sans NR'!C:D,2,FALSE)</f>
        <v>#N/A</v>
      </c>
      <c r="E499" s="36" t="str">
        <f>IF([1]INSPECTION!G501="X",[1]INSPECTION!E501,"")</f>
        <v/>
      </c>
      <c r="F499" s="36" t="str">
        <f>IF([1]INSPECTION!I501="X",[1]INSPECTION!H501,IF([1]INSPECTION!K501="X",[1]INSPECTION!J501,IF([1]INSPECTION!M501="X",[1]INSPECTION!L501,IF([1]INSPECTION!O501="X",[1]INSPECTION!N501,""))))</f>
        <v/>
      </c>
      <c r="G499" s="36" t="str">
        <f>IF([1]INSPECTION!G501="x",[1]INSPECTION!P501,"")</f>
        <v/>
      </c>
      <c r="H499" s="36" t="str">
        <f>IF(B499="0c","Réjean",IF(B499="17c",$D$6,IF(B499="60c","Stéphane",IF(B499="70c","Réal",""))))</f>
        <v/>
      </c>
      <c r="I499" s="41"/>
      <c r="J499" s="41"/>
      <c r="K499" s="8" t="str">
        <f t="shared" si="21"/>
        <v/>
      </c>
      <c r="L499" s="8" t="str">
        <f t="shared" si="22"/>
        <v/>
      </c>
      <c r="M499" s="8" t="str">
        <f t="shared" si="23"/>
        <v/>
      </c>
    </row>
    <row r="500" spans="1:13" hidden="1" x14ac:dyDescent="0.25">
      <c r="A500" s="38"/>
      <c r="B500" s="39" t="str">
        <f>IF([1]INSPECTION!G502="x",[1]INSPECTION!D502,"")</f>
        <v/>
      </c>
      <c r="C500" s="40" t="str">
        <f>IF([1]INSPECTION!G502="X",[1]INSPECTION!C502,"")</f>
        <v/>
      </c>
      <c r="D500" s="36" t="e">
        <f>VLOOKUP(C500,'[1]sans NR'!C:D,2,FALSE)</f>
        <v>#N/A</v>
      </c>
      <c r="E500" s="36" t="str">
        <f>IF([1]INSPECTION!G502="X",[1]INSPECTION!E502,"")</f>
        <v/>
      </c>
      <c r="F500" s="36" t="str">
        <f>IF([1]INSPECTION!I502="X",[1]INSPECTION!H502,IF([1]INSPECTION!K502="X",[1]INSPECTION!J502,IF([1]INSPECTION!M502="X",[1]INSPECTION!L502,IF([1]INSPECTION!O502="X",[1]INSPECTION!N502,""))))</f>
        <v/>
      </c>
      <c r="G500" s="36" t="str">
        <f>IF([1]INSPECTION!G502="x",[1]INSPECTION!P502,"")</f>
        <v/>
      </c>
      <c r="H500" s="36" t="str">
        <f>IF(B500="0c","Réjean",IF(B500="17c",$D$6,IF(B500="60c","Stéphane",IF(B500="70c","Réal",""))))</f>
        <v/>
      </c>
      <c r="I500" s="41"/>
      <c r="J500" s="41"/>
      <c r="K500" s="8" t="str">
        <f t="shared" si="21"/>
        <v/>
      </c>
      <c r="L500" s="8" t="str">
        <f t="shared" si="22"/>
        <v/>
      </c>
      <c r="M500" s="8" t="str">
        <f t="shared" si="23"/>
        <v/>
      </c>
    </row>
    <row r="501" spans="1:13" hidden="1" x14ac:dyDescent="0.25">
      <c r="A501" s="38"/>
      <c r="B501" s="39" t="str">
        <f>IF([1]INSPECTION!G503="x",[1]INSPECTION!D503,"")</f>
        <v/>
      </c>
      <c r="C501" s="40" t="str">
        <f>IF([1]INSPECTION!G503="X",[1]INSPECTION!C503,"")</f>
        <v/>
      </c>
      <c r="D501" s="36" t="e">
        <f>VLOOKUP(C501,'[1]sans NR'!C:D,2,FALSE)</f>
        <v>#N/A</v>
      </c>
      <c r="E501" s="36" t="str">
        <f>IF([1]INSPECTION!G503="X",[1]INSPECTION!E503,"")</f>
        <v/>
      </c>
      <c r="F501" s="36" t="str">
        <f>IF([1]INSPECTION!I503="X",[1]INSPECTION!H503,IF([1]INSPECTION!K503="X",[1]INSPECTION!J503,IF([1]INSPECTION!M503="X",[1]INSPECTION!L503,IF([1]INSPECTION!O503="X",[1]INSPECTION!N503,""))))</f>
        <v/>
      </c>
      <c r="G501" s="36" t="str">
        <f>IF([1]INSPECTION!G503="x",[1]INSPECTION!P503,"")</f>
        <v/>
      </c>
      <c r="H501" s="36" t="str">
        <f>IF(B501="0c","Réjean",IF(B501="17c",$D$6,IF(B501="60c","Stéphane",IF(B501="70c","Réal",""))))</f>
        <v/>
      </c>
      <c r="I501" s="41"/>
      <c r="J501" s="41"/>
      <c r="K501" s="8" t="str">
        <f t="shared" si="21"/>
        <v/>
      </c>
      <c r="L501" s="8" t="str">
        <f t="shared" si="22"/>
        <v/>
      </c>
      <c r="M501" s="8" t="str">
        <f t="shared" si="23"/>
        <v/>
      </c>
    </row>
    <row r="502" spans="1:13" hidden="1" x14ac:dyDescent="0.25">
      <c r="A502" s="38"/>
      <c r="B502" s="39" t="str">
        <f>IF([1]INSPECTION!G504="x",[1]INSPECTION!D504,"")</f>
        <v/>
      </c>
      <c r="C502" s="40" t="str">
        <f>IF([1]INSPECTION!G504="X",[1]INSPECTION!C504,"")</f>
        <v/>
      </c>
      <c r="D502" s="36" t="e">
        <f>VLOOKUP(C502,'[1]sans NR'!C:D,2,FALSE)</f>
        <v>#N/A</v>
      </c>
      <c r="E502" s="36" t="str">
        <f>IF([1]INSPECTION!G504="X",[1]INSPECTION!E504,"")</f>
        <v/>
      </c>
      <c r="F502" s="36" t="str">
        <f>IF([1]INSPECTION!I504="X",[1]INSPECTION!H504,IF([1]INSPECTION!K504="X",[1]INSPECTION!J504,IF([1]INSPECTION!M504="X",[1]INSPECTION!L504,IF([1]INSPECTION!O504="X",[1]INSPECTION!N504,""))))</f>
        <v/>
      </c>
      <c r="G502" s="36" t="str">
        <f>IF([1]INSPECTION!G504="x",[1]INSPECTION!P504,"")</f>
        <v/>
      </c>
      <c r="H502" s="36" t="str">
        <f>IF(B502="0c","Réjean",IF(B502="17c",$D$6,IF(B502="60c","Stéphane",IF(B502="70c","Réal",""))))</f>
        <v/>
      </c>
      <c r="I502" s="41"/>
      <c r="J502" s="41"/>
      <c r="K502" s="8" t="str">
        <f t="shared" si="21"/>
        <v/>
      </c>
      <c r="L502" s="8" t="str">
        <f t="shared" si="22"/>
        <v/>
      </c>
      <c r="M502" s="8" t="str">
        <f t="shared" si="23"/>
        <v/>
      </c>
    </row>
    <row r="503" spans="1:13" hidden="1" x14ac:dyDescent="0.25">
      <c r="A503" s="38"/>
      <c r="B503" s="39" t="str">
        <f>IF([1]INSPECTION!G505="x",[1]INSPECTION!D505,"")</f>
        <v/>
      </c>
      <c r="C503" s="40" t="str">
        <f>IF([1]INSPECTION!G505="X",[1]INSPECTION!C505,"")</f>
        <v/>
      </c>
      <c r="D503" s="36" t="e">
        <f>VLOOKUP(C503,'[1]sans NR'!C:D,2,FALSE)</f>
        <v>#N/A</v>
      </c>
      <c r="E503" s="36" t="str">
        <f>IF([1]INSPECTION!G505="X",[1]INSPECTION!E505,"")</f>
        <v/>
      </c>
      <c r="F503" s="36" t="str">
        <f>IF([1]INSPECTION!I505="X",[1]INSPECTION!H505,IF([1]INSPECTION!K505="X",[1]INSPECTION!J505,IF([1]INSPECTION!M505="X",[1]INSPECTION!L505,IF([1]INSPECTION!O505="X",[1]INSPECTION!N505,""))))</f>
        <v/>
      </c>
      <c r="G503" s="36" t="str">
        <f>IF([1]INSPECTION!G505="x",[1]INSPECTION!P505,"")</f>
        <v/>
      </c>
      <c r="H503" s="36" t="str">
        <f>IF(B503="0c","Réjean",IF(B503="17c",$D$6,IF(B503="60c","Stéphane",IF(B503="70c","Réal",""))))</f>
        <v/>
      </c>
      <c r="I503" s="41"/>
      <c r="J503" s="41"/>
      <c r="K503" s="8" t="str">
        <f t="shared" si="21"/>
        <v/>
      </c>
      <c r="L503" s="8" t="str">
        <f t="shared" si="22"/>
        <v/>
      </c>
      <c r="M503" s="8" t="str">
        <f t="shared" si="23"/>
        <v/>
      </c>
    </row>
    <row r="504" spans="1:13" hidden="1" x14ac:dyDescent="0.25">
      <c r="A504" s="38"/>
      <c r="B504" s="39" t="str">
        <f>IF([1]INSPECTION!G506="x",[1]INSPECTION!D506,"")</f>
        <v/>
      </c>
      <c r="C504" s="40" t="str">
        <f>IF([1]INSPECTION!G506="X",[1]INSPECTION!C506,"")</f>
        <v/>
      </c>
      <c r="D504" s="36" t="e">
        <f>VLOOKUP(C504,'[1]sans NR'!C:D,2,FALSE)</f>
        <v>#N/A</v>
      </c>
      <c r="E504" s="36" t="str">
        <f>IF([1]INSPECTION!G506="X",[1]INSPECTION!E506,"")</f>
        <v/>
      </c>
      <c r="F504" s="36" t="str">
        <f>IF([1]INSPECTION!I506="X",[1]INSPECTION!H506,IF([1]INSPECTION!K506="X",[1]INSPECTION!J506,IF([1]INSPECTION!M506="X",[1]INSPECTION!L506,IF([1]INSPECTION!O506="X",[1]INSPECTION!N506,""))))</f>
        <v/>
      </c>
      <c r="G504" s="36" t="str">
        <f>IF([1]INSPECTION!G506="x",[1]INSPECTION!P506,"")</f>
        <v/>
      </c>
      <c r="H504" s="36" t="str">
        <f>IF(B504="0c","Réjean",IF(B504="17c",$D$6,IF(B504="60c","Stéphane",IF(B504="70c","Réal",""))))</f>
        <v/>
      </c>
      <c r="I504" s="41"/>
      <c r="J504" s="41"/>
      <c r="K504" s="8" t="str">
        <f t="shared" si="21"/>
        <v/>
      </c>
      <c r="L504" s="8" t="str">
        <f t="shared" si="22"/>
        <v/>
      </c>
      <c r="M504" s="8" t="str">
        <f t="shared" si="23"/>
        <v/>
      </c>
    </row>
    <row r="505" spans="1:13" hidden="1" x14ac:dyDescent="0.25">
      <c r="A505" s="38"/>
      <c r="B505" s="39" t="str">
        <f>IF([1]INSPECTION!G507="x",[1]INSPECTION!D507,"")</f>
        <v/>
      </c>
      <c r="C505" s="40" t="str">
        <f>IF([1]INSPECTION!G507="X",[1]INSPECTION!C507,"")</f>
        <v/>
      </c>
      <c r="D505" s="36" t="e">
        <f>VLOOKUP(C505,'[1]sans NR'!C:D,2,FALSE)</f>
        <v>#N/A</v>
      </c>
      <c r="E505" s="36" t="str">
        <f>IF([1]INSPECTION!G507="X",[1]INSPECTION!E507,"")</f>
        <v/>
      </c>
      <c r="F505" s="36" t="str">
        <f>IF([1]INSPECTION!I507="X",[1]INSPECTION!H507,IF([1]INSPECTION!K507="X",[1]INSPECTION!J507,IF([1]INSPECTION!M507="X",[1]INSPECTION!L507,IF([1]INSPECTION!O507="X",[1]INSPECTION!N507,""))))</f>
        <v/>
      </c>
      <c r="G505" s="36" t="str">
        <f>IF([1]INSPECTION!G507="x",[1]INSPECTION!P507,"")</f>
        <v/>
      </c>
      <c r="H505" s="36" t="str">
        <f>IF(B505="0c","Réjean",IF(B505="17c",$D$6,IF(B505="60c","Stéphane",IF(B505="70c","Réal",""))))</f>
        <v/>
      </c>
      <c r="I505" s="41"/>
      <c r="J505" s="41"/>
      <c r="K505" s="8" t="str">
        <f t="shared" si="21"/>
        <v/>
      </c>
      <c r="L505" s="8" t="str">
        <f t="shared" si="22"/>
        <v/>
      </c>
      <c r="M505" s="8" t="str">
        <f t="shared" si="23"/>
        <v/>
      </c>
    </row>
    <row r="506" spans="1:13" hidden="1" x14ac:dyDescent="0.25">
      <c r="A506" s="38"/>
      <c r="B506" s="39" t="str">
        <f>IF([1]INSPECTION!G508="x",[1]INSPECTION!D508,"")</f>
        <v/>
      </c>
      <c r="C506" s="40" t="str">
        <f>IF([1]INSPECTION!G508="X",[1]INSPECTION!C508,"")</f>
        <v/>
      </c>
      <c r="D506" s="36" t="e">
        <f>VLOOKUP(C506,'[1]sans NR'!C:D,2,FALSE)</f>
        <v>#N/A</v>
      </c>
      <c r="E506" s="36" t="str">
        <f>IF([1]INSPECTION!G508="X",[1]INSPECTION!E508,"")</f>
        <v/>
      </c>
      <c r="F506" s="36" t="str">
        <f>IF([1]INSPECTION!I508="X",[1]INSPECTION!H508,IF([1]INSPECTION!K508="X",[1]INSPECTION!J508,IF([1]INSPECTION!M508="X",[1]INSPECTION!L508,IF([1]INSPECTION!O508="X",[1]INSPECTION!N508,""))))</f>
        <v/>
      </c>
      <c r="G506" s="36" t="str">
        <f>IF([1]INSPECTION!G508="x",[1]INSPECTION!P508,"")</f>
        <v/>
      </c>
      <c r="H506" s="36" t="str">
        <f>IF(B506="0c","Réjean",IF(B506="17c",$D$6,IF(B506="60c","Stéphane",IF(B506="70c","Réal",""))))</f>
        <v/>
      </c>
      <c r="I506" s="41"/>
      <c r="J506" s="41"/>
      <c r="K506" s="8" t="str">
        <f t="shared" si="21"/>
        <v/>
      </c>
      <c r="L506" s="8" t="str">
        <f t="shared" si="22"/>
        <v/>
      </c>
      <c r="M506" s="8" t="str">
        <f t="shared" si="23"/>
        <v/>
      </c>
    </row>
    <row r="507" spans="1:13" hidden="1" x14ac:dyDescent="0.25">
      <c r="A507" s="38"/>
      <c r="B507" s="39" t="str">
        <f>IF([1]INSPECTION!G509="x",[1]INSPECTION!D509,"")</f>
        <v/>
      </c>
      <c r="C507" s="40" t="str">
        <f>IF([1]INSPECTION!G509="X",[1]INSPECTION!C509,"")</f>
        <v/>
      </c>
      <c r="D507" s="36" t="e">
        <f>VLOOKUP(C507,'[1]sans NR'!C:D,2,FALSE)</f>
        <v>#N/A</v>
      </c>
      <c r="E507" s="36" t="str">
        <f>IF([1]INSPECTION!G509="X",[1]INSPECTION!E509,"")</f>
        <v/>
      </c>
      <c r="F507" s="36" t="str">
        <f>IF([1]INSPECTION!I509="X",[1]INSPECTION!H509,IF([1]INSPECTION!K509="X",[1]INSPECTION!J509,IF([1]INSPECTION!M509="X",[1]INSPECTION!L509,IF([1]INSPECTION!O509="X",[1]INSPECTION!N509,""))))</f>
        <v/>
      </c>
      <c r="G507" s="36" t="str">
        <f>IF([1]INSPECTION!G509="x",[1]INSPECTION!P509,"")</f>
        <v/>
      </c>
      <c r="H507" s="36" t="str">
        <f>IF(B507="0c","Réjean",IF(B507="17c",$D$6,IF(B507="60c","Stéphane",IF(B507="70c","Réal",""))))</f>
        <v/>
      </c>
      <c r="I507" s="41"/>
      <c r="J507" s="41"/>
      <c r="K507" s="8" t="str">
        <f t="shared" si="21"/>
        <v/>
      </c>
      <c r="L507" s="8" t="str">
        <f t="shared" si="22"/>
        <v/>
      </c>
      <c r="M507" s="8" t="str">
        <f t="shared" si="23"/>
        <v/>
      </c>
    </row>
    <row r="508" spans="1:13" hidden="1" x14ac:dyDescent="0.25">
      <c r="A508" s="38"/>
      <c r="B508" s="39" t="str">
        <f>IF([1]INSPECTION!G510="x",[1]INSPECTION!D510,"")</f>
        <v/>
      </c>
      <c r="C508" s="40" t="str">
        <f>IF([1]INSPECTION!G510="X",[1]INSPECTION!C510,"")</f>
        <v/>
      </c>
      <c r="D508" s="36" t="e">
        <f>VLOOKUP(C508,'[1]sans NR'!C:D,2,FALSE)</f>
        <v>#N/A</v>
      </c>
      <c r="E508" s="36" t="str">
        <f>IF([1]INSPECTION!G510="X",[1]INSPECTION!E510,"")</f>
        <v/>
      </c>
      <c r="F508" s="36" t="str">
        <f>IF([1]INSPECTION!I510="X",[1]INSPECTION!H510,IF([1]INSPECTION!K510="X",[1]INSPECTION!J510,IF([1]INSPECTION!M510="X",[1]INSPECTION!L510,IF([1]INSPECTION!O510="X",[1]INSPECTION!N510,""))))</f>
        <v/>
      </c>
      <c r="G508" s="36" t="str">
        <f>IF([1]INSPECTION!G510="x",[1]INSPECTION!P510,"")</f>
        <v/>
      </c>
      <c r="H508" s="36" t="str">
        <f>IF(B508="0c","Réjean",IF(B508="17c",$D$6,IF(B508="60c","Stéphane",IF(B508="70c","Réal",""))))</f>
        <v/>
      </c>
      <c r="I508" s="41"/>
      <c r="J508" s="41"/>
      <c r="K508" s="8" t="str">
        <f t="shared" si="21"/>
        <v/>
      </c>
      <c r="L508" s="8" t="str">
        <f t="shared" si="22"/>
        <v/>
      </c>
      <c r="M508" s="8" t="str">
        <f t="shared" si="23"/>
        <v/>
      </c>
    </row>
    <row r="509" spans="1:13" hidden="1" x14ac:dyDescent="0.25">
      <c r="A509" s="38"/>
      <c r="B509" s="39" t="str">
        <f>IF([1]INSPECTION!G511="x",[1]INSPECTION!D511,"")</f>
        <v/>
      </c>
      <c r="C509" s="40" t="str">
        <f>IF([1]INSPECTION!G511="X",[1]INSPECTION!C511,"")</f>
        <v/>
      </c>
      <c r="D509" s="36" t="e">
        <f>VLOOKUP(C509,'[1]sans NR'!C:D,2,FALSE)</f>
        <v>#N/A</v>
      </c>
      <c r="E509" s="36" t="str">
        <f>IF([1]INSPECTION!G511="X",[1]INSPECTION!E511,"")</f>
        <v/>
      </c>
      <c r="F509" s="36" t="str">
        <f>IF([1]INSPECTION!I511="X",[1]INSPECTION!H511,IF([1]INSPECTION!K511="X",[1]INSPECTION!J511,IF([1]INSPECTION!M511="X",[1]INSPECTION!L511,IF([1]INSPECTION!O511="X",[1]INSPECTION!N511,""))))</f>
        <v/>
      </c>
      <c r="G509" s="36" t="str">
        <f>IF([1]INSPECTION!G511="x",[1]INSPECTION!P511,"")</f>
        <v/>
      </c>
      <c r="H509" s="36" t="str">
        <f>IF(B509="0c","Réjean",IF(B509="17c",$D$6,IF(B509="60c","Stéphane",IF(B509="70c","Réal",""))))</f>
        <v/>
      </c>
      <c r="I509" s="41"/>
      <c r="J509" s="41"/>
      <c r="K509" s="8" t="str">
        <f t="shared" si="21"/>
        <v/>
      </c>
      <c r="L509" s="8" t="str">
        <f t="shared" si="22"/>
        <v/>
      </c>
      <c r="M509" s="8" t="str">
        <f t="shared" si="23"/>
        <v/>
      </c>
    </row>
    <row r="510" spans="1:13" hidden="1" x14ac:dyDescent="0.25">
      <c r="A510" s="38"/>
      <c r="B510" s="39" t="str">
        <f>IF([1]INSPECTION!G512="x",[1]INSPECTION!D512,"")</f>
        <v/>
      </c>
      <c r="C510" s="40" t="str">
        <f>IF([1]INSPECTION!G512="X",[1]INSPECTION!C512,"")</f>
        <v/>
      </c>
      <c r="D510" s="36" t="e">
        <f>VLOOKUP(C510,'[1]sans NR'!C:D,2,FALSE)</f>
        <v>#N/A</v>
      </c>
      <c r="E510" s="36" t="str">
        <f>IF([1]INSPECTION!G512="X",[1]INSPECTION!E512,"")</f>
        <v/>
      </c>
      <c r="F510" s="36" t="str">
        <f>IF([1]INSPECTION!I512="X",[1]INSPECTION!H512,IF([1]INSPECTION!K512="X",[1]INSPECTION!J512,IF([1]INSPECTION!M512="X",[1]INSPECTION!L512,IF([1]INSPECTION!O512="X",[1]INSPECTION!N512,""))))</f>
        <v/>
      </c>
      <c r="G510" s="36" t="str">
        <f>IF([1]INSPECTION!G512="x",[1]INSPECTION!P512,"")</f>
        <v/>
      </c>
      <c r="H510" s="36" t="str">
        <f>IF(B510="0c","Réjean",IF(B510="17c",$D$6,IF(B510="60c","Stéphane",IF(B510="70c","Réal",""))))</f>
        <v/>
      </c>
      <c r="I510" s="41"/>
      <c r="J510" s="41"/>
      <c r="K510" s="8" t="str">
        <f t="shared" si="21"/>
        <v/>
      </c>
      <c r="L510" s="8" t="str">
        <f t="shared" si="22"/>
        <v/>
      </c>
      <c r="M510" s="8" t="str">
        <f t="shared" si="23"/>
        <v/>
      </c>
    </row>
    <row r="511" spans="1:13" hidden="1" x14ac:dyDescent="0.25">
      <c r="A511" s="38"/>
      <c r="B511" s="39" t="str">
        <f>IF([1]INSPECTION!G513="x",[1]INSPECTION!D513,"")</f>
        <v/>
      </c>
      <c r="C511" s="40" t="str">
        <f>IF([1]INSPECTION!G513="X",[1]INSPECTION!C513,"")</f>
        <v/>
      </c>
      <c r="D511" s="36" t="e">
        <f>VLOOKUP(C511,'[1]sans NR'!C:D,2,FALSE)</f>
        <v>#N/A</v>
      </c>
      <c r="E511" s="36" t="str">
        <f>IF([1]INSPECTION!G513="X",[1]INSPECTION!E513,"")</f>
        <v/>
      </c>
      <c r="F511" s="36" t="str">
        <f>IF([1]INSPECTION!I513="X",[1]INSPECTION!H513,IF([1]INSPECTION!K513="X",[1]INSPECTION!J513,IF([1]INSPECTION!M513="X",[1]INSPECTION!L513,IF([1]INSPECTION!O513="X",[1]INSPECTION!N513,""))))</f>
        <v/>
      </c>
      <c r="G511" s="36" t="str">
        <f>IF([1]INSPECTION!G513="x",[1]INSPECTION!P513,"")</f>
        <v/>
      </c>
      <c r="H511" s="36" t="str">
        <f>IF(B511="0c","Réjean",IF(B511="17c",$D$6,IF(B511="60c","Stéphane",IF(B511="70c","Réal",""))))</f>
        <v/>
      </c>
      <c r="I511" s="41"/>
      <c r="J511" s="41"/>
      <c r="K511" s="8" t="str">
        <f t="shared" si="21"/>
        <v/>
      </c>
      <c r="L511" s="8" t="str">
        <f t="shared" si="22"/>
        <v/>
      </c>
      <c r="M511" s="8" t="str">
        <f t="shared" si="23"/>
        <v/>
      </c>
    </row>
    <row r="512" spans="1:13" hidden="1" x14ac:dyDescent="0.25">
      <c r="A512" s="38"/>
      <c r="B512" s="39" t="str">
        <f>IF([1]INSPECTION!G514="x",[1]INSPECTION!D514,"")</f>
        <v/>
      </c>
      <c r="C512" s="40" t="str">
        <f>IF([1]INSPECTION!G514="X",[1]INSPECTION!C514,"")</f>
        <v/>
      </c>
      <c r="D512" s="36" t="e">
        <f>VLOOKUP(C512,'[1]sans NR'!C:D,2,FALSE)</f>
        <v>#N/A</v>
      </c>
      <c r="E512" s="36" t="str">
        <f>IF([1]INSPECTION!G514="X",[1]INSPECTION!E514,"")</f>
        <v/>
      </c>
      <c r="F512" s="36" t="str">
        <f>IF([1]INSPECTION!I514="X",[1]INSPECTION!H514,IF([1]INSPECTION!K514="X",[1]INSPECTION!J514,IF([1]INSPECTION!M514="X",[1]INSPECTION!L514,IF([1]INSPECTION!O514="X",[1]INSPECTION!N514,""))))</f>
        <v/>
      </c>
      <c r="G512" s="36" t="str">
        <f>IF([1]INSPECTION!G514="x",[1]INSPECTION!P514,"")</f>
        <v/>
      </c>
      <c r="H512" s="36" t="str">
        <f>IF(B512="0c","Réjean",IF(B512="17c",$D$6,IF(B512="60c","Stéphane",IF(B512="70c","Réal",""))))</f>
        <v/>
      </c>
      <c r="I512" s="41"/>
      <c r="J512" s="41"/>
      <c r="K512" s="8" t="str">
        <f t="shared" si="21"/>
        <v/>
      </c>
      <c r="L512" s="8" t="str">
        <f t="shared" si="22"/>
        <v/>
      </c>
      <c r="M512" s="8" t="str">
        <f t="shared" si="23"/>
        <v/>
      </c>
    </row>
    <row r="513" spans="1:13" hidden="1" x14ac:dyDescent="0.25">
      <c r="A513" s="38"/>
      <c r="B513" s="39" t="str">
        <f>IF([1]INSPECTION!G515="x",[1]INSPECTION!D515,"")</f>
        <v/>
      </c>
      <c r="C513" s="40" t="str">
        <f>IF([1]INSPECTION!G515="X",[1]INSPECTION!C515,"")</f>
        <v/>
      </c>
      <c r="D513" s="36" t="e">
        <f>VLOOKUP(C513,'[1]sans NR'!C:D,2,FALSE)</f>
        <v>#N/A</v>
      </c>
      <c r="E513" s="36" t="str">
        <f>IF([1]INSPECTION!G515="X",[1]INSPECTION!E515,"")</f>
        <v/>
      </c>
      <c r="F513" s="36" t="str">
        <f>IF([1]INSPECTION!I515="X",[1]INSPECTION!H515,IF([1]INSPECTION!K515="X",[1]INSPECTION!J515,IF([1]INSPECTION!M515="X",[1]INSPECTION!L515,IF([1]INSPECTION!O515="X",[1]INSPECTION!N515,""))))</f>
        <v/>
      </c>
      <c r="G513" s="36" t="str">
        <f>IF([1]INSPECTION!G515="x",[1]INSPECTION!P515,"")</f>
        <v/>
      </c>
      <c r="H513" s="36" t="str">
        <f>IF(B513="0c","Réjean",IF(B513="17c",$D$6,IF(B513="60c","Stéphane",IF(B513="70c","Réal",""))))</f>
        <v/>
      </c>
      <c r="I513" s="41"/>
      <c r="J513" s="41"/>
      <c r="K513" s="8" t="str">
        <f t="shared" si="21"/>
        <v/>
      </c>
      <c r="L513" s="8" t="str">
        <f t="shared" si="22"/>
        <v/>
      </c>
      <c r="M513" s="8" t="str">
        <f t="shared" si="23"/>
        <v/>
      </c>
    </row>
    <row r="514" spans="1:13" hidden="1" x14ac:dyDescent="0.25">
      <c r="A514" s="38"/>
      <c r="B514" s="39" t="str">
        <f>IF([1]INSPECTION!G516="x",[1]INSPECTION!D516,"")</f>
        <v/>
      </c>
      <c r="C514" s="40" t="str">
        <f>IF([1]INSPECTION!G516="X",[1]INSPECTION!C516,"")</f>
        <v/>
      </c>
      <c r="D514" s="36" t="e">
        <f>VLOOKUP(C514,'[1]sans NR'!C:D,2,FALSE)</f>
        <v>#N/A</v>
      </c>
      <c r="E514" s="36" t="str">
        <f>IF([1]INSPECTION!G516="X",[1]INSPECTION!E516,"")</f>
        <v/>
      </c>
      <c r="F514" s="36" t="str">
        <f>IF([1]INSPECTION!I516="X",[1]INSPECTION!H516,IF([1]INSPECTION!K516="X",[1]INSPECTION!J516,IF([1]INSPECTION!M516="X",[1]INSPECTION!L516,IF([1]INSPECTION!O516="X",[1]INSPECTION!N516,""))))</f>
        <v/>
      </c>
      <c r="G514" s="36" t="str">
        <f>IF([1]INSPECTION!G516="x",[1]INSPECTION!P516,"")</f>
        <v/>
      </c>
      <c r="H514" s="36" t="str">
        <f>IF(B514="0c","Réjean",IF(B514="17c",$D$6,IF(B514="60c","Stéphane",IF(B514="70c","Réal",""))))</f>
        <v/>
      </c>
      <c r="I514" s="41"/>
      <c r="J514" s="41"/>
      <c r="K514" s="8" t="str">
        <f t="shared" si="21"/>
        <v/>
      </c>
      <c r="L514" s="8" t="str">
        <f t="shared" si="22"/>
        <v/>
      </c>
      <c r="M514" s="8" t="str">
        <f t="shared" si="23"/>
        <v/>
      </c>
    </row>
    <row r="515" spans="1:13" hidden="1" x14ac:dyDescent="0.25">
      <c r="A515" s="38"/>
      <c r="B515" s="39" t="str">
        <f>IF([1]INSPECTION!G517="x",[1]INSPECTION!D517,"")</f>
        <v/>
      </c>
      <c r="C515" s="40" t="str">
        <f>IF([1]INSPECTION!G517="X",[1]INSPECTION!C517,"")</f>
        <v/>
      </c>
      <c r="D515" s="36" t="e">
        <f>VLOOKUP(C515,'[1]sans NR'!C:D,2,FALSE)</f>
        <v>#N/A</v>
      </c>
      <c r="E515" s="36" t="str">
        <f>IF([1]INSPECTION!G517="X",[1]INSPECTION!E517,"")</f>
        <v/>
      </c>
      <c r="F515" s="36" t="str">
        <f>IF([1]INSPECTION!I517="X",[1]INSPECTION!H517,IF([1]INSPECTION!K517="X",[1]INSPECTION!J517,IF([1]INSPECTION!M517="X",[1]INSPECTION!L517,IF([1]INSPECTION!O517="X",[1]INSPECTION!N517,""))))</f>
        <v/>
      </c>
      <c r="G515" s="36" t="str">
        <f>IF([1]INSPECTION!G517="x",[1]INSPECTION!P517,"")</f>
        <v/>
      </c>
      <c r="H515" s="36" t="str">
        <f>IF(B515="0c","Réjean",IF(B515="17c",$D$6,IF(B515="60c","Stéphane",IF(B515="70c","Réal",""))))</f>
        <v/>
      </c>
      <c r="I515" s="41"/>
      <c r="J515" s="41"/>
      <c r="K515" s="8" t="str">
        <f t="shared" si="21"/>
        <v/>
      </c>
      <c r="L515" s="8" t="str">
        <f t="shared" si="22"/>
        <v/>
      </c>
      <c r="M515" s="8" t="str">
        <f t="shared" si="23"/>
        <v/>
      </c>
    </row>
    <row r="516" spans="1:13" hidden="1" x14ac:dyDescent="0.25">
      <c r="A516" s="38"/>
      <c r="B516" s="39" t="str">
        <f>IF([1]INSPECTION!G518="x",[1]INSPECTION!D518,"")</f>
        <v/>
      </c>
      <c r="C516" s="40" t="str">
        <f>IF([1]INSPECTION!G518="X",[1]INSPECTION!C518,"")</f>
        <v/>
      </c>
      <c r="D516" s="36" t="e">
        <f>VLOOKUP(C516,'[1]sans NR'!C:D,2,FALSE)</f>
        <v>#N/A</v>
      </c>
      <c r="E516" s="36" t="str">
        <f>IF([1]INSPECTION!G518="X",[1]INSPECTION!E518,"")</f>
        <v/>
      </c>
      <c r="F516" s="36" t="str">
        <f>IF([1]INSPECTION!I518="X",[1]INSPECTION!H518,IF([1]INSPECTION!K518="X",[1]INSPECTION!J518,IF([1]INSPECTION!M518="X",[1]INSPECTION!L518,IF([1]INSPECTION!O518="X",[1]INSPECTION!N518,""))))</f>
        <v/>
      </c>
      <c r="G516" s="36" t="str">
        <f>IF([1]INSPECTION!G518="x",[1]INSPECTION!P518,"")</f>
        <v/>
      </c>
      <c r="H516" s="36" t="str">
        <f>IF(B516="0c","Réjean",IF(B516="17c",$D$6,IF(B516="60c","Stéphane",IF(B516="70c","Réal",""))))</f>
        <v/>
      </c>
      <c r="I516" s="41"/>
      <c r="J516" s="41"/>
      <c r="K516" s="8" t="str">
        <f t="shared" si="21"/>
        <v/>
      </c>
      <c r="L516" s="8" t="str">
        <f t="shared" si="22"/>
        <v/>
      </c>
      <c r="M516" s="8" t="str">
        <f t="shared" si="23"/>
        <v/>
      </c>
    </row>
    <row r="517" spans="1:13" hidden="1" x14ac:dyDescent="0.25">
      <c r="A517" s="38"/>
      <c r="B517" s="39" t="str">
        <f>IF([1]INSPECTION!G519="x",[1]INSPECTION!D519,"")</f>
        <v/>
      </c>
      <c r="C517" s="40" t="str">
        <f>IF([1]INSPECTION!G519="X",[1]INSPECTION!C519,"")</f>
        <v/>
      </c>
      <c r="D517" s="36" t="e">
        <f>VLOOKUP(C517,'[1]sans NR'!C:D,2,FALSE)</f>
        <v>#N/A</v>
      </c>
      <c r="E517" s="36" t="str">
        <f>IF([1]INSPECTION!G519="X",[1]INSPECTION!E519,"")</f>
        <v/>
      </c>
      <c r="F517" s="36" t="str">
        <f>IF([1]INSPECTION!I519="X",[1]INSPECTION!H519,IF([1]INSPECTION!K519="X",[1]INSPECTION!J519,IF([1]INSPECTION!M519="X",[1]INSPECTION!L519,IF([1]INSPECTION!O519="X",[1]INSPECTION!N519,""))))</f>
        <v/>
      </c>
      <c r="G517" s="36" t="str">
        <f>IF([1]INSPECTION!G519="x",[1]INSPECTION!P519,"")</f>
        <v/>
      </c>
      <c r="H517" s="36" t="str">
        <f>IF(B517="0c","Réjean",IF(B517="17c",$D$6,IF(B517="60c","Stéphane",IF(B517="70c","Réal",""))))</f>
        <v/>
      </c>
      <c r="I517" s="41"/>
      <c r="J517" s="41"/>
      <c r="K517" s="8" t="str">
        <f t="shared" si="21"/>
        <v/>
      </c>
      <c r="L517" s="8" t="str">
        <f t="shared" si="22"/>
        <v/>
      </c>
      <c r="M517" s="8" t="str">
        <f t="shared" si="23"/>
        <v/>
      </c>
    </row>
    <row r="518" spans="1:13" hidden="1" x14ac:dyDescent="0.25">
      <c r="A518" s="38"/>
      <c r="B518" s="39" t="str">
        <f>IF([1]INSPECTION!G520="x",[1]INSPECTION!D520,"")</f>
        <v/>
      </c>
      <c r="C518" s="40" t="str">
        <f>IF([1]INSPECTION!G520="X",[1]INSPECTION!C520,"")</f>
        <v/>
      </c>
      <c r="D518" s="36" t="e">
        <f>VLOOKUP(C518,'[1]sans NR'!C:D,2,FALSE)</f>
        <v>#N/A</v>
      </c>
      <c r="E518" s="36" t="str">
        <f>IF([1]INSPECTION!G520="X",[1]INSPECTION!E520,"")</f>
        <v/>
      </c>
      <c r="F518" s="36" t="str">
        <f>IF([1]INSPECTION!I520="X",[1]INSPECTION!H520,IF([1]INSPECTION!K520="X",[1]INSPECTION!J520,IF([1]INSPECTION!M520="X",[1]INSPECTION!L520,IF([1]INSPECTION!O520="X",[1]INSPECTION!N520,""))))</f>
        <v/>
      </c>
      <c r="G518" s="36" t="str">
        <f>IF([1]INSPECTION!G520="x",[1]INSPECTION!P520,"")</f>
        <v/>
      </c>
      <c r="H518" s="36" t="str">
        <f>IF(B518="0c","Réjean",IF(B518="17c",$D$6,IF(B518="60c","Stéphane",IF(B518="70c","Réal",""))))</f>
        <v/>
      </c>
      <c r="I518" s="41"/>
      <c r="J518" s="41"/>
      <c r="K518" s="8" t="str">
        <f t="shared" si="21"/>
        <v/>
      </c>
      <c r="L518" s="8" t="str">
        <f t="shared" si="22"/>
        <v/>
      </c>
      <c r="M518" s="8" t="str">
        <f t="shared" si="23"/>
        <v/>
      </c>
    </row>
    <row r="519" spans="1:13" hidden="1" x14ac:dyDescent="0.25">
      <c r="A519" s="38"/>
      <c r="B519" s="39" t="str">
        <f>IF([1]INSPECTION!G521="x",[1]INSPECTION!D521,"")</f>
        <v/>
      </c>
      <c r="C519" s="40" t="str">
        <f>IF([1]INSPECTION!G521="X",[1]INSPECTION!C521,"")</f>
        <v/>
      </c>
      <c r="D519" s="36" t="e">
        <f>VLOOKUP(C519,'[1]sans NR'!C:D,2,FALSE)</f>
        <v>#N/A</v>
      </c>
      <c r="E519" s="36" t="str">
        <f>IF([1]INSPECTION!G521="X",[1]INSPECTION!E521,"")</f>
        <v/>
      </c>
      <c r="F519" s="36" t="str">
        <f>IF([1]INSPECTION!I521="X",[1]INSPECTION!H521,IF([1]INSPECTION!K521="X",[1]INSPECTION!J521,IF([1]INSPECTION!M521="X",[1]INSPECTION!L521,IF([1]INSPECTION!O521="X",[1]INSPECTION!N521,""))))</f>
        <v/>
      </c>
      <c r="G519" s="36" t="str">
        <f>IF([1]INSPECTION!G521="x",[1]INSPECTION!P521,"")</f>
        <v/>
      </c>
      <c r="H519" s="36" t="str">
        <f>IF(B519="0c","Réjean",IF(B519="17c",$D$6,IF(B519="60c","Stéphane",IF(B519="70c","Réal",""))))</f>
        <v/>
      </c>
      <c r="I519" s="41"/>
      <c r="J519" s="41"/>
      <c r="K519" s="8" t="str">
        <f t="shared" si="21"/>
        <v/>
      </c>
      <c r="L519" s="8" t="str">
        <f t="shared" si="22"/>
        <v/>
      </c>
      <c r="M519" s="8" t="str">
        <f t="shared" si="23"/>
        <v/>
      </c>
    </row>
    <row r="520" spans="1:13" hidden="1" x14ac:dyDescent="0.25">
      <c r="A520" s="38"/>
      <c r="B520" s="39" t="str">
        <f>IF([1]INSPECTION!G522="x",[1]INSPECTION!D522,"")</f>
        <v/>
      </c>
      <c r="C520" s="40" t="str">
        <f>IF([1]INSPECTION!G522="X",[1]INSPECTION!C522,"")</f>
        <v/>
      </c>
      <c r="D520" s="36" t="e">
        <f>VLOOKUP(C520,'[1]sans NR'!C:D,2,FALSE)</f>
        <v>#N/A</v>
      </c>
      <c r="E520" s="36" t="str">
        <f>IF([1]INSPECTION!G522="X",[1]INSPECTION!E522,"")</f>
        <v/>
      </c>
      <c r="F520" s="36" t="str">
        <f>IF([1]INSPECTION!I522="X",[1]INSPECTION!H522,IF([1]INSPECTION!K522="X",[1]INSPECTION!J522,IF([1]INSPECTION!M522="X",[1]INSPECTION!L522,IF([1]INSPECTION!O522="X",[1]INSPECTION!N522,""))))</f>
        <v/>
      </c>
      <c r="G520" s="36" t="str">
        <f>IF([1]INSPECTION!G522="x",[1]INSPECTION!P522,"")</f>
        <v/>
      </c>
      <c r="H520" s="36" t="str">
        <f>IF(B520="0c","Réjean",IF(B520="17c",$D$6,IF(B520="60c","Stéphane",IF(B520="70c","Réal",""))))</f>
        <v/>
      </c>
      <c r="I520" s="41"/>
      <c r="J520" s="41"/>
      <c r="K520" s="8" t="str">
        <f t="shared" ref="K520:K583" si="24">IF(C520="","",$D$3)</f>
        <v/>
      </c>
      <c r="L520" s="8" t="str">
        <f t="shared" ref="L520:L583" si="25">IF(C520="","",$D$5)</f>
        <v/>
      </c>
      <c r="M520" s="8" t="str">
        <f t="shared" ref="M520:M583" si="26">IF(C520="","",$D$4)</f>
        <v/>
      </c>
    </row>
    <row r="521" spans="1:13" hidden="1" x14ac:dyDescent="0.25">
      <c r="A521" s="38"/>
      <c r="B521" s="39" t="str">
        <f>IF([1]INSPECTION!G523="x",[1]INSPECTION!D523,"")</f>
        <v/>
      </c>
      <c r="C521" s="40" t="str">
        <f>IF([1]INSPECTION!G523="X",[1]INSPECTION!C523,"")</f>
        <v/>
      </c>
      <c r="D521" s="36" t="e">
        <f>VLOOKUP(C521,'[1]sans NR'!C:D,2,FALSE)</f>
        <v>#N/A</v>
      </c>
      <c r="E521" s="36" t="str">
        <f>IF([1]INSPECTION!G523="X",[1]INSPECTION!E523,"")</f>
        <v/>
      </c>
      <c r="F521" s="36" t="str">
        <f>IF([1]INSPECTION!I523="X",[1]INSPECTION!H523,IF([1]INSPECTION!K523="X",[1]INSPECTION!J523,IF([1]INSPECTION!M523="X",[1]INSPECTION!L523,IF([1]INSPECTION!O523="X",[1]INSPECTION!N523,""))))</f>
        <v/>
      </c>
      <c r="G521" s="36" t="str">
        <f>IF([1]INSPECTION!G523="x",[1]INSPECTION!P523,"")</f>
        <v/>
      </c>
      <c r="H521" s="36" t="str">
        <f>IF(B521="0c","Réjean",IF(B521="17c",$D$6,IF(B521="60c","Stéphane",IF(B521="70c","Réal",""))))</f>
        <v/>
      </c>
      <c r="I521" s="41"/>
      <c r="J521" s="41"/>
      <c r="K521" s="8" t="str">
        <f t="shared" si="24"/>
        <v/>
      </c>
      <c r="L521" s="8" t="str">
        <f t="shared" si="25"/>
        <v/>
      </c>
      <c r="M521" s="8" t="str">
        <f t="shared" si="26"/>
        <v/>
      </c>
    </row>
    <row r="522" spans="1:13" hidden="1" x14ac:dyDescent="0.25">
      <c r="A522" s="38"/>
      <c r="B522" s="39" t="str">
        <f>IF([1]INSPECTION!G524="x",[1]INSPECTION!D524,"")</f>
        <v/>
      </c>
      <c r="C522" s="40" t="str">
        <f>IF([1]INSPECTION!G524="X",[1]INSPECTION!C524,"")</f>
        <v/>
      </c>
      <c r="D522" s="36" t="e">
        <f>VLOOKUP(C522,'[1]sans NR'!C:D,2,FALSE)</f>
        <v>#N/A</v>
      </c>
      <c r="E522" s="36" t="str">
        <f>IF([1]INSPECTION!G524="X",[1]INSPECTION!E524,"")</f>
        <v/>
      </c>
      <c r="F522" s="36" t="str">
        <f>IF([1]INSPECTION!I524="X",[1]INSPECTION!H524,IF([1]INSPECTION!K524="X",[1]INSPECTION!J524,IF([1]INSPECTION!M524="X",[1]INSPECTION!L524,IF([1]INSPECTION!O524="X",[1]INSPECTION!N524,""))))</f>
        <v/>
      </c>
      <c r="G522" s="36" t="str">
        <f>IF([1]INSPECTION!G524="x",[1]INSPECTION!P524,"")</f>
        <v/>
      </c>
      <c r="H522" s="36" t="str">
        <f>IF(B522="0c","Réjean",IF(B522="17c",$D$6,IF(B522="60c","Stéphane",IF(B522="70c","Réal",""))))</f>
        <v/>
      </c>
      <c r="I522" s="41"/>
      <c r="J522" s="41"/>
      <c r="K522" s="8" t="str">
        <f t="shared" si="24"/>
        <v/>
      </c>
      <c r="L522" s="8" t="str">
        <f t="shared" si="25"/>
        <v/>
      </c>
      <c r="M522" s="8" t="str">
        <f t="shared" si="26"/>
        <v/>
      </c>
    </row>
    <row r="523" spans="1:13" hidden="1" x14ac:dyDescent="0.25">
      <c r="A523" s="38"/>
      <c r="B523" s="39" t="str">
        <f>IF([1]INSPECTION!G525="x",[1]INSPECTION!D525,"")</f>
        <v/>
      </c>
      <c r="C523" s="40" t="str">
        <f>IF([1]INSPECTION!G525="X",[1]INSPECTION!C525,"")</f>
        <v/>
      </c>
      <c r="D523" s="36" t="e">
        <f>VLOOKUP(C523,'[1]sans NR'!C:D,2,FALSE)</f>
        <v>#N/A</v>
      </c>
      <c r="E523" s="36" t="str">
        <f>IF([1]INSPECTION!G525="X",[1]INSPECTION!E525,"")</f>
        <v/>
      </c>
      <c r="F523" s="36" t="str">
        <f>IF([1]INSPECTION!I525="X",[1]INSPECTION!H525,IF([1]INSPECTION!K525="X",[1]INSPECTION!J525,IF([1]INSPECTION!M525="X",[1]INSPECTION!L525,IF([1]INSPECTION!O525="X",[1]INSPECTION!N525,""))))</f>
        <v/>
      </c>
      <c r="G523" s="36" t="str">
        <f>IF([1]INSPECTION!G525="x",[1]INSPECTION!P525,"")</f>
        <v/>
      </c>
      <c r="H523" s="36" t="str">
        <f>IF(B523="0c","Réjean",IF(B523="17c",$D$6,IF(B523="60c","Stéphane",IF(B523="70c","Réal",""))))</f>
        <v/>
      </c>
      <c r="I523" s="41"/>
      <c r="J523" s="41"/>
      <c r="K523" s="8" t="str">
        <f t="shared" si="24"/>
        <v/>
      </c>
      <c r="L523" s="8" t="str">
        <f t="shared" si="25"/>
        <v/>
      </c>
      <c r="M523" s="8" t="str">
        <f t="shared" si="26"/>
        <v/>
      </c>
    </row>
    <row r="524" spans="1:13" hidden="1" x14ac:dyDescent="0.25">
      <c r="A524" s="38"/>
      <c r="B524" s="39" t="str">
        <f>IF([1]INSPECTION!G526="x",[1]INSPECTION!D526,"")</f>
        <v/>
      </c>
      <c r="C524" s="40" t="str">
        <f>IF([1]INSPECTION!G526="X",[1]INSPECTION!C526,"")</f>
        <v/>
      </c>
      <c r="D524" s="36" t="e">
        <f>VLOOKUP(C524,'[1]sans NR'!C:D,2,FALSE)</f>
        <v>#N/A</v>
      </c>
      <c r="E524" s="36" t="str">
        <f>IF([1]INSPECTION!G526="X",[1]INSPECTION!E526,"")</f>
        <v/>
      </c>
      <c r="F524" s="36" t="str">
        <f>IF([1]INSPECTION!I526="X",[1]INSPECTION!H526,IF([1]INSPECTION!K526="X",[1]INSPECTION!J526,IF([1]INSPECTION!M526="X",[1]INSPECTION!L526,IF([1]INSPECTION!O526="X",[1]INSPECTION!N526,""))))</f>
        <v/>
      </c>
      <c r="G524" s="36" t="str">
        <f>IF([1]INSPECTION!G526="x",[1]INSPECTION!P526,"")</f>
        <v/>
      </c>
      <c r="H524" s="36" t="str">
        <f>IF(B524="0c","Réjean",IF(B524="17c",$D$6,IF(B524="60c","Stéphane",IF(B524="70c","Réal",""))))</f>
        <v/>
      </c>
      <c r="I524" s="41"/>
      <c r="J524" s="41"/>
      <c r="K524" s="8" t="str">
        <f t="shared" si="24"/>
        <v/>
      </c>
      <c r="L524" s="8" t="str">
        <f t="shared" si="25"/>
        <v/>
      </c>
      <c r="M524" s="8" t="str">
        <f t="shared" si="26"/>
        <v/>
      </c>
    </row>
    <row r="525" spans="1:13" hidden="1" x14ac:dyDescent="0.25">
      <c r="A525" s="38"/>
      <c r="B525" s="39" t="str">
        <f>IF([1]INSPECTION!G527="x",[1]INSPECTION!D527,"")</f>
        <v/>
      </c>
      <c r="C525" s="40" t="str">
        <f>IF([1]INSPECTION!G527="X",[1]INSPECTION!C527,"")</f>
        <v/>
      </c>
      <c r="D525" s="36" t="e">
        <f>VLOOKUP(C525,'[1]sans NR'!C:D,2,FALSE)</f>
        <v>#N/A</v>
      </c>
      <c r="E525" s="36" t="str">
        <f>IF([1]INSPECTION!G527="X",[1]INSPECTION!E527,"")</f>
        <v/>
      </c>
      <c r="F525" s="36" t="str">
        <f>IF([1]INSPECTION!I527="X",[1]INSPECTION!H527,IF([1]INSPECTION!K527="X",[1]INSPECTION!J527,IF([1]INSPECTION!M527="X",[1]INSPECTION!L527,IF([1]INSPECTION!O527="X",[1]INSPECTION!N527,""))))</f>
        <v/>
      </c>
      <c r="G525" s="36" t="str">
        <f>IF([1]INSPECTION!G527="x",[1]INSPECTION!P527,"")</f>
        <v/>
      </c>
      <c r="H525" s="36" t="str">
        <f>IF(B525="0c","Réjean",IF(B525="17c",$D$6,IF(B525="60c","Stéphane",IF(B525="70c","Réal",""))))</f>
        <v/>
      </c>
      <c r="I525" s="41"/>
      <c r="J525" s="41"/>
      <c r="K525" s="8" t="str">
        <f t="shared" si="24"/>
        <v/>
      </c>
      <c r="L525" s="8" t="str">
        <f t="shared" si="25"/>
        <v/>
      </c>
      <c r="M525" s="8" t="str">
        <f t="shared" si="26"/>
        <v/>
      </c>
    </row>
    <row r="526" spans="1:13" hidden="1" x14ac:dyDescent="0.25">
      <c r="A526" s="38"/>
      <c r="B526" s="39" t="str">
        <f>IF([1]INSPECTION!G528="x",[1]INSPECTION!D528,"")</f>
        <v/>
      </c>
      <c r="C526" s="40" t="str">
        <f>IF([1]INSPECTION!G528="X",[1]INSPECTION!C528,"")</f>
        <v/>
      </c>
      <c r="D526" s="36" t="e">
        <f>VLOOKUP(C526,'[1]sans NR'!C:D,2,FALSE)</f>
        <v>#N/A</v>
      </c>
      <c r="E526" s="36" t="str">
        <f>IF([1]INSPECTION!G528="X",[1]INSPECTION!E528,"")</f>
        <v/>
      </c>
      <c r="F526" s="36" t="str">
        <f>IF([1]INSPECTION!I528="X",[1]INSPECTION!H528,IF([1]INSPECTION!K528="X",[1]INSPECTION!J528,IF([1]INSPECTION!M528="X",[1]INSPECTION!L528,IF([1]INSPECTION!O528="X",[1]INSPECTION!N528,""))))</f>
        <v/>
      </c>
      <c r="G526" s="36" t="str">
        <f>IF([1]INSPECTION!G528="x",[1]INSPECTION!P528,"")</f>
        <v/>
      </c>
      <c r="H526" s="36" t="str">
        <f>IF(B526="0c","Réjean",IF(B526="17c",$D$6,IF(B526="60c","Stéphane",IF(B526="70c","Réal",""))))</f>
        <v/>
      </c>
      <c r="I526" s="41"/>
      <c r="J526" s="41"/>
      <c r="K526" s="8" t="str">
        <f t="shared" si="24"/>
        <v/>
      </c>
      <c r="L526" s="8" t="str">
        <f t="shared" si="25"/>
        <v/>
      </c>
      <c r="M526" s="8" t="str">
        <f t="shared" si="26"/>
        <v/>
      </c>
    </row>
    <row r="527" spans="1:13" hidden="1" x14ac:dyDescent="0.25">
      <c r="A527" s="38"/>
      <c r="B527" s="39" t="str">
        <f>IF([1]INSPECTION!G529="x",[1]INSPECTION!D529,"")</f>
        <v/>
      </c>
      <c r="C527" s="40" t="str">
        <f>IF([1]INSPECTION!G529="X",[1]INSPECTION!C529,"")</f>
        <v/>
      </c>
      <c r="D527" s="36" t="e">
        <f>VLOOKUP(C527,'[1]sans NR'!C:D,2,FALSE)</f>
        <v>#N/A</v>
      </c>
      <c r="E527" s="36" t="str">
        <f>IF([1]INSPECTION!G529="X",[1]INSPECTION!E529,"")</f>
        <v/>
      </c>
      <c r="F527" s="36" t="str">
        <f>IF([1]INSPECTION!I529="X",[1]INSPECTION!H529,IF([1]INSPECTION!K529="X",[1]INSPECTION!J529,IF([1]INSPECTION!M529="X",[1]INSPECTION!L529,IF([1]INSPECTION!O529="X",[1]INSPECTION!N529,""))))</f>
        <v/>
      </c>
      <c r="G527" s="36" t="str">
        <f>IF([1]INSPECTION!G529="x",[1]INSPECTION!P529,"")</f>
        <v/>
      </c>
      <c r="H527" s="36" t="str">
        <f>IF(B527="0c","Réjean",IF(B527="17c",$D$6,IF(B527="60c","Stéphane",IF(B527="70c","Réal",""))))</f>
        <v/>
      </c>
      <c r="I527" s="41"/>
      <c r="J527" s="41"/>
      <c r="K527" s="8" t="str">
        <f t="shared" si="24"/>
        <v/>
      </c>
      <c r="L527" s="8" t="str">
        <f t="shared" si="25"/>
        <v/>
      </c>
      <c r="M527" s="8" t="str">
        <f t="shared" si="26"/>
        <v/>
      </c>
    </row>
    <row r="528" spans="1:13" hidden="1" x14ac:dyDescent="0.25">
      <c r="A528" s="38"/>
      <c r="B528" s="39" t="str">
        <f>IF([1]INSPECTION!G530="x",[1]INSPECTION!D530,"")</f>
        <v/>
      </c>
      <c r="C528" s="40" t="str">
        <f>IF([1]INSPECTION!G530="X",[1]INSPECTION!C530,"")</f>
        <v/>
      </c>
      <c r="D528" s="36" t="e">
        <f>VLOOKUP(C528,'[1]sans NR'!C:D,2,FALSE)</f>
        <v>#N/A</v>
      </c>
      <c r="E528" s="36" t="str">
        <f>IF([1]INSPECTION!G530="X",[1]INSPECTION!E530,"")</f>
        <v/>
      </c>
      <c r="F528" s="36" t="str">
        <f>IF([1]INSPECTION!I530="X",[1]INSPECTION!H530,IF([1]INSPECTION!K530="X",[1]INSPECTION!J530,IF([1]INSPECTION!M530="X",[1]INSPECTION!L530,IF([1]INSPECTION!O530="X",[1]INSPECTION!N530,""))))</f>
        <v/>
      </c>
      <c r="G528" s="36" t="str">
        <f>IF([1]INSPECTION!G530="x",[1]INSPECTION!P530,"")</f>
        <v/>
      </c>
      <c r="H528" s="36" t="str">
        <f>IF(B528="0c","Réjean",IF(B528="17c",$D$6,IF(B528="60c","Stéphane",IF(B528="70c","Réal",""))))</f>
        <v/>
      </c>
      <c r="I528" s="41"/>
      <c r="J528" s="41"/>
      <c r="K528" s="8" t="str">
        <f t="shared" si="24"/>
        <v/>
      </c>
      <c r="L528" s="8" t="str">
        <f t="shared" si="25"/>
        <v/>
      </c>
      <c r="M528" s="8" t="str">
        <f t="shared" si="26"/>
        <v/>
      </c>
    </row>
    <row r="529" spans="1:13" hidden="1" x14ac:dyDescent="0.25">
      <c r="A529" s="38"/>
      <c r="B529" s="39" t="str">
        <f>IF([1]INSPECTION!G531="x",[1]INSPECTION!D531,"")</f>
        <v/>
      </c>
      <c r="C529" s="40" t="str">
        <f>IF([1]INSPECTION!G531="X",[1]INSPECTION!C531,"")</f>
        <v/>
      </c>
      <c r="D529" s="36" t="e">
        <f>VLOOKUP(C529,'[1]sans NR'!C:D,2,FALSE)</f>
        <v>#N/A</v>
      </c>
      <c r="E529" s="36" t="str">
        <f>IF([1]INSPECTION!G531="X",[1]INSPECTION!E531,"")</f>
        <v/>
      </c>
      <c r="F529" s="36" t="str">
        <f>IF([1]INSPECTION!I531="X",[1]INSPECTION!H531,IF([1]INSPECTION!K531="X",[1]INSPECTION!J531,IF([1]INSPECTION!M531="X",[1]INSPECTION!L531,IF([1]INSPECTION!O531="X",[1]INSPECTION!N531,""))))</f>
        <v/>
      </c>
      <c r="G529" s="36" t="str">
        <f>IF([1]INSPECTION!G531="x",[1]INSPECTION!P531,"")</f>
        <v/>
      </c>
      <c r="H529" s="36" t="str">
        <f>IF(B529="0c","Réjean",IF(B529="17c",$D$6,IF(B529="60c","Stéphane",IF(B529="70c","Réal",""))))</f>
        <v/>
      </c>
      <c r="I529" s="41"/>
      <c r="J529" s="41"/>
      <c r="K529" s="8" t="str">
        <f t="shared" si="24"/>
        <v/>
      </c>
      <c r="L529" s="8" t="str">
        <f t="shared" si="25"/>
        <v/>
      </c>
      <c r="M529" s="8" t="str">
        <f t="shared" si="26"/>
        <v/>
      </c>
    </row>
    <row r="530" spans="1:13" hidden="1" x14ac:dyDescent="0.25">
      <c r="A530" s="38"/>
      <c r="B530" s="39" t="str">
        <f>IF([1]INSPECTION!G532="x",[1]INSPECTION!D532,"")</f>
        <v/>
      </c>
      <c r="C530" s="40" t="str">
        <f>IF([1]INSPECTION!G532="X",[1]INSPECTION!C532,"")</f>
        <v/>
      </c>
      <c r="D530" s="36" t="e">
        <f>VLOOKUP(C530,'[1]sans NR'!C:D,2,FALSE)</f>
        <v>#N/A</v>
      </c>
      <c r="E530" s="36" t="str">
        <f>IF([1]INSPECTION!G532="X",[1]INSPECTION!E532,"")</f>
        <v/>
      </c>
      <c r="F530" s="36" t="str">
        <f>IF([1]INSPECTION!I532="X",[1]INSPECTION!H532,IF([1]INSPECTION!K532="X",[1]INSPECTION!J532,IF([1]INSPECTION!M532="X",[1]INSPECTION!L532,IF([1]INSPECTION!O532="X",[1]INSPECTION!N532,""))))</f>
        <v/>
      </c>
      <c r="G530" s="36" t="str">
        <f>IF([1]INSPECTION!G532="x",[1]INSPECTION!P532,"")</f>
        <v/>
      </c>
      <c r="H530" s="36" t="str">
        <f>IF(B530="0c","Réjean",IF(B530="17c",$D$6,IF(B530="60c","Stéphane",IF(B530="70c","Réal",""))))</f>
        <v/>
      </c>
      <c r="I530" s="41"/>
      <c r="J530" s="41"/>
      <c r="K530" s="8" t="str">
        <f t="shared" si="24"/>
        <v/>
      </c>
      <c r="L530" s="8" t="str">
        <f t="shared" si="25"/>
        <v/>
      </c>
      <c r="M530" s="8" t="str">
        <f t="shared" si="26"/>
        <v/>
      </c>
    </row>
    <row r="531" spans="1:13" hidden="1" x14ac:dyDescent="0.25">
      <c r="A531" s="38"/>
      <c r="B531" s="39" t="str">
        <f>IF([1]INSPECTION!G533="x",[1]INSPECTION!D533,"")</f>
        <v/>
      </c>
      <c r="C531" s="40" t="str">
        <f>IF([1]INSPECTION!G533="X",[1]INSPECTION!C533,"")</f>
        <v/>
      </c>
      <c r="D531" s="36" t="e">
        <f>VLOOKUP(C531,'[1]sans NR'!C:D,2,FALSE)</f>
        <v>#N/A</v>
      </c>
      <c r="E531" s="36" t="str">
        <f>IF([1]INSPECTION!G533="X",[1]INSPECTION!E533,"")</f>
        <v/>
      </c>
      <c r="F531" s="36" t="str">
        <f>IF([1]INSPECTION!I533="X",[1]INSPECTION!H533,IF([1]INSPECTION!K533="X",[1]INSPECTION!J533,IF([1]INSPECTION!M533="X",[1]INSPECTION!L533,IF([1]INSPECTION!O533="X",[1]INSPECTION!N533,""))))</f>
        <v/>
      </c>
      <c r="G531" s="36" t="str">
        <f>IF([1]INSPECTION!G533="x",[1]INSPECTION!P533,"")</f>
        <v/>
      </c>
      <c r="H531" s="36" t="str">
        <f>IF(B531="0c","Réjean",IF(B531="17c",$D$6,IF(B531="60c","Stéphane",IF(B531="70c","Réal",""))))</f>
        <v/>
      </c>
      <c r="I531" s="41"/>
      <c r="J531" s="41"/>
      <c r="K531" s="8" t="str">
        <f t="shared" si="24"/>
        <v/>
      </c>
      <c r="L531" s="8" t="str">
        <f t="shared" si="25"/>
        <v/>
      </c>
      <c r="M531" s="8" t="str">
        <f t="shared" si="26"/>
        <v/>
      </c>
    </row>
    <row r="532" spans="1:13" hidden="1" x14ac:dyDescent="0.25">
      <c r="A532" s="38"/>
      <c r="B532" s="39" t="str">
        <f>IF([1]INSPECTION!G534="x",[1]INSPECTION!D534,"")</f>
        <v/>
      </c>
      <c r="C532" s="40" t="str">
        <f>IF([1]INSPECTION!G534="X",[1]INSPECTION!C534,"")</f>
        <v/>
      </c>
      <c r="D532" s="36" t="e">
        <f>VLOOKUP(C532,'[1]sans NR'!C:D,2,FALSE)</f>
        <v>#N/A</v>
      </c>
      <c r="E532" s="36" t="str">
        <f>IF([1]INSPECTION!G534="X",[1]INSPECTION!E534,"")</f>
        <v/>
      </c>
      <c r="F532" s="36" t="str">
        <f>IF([1]INSPECTION!I534="X",[1]INSPECTION!H534,IF([1]INSPECTION!K534="X",[1]INSPECTION!J534,IF([1]INSPECTION!M534="X",[1]INSPECTION!L534,IF([1]INSPECTION!O534="X",[1]INSPECTION!N534,""))))</f>
        <v/>
      </c>
      <c r="G532" s="36" t="str">
        <f>IF([1]INSPECTION!G534="x",[1]INSPECTION!P534,"")</f>
        <v/>
      </c>
      <c r="H532" s="36" t="str">
        <f>IF(B532="0c","Réjean",IF(B532="17c",$D$6,IF(B532="60c","Stéphane",IF(B532="70c","Réal",""))))</f>
        <v/>
      </c>
      <c r="I532" s="41"/>
      <c r="J532" s="41"/>
      <c r="K532" s="8" t="str">
        <f t="shared" si="24"/>
        <v/>
      </c>
      <c r="L532" s="8" t="str">
        <f t="shared" si="25"/>
        <v/>
      </c>
      <c r="M532" s="8" t="str">
        <f t="shared" si="26"/>
        <v/>
      </c>
    </row>
    <row r="533" spans="1:13" hidden="1" x14ac:dyDescent="0.25">
      <c r="A533" s="38"/>
      <c r="B533" s="39" t="str">
        <f>IF([1]INSPECTION!G535="x",[1]INSPECTION!D535,"")</f>
        <v/>
      </c>
      <c r="C533" s="40" t="str">
        <f>IF([1]INSPECTION!G535="X",[1]INSPECTION!C535,"")</f>
        <v/>
      </c>
      <c r="D533" s="36" t="e">
        <f>VLOOKUP(C533,'[1]sans NR'!C:D,2,FALSE)</f>
        <v>#N/A</v>
      </c>
      <c r="E533" s="36" t="str">
        <f>IF([1]INSPECTION!G535="X",[1]INSPECTION!E535,"")</f>
        <v/>
      </c>
      <c r="F533" s="36" t="str">
        <f>IF([1]INSPECTION!I535="X",[1]INSPECTION!H535,IF([1]INSPECTION!K535="X",[1]INSPECTION!J535,IF([1]INSPECTION!M535="X",[1]INSPECTION!L535,IF([1]INSPECTION!O535="X",[1]INSPECTION!N535,""))))</f>
        <v/>
      </c>
      <c r="G533" s="36" t="str">
        <f>IF([1]INSPECTION!G535="x",[1]INSPECTION!P535,"")</f>
        <v/>
      </c>
      <c r="H533" s="36" t="str">
        <f>IF(B533="0c","Réjean",IF(B533="17c",$D$6,IF(B533="60c","Stéphane",IF(B533="70c","Réal",""))))</f>
        <v/>
      </c>
      <c r="I533" s="41"/>
      <c r="J533" s="41"/>
      <c r="K533" s="8" t="str">
        <f t="shared" si="24"/>
        <v/>
      </c>
      <c r="L533" s="8" t="str">
        <f t="shared" si="25"/>
        <v/>
      </c>
      <c r="M533" s="8" t="str">
        <f t="shared" si="26"/>
        <v/>
      </c>
    </row>
    <row r="534" spans="1:13" hidden="1" x14ac:dyDescent="0.25">
      <c r="A534" s="38"/>
      <c r="B534" s="39" t="str">
        <f>IF([1]INSPECTION!G536="x",[1]INSPECTION!D536,"")</f>
        <v/>
      </c>
      <c r="C534" s="40" t="str">
        <f>IF([1]INSPECTION!G536="X",[1]INSPECTION!C536,"")</f>
        <v/>
      </c>
      <c r="D534" s="36" t="e">
        <f>VLOOKUP(C534,'[1]sans NR'!C:D,2,FALSE)</f>
        <v>#N/A</v>
      </c>
      <c r="E534" s="36" t="str">
        <f>IF([1]INSPECTION!G536="X",[1]INSPECTION!E536,"")</f>
        <v/>
      </c>
      <c r="F534" s="36" t="str">
        <f>IF([1]INSPECTION!I536="X",[1]INSPECTION!H536,IF([1]INSPECTION!K536="X",[1]INSPECTION!J536,IF([1]INSPECTION!M536="X",[1]INSPECTION!L536,IF([1]INSPECTION!O536="X",[1]INSPECTION!N536,""))))</f>
        <v/>
      </c>
      <c r="G534" s="36" t="str">
        <f>IF([1]INSPECTION!G536="x",[1]INSPECTION!P536,"")</f>
        <v/>
      </c>
      <c r="H534" s="36" t="str">
        <f>IF(B534="0c","Réjean",IF(B534="17c",$D$6,IF(B534="60c","Stéphane",IF(B534="70c","Réal",""))))</f>
        <v/>
      </c>
      <c r="I534" s="41"/>
      <c r="J534" s="41"/>
      <c r="K534" s="8" t="str">
        <f t="shared" si="24"/>
        <v/>
      </c>
      <c r="L534" s="8" t="str">
        <f t="shared" si="25"/>
        <v/>
      </c>
      <c r="M534" s="8" t="str">
        <f t="shared" si="26"/>
        <v/>
      </c>
    </row>
    <row r="535" spans="1:13" hidden="1" x14ac:dyDescent="0.25">
      <c r="A535" s="38"/>
      <c r="B535" s="39" t="str">
        <f>IF([1]INSPECTION!G537="x",[1]INSPECTION!D537,"")</f>
        <v/>
      </c>
      <c r="C535" s="40" t="str">
        <f>IF([1]INSPECTION!G537="X",[1]INSPECTION!C537,"")</f>
        <v/>
      </c>
      <c r="D535" s="36" t="e">
        <f>VLOOKUP(C535,'[1]sans NR'!C:D,2,FALSE)</f>
        <v>#N/A</v>
      </c>
      <c r="E535" s="36" t="str">
        <f>IF([1]INSPECTION!G537="X",[1]INSPECTION!E537,"")</f>
        <v/>
      </c>
      <c r="F535" s="36" t="str">
        <f>IF([1]INSPECTION!I537="X",[1]INSPECTION!H537,IF([1]INSPECTION!K537="X",[1]INSPECTION!J537,IF([1]INSPECTION!M537="X",[1]INSPECTION!L537,IF([1]INSPECTION!O537="X",[1]INSPECTION!N537,""))))</f>
        <v/>
      </c>
      <c r="G535" s="36" t="str">
        <f>IF([1]INSPECTION!G537="x",[1]INSPECTION!P537,"")</f>
        <v/>
      </c>
      <c r="H535" s="36" t="str">
        <f>IF(B535="0c","Réjean",IF(B535="17c",$D$6,IF(B535="60c","Stéphane",IF(B535="70c","Réal",""))))</f>
        <v/>
      </c>
      <c r="I535" s="41"/>
      <c r="J535" s="41"/>
      <c r="K535" s="8" t="str">
        <f t="shared" si="24"/>
        <v/>
      </c>
      <c r="L535" s="8" t="str">
        <f t="shared" si="25"/>
        <v/>
      </c>
      <c r="M535" s="8" t="str">
        <f t="shared" si="26"/>
        <v/>
      </c>
    </row>
    <row r="536" spans="1:13" hidden="1" x14ac:dyDescent="0.25">
      <c r="A536" s="38"/>
      <c r="B536" s="39" t="str">
        <f>IF([1]INSPECTION!G538="x",[1]INSPECTION!D538,"")</f>
        <v/>
      </c>
      <c r="C536" s="40" t="str">
        <f>IF([1]INSPECTION!G538="X",[1]INSPECTION!C538,"")</f>
        <v/>
      </c>
      <c r="D536" s="36" t="e">
        <f>VLOOKUP(C536,'[1]sans NR'!C:D,2,FALSE)</f>
        <v>#N/A</v>
      </c>
      <c r="E536" s="36" t="str">
        <f>IF([1]INSPECTION!G538="X",[1]INSPECTION!E538,"")</f>
        <v/>
      </c>
      <c r="F536" s="36" t="str">
        <f>IF([1]INSPECTION!I538="X",[1]INSPECTION!H538,IF([1]INSPECTION!K538="X",[1]INSPECTION!J538,IF([1]INSPECTION!M538="X",[1]INSPECTION!L538,IF([1]INSPECTION!O538="X",[1]INSPECTION!N538,""))))</f>
        <v/>
      </c>
      <c r="G536" s="36" t="str">
        <f>IF([1]INSPECTION!G538="x",[1]INSPECTION!P538,"")</f>
        <v/>
      </c>
      <c r="H536" s="36" t="str">
        <f>IF(B536="0c","Réjean",IF(B536="17c",$D$6,IF(B536="60c","Stéphane",IF(B536="70c","Réal",""))))</f>
        <v/>
      </c>
      <c r="I536" s="41"/>
      <c r="J536" s="41"/>
      <c r="K536" s="8" t="str">
        <f t="shared" si="24"/>
        <v/>
      </c>
      <c r="L536" s="8" t="str">
        <f t="shared" si="25"/>
        <v/>
      </c>
      <c r="M536" s="8" t="str">
        <f t="shared" si="26"/>
        <v/>
      </c>
    </row>
    <row r="537" spans="1:13" hidden="1" x14ac:dyDescent="0.25">
      <c r="A537" s="38"/>
      <c r="B537" s="39" t="str">
        <f>IF([1]INSPECTION!G539="x",[1]INSPECTION!D539,"")</f>
        <v/>
      </c>
      <c r="C537" s="40" t="str">
        <f>IF([1]INSPECTION!G539="X",[1]INSPECTION!C539,"")</f>
        <v/>
      </c>
      <c r="D537" s="36" t="e">
        <f>VLOOKUP(C537,'[1]sans NR'!C:D,2,FALSE)</f>
        <v>#N/A</v>
      </c>
      <c r="E537" s="36" t="str">
        <f>IF([1]INSPECTION!G539="X",[1]INSPECTION!E539,"")</f>
        <v/>
      </c>
      <c r="F537" s="36" t="str">
        <f>IF([1]INSPECTION!I539="X",[1]INSPECTION!H539,IF([1]INSPECTION!K539="X",[1]INSPECTION!J539,IF([1]INSPECTION!M539="X",[1]INSPECTION!L539,IF([1]INSPECTION!O539="X",[1]INSPECTION!N539,""))))</f>
        <v/>
      </c>
      <c r="G537" s="36" t="str">
        <f>IF([1]INSPECTION!G539="x",[1]INSPECTION!P539,"")</f>
        <v/>
      </c>
      <c r="H537" s="36" t="str">
        <f>IF(B537="0c","Réjean",IF(B537="17c",$D$6,IF(B537="60c","Stéphane",IF(B537="70c","Réal",""))))</f>
        <v/>
      </c>
      <c r="I537" s="41"/>
      <c r="J537" s="41"/>
      <c r="K537" s="8" t="str">
        <f t="shared" si="24"/>
        <v/>
      </c>
      <c r="L537" s="8" t="str">
        <f t="shared" si="25"/>
        <v/>
      </c>
      <c r="M537" s="8" t="str">
        <f t="shared" si="26"/>
        <v/>
      </c>
    </row>
    <row r="538" spans="1:13" hidden="1" x14ac:dyDescent="0.25">
      <c r="A538" s="38"/>
      <c r="B538" s="39" t="str">
        <f>IF([1]INSPECTION!G540="x",[1]INSPECTION!D540,"")</f>
        <v/>
      </c>
      <c r="C538" s="40" t="str">
        <f>IF([1]INSPECTION!G540="X",[1]INSPECTION!C540,"")</f>
        <v/>
      </c>
      <c r="D538" s="36" t="e">
        <f>VLOOKUP(C538,'[1]sans NR'!C:D,2,FALSE)</f>
        <v>#N/A</v>
      </c>
      <c r="E538" s="36" t="str">
        <f>IF([1]INSPECTION!G540="X",[1]INSPECTION!E540,"")</f>
        <v/>
      </c>
      <c r="F538" s="36" t="str">
        <f>IF([1]INSPECTION!I540="X",[1]INSPECTION!H540,IF([1]INSPECTION!K540="X",[1]INSPECTION!J540,IF([1]INSPECTION!M540="X",[1]INSPECTION!L540,IF([1]INSPECTION!O540="X",[1]INSPECTION!N540,""))))</f>
        <v/>
      </c>
      <c r="G538" s="36" t="str">
        <f>IF([1]INSPECTION!G540="x",[1]INSPECTION!P540,"")</f>
        <v/>
      </c>
      <c r="H538" s="36" t="str">
        <f>IF(B538="0c","Réjean",IF(B538="17c",$D$6,IF(B538="60c","Stéphane",IF(B538="70c","Réal",""))))</f>
        <v/>
      </c>
      <c r="I538" s="41"/>
      <c r="J538" s="41"/>
      <c r="K538" s="8" t="str">
        <f t="shared" si="24"/>
        <v/>
      </c>
      <c r="L538" s="8" t="str">
        <f t="shared" si="25"/>
        <v/>
      </c>
      <c r="M538" s="8" t="str">
        <f t="shared" si="26"/>
        <v/>
      </c>
    </row>
    <row r="539" spans="1:13" hidden="1" x14ac:dyDescent="0.25">
      <c r="A539" s="38"/>
      <c r="B539" s="39" t="str">
        <f>IF([1]INSPECTION!G541="x",[1]INSPECTION!D541,"")</f>
        <v/>
      </c>
      <c r="C539" s="40" t="str">
        <f>IF([1]INSPECTION!G541="X",[1]INSPECTION!C541,"")</f>
        <v/>
      </c>
      <c r="D539" s="36" t="e">
        <f>VLOOKUP(C539,'[1]sans NR'!C:D,2,FALSE)</f>
        <v>#N/A</v>
      </c>
      <c r="E539" s="36" t="str">
        <f>IF([1]INSPECTION!G541="X",[1]INSPECTION!E541,"")</f>
        <v/>
      </c>
      <c r="F539" s="36" t="str">
        <f>IF([1]INSPECTION!I541="X",[1]INSPECTION!H541,IF([1]INSPECTION!K541="X",[1]INSPECTION!J541,IF([1]INSPECTION!M541="X",[1]INSPECTION!L541,IF([1]INSPECTION!O541="X",[1]INSPECTION!N541,""))))</f>
        <v/>
      </c>
      <c r="G539" s="36" t="str">
        <f>IF([1]INSPECTION!G541="x",[1]INSPECTION!P541,"")</f>
        <v/>
      </c>
      <c r="H539" s="36" t="str">
        <f>IF(B539="0c","Réjean",IF(B539="17c",$D$6,IF(B539="60c","Stéphane",IF(B539="70c","Réal",""))))</f>
        <v/>
      </c>
      <c r="I539" s="41"/>
      <c r="J539" s="41"/>
      <c r="K539" s="8" t="str">
        <f t="shared" si="24"/>
        <v/>
      </c>
      <c r="L539" s="8" t="str">
        <f t="shared" si="25"/>
        <v/>
      </c>
      <c r="M539" s="8" t="str">
        <f t="shared" si="26"/>
        <v/>
      </c>
    </row>
    <row r="540" spans="1:13" hidden="1" x14ac:dyDescent="0.25">
      <c r="A540" s="38"/>
      <c r="B540" s="39" t="str">
        <f>IF([1]INSPECTION!G542="x",[1]INSPECTION!D542,"")</f>
        <v/>
      </c>
      <c r="C540" s="40" t="str">
        <f>IF([1]INSPECTION!G542="X",[1]INSPECTION!C542,"")</f>
        <v/>
      </c>
      <c r="D540" s="36" t="e">
        <f>VLOOKUP(C540,'[1]sans NR'!C:D,2,FALSE)</f>
        <v>#N/A</v>
      </c>
      <c r="E540" s="36" t="str">
        <f>IF([1]INSPECTION!G542="X",[1]INSPECTION!E542,"")</f>
        <v/>
      </c>
      <c r="F540" s="36" t="str">
        <f>IF([1]INSPECTION!I542="X",[1]INSPECTION!H542,IF([1]INSPECTION!K542="X",[1]INSPECTION!J542,IF([1]INSPECTION!M542="X",[1]INSPECTION!L542,IF([1]INSPECTION!O542="X",[1]INSPECTION!N542,""))))</f>
        <v/>
      </c>
      <c r="G540" s="36" t="str">
        <f>IF([1]INSPECTION!G542="x",[1]INSPECTION!P542,"")</f>
        <v/>
      </c>
      <c r="H540" s="36" t="str">
        <f>IF(B540="0c","Réjean",IF(B540="17c",$D$6,IF(B540="60c","Stéphane",IF(B540="70c","Réal",""))))</f>
        <v/>
      </c>
      <c r="I540" s="41"/>
      <c r="J540" s="41"/>
      <c r="K540" s="8" t="str">
        <f t="shared" si="24"/>
        <v/>
      </c>
      <c r="L540" s="8" t="str">
        <f t="shared" si="25"/>
        <v/>
      </c>
      <c r="M540" s="8" t="str">
        <f t="shared" si="26"/>
        <v/>
      </c>
    </row>
    <row r="541" spans="1:13" hidden="1" x14ac:dyDescent="0.25">
      <c r="A541" s="38"/>
      <c r="B541" s="39" t="str">
        <f>IF([1]INSPECTION!G543="x",[1]INSPECTION!D543,"")</f>
        <v/>
      </c>
      <c r="C541" s="40" t="str">
        <f>IF([1]INSPECTION!G543="X",[1]INSPECTION!C543,"")</f>
        <v/>
      </c>
      <c r="D541" s="36" t="e">
        <f>VLOOKUP(C541,'[1]sans NR'!C:D,2,FALSE)</f>
        <v>#N/A</v>
      </c>
      <c r="E541" s="36" t="str">
        <f>IF([1]INSPECTION!G543="X",[1]INSPECTION!E543,"")</f>
        <v/>
      </c>
      <c r="F541" s="36" t="str">
        <f>IF([1]INSPECTION!I543="X",[1]INSPECTION!H543,IF([1]INSPECTION!K543="X",[1]INSPECTION!J543,IF([1]INSPECTION!M543="X",[1]INSPECTION!L543,IF([1]INSPECTION!O543="X",[1]INSPECTION!N543,""))))</f>
        <v/>
      </c>
      <c r="G541" s="36" t="str">
        <f>IF([1]INSPECTION!G543="x",[1]INSPECTION!P543,"")</f>
        <v/>
      </c>
      <c r="H541" s="36" t="str">
        <f>IF(B541="0c","Réjean",IF(B541="17c",$D$6,IF(B541="60c","Stéphane",IF(B541="70c","Réal",""))))</f>
        <v/>
      </c>
      <c r="I541" s="41"/>
      <c r="J541" s="41"/>
      <c r="K541" s="8" t="str">
        <f t="shared" si="24"/>
        <v/>
      </c>
      <c r="L541" s="8" t="str">
        <f t="shared" si="25"/>
        <v/>
      </c>
      <c r="M541" s="8" t="str">
        <f t="shared" si="26"/>
        <v/>
      </c>
    </row>
    <row r="542" spans="1:13" hidden="1" x14ac:dyDescent="0.25">
      <c r="A542" s="38"/>
      <c r="B542" s="39" t="str">
        <f>IF([1]INSPECTION!G544="x",[1]INSPECTION!D544,"")</f>
        <v/>
      </c>
      <c r="C542" s="40" t="str">
        <f>IF([1]INSPECTION!G544="X",[1]INSPECTION!C544,"")</f>
        <v/>
      </c>
      <c r="D542" s="36" t="e">
        <f>VLOOKUP(C542,'[1]sans NR'!C:D,2,FALSE)</f>
        <v>#N/A</v>
      </c>
      <c r="E542" s="36" t="str">
        <f>IF([1]INSPECTION!G544="X",[1]INSPECTION!E544,"")</f>
        <v/>
      </c>
      <c r="F542" s="36" t="str">
        <f>IF([1]INSPECTION!I544="X",[1]INSPECTION!H544,IF([1]INSPECTION!K544="X",[1]INSPECTION!J544,IF([1]INSPECTION!M544="X",[1]INSPECTION!L544,IF([1]INSPECTION!O544="X",[1]INSPECTION!N544,""))))</f>
        <v/>
      </c>
      <c r="G542" s="36" t="str">
        <f>IF([1]INSPECTION!G544="x",[1]INSPECTION!P544,"")</f>
        <v/>
      </c>
      <c r="H542" s="36" t="str">
        <f>IF(B542="0c","Réjean",IF(B542="17c",$D$6,IF(B542="60c","Stéphane",IF(B542="70c","Réal",""))))</f>
        <v/>
      </c>
      <c r="I542" s="41"/>
      <c r="J542" s="41"/>
      <c r="K542" s="8" t="str">
        <f t="shared" si="24"/>
        <v/>
      </c>
      <c r="L542" s="8" t="str">
        <f t="shared" si="25"/>
        <v/>
      </c>
      <c r="M542" s="8" t="str">
        <f t="shared" si="26"/>
        <v/>
      </c>
    </row>
    <row r="543" spans="1:13" hidden="1" x14ac:dyDescent="0.25">
      <c r="A543" s="38"/>
      <c r="B543" s="39" t="str">
        <f>IF([1]INSPECTION!G545="x",[1]INSPECTION!D545,"")</f>
        <v/>
      </c>
      <c r="C543" s="40" t="str">
        <f>IF([1]INSPECTION!G545="X",[1]INSPECTION!C545,"")</f>
        <v/>
      </c>
      <c r="D543" s="36" t="e">
        <f>VLOOKUP(C543,'[1]sans NR'!C:D,2,FALSE)</f>
        <v>#N/A</v>
      </c>
      <c r="E543" s="36" t="str">
        <f>IF([1]INSPECTION!G545="X",[1]INSPECTION!E545,"")</f>
        <v/>
      </c>
      <c r="F543" s="36" t="str">
        <f>IF([1]INSPECTION!I545="X",[1]INSPECTION!H545,IF([1]INSPECTION!K545="X",[1]INSPECTION!J545,IF([1]INSPECTION!M545="X",[1]INSPECTION!L545,IF([1]INSPECTION!O545="X",[1]INSPECTION!N545,""))))</f>
        <v/>
      </c>
      <c r="G543" s="36" t="str">
        <f>IF([1]INSPECTION!G545="x",[1]INSPECTION!P545,"")</f>
        <v/>
      </c>
      <c r="H543" s="36" t="str">
        <f>IF(B543="0c","Réjean",IF(B543="17c",$D$6,IF(B543="60c","Stéphane",IF(B543="70c","Réal",""))))</f>
        <v/>
      </c>
      <c r="I543" s="41"/>
      <c r="J543" s="41"/>
      <c r="K543" s="8" t="str">
        <f t="shared" si="24"/>
        <v/>
      </c>
      <c r="L543" s="8" t="str">
        <f t="shared" si="25"/>
        <v/>
      </c>
      <c r="M543" s="8" t="str">
        <f t="shared" si="26"/>
        <v/>
      </c>
    </row>
    <row r="544" spans="1:13" hidden="1" x14ac:dyDescent="0.25">
      <c r="A544" s="38"/>
      <c r="B544" s="39" t="str">
        <f>IF([1]INSPECTION!G546="x",[1]INSPECTION!D546,"")</f>
        <v/>
      </c>
      <c r="C544" s="40" t="str">
        <f>IF([1]INSPECTION!G546="X",[1]INSPECTION!C546,"")</f>
        <v/>
      </c>
      <c r="D544" s="36" t="e">
        <f>VLOOKUP(C544,'[1]sans NR'!C:D,2,FALSE)</f>
        <v>#N/A</v>
      </c>
      <c r="E544" s="36" t="str">
        <f>IF([1]INSPECTION!G546="X",[1]INSPECTION!E546,"")</f>
        <v/>
      </c>
      <c r="F544" s="36" t="str">
        <f>IF([1]INSPECTION!I546="X",[1]INSPECTION!H546,IF([1]INSPECTION!K546="X",[1]INSPECTION!J546,IF([1]INSPECTION!M546="X",[1]INSPECTION!L546,IF([1]INSPECTION!O546="X",[1]INSPECTION!N546,""))))</f>
        <v/>
      </c>
      <c r="G544" s="36" t="str">
        <f>IF([1]INSPECTION!G546="x",[1]INSPECTION!P546,"")</f>
        <v/>
      </c>
      <c r="H544" s="36" t="str">
        <f>IF(B544="0c","Réjean",IF(B544="17c",$D$6,IF(B544="60c","Stéphane",IF(B544="70c","Réal",""))))</f>
        <v/>
      </c>
      <c r="I544" s="41"/>
      <c r="J544" s="41"/>
      <c r="K544" s="8" t="str">
        <f t="shared" si="24"/>
        <v/>
      </c>
      <c r="L544" s="8" t="str">
        <f t="shared" si="25"/>
        <v/>
      </c>
      <c r="M544" s="8" t="str">
        <f t="shared" si="26"/>
        <v/>
      </c>
    </row>
    <row r="545" spans="1:13" hidden="1" x14ac:dyDescent="0.25">
      <c r="A545" s="38"/>
      <c r="B545" s="39" t="str">
        <f>IF([1]INSPECTION!G547="x",[1]INSPECTION!D547,"")</f>
        <v/>
      </c>
      <c r="C545" s="40" t="str">
        <f>IF([1]INSPECTION!G547="X",[1]INSPECTION!C547,"")</f>
        <v/>
      </c>
      <c r="D545" s="36" t="e">
        <f>VLOOKUP(C545,'[1]sans NR'!C:D,2,FALSE)</f>
        <v>#N/A</v>
      </c>
      <c r="E545" s="36" t="str">
        <f>IF([1]INSPECTION!G547="X",[1]INSPECTION!E547,"")</f>
        <v/>
      </c>
      <c r="F545" s="36" t="str">
        <f>IF([1]INSPECTION!I547="X",[1]INSPECTION!H547,IF([1]INSPECTION!K547="X",[1]INSPECTION!J547,IF([1]INSPECTION!M547="X",[1]INSPECTION!L547,IF([1]INSPECTION!O547="X",[1]INSPECTION!N547,""))))</f>
        <v/>
      </c>
      <c r="G545" s="36" t="str">
        <f>IF([1]INSPECTION!G547="x",[1]INSPECTION!P547,"")</f>
        <v/>
      </c>
      <c r="H545" s="36" t="str">
        <f>IF(B545="0c","Réjean",IF(B545="17c",$D$6,IF(B545="60c","Stéphane",IF(B545="70c","Réal",""))))</f>
        <v/>
      </c>
      <c r="I545" s="41"/>
      <c r="J545" s="41"/>
      <c r="K545" s="8" t="str">
        <f t="shared" si="24"/>
        <v/>
      </c>
      <c r="L545" s="8" t="str">
        <f t="shared" si="25"/>
        <v/>
      </c>
      <c r="M545" s="8" t="str">
        <f t="shared" si="26"/>
        <v/>
      </c>
    </row>
    <row r="546" spans="1:13" hidden="1" x14ac:dyDescent="0.25">
      <c r="A546" s="38"/>
      <c r="B546" s="39" t="str">
        <f>IF([1]INSPECTION!G548="x",[1]INSPECTION!D548,"")</f>
        <v/>
      </c>
      <c r="C546" s="40" t="str">
        <f>IF([1]INSPECTION!G548="X",[1]INSPECTION!C548,"")</f>
        <v/>
      </c>
      <c r="D546" s="36" t="e">
        <f>VLOOKUP(C546,'[1]sans NR'!C:D,2,FALSE)</f>
        <v>#N/A</v>
      </c>
      <c r="E546" s="36" t="str">
        <f>IF([1]INSPECTION!G548="X",[1]INSPECTION!E548,"")</f>
        <v/>
      </c>
      <c r="F546" s="36" t="str">
        <f>IF([1]INSPECTION!I548="X",[1]INSPECTION!H548,IF([1]INSPECTION!K548="X",[1]INSPECTION!J548,IF([1]INSPECTION!M548="X",[1]INSPECTION!L548,IF([1]INSPECTION!O548="X",[1]INSPECTION!N548,""))))</f>
        <v/>
      </c>
      <c r="G546" s="36" t="str">
        <f>IF([1]INSPECTION!G548="x",[1]INSPECTION!P548,"")</f>
        <v/>
      </c>
      <c r="H546" s="36" t="str">
        <f>IF(B546="0c","Réjean",IF(B546="17c",$D$6,IF(B546="60c","Stéphane",IF(B546="70c","Réal",""))))</f>
        <v/>
      </c>
      <c r="I546" s="41"/>
      <c r="J546" s="41"/>
      <c r="K546" s="8" t="str">
        <f t="shared" si="24"/>
        <v/>
      </c>
      <c r="L546" s="8" t="str">
        <f t="shared" si="25"/>
        <v/>
      </c>
      <c r="M546" s="8" t="str">
        <f t="shared" si="26"/>
        <v/>
      </c>
    </row>
    <row r="547" spans="1:13" hidden="1" x14ac:dyDescent="0.25">
      <c r="A547" s="38"/>
      <c r="B547" s="39" t="str">
        <f>IF([1]INSPECTION!G549="x",[1]INSPECTION!D549,"")</f>
        <v/>
      </c>
      <c r="C547" s="40" t="str">
        <f>IF([1]INSPECTION!G549="X",[1]INSPECTION!C549,"")</f>
        <v/>
      </c>
      <c r="D547" s="36" t="e">
        <f>VLOOKUP(C547,'[1]sans NR'!C:D,2,FALSE)</f>
        <v>#N/A</v>
      </c>
      <c r="E547" s="36" t="str">
        <f>IF([1]INSPECTION!G549="X",[1]INSPECTION!E549,"")</f>
        <v/>
      </c>
      <c r="F547" s="36" t="str">
        <f>IF([1]INSPECTION!I549="X",[1]INSPECTION!H549,IF([1]INSPECTION!K549="X",[1]INSPECTION!J549,IF([1]INSPECTION!M549="X",[1]INSPECTION!L549,IF([1]INSPECTION!O549="X",[1]INSPECTION!N549,""))))</f>
        <v/>
      </c>
      <c r="G547" s="36" t="str">
        <f>IF([1]INSPECTION!G549="x",[1]INSPECTION!P549,"")</f>
        <v/>
      </c>
      <c r="H547" s="36" t="str">
        <f>IF(B547="0c","Réjean",IF(B547="17c",$D$6,IF(B547="60c","Stéphane",IF(B547="70c","Réal",""))))</f>
        <v/>
      </c>
      <c r="I547" s="41"/>
      <c r="J547" s="41"/>
      <c r="K547" s="8" t="str">
        <f t="shared" si="24"/>
        <v/>
      </c>
      <c r="L547" s="8" t="str">
        <f t="shared" si="25"/>
        <v/>
      </c>
      <c r="M547" s="8" t="str">
        <f t="shared" si="26"/>
        <v/>
      </c>
    </row>
    <row r="548" spans="1:13" hidden="1" x14ac:dyDescent="0.25">
      <c r="A548" s="38"/>
      <c r="B548" s="39" t="str">
        <f>IF([1]INSPECTION!G550="x",[1]INSPECTION!D550,"")</f>
        <v/>
      </c>
      <c r="C548" s="40" t="str">
        <f>IF([1]INSPECTION!G550="X",[1]INSPECTION!C550,"")</f>
        <v/>
      </c>
      <c r="D548" s="36" t="e">
        <f>VLOOKUP(C548,'[1]sans NR'!C:D,2,FALSE)</f>
        <v>#N/A</v>
      </c>
      <c r="E548" s="36" t="str">
        <f>IF([1]INSPECTION!G550="X",[1]INSPECTION!E550,"")</f>
        <v/>
      </c>
      <c r="F548" s="36" t="str">
        <f>IF([1]INSPECTION!I550="X",[1]INSPECTION!H550,IF([1]INSPECTION!K550="X",[1]INSPECTION!J550,IF([1]INSPECTION!M550="X",[1]INSPECTION!L550,IF([1]INSPECTION!O550="X",[1]INSPECTION!N550,""))))</f>
        <v/>
      </c>
      <c r="G548" s="36" t="str">
        <f>IF([1]INSPECTION!G550="x",[1]INSPECTION!P550,"")</f>
        <v/>
      </c>
      <c r="H548" s="36" t="str">
        <f>IF(B548="0c","Réjean",IF(B548="17c",$D$6,IF(B548="60c","Stéphane",IF(B548="70c","Réal",""))))</f>
        <v/>
      </c>
      <c r="I548" s="41"/>
      <c r="J548" s="41"/>
      <c r="K548" s="8" t="str">
        <f t="shared" si="24"/>
        <v/>
      </c>
      <c r="L548" s="8" t="str">
        <f t="shared" si="25"/>
        <v/>
      </c>
      <c r="M548" s="8" t="str">
        <f t="shared" si="26"/>
        <v/>
      </c>
    </row>
    <row r="549" spans="1:13" hidden="1" x14ac:dyDescent="0.25">
      <c r="A549" s="38"/>
      <c r="B549" s="39" t="str">
        <f>IF([1]INSPECTION!G551="x",[1]INSPECTION!D551,"")</f>
        <v/>
      </c>
      <c r="C549" s="40" t="str">
        <f>IF([1]INSPECTION!G551="X",[1]INSPECTION!C551,"")</f>
        <v/>
      </c>
      <c r="D549" s="36" t="e">
        <f>VLOOKUP(C549,'[1]sans NR'!C:D,2,FALSE)</f>
        <v>#N/A</v>
      </c>
      <c r="E549" s="36" t="str">
        <f>IF([1]INSPECTION!G551="X",[1]INSPECTION!E551,"")</f>
        <v/>
      </c>
      <c r="F549" s="36" t="str">
        <f>IF([1]INSPECTION!I551="X",[1]INSPECTION!H551,IF([1]INSPECTION!K551="X",[1]INSPECTION!J551,IF([1]INSPECTION!M551="X",[1]INSPECTION!L551,IF([1]INSPECTION!O551="X",[1]INSPECTION!N551,""))))</f>
        <v/>
      </c>
      <c r="G549" s="36" t="str">
        <f>IF([1]INSPECTION!G551="x",[1]INSPECTION!P551,"")</f>
        <v/>
      </c>
      <c r="H549" s="36" t="str">
        <f>IF(B549="0c","Réjean",IF(B549="17c",$D$6,IF(B549="60c","Stéphane",IF(B549="70c","Réal",""))))</f>
        <v/>
      </c>
      <c r="I549" s="41"/>
      <c r="J549" s="41"/>
      <c r="K549" s="8" t="str">
        <f t="shared" si="24"/>
        <v/>
      </c>
      <c r="L549" s="8" t="str">
        <f t="shared" si="25"/>
        <v/>
      </c>
      <c r="M549" s="8" t="str">
        <f t="shared" si="26"/>
        <v/>
      </c>
    </row>
    <row r="550" spans="1:13" hidden="1" x14ac:dyDescent="0.25">
      <c r="A550" s="38"/>
      <c r="B550" s="39" t="str">
        <f>IF([1]INSPECTION!G552="x",[1]INSPECTION!D552,"")</f>
        <v/>
      </c>
      <c r="C550" s="40" t="str">
        <f>IF([1]INSPECTION!G552="X",[1]INSPECTION!C552,"")</f>
        <v/>
      </c>
      <c r="D550" s="36" t="e">
        <f>VLOOKUP(C550,'[1]sans NR'!C:D,2,FALSE)</f>
        <v>#N/A</v>
      </c>
      <c r="E550" s="36" t="str">
        <f>IF([1]INSPECTION!G552="X",[1]INSPECTION!E552,"")</f>
        <v/>
      </c>
      <c r="F550" s="36" t="str">
        <f>IF([1]INSPECTION!I552="X",[1]INSPECTION!H552,IF([1]INSPECTION!K552="X",[1]INSPECTION!J552,IF([1]INSPECTION!M552="X",[1]INSPECTION!L552,IF([1]INSPECTION!O552="X",[1]INSPECTION!N552,""))))</f>
        <v/>
      </c>
      <c r="G550" s="36" t="str">
        <f>IF([1]INSPECTION!G552="x",[1]INSPECTION!P552,"")</f>
        <v/>
      </c>
      <c r="H550" s="36" t="str">
        <f>IF(B550="0c","Réjean",IF(B550="17c",$D$6,IF(B550="60c","Stéphane",IF(B550="70c","Réal",""))))</f>
        <v/>
      </c>
      <c r="I550" s="41"/>
      <c r="J550" s="41"/>
      <c r="K550" s="8" t="str">
        <f t="shared" si="24"/>
        <v/>
      </c>
      <c r="L550" s="8" t="str">
        <f t="shared" si="25"/>
        <v/>
      </c>
      <c r="M550" s="8" t="str">
        <f t="shared" si="26"/>
        <v/>
      </c>
    </row>
    <row r="551" spans="1:13" hidden="1" x14ac:dyDescent="0.25">
      <c r="A551" s="38"/>
      <c r="B551" s="39" t="str">
        <f>IF([1]INSPECTION!G553="x",[1]INSPECTION!D553,"")</f>
        <v/>
      </c>
      <c r="C551" s="40" t="str">
        <f>IF([1]INSPECTION!G553="X",[1]INSPECTION!C553,"")</f>
        <v/>
      </c>
      <c r="D551" s="36" t="e">
        <f>VLOOKUP(C551,'[1]sans NR'!C:D,2,FALSE)</f>
        <v>#N/A</v>
      </c>
      <c r="E551" s="36" t="str">
        <f>IF([1]INSPECTION!G553="X",[1]INSPECTION!E553,"")</f>
        <v/>
      </c>
      <c r="F551" s="36" t="str">
        <f>IF([1]INSPECTION!I553="X",[1]INSPECTION!H553,IF([1]INSPECTION!K553="X",[1]INSPECTION!J553,IF([1]INSPECTION!M553="X",[1]INSPECTION!L553,IF([1]INSPECTION!O553="X",[1]INSPECTION!N553,""))))</f>
        <v/>
      </c>
      <c r="G551" s="36" t="str">
        <f>IF([1]INSPECTION!G553="x",[1]INSPECTION!P553,"")</f>
        <v/>
      </c>
      <c r="H551" s="36" t="str">
        <f>IF(B551="0c","Réjean",IF(B551="17c",$D$6,IF(B551="60c","Stéphane",IF(B551="70c","Réal",""))))</f>
        <v/>
      </c>
      <c r="I551" s="41"/>
      <c r="J551" s="41"/>
      <c r="K551" s="8" t="str">
        <f t="shared" si="24"/>
        <v/>
      </c>
      <c r="L551" s="8" t="str">
        <f t="shared" si="25"/>
        <v/>
      </c>
      <c r="M551" s="8" t="str">
        <f t="shared" si="26"/>
        <v/>
      </c>
    </row>
    <row r="552" spans="1:13" hidden="1" x14ac:dyDescent="0.25">
      <c r="A552" s="38"/>
      <c r="B552" s="39" t="str">
        <f>IF([1]INSPECTION!G554="x",[1]INSPECTION!D554,"")</f>
        <v/>
      </c>
      <c r="C552" s="40" t="str">
        <f>IF([1]INSPECTION!G554="X",[1]INSPECTION!C554,"")</f>
        <v/>
      </c>
      <c r="D552" s="36" t="e">
        <f>VLOOKUP(C552,'[1]sans NR'!C:D,2,FALSE)</f>
        <v>#N/A</v>
      </c>
      <c r="E552" s="36" t="str">
        <f>IF([1]INSPECTION!G554="X",[1]INSPECTION!E554,"")</f>
        <v/>
      </c>
      <c r="F552" s="36" t="str">
        <f>IF([1]INSPECTION!I554="X",[1]INSPECTION!H554,IF([1]INSPECTION!K554="X",[1]INSPECTION!J554,IF([1]INSPECTION!M554="X",[1]INSPECTION!L554,IF([1]INSPECTION!O554="X",[1]INSPECTION!N554,""))))</f>
        <v/>
      </c>
      <c r="G552" s="36" t="str">
        <f>IF([1]INSPECTION!G554="x",[1]INSPECTION!P554,"")</f>
        <v/>
      </c>
      <c r="H552" s="36" t="str">
        <f>IF(B552="0c","Réjean",IF(B552="17c",$D$6,IF(B552="60c","Stéphane",IF(B552="70c","Réal",""))))</f>
        <v/>
      </c>
      <c r="I552" s="41"/>
      <c r="J552" s="41"/>
      <c r="K552" s="8" t="str">
        <f t="shared" si="24"/>
        <v/>
      </c>
      <c r="L552" s="8" t="str">
        <f t="shared" si="25"/>
        <v/>
      </c>
      <c r="M552" s="8" t="str">
        <f t="shared" si="26"/>
        <v/>
      </c>
    </row>
    <row r="553" spans="1:13" hidden="1" x14ac:dyDescent="0.25">
      <c r="A553" s="38"/>
      <c r="B553" s="39" t="str">
        <f>IF([1]INSPECTION!G555="x",[1]INSPECTION!D555,"")</f>
        <v/>
      </c>
      <c r="C553" s="40" t="str">
        <f>IF([1]INSPECTION!G555="X",[1]INSPECTION!C555,"")</f>
        <v/>
      </c>
      <c r="D553" s="36" t="e">
        <f>VLOOKUP(C553,'[1]sans NR'!C:D,2,FALSE)</f>
        <v>#N/A</v>
      </c>
      <c r="E553" s="36" t="str">
        <f>IF([1]INSPECTION!G555="X",[1]INSPECTION!E555,"")</f>
        <v/>
      </c>
      <c r="F553" s="36" t="str">
        <f>IF([1]INSPECTION!I555="X",[1]INSPECTION!H555,IF([1]INSPECTION!K555="X",[1]INSPECTION!J555,IF([1]INSPECTION!M555="X",[1]INSPECTION!L555,IF([1]INSPECTION!O555="X",[1]INSPECTION!N555,""))))</f>
        <v/>
      </c>
      <c r="G553" s="36" t="str">
        <f>IF([1]INSPECTION!G555="x",[1]INSPECTION!P555,"")</f>
        <v/>
      </c>
      <c r="H553" s="36" t="str">
        <f>IF(B553="0c","Réjean",IF(B553="17c",$D$6,IF(B553="60c","Stéphane",IF(B553="70c","Réal",""))))</f>
        <v/>
      </c>
      <c r="I553" s="41"/>
      <c r="J553" s="41"/>
      <c r="K553" s="8" t="str">
        <f t="shared" si="24"/>
        <v/>
      </c>
      <c r="L553" s="8" t="str">
        <f t="shared" si="25"/>
        <v/>
      </c>
      <c r="M553" s="8" t="str">
        <f t="shared" si="26"/>
        <v/>
      </c>
    </row>
    <row r="554" spans="1:13" hidden="1" x14ac:dyDescent="0.25">
      <c r="A554" s="38"/>
      <c r="B554" s="39" t="str">
        <f>IF([1]INSPECTION!G556="x",[1]INSPECTION!D556,"")</f>
        <v/>
      </c>
      <c r="C554" s="40" t="str">
        <f>IF([1]INSPECTION!G556="X",[1]INSPECTION!C556,"")</f>
        <v/>
      </c>
      <c r="D554" s="36" t="e">
        <f>VLOOKUP(C554,'[1]sans NR'!C:D,2,FALSE)</f>
        <v>#N/A</v>
      </c>
      <c r="E554" s="36" t="str">
        <f>IF([1]INSPECTION!G556="X",[1]INSPECTION!E556,"")</f>
        <v/>
      </c>
      <c r="F554" s="36" t="str">
        <f>IF([1]INSPECTION!I556="X",[1]INSPECTION!H556,IF([1]INSPECTION!K556="X",[1]INSPECTION!J556,IF([1]INSPECTION!M556="X",[1]INSPECTION!L556,IF([1]INSPECTION!O556="X",[1]INSPECTION!N556,""))))</f>
        <v/>
      </c>
      <c r="G554" s="36" t="str">
        <f>IF([1]INSPECTION!G556="x",[1]INSPECTION!P556,"")</f>
        <v/>
      </c>
      <c r="H554" s="36" t="str">
        <f>IF(B554="0c","Réjean",IF(B554="17c",$D$6,IF(B554="60c","Stéphane",IF(B554="70c","Réal",""))))</f>
        <v/>
      </c>
      <c r="I554" s="41"/>
      <c r="J554" s="41"/>
      <c r="K554" s="8" t="str">
        <f t="shared" si="24"/>
        <v/>
      </c>
      <c r="L554" s="8" t="str">
        <f t="shared" si="25"/>
        <v/>
      </c>
      <c r="M554" s="8" t="str">
        <f t="shared" si="26"/>
        <v/>
      </c>
    </row>
    <row r="555" spans="1:13" hidden="1" x14ac:dyDescent="0.25">
      <c r="A555" s="38"/>
      <c r="B555" s="39" t="str">
        <f>IF([1]INSPECTION!G557="x",[1]INSPECTION!D557,"")</f>
        <v/>
      </c>
      <c r="C555" s="40" t="str">
        <f>IF([1]INSPECTION!G557="X",[1]INSPECTION!C557,"")</f>
        <v/>
      </c>
      <c r="D555" s="36" t="e">
        <f>VLOOKUP(C555,'[1]sans NR'!C:D,2,FALSE)</f>
        <v>#N/A</v>
      </c>
      <c r="E555" s="36" t="str">
        <f>IF([1]INSPECTION!G557="X",[1]INSPECTION!E557,"")</f>
        <v/>
      </c>
      <c r="F555" s="36" t="str">
        <f>IF([1]INSPECTION!I557="X",[1]INSPECTION!H557,IF([1]INSPECTION!K557="X",[1]INSPECTION!J557,IF([1]INSPECTION!M557="X",[1]INSPECTION!L557,IF([1]INSPECTION!O557="X",[1]INSPECTION!N557,""))))</f>
        <v/>
      </c>
      <c r="G555" s="36" t="str">
        <f>IF([1]INSPECTION!G557="x",[1]INSPECTION!P557,"")</f>
        <v/>
      </c>
      <c r="H555" s="36" t="str">
        <f>IF(B555="0c","Réjean",IF(B555="17c",$D$6,IF(B555="60c","Stéphane",IF(B555="70c","Réal",""))))</f>
        <v/>
      </c>
      <c r="I555" s="41"/>
      <c r="J555" s="41"/>
      <c r="K555" s="8" t="str">
        <f t="shared" si="24"/>
        <v/>
      </c>
      <c r="L555" s="8" t="str">
        <f t="shared" si="25"/>
        <v/>
      </c>
      <c r="M555" s="8" t="str">
        <f t="shared" si="26"/>
        <v/>
      </c>
    </row>
    <row r="556" spans="1:13" hidden="1" x14ac:dyDescent="0.25">
      <c r="A556" s="38"/>
      <c r="B556" s="39" t="str">
        <f>IF([1]INSPECTION!G558="x",[1]INSPECTION!D558,"")</f>
        <v/>
      </c>
      <c r="C556" s="40" t="str">
        <f>IF([1]INSPECTION!G558="X",[1]INSPECTION!C558,"")</f>
        <v/>
      </c>
      <c r="D556" s="36" t="e">
        <f>VLOOKUP(C556,'[1]sans NR'!C:D,2,FALSE)</f>
        <v>#N/A</v>
      </c>
      <c r="E556" s="36" t="str">
        <f>IF([1]INSPECTION!G558="X",[1]INSPECTION!E558,"")</f>
        <v/>
      </c>
      <c r="F556" s="36" t="str">
        <f>IF([1]INSPECTION!I558="X",[1]INSPECTION!H558,IF([1]INSPECTION!K558="X",[1]INSPECTION!J558,IF([1]INSPECTION!M558="X",[1]INSPECTION!L558,IF([1]INSPECTION!O558="X",[1]INSPECTION!N558,""))))</f>
        <v/>
      </c>
      <c r="G556" s="36" t="str">
        <f>IF([1]INSPECTION!G558="x",[1]INSPECTION!P558,"")</f>
        <v/>
      </c>
      <c r="H556" s="36" t="str">
        <f>IF(B556="0c","Réjean",IF(B556="17c",$D$6,IF(B556="60c","Stéphane",IF(B556="70c","Réal",""))))</f>
        <v/>
      </c>
      <c r="I556" s="41"/>
      <c r="J556" s="41"/>
      <c r="K556" s="8" t="str">
        <f t="shared" si="24"/>
        <v/>
      </c>
      <c r="L556" s="8" t="str">
        <f t="shared" si="25"/>
        <v/>
      </c>
      <c r="M556" s="8" t="str">
        <f t="shared" si="26"/>
        <v/>
      </c>
    </row>
    <row r="557" spans="1:13" hidden="1" x14ac:dyDescent="0.25">
      <c r="A557" s="38"/>
      <c r="B557" s="39" t="str">
        <f>IF([1]INSPECTION!G559="x",[1]INSPECTION!D559,"")</f>
        <v/>
      </c>
      <c r="C557" s="40" t="str">
        <f>IF([1]INSPECTION!G559="X",[1]INSPECTION!C559,"")</f>
        <v/>
      </c>
      <c r="D557" s="36" t="e">
        <f>VLOOKUP(C557,'[1]sans NR'!C:D,2,FALSE)</f>
        <v>#N/A</v>
      </c>
      <c r="E557" s="36" t="str">
        <f>IF([1]INSPECTION!G559="X",[1]INSPECTION!E559,"")</f>
        <v/>
      </c>
      <c r="F557" s="36" t="str">
        <f>IF([1]INSPECTION!I559="X",[1]INSPECTION!H559,IF([1]INSPECTION!K559="X",[1]INSPECTION!J559,IF([1]INSPECTION!M559="X",[1]INSPECTION!L559,IF([1]INSPECTION!O559="X",[1]INSPECTION!N559,""))))</f>
        <v/>
      </c>
      <c r="G557" s="36" t="str">
        <f>IF([1]INSPECTION!G559="x",[1]INSPECTION!P559,"")</f>
        <v/>
      </c>
      <c r="H557" s="36" t="str">
        <f>IF(B557="0c","Réjean",IF(B557="17c",$D$6,IF(B557="60c","Stéphane",IF(B557="70c","Réal",""))))</f>
        <v/>
      </c>
      <c r="I557" s="41"/>
      <c r="J557" s="41"/>
      <c r="K557" s="8" t="str">
        <f t="shared" si="24"/>
        <v/>
      </c>
      <c r="L557" s="8" t="str">
        <f t="shared" si="25"/>
        <v/>
      </c>
      <c r="M557" s="8" t="str">
        <f t="shared" si="26"/>
        <v/>
      </c>
    </row>
    <row r="558" spans="1:13" hidden="1" x14ac:dyDescent="0.25">
      <c r="A558" s="38"/>
      <c r="B558" s="39" t="str">
        <f>IF([1]INSPECTION!G560="x",[1]INSPECTION!D560,"")</f>
        <v/>
      </c>
      <c r="C558" s="40" t="str">
        <f>IF([1]INSPECTION!G560="X",[1]INSPECTION!C560,"")</f>
        <v/>
      </c>
      <c r="D558" s="36" t="e">
        <f>VLOOKUP(C558,'[1]sans NR'!C:D,2,FALSE)</f>
        <v>#N/A</v>
      </c>
      <c r="E558" s="36" t="str">
        <f>IF([1]INSPECTION!G560="X",[1]INSPECTION!E560,"")</f>
        <v/>
      </c>
      <c r="F558" s="36" t="str">
        <f>IF([1]INSPECTION!I560="X",[1]INSPECTION!H560,IF([1]INSPECTION!K560="X",[1]INSPECTION!J560,IF([1]INSPECTION!M560="X",[1]INSPECTION!L560,IF([1]INSPECTION!O560="X",[1]INSPECTION!N560,""))))</f>
        <v/>
      </c>
      <c r="G558" s="36" t="str">
        <f>IF([1]INSPECTION!G560="x",[1]INSPECTION!P560,"")</f>
        <v/>
      </c>
      <c r="H558" s="36" t="str">
        <f>IF(B558="0c","Réjean",IF(B558="17c",$D$6,IF(B558="60c","Stéphane",IF(B558="70c","Réal",""))))</f>
        <v/>
      </c>
      <c r="I558" s="41"/>
      <c r="J558" s="41"/>
      <c r="K558" s="8" t="str">
        <f t="shared" si="24"/>
        <v/>
      </c>
      <c r="L558" s="8" t="str">
        <f t="shared" si="25"/>
        <v/>
      </c>
      <c r="M558" s="8" t="str">
        <f t="shared" si="26"/>
        <v/>
      </c>
    </row>
    <row r="559" spans="1:13" hidden="1" x14ac:dyDescent="0.25">
      <c r="A559" s="38"/>
      <c r="B559" s="39" t="str">
        <f>IF([1]INSPECTION!G561="x",[1]INSPECTION!D561,"")</f>
        <v/>
      </c>
      <c r="C559" s="40" t="str">
        <f>IF([1]INSPECTION!G561="X",[1]INSPECTION!C561,"")</f>
        <v/>
      </c>
      <c r="D559" s="36" t="e">
        <f>VLOOKUP(C559,'[1]sans NR'!C:D,2,FALSE)</f>
        <v>#N/A</v>
      </c>
      <c r="E559" s="36" t="str">
        <f>IF([1]INSPECTION!G561="X",[1]INSPECTION!E561,"")</f>
        <v/>
      </c>
      <c r="F559" s="36" t="str">
        <f>IF([1]INSPECTION!I561="X",[1]INSPECTION!H561,IF([1]INSPECTION!K561="X",[1]INSPECTION!J561,IF([1]INSPECTION!M561="X",[1]INSPECTION!L561,IF([1]INSPECTION!O561="X",[1]INSPECTION!N561,""))))</f>
        <v/>
      </c>
      <c r="G559" s="36" t="str">
        <f>IF([1]INSPECTION!G561="x",[1]INSPECTION!P561,"")</f>
        <v/>
      </c>
      <c r="H559" s="36" t="str">
        <f>IF(B559="0c","Réjean",IF(B559="17c",$D$6,IF(B559="60c","Stéphane",IF(B559="70c","Réal",""))))</f>
        <v/>
      </c>
      <c r="I559" s="41"/>
      <c r="J559" s="41"/>
      <c r="K559" s="8" t="str">
        <f t="shared" si="24"/>
        <v/>
      </c>
      <c r="L559" s="8" t="str">
        <f t="shared" si="25"/>
        <v/>
      </c>
      <c r="M559" s="8" t="str">
        <f t="shared" si="26"/>
        <v/>
      </c>
    </row>
    <row r="560" spans="1:13" hidden="1" x14ac:dyDescent="0.25">
      <c r="A560" s="38"/>
      <c r="B560" s="39" t="str">
        <f>IF([1]INSPECTION!G562="x",[1]INSPECTION!D562,"")</f>
        <v/>
      </c>
      <c r="C560" s="40" t="str">
        <f>IF([1]INSPECTION!G562="X",[1]INSPECTION!C562,"")</f>
        <v/>
      </c>
      <c r="D560" s="36" t="e">
        <f>VLOOKUP(C560,'[1]sans NR'!C:D,2,FALSE)</f>
        <v>#N/A</v>
      </c>
      <c r="E560" s="36" t="str">
        <f>IF([1]INSPECTION!G562="X",[1]INSPECTION!E562,"")</f>
        <v/>
      </c>
      <c r="F560" s="36" t="str">
        <f>IF([1]INSPECTION!I562="X",[1]INSPECTION!H562,IF([1]INSPECTION!K562="X",[1]INSPECTION!J562,IF([1]INSPECTION!M562="X",[1]INSPECTION!L562,IF([1]INSPECTION!O562="X",[1]INSPECTION!N562,""))))</f>
        <v/>
      </c>
      <c r="G560" s="36" t="str">
        <f>IF([1]INSPECTION!G562="x",[1]INSPECTION!P562,"")</f>
        <v/>
      </c>
      <c r="H560" s="36" t="str">
        <f>IF(B560="0c","Réjean",IF(B560="17c",$D$6,IF(B560="60c","Stéphane",IF(B560="70c","Réal",""))))</f>
        <v/>
      </c>
      <c r="I560" s="41"/>
      <c r="J560" s="41"/>
      <c r="K560" s="8" t="str">
        <f t="shared" si="24"/>
        <v/>
      </c>
      <c r="L560" s="8" t="str">
        <f t="shared" si="25"/>
        <v/>
      </c>
      <c r="M560" s="8" t="str">
        <f t="shared" si="26"/>
        <v/>
      </c>
    </row>
    <row r="561" spans="1:13" hidden="1" x14ac:dyDescent="0.25">
      <c r="A561" s="38"/>
      <c r="B561" s="39" t="str">
        <f>IF([1]INSPECTION!G563="x",[1]INSPECTION!D563,"")</f>
        <v/>
      </c>
      <c r="C561" s="40" t="str">
        <f>IF([1]INSPECTION!G563="X",[1]INSPECTION!C563,"")</f>
        <v/>
      </c>
      <c r="D561" s="36" t="e">
        <f>VLOOKUP(C561,'[1]sans NR'!C:D,2,FALSE)</f>
        <v>#N/A</v>
      </c>
      <c r="E561" s="36" t="str">
        <f>IF([1]INSPECTION!G563="X",[1]INSPECTION!E563,"")</f>
        <v/>
      </c>
      <c r="F561" s="36" t="str">
        <f>IF([1]INSPECTION!I563="X",[1]INSPECTION!H563,IF([1]INSPECTION!K563="X",[1]INSPECTION!J563,IF([1]INSPECTION!M563="X",[1]INSPECTION!L563,IF([1]INSPECTION!O563="X",[1]INSPECTION!N563,""))))</f>
        <v/>
      </c>
      <c r="G561" s="36" t="str">
        <f>IF([1]INSPECTION!G563="x",[1]INSPECTION!P563,"")</f>
        <v/>
      </c>
      <c r="H561" s="36" t="str">
        <f>IF(B561="0c","Réjean",IF(B561="17c",$D$6,IF(B561="60c","Stéphane",IF(B561="70c","Réal",""))))</f>
        <v/>
      </c>
      <c r="I561" s="41"/>
      <c r="J561" s="41"/>
      <c r="K561" s="8" t="str">
        <f t="shared" si="24"/>
        <v/>
      </c>
      <c r="L561" s="8" t="str">
        <f t="shared" si="25"/>
        <v/>
      </c>
      <c r="M561" s="8" t="str">
        <f t="shared" si="26"/>
        <v/>
      </c>
    </row>
    <row r="562" spans="1:13" hidden="1" x14ac:dyDescent="0.25">
      <c r="A562" s="38"/>
      <c r="B562" s="39" t="str">
        <f>IF([1]INSPECTION!G564="x",[1]INSPECTION!D564,"")</f>
        <v/>
      </c>
      <c r="C562" s="40" t="str">
        <f>IF([1]INSPECTION!G564="X",[1]INSPECTION!C564,"")</f>
        <v/>
      </c>
      <c r="D562" s="36" t="e">
        <f>VLOOKUP(C562,'[1]sans NR'!C:D,2,FALSE)</f>
        <v>#N/A</v>
      </c>
      <c r="E562" s="36" t="str">
        <f>IF([1]INSPECTION!G564="X",[1]INSPECTION!E564,"")</f>
        <v/>
      </c>
      <c r="F562" s="36" t="str">
        <f>IF([1]INSPECTION!I564="X",[1]INSPECTION!H564,IF([1]INSPECTION!K564="X",[1]INSPECTION!J564,IF([1]INSPECTION!M564="X",[1]INSPECTION!L564,IF([1]INSPECTION!O564="X",[1]INSPECTION!N564,""))))</f>
        <v/>
      </c>
      <c r="G562" s="36" t="str">
        <f>IF([1]INSPECTION!G564="x",[1]INSPECTION!P564,"")</f>
        <v/>
      </c>
      <c r="H562" s="36" t="str">
        <f>IF(B562="0c","Réjean",IF(B562="17c",$D$6,IF(B562="60c","Stéphane",IF(B562="70c","Réal",""))))</f>
        <v/>
      </c>
      <c r="I562" s="41"/>
      <c r="J562" s="41"/>
      <c r="K562" s="8" t="str">
        <f t="shared" si="24"/>
        <v/>
      </c>
      <c r="L562" s="8" t="str">
        <f t="shared" si="25"/>
        <v/>
      </c>
      <c r="M562" s="8" t="str">
        <f t="shared" si="26"/>
        <v/>
      </c>
    </row>
    <row r="563" spans="1:13" hidden="1" x14ac:dyDescent="0.25">
      <c r="A563" s="38"/>
      <c r="B563" s="39" t="str">
        <f>IF([1]INSPECTION!G565="x",[1]INSPECTION!D565,"")</f>
        <v/>
      </c>
      <c r="C563" s="40" t="str">
        <f>IF([1]INSPECTION!G565="X",[1]INSPECTION!C565,"")</f>
        <v/>
      </c>
      <c r="D563" s="36" t="e">
        <f>VLOOKUP(C563,'[1]sans NR'!C:D,2,FALSE)</f>
        <v>#N/A</v>
      </c>
      <c r="E563" s="36" t="str">
        <f>IF([1]INSPECTION!G565="X",[1]INSPECTION!E565,"")</f>
        <v/>
      </c>
      <c r="F563" s="36" t="str">
        <f>IF([1]INSPECTION!I565="X",[1]INSPECTION!H565,IF([1]INSPECTION!K565="X",[1]INSPECTION!J565,IF([1]INSPECTION!M565="X",[1]INSPECTION!L565,IF([1]INSPECTION!O565="X",[1]INSPECTION!N565,""))))</f>
        <v/>
      </c>
      <c r="G563" s="36" t="str">
        <f>IF([1]INSPECTION!G565="x",[1]INSPECTION!P565,"")</f>
        <v/>
      </c>
      <c r="H563" s="36" t="str">
        <f>IF(B563="0c","Réjean",IF(B563="17c",$D$6,IF(B563="60c","Stéphane",IF(B563="70c","Réal",""))))</f>
        <v/>
      </c>
      <c r="I563" s="41"/>
      <c r="J563" s="41"/>
      <c r="K563" s="8" t="str">
        <f t="shared" si="24"/>
        <v/>
      </c>
      <c r="L563" s="8" t="str">
        <f t="shared" si="25"/>
        <v/>
      </c>
      <c r="M563" s="8" t="str">
        <f t="shared" si="26"/>
        <v/>
      </c>
    </row>
    <row r="564" spans="1:13" hidden="1" x14ac:dyDescent="0.25">
      <c r="A564" s="38"/>
      <c r="B564" s="39" t="str">
        <f>IF([1]INSPECTION!G566="x",[1]INSPECTION!D566,"")</f>
        <v/>
      </c>
      <c r="C564" s="40" t="str">
        <f>IF([1]INSPECTION!G566="X",[1]INSPECTION!C566,"")</f>
        <v/>
      </c>
      <c r="D564" s="36" t="e">
        <f>VLOOKUP(C564,'[1]sans NR'!C:D,2,FALSE)</f>
        <v>#N/A</v>
      </c>
      <c r="E564" s="36" t="str">
        <f>IF([1]INSPECTION!G566="X",[1]INSPECTION!E566,"")</f>
        <v/>
      </c>
      <c r="F564" s="36" t="str">
        <f>IF([1]INSPECTION!I566="X",[1]INSPECTION!H566,IF([1]INSPECTION!K566="X",[1]INSPECTION!J566,IF([1]INSPECTION!M566="X",[1]INSPECTION!L566,IF([1]INSPECTION!O566="X",[1]INSPECTION!N566,""))))</f>
        <v/>
      </c>
      <c r="G564" s="36" t="str">
        <f>IF([1]INSPECTION!G566="x",[1]INSPECTION!P566,"")</f>
        <v/>
      </c>
      <c r="H564" s="36" t="str">
        <f>IF(B564="0c","Réjean",IF(B564="17c",$D$6,IF(B564="60c","Stéphane",IF(B564="70c","Réal",""))))</f>
        <v/>
      </c>
      <c r="I564" s="41"/>
      <c r="J564" s="41"/>
      <c r="K564" s="8" t="str">
        <f t="shared" si="24"/>
        <v/>
      </c>
      <c r="L564" s="8" t="str">
        <f t="shared" si="25"/>
        <v/>
      </c>
      <c r="M564" s="8" t="str">
        <f t="shared" si="26"/>
        <v/>
      </c>
    </row>
    <row r="565" spans="1:13" hidden="1" x14ac:dyDescent="0.25">
      <c r="A565" s="38"/>
      <c r="B565" s="39" t="str">
        <f>IF([1]INSPECTION!G567="x",[1]INSPECTION!D567,"")</f>
        <v/>
      </c>
      <c r="C565" s="40" t="str">
        <f>IF([1]INSPECTION!G567="X",[1]INSPECTION!C567,"")</f>
        <v/>
      </c>
      <c r="D565" s="36" t="e">
        <f>VLOOKUP(C565,'[1]sans NR'!C:D,2,FALSE)</f>
        <v>#N/A</v>
      </c>
      <c r="E565" s="36" t="str">
        <f>IF([1]INSPECTION!G567="X",[1]INSPECTION!E567,"")</f>
        <v/>
      </c>
      <c r="F565" s="36" t="str">
        <f>IF([1]INSPECTION!I567="X",[1]INSPECTION!H567,IF([1]INSPECTION!K567="X",[1]INSPECTION!J567,IF([1]INSPECTION!M567="X",[1]INSPECTION!L567,IF([1]INSPECTION!O567="X",[1]INSPECTION!N567,""))))</f>
        <v/>
      </c>
      <c r="G565" s="36" t="str">
        <f>IF([1]INSPECTION!G567="x",[1]INSPECTION!P567,"")</f>
        <v/>
      </c>
      <c r="H565" s="36" t="str">
        <f>IF(B565="0c","Réjean",IF(B565="17c",$D$6,IF(B565="60c","Stéphane",IF(B565="70c","Réal",""))))</f>
        <v/>
      </c>
      <c r="I565" s="41"/>
      <c r="J565" s="41"/>
      <c r="K565" s="8" t="str">
        <f t="shared" si="24"/>
        <v/>
      </c>
      <c r="L565" s="8" t="str">
        <f t="shared" si="25"/>
        <v/>
      </c>
      <c r="M565" s="8" t="str">
        <f t="shared" si="26"/>
        <v/>
      </c>
    </row>
    <row r="566" spans="1:13" hidden="1" x14ac:dyDescent="0.25">
      <c r="A566" s="38"/>
      <c r="B566" s="39" t="str">
        <f>IF([1]INSPECTION!G568="x",[1]INSPECTION!D568,"")</f>
        <v/>
      </c>
      <c r="C566" s="40" t="str">
        <f>IF([1]INSPECTION!G568="X",[1]INSPECTION!C568,"")</f>
        <v/>
      </c>
      <c r="D566" s="36" t="e">
        <f>VLOOKUP(C566,'[1]sans NR'!C:D,2,FALSE)</f>
        <v>#N/A</v>
      </c>
      <c r="E566" s="36" t="str">
        <f>IF([1]INSPECTION!G568="X",[1]INSPECTION!E568,"")</f>
        <v/>
      </c>
      <c r="F566" s="36" t="str">
        <f>IF([1]INSPECTION!I568="X",[1]INSPECTION!H568,IF([1]INSPECTION!K568="X",[1]INSPECTION!J568,IF([1]INSPECTION!M568="X",[1]INSPECTION!L568,IF([1]INSPECTION!O568="X",[1]INSPECTION!N568,""))))</f>
        <v/>
      </c>
      <c r="G566" s="36" t="str">
        <f>IF([1]INSPECTION!G568="x",[1]INSPECTION!P568,"")</f>
        <v/>
      </c>
      <c r="H566" s="36" t="str">
        <f>IF(B566="0c","Réjean",IF(B566="17c",$D$6,IF(B566="60c","Stéphane",IF(B566="70c","Réal",""))))</f>
        <v/>
      </c>
      <c r="I566" s="41"/>
      <c r="J566" s="41"/>
      <c r="K566" s="8" t="str">
        <f t="shared" si="24"/>
        <v/>
      </c>
      <c r="L566" s="8" t="str">
        <f t="shared" si="25"/>
        <v/>
      </c>
      <c r="M566" s="8" t="str">
        <f t="shared" si="26"/>
        <v/>
      </c>
    </row>
    <row r="567" spans="1:13" hidden="1" x14ac:dyDescent="0.25">
      <c r="A567" s="38"/>
      <c r="B567" s="39" t="str">
        <f>IF([1]INSPECTION!G569="x",[1]INSPECTION!D569,"")</f>
        <v/>
      </c>
      <c r="C567" s="40" t="str">
        <f>IF([1]INSPECTION!G569="X",[1]INSPECTION!C569,"")</f>
        <v/>
      </c>
      <c r="D567" s="36" t="e">
        <f>VLOOKUP(C567,'[1]sans NR'!C:D,2,FALSE)</f>
        <v>#N/A</v>
      </c>
      <c r="E567" s="36" t="str">
        <f>IF([1]INSPECTION!G569="X",[1]INSPECTION!E569,"")</f>
        <v/>
      </c>
      <c r="F567" s="36" t="str">
        <f>IF([1]INSPECTION!I569="X",[1]INSPECTION!H569,IF([1]INSPECTION!K569="X",[1]INSPECTION!J569,IF([1]INSPECTION!M569="X",[1]INSPECTION!L569,IF([1]INSPECTION!O569="X",[1]INSPECTION!N569,""))))</f>
        <v/>
      </c>
      <c r="G567" s="36" t="str">
        <f>IF([1]INSPECTION!G569="x",[1]INSPECTION!P569,"")</f>
        <v/>
      </c>
      <c r="H567" s="36" t="str">
        <f>IF(B567="0c","Réjean",IF(B567="17c",$D$6,IF(B567="60c","Stéphane",IF(B567="70c","Réal",""))))</f>
        <v/>
      </c>
      <c r="I567" s="41"/>
      <c r="J567" s="41"/>
      <c r="K567" s="8" t="str">
        <f t="shared" si="24"/>
        <v/>
      </c>
      <c r="L567" s="8" t="str">
        <f t="shared" si="25"/>
        <v/>
      </c>
      <c r="M567" s="8" t="str">
        <f t="shared" si="26"/>
        <v/>
      </c>
    </row>
    <row r="568" spans="1:13" hidden="1" x14ac:dyDescent="0.25">
      <c r="A568" s="38"/>
      <c r="B568" s="39" t="str">
        <f>IF([1]INSPECTION!G570="x",[1]INSPECTION!D570,"")</f>
        <v/>
      </c>
      <c r="C568" s="40" t="str">
        <f>IF([1]INSPECTION!G570="X",[1]INSPECTION!C570,"")</f>
        <v/>
      </c>
      <c r="D568" s="36" t="e">
        <f>VLOOKUP(C568,'[1]sans NR'!C:D,2,FALSE)</f>
        <v>#N/A</v>
      </c>
      <c r="E568" s="36" t="str">
        <f>IF([1]INSPECTION!G570="X",[1]INSPECTION!E570,"")</f>
        <v/>
      </c>
      <c r="F568" s="36" t="str">
        <f>IF([1]INSPECTION!I570="X",[1]INSPECTION!H570,IF([1]INSPECTION!K570="X",[1]INSPECTION!J570,IF([1]INSPECTION!M570="X",[1]INSPECTION!L570,IF([1]INSPECTION!O570="X",[1]INSPECTION!N570,""))))</f>
        <v/>
      </c>
      <c r="G568" s="36" t="str">
        <f>IF([1]INSPECTION!G570="x",[1]INSPECTION!P570,"")</f>
        <v/>
      </c>
      <c r="H568" s="36" t="str">
        <f>IF(B568="0c","Réjean",IF(B568="17c",$D$6,IF(B568="60c","Stéphane",IF(B568="70c","Réal",""))))</f>
        <v/>
      </c>
      <c r="I568" s="41"/>
      <c r="J568" s="41"/>
      <c r="K568" s="8" t="str">
        <f t="shared" si="24"/>
        <v/>
      </c>
      <c r="L568" s="8" t="str">
        <f t="shared" si="25"/>
        <v/>
      </c>
      <c r="M568" s="8" t="str">
        <f t="shared" si="26"/>
        <v/>
      </c>
    </row>
    <row r="569" spans="1:13" hidden="1" x14ac:dyDescent="0.25">
      <c r="A569" s="38"/>
      <c r="B569" s="39" t="str">
        <f>IF([1]INSPECTION!G571="x",[1]INSPECTION!D571,"")</f>
        <v/>
      </c>
      <c r="C569" s="40" t="str">
        <f>IF([1]INSPECTION!G571="X",[1]INSPECTION!C571,"")</f>
        <v/>
      </c>
      <c r="D569" s="36" t="e">
        <f>VLOOKUP(C569,'[1]sans NR'!C:D,2,FALSE)</f>
        <v>#N/A</v>
      </c>
      <c r="E569" s="36" t="str">
        <f>IF([1]INSPECTION!G571="X",[1]INSPECTION!E571,"")</f>
        <v/>
      </c>
      <c r="F569" s="36" t="str">
        <f>IF([1]INSPECTION!I571="X",[1]INSPECTION!H571,IF([1]INSPECTION!K571="X",[1]INSPECTION!J571,IF([1]INSPECTION!M571="X",[1]INSPECTION!L571,IF([1]INSPECTION!O571="X",[1]INSPECTION!N571,""))))</f>
        <v/>
      </c>
      <c r="G569" s="36" t="str">
        <f>IF([1]INSPECTION!G571="x",[1]INSPECTION!P571,"")</f>
        <v/>
      </c>
      <c r="H569" s="36" t="str">
        <f>IF(B569="0c","Réjean",IF(B569="17c",$D$6,IF(B569="60c","Stéphane",IF(B569="70c","Réal",""))))</f>
        <v/>
      </c>
      <c r="I569" s="41"/>
      <c r="J569" s="41"/>
      <c r="K569" s="8" t="str">
        <f t="shared" si="24"/>
        <v/>
      </c>
      <c r="L569" s="8" t="str">
        <f t="shared" si="25"/>
        <v/>
      </c>
      <c r="M569" s="8" t="str">
        <f t="shared" si="26"/>
        <v/>
      </c>
    </row>
    <row r="570" spans="1:13" hidden="1" x14ac:dyDescent="0.25">
      <c r="A570" s="38"/>
      <c r="B570" s="39" t="str">
        <f>IF([1]INSPECTION!G572="x",[1]INSPECTION!D572,"")</f>
        <v/>
      </c>
      <c r="C570" s="40" t="str">
        <f>IF([1]INSPECTION!G572="X",[1]INSPECTION!C572,"")</f>
        <v/>
      </c>
      <c r="D570" s="36" t="e">
        <f>VLOOKUP(C570,'[1]sans NR'!C:D,2,FALSE)</f>
        <v>#N/A</v>
      </c>
      <c r="E570" s="36" t="str">
        <f>IF([1]INSPECTION!G572="X",[1]INSPECTION!E572,"")</f>
        <v/>
      </c>
      <c r="F570" s="36" t="str">
        <f>IF([1]INSPECTION!I572="X",[1]INSPECTION!H572,IF([1]INSPECTION!K572="X",[1]INSPECTION!J572,IF([1]INSPECTION!M572="X",[1]INSPECTION!L572,IF([1]INSPECTION!O572="X",[1]INSPECTION!N572,""))))</f>
        <v/>
      </c>
      <c r="G570" s="36" t="str">
        <f>IF([1]INSPECTION!G572="x",[1]INSPECTION!P572,"")</f>
        <v/>
      </c>
      <c r="H570" s="36" t="str">
        <f>IF(B570="0c","Réjean",IF(B570="17c",$D$6,IF(B570="60c","Stéphane",IF(B570="70c","Réal",""))))</f>
        <v/>
      </c>
      <c r="I570" s="41"/>
      <c r="J570" s="41"/>
      <c r="K570" s="8" t="str">
        <f t="shared" si="24"/>
        <v/>
      </c>
      <c r="L570" s="8" t="str">
        <f t="shared" si="25"/>
        <v/>
      </c>
      <c r="M570" s="8" t="str">
        <f t="shared" si="26"/>
        <v/>
      </c>
    </row>
    <row r="571" spans="1:13" hidden="1" x14ac:dyDescent="0.25">
      <c r="A571" s="38"/>
      <c r="B571" s="39" t="str">
        <f>IF([1]INSPECTION!G573="x",[1]INSPECTION!D573,"")</f>
        <v/>
      </c>
      <c r="C571" s="40" t="str">
        <f>IF([1]INSPECTION!G573="X",[1]INSPECTION!C573,"")</f>
        <v/>
      </c>
      <c r="D571" s="36" t="e">
        <f>VLOOKUP(C571,'[1]sans NR'!C:D,2,FALSE)</f>
        <v>#N/A</v>
      </c>
      <c r="E571" s="36" t="str">
        <f>IF([1]INSPECTION!G573="X",[1]INSPECTION!E573,"")</f>
        <v/>
      </c>
      <c r="F571" s="36" t="str">
        <f>IF([1]INSPECTION!I573="X",[1]INSPECTION!H573,IF([1]INSPECTION!K573="X",[1]INSPECTION!J573,IF([1]INSPECTION!M573="X",[1]INSPECTION!L573,IF([1]INSPECTION!O573="X",[1]INSPECTION!N573,""))))</f>
        <v/>
      </c>
      <c r="G571" s="36" t="str">
        <f>IF([1]INSPECTION!G573="x",[1]INSPECTION!P573,"")</f>
        <v/>
      </c>
      <c r="H571" s="36" t="str">
        <f>IF(B571="0c","Réjean",IF(B571="17c",$D$6,IF(B571="60c","Stéphane",IF(B571="70c","Réal",""))))</f>
        <v/>
      </c>
      <c r="I571" s="41"/>
      <c r="J571" s="41"/>
      <c r="K571" s="8" t="str">
        <f t="shared" si="24"/>
        <v/>
      </c>
      <c r="L571" s="8" t="str">
        <f t="shared" si="25"/>
        <v/>
      </c>
      <c r="M571" s="8" t="str">
        <f t="shared" si="26"/>
        <v/>
      </c>
    </row>
    <row r="572" spans="1:13" hidden="1" x14ac:dyDescent="0.25">
      <c r="A572" s="38"/>
      <c r="B572" s="39" t="str">
        <f>IF([1]INSPECTION!G574="x",[1]INSPECTION!D574,"")</f>
        <v/>
      </c>
      <c r="C572" s="40" t="str">
        <f>IF([1]INSPECTION!G574="X",[1]INSPECTION!C574,"")</f>
        <v/>
      </c>
      <c r="D572" s="36" t="e">
        <f>VLOOKUP(C572,'[1]sans NR'!C:D,2,FALSE)</f>
        <v>#N/A</v>
      </c>
      <c r="E572" s="36" t="str">
        <f>IF([1]INSPECTION!G574="X",[1]INSPECTION!E574,"")</f>
        <v/>
      </c>
      <c r="F572" s="36" t="str">
        <f>IF([1]INSPECTION!I574="X",[1]INSPECTION!H574,IF([1]INSPECTION!K574="X",[1]INSPECTION!J574,IF([1]INSPECTION!M574="X",[1]INSPECTION!L574,IF([1]INSPECTION!O574="X",[1]INSPECTION!N574,""))))</f>
        <v/>
      </c>
      <c r="G572" s="36" t="str">
        <f>IF([1]INSPECTION!G574="x",[1]INSPECTION!P574,"")</f>
        <v/>
      </c>
      <c r="H572" s="36" t="str">
        <f>IF(B572="0c","Réjean",IF(B572="17c",$D$6,IF(B572="60c","Stéphane",IF(B572="70c","Réal",""))))</f>
        <v/>
      </c>
      <c r="I572" s="41"/>
      <c r="J572" s="41"/>
      <c r="K572" s="8" t="str">
        <f t="shared" si="24"/>
        <v/>
      </c>
      <c r="L572" s="8" t="str">
        <f t="shared" si="25"/>
        <v/>
      </c>
      <c r="M572" s="8" t="str">
        <f t="shared" si="26"/>
        <v/>
      </c>
    </row>
    <row r="573" spans="1:13" hidden="1" x14ac:dyDescent="0.25">
      <c r="A573" s="38"/>
      <c r="B573" s="39" t="str">
        <f>IF([1]INSPECTION!G575="x",[1]INSPECTION!D575,"")</f>
        <v/>
      </c>
      <c r="C573" s="40" t="str">
        <f>IF([1]INSPECTION!G575="X",[1]INSPECTION!C575,"")</f>
        <v/>
      </c>
      <c r="D573" s="36" t="e">
        <f>VLOOKUP(C573,'[1]sans NR'!C:D,2,FALSE)</f>
        <v>#N/A</v>
      </c>
      <c r="E573" s="36" t="str">
        <f>IF([1]INSPECTION!G575="X",[1]INSPECTION!E575,"")</f>
        <v/>
      </c>
      <c r="F573" s="36" t="str">
        <f>IF([1]INSPECTION!I575="X",[1]INSPECTION!H575,IF([1]INSPECTION!K575="X",[1]INSPECTION!J575,IF([1]INSPECTION!M575="X",[1]INSPECTION!L575,IF([1]INSPECTION!O575="X",[1]INSPECTION!N575,""))))</f>
        <v/>
      </c>
      <c r="G573" s="36" t="str">
        <f>IF([1]INSPECTION!G575="x",[1]INSPECTION!P575,"")</f>
        <v/>
      </c>
      <c r="H573" s="36" t="str">
        <f>IF(B573="0c","Réjean",IF(B573="17c",$D$6,IF(B573="60c","Stéphane",IF(B573="70c","Réal",""))))</f>
        <v/>
      </c>
      <c r="I573" s="41"/>
      <c r="J573" s="41"/>
      <c r="K573" s="8" t="str">
        <f t="shared" si="24"/>
        <v/>
      </c>
      <c r="L573" s="8" t="str">
        <f t="shared" si="25"/>
        <v/>
      </c>
      <c r="M573" s="8" t="str">
        <f t="shared" si="26"/>
        <v/>
      </c>
    </row>
    <row r="574" spans="1:13" hidden="1" x14ac:dyDescent="0.25">
      <c r="A574" s="38"/>
      <c r="B574" s="39" t="str">
        <f>IF([1]INSPECTION!G576="x",[1]INSPECTION!D576,"")</f>
        <v/>
      </c>
      <c r="C574" s="40" t="str">
        <f>IF([1]INSPECTION!G576="X",[1]INSPECTION!C576,"")</f>
        <v/>
      </c>
      <c r="D574" s="36" t="e">
        <f>VLOOKUP(C574,'[1]sans NR'!C:D,2,FALSE)</f>
        <v>#N/A</v>
      </c>
      <c r="E574" s="36" t="str">
        <f>IF([1]INSPECTION!G576="X",[1]INSPECTION!E576,"")</f>
        <v/>
      </c>
      <c r="F574" s="36" t="str">
        <f>IF([1]INSPECTION!I576="X",[1]INSPECTION!H576,IF([1]INSPECTION!K576="X",[1]INSPECTION!J576,IF([1]INSPECTION!M576="X",[1]INSPECTION!L576,IF([1]INSPECTION!O576="X",[1]INSPECTION!N576,""))))</f>
        <v/>
      </c>
      <c r="G574" s="36" t="str">
        <f>IF([1]INSPECTION!G576="x",[1]INSPECTION!P576,"")</f>
        <v/>
      </c>
      <c r="H574" s="36" t="str">
        <f>IF(B574="0c","Réjean",IF(B574="17c",$D$6,IF(B574="60c","Stéphane",IF(B574="70c","Réal",""))))</f>
        <v/>
      </c>
      <c r="I574" s="41"/>
      <c r="J574" s="41"/>
      <c r="K574" s="8" t="str">
        <f t="shared" si="24"/>
        <v/>
      </c>
      <c r="L574" s="8" t="str">
        <f t="shared" si="25"/>
        <v/>
      </c>
      <c r="M574" s="8" t="str">
        <f t="shared" si="26"/>
        <v/>
      </c>
    </row>
    <row r="575" spans="1:13" hidden="1" x14ac:dyDescent="0.25">
      <c r="A575" s="38"/>
      <c r="B575" s="39" t="str">
        <f>IF([1]INSPECTION!G577="x",[1]INSPECTION!D577,"")</f>
        <v/>
      </c>
      <c r="C575" s="40" t="str">
        <f>IF([1]INSPECTION!G577="X",[1]INSPECTION!C577,"")</f>
        <v/>
      </c>
      <c r="D575" s="36" t="e">
        <f>VLOOKUP(C575,'[1]sans NR'!C:D,2,FALSE)</f>
        <v>#N/A</v>
      </c>
      <c r="E575" s="36" t="str">
        <f>IF([1]INSPECTION!G577="X",[1]INSPECTION!E577,"")</f>
        <v/>
      </c>
      <c r="F575" s="36" t="str">
        <f>IF([1]INSPECTION!I577="X",[1]INSPECTION!H577,IF([1]INSPECTION!K577="X",[1]INSPECTION!J577,IF([1]INSPECTION!M577="X",[1]INSPECTION!L577,IF([1]INSPECTION!O577="X",[1]INSPECTION!N577,""))))</f>
        <v/>
      </c>
      <c r="G575" s="36" t="str">
        <f>IF([1]INSPECTION!G577="x",[1]INSPECTION!P577,"")</f>
        <v/>
      </c>
      <c r="H575" s="36" t="str">
        <f>IF(B575="0c","Réjean",IF(B575="17c",$D$6,IF(B575="60c","Stéphane",IF(B575="70c","Réal",""))))</f>
        <v/>
      </c>
      <c r="I575" s="41"/>
      <c r="J575" s="41"/>
      <c r="K575" s="8" t="str">
        <f t="shared" si="24"/>
        <v/>
      </c>
      <c r="L575" s="8" t="str">
        <f t="shared" si="25"/>
        <v/>
      </c>
      <c r="M575" s="8" t="str">
        <f t="shared" si="26"/>
        <v/>
      </c>
    </row>
    <row r="576" spans="1:13" hidden="1" x14ac:dyDescent="0.25">
      <c r="A576" s="38"/>
      <c r="B576" s="39" t="str">
        <f>IF([1]INSPECTION!G578="x",[1]INSPECTION!D578,"")</f>
        <v/>
      </c>
      <c r="C576" s="40" t="str">
        <f>IF([1]INSPECTION!G578="X",[1]INSPECTION!C578,"")</f>
        <v/>
      </c>
      <c r="D576" s="36" t="e">
        <f>VLOOKUP(C576,'[1]sans NR'!C:D,2,FALSE)</f>
        <v>#N/A</v>
      </c>
      <c r="E576" s="36" t="str">
        <f>IF([1]INSPECTION!G578="X",[1]INSPECTION!E578,"")</f>
        <v/>
      </c>
      <c r="F576" s="36" t="str">
        <f>IF([1]INSPECTION!I578="X",[1]INSPECTION!H578,IF([1]INSPECTION!K578="X",[1]INSPECTION!J578,IF([1]INSPECTION!M578="X",[1]INSPECTION!L578,IF([1]INSPECTION!O578="X",[1]INSPECTION!N578,""))))</f>
        <v/>
      </c>
      <c r="G576" s="36" t="str">
        <f>IF([1]INSPECTION!G578="x",[1]INSPECTION!P578,"")</f>
        <v/>
      </c>
      <c r="H576" s="36" t="str">
        <f>IF(B576="0c","Réjean",IF(B576="17c",$D$6,IF(B576="60c","Stéphane",IF(B576="70c","Réal",""))))</f>
        <v/>
      </c>
      <c r="I576" s="41"/>
      <c r="J576" s="41"/>
      <c r="K576" s="8" t="str">
        <f t="shared" si="24"/>
        <v/>
      </c>
      <c r="L576" s="8" t="str">
        <f t="shared" si="25"/>
        <v/>
      </c>
      <c r="M576" s="8" t="str">
        <f t="shared" si="26"/>
        <v/>
      </c>
    </row>
    <row r="577" spans="1:13" hidden="1" x14ac:dyDescent="0.25">
      <c r="A577" s="38"/>
      <c r="B577" s="39" t="str">
        <f>IF([1]INSPECTION!G579="x",[1]INSPECTION!D579,"")</f>
        <v/>
      </c>
      <c r="C577" s="40" t="str">
        <f>IF([1]INSPECTION!G579="X",[1]INSPECTION!C579,"")</f>
        <v/>
      </c>
      <c r="D577" s="36" t="e">
        <f>VLOOKUP(C577,'[1]sans NR'!C:D,2,FALSE)</f>
        <v>#N/A</v>
      </c>
      <c r="E577" s="36" t="str">
        <f>IF([1]INSPECTION!G579="X",[1]INSPECTION!E579,"")</f>
        <v/>
      </c>
      <c r="F577" s="36" t="str">
        <f>IF([1]INSPECTION!I579="X",[1]INSPECTION!H579,IF([1]INSPECTION!K579="X",[1]INSPECTION!J579,IF([1]INSPECTION!M579="X",[1]INSPECTION!L579,IF([1]INSPECTION!O579="X",[1]INSPECTION!N579,""))))</f>
        <v/>
      </c>
      <c r="G577" s="36" t="str">
        <f>IF([1]INSPECTION!G579="x",[1]INSPECTION!P579,"")</f>
        <v/>
      </c>
      <c r="H577" s="36" t="str">
        <f>IF(B577="0c","Réjean",IF(B577="17c",$D$6,IF(B577="60c","Stéphane",IF(B577="70c","Réal",""))))</f>
        <v/>
      </c>
      <c r="I577" s="41"/>
      <c r="J577" s="41"/>
      <c r="K577" s="8" t="str">
        <f t="shared" si="24"/>
        <v/>
      </c>
      <c r="L577" s="8" t="str">
        <f t="shared" si="25"/>
        <v/>
      </c>
      <c r="M577" s="8" t="str">
        <f t="shared" si="26"/>
        <v/>
      </c>
    </row>
    <row r="578" spans="1:13" hidden="1" x14ac:dyDescent="0.25">
      <c r="A578" s="38"/>
      <c r="B578" s="39" t="str">
        <f>IF([1]INSPECTION!G580="x",[1]INSPECTION!D580,"")</f>
        <v/>
      </c>
      <c r="C578" s="40" t="str">
        <f>IF([1]INSPECTION!G580="X",[1]INSPECTION!C580,"")</f>
        <v/>
      </c>
      <c r="D578" s="36" t="e">
        <f>VLOOKUP(C578,'[1]sans NR'!C:D,2,FALSE)</f>
        <v>#N/A</v>
      </c>
      <c r="E578" s="36" t="str">
        <f>IF([1]INSPECTION!G580="X",[1]INSPECTION!E580,"")</f>
        <v/>
      </c>
      <c r="F578" s="36" t="str">
        <f>IF([1]INSPECTION!I580="X",[1]INSPECTION!H580,IF([1]INSPECTION!K580="X",[1]INSPECTION!J580,IF([1]INSPECTION!M580="X",[1]INSPECTION!L580,IF([1]INSPECTION!O580="X",[1]INSPECTION!N580,""))))</f>
        <v/>
      </c>
      <c r="G578" s="36" t="str">
        <f>IF([1]INSPECTION!G580="x",[1]INSPECTION!P580,"")</f>
        <v/>
      </c>
      <c r="H578" s="36" t="str">
        <f>IF(B578="0c","Réjean",IF(B578="17c",$D$6,IF(B578="60c","Stéphane",IF(B578="70c","Réal",""))))</f>
        <v/>
      </c>
      <c r="I578" s="41"/>
      <c r="J578" s="41"/>
      <c r="K578" s="8" t="str">
        <f t="shared" si="24"/>
        <v/>
      </c>
      <c r="L578" s="8" t="str">
        <f t="shared" si="25"/>
        <v/>
      </c>
      <c r="M578" s="8" t="str">
        <f t="shared" si="26"/>
        <v/>
      </c>
    </row>
    <row r="579" spans="1:13" hidden="1" x14ac:dyDescent="0.25">
      <c r="A579" s="38"/>
      <c r="B579" s="39" t="str">
        <f>IF([1]INSPECTION!G581="x",[1]INSPECTION!D581,"")</f>
        <v/>
      </c>
      <c r="C579" s="40" t="str">
        <f>IF([1]INSPECTION!G581="X",[1]INSPECTION!C581,"")</f>
        <v/>
      </c>
      <c r="D579" s="36" t="e">
        <f>VLOOKUP(C579,'[1]sans NR'!C:D,2,FALSE)</f>
        <v>#N/A</v>
      </c>
      <c r="E579" s="36" t="str">
        <f>IF([1]INSPECTION!G581="X",[1]INSPECTION!E581,"")</f>
        <v/>
      </c>
      <c r="F579" s="36" t="str">
        <f>IF([1]INSPECTION!I581="X",[1]INSPECTION!H581,IF([1]INSPECTION!K581="X",[1]INSPECTION!J581,IF([1]INSPECTION!M581="X",[1]INSPECTION!L581,IF([1]INSPECTION!O581="X",[1]INSPECTION!N581,""))))</f>
        <v/>
      </c>
      <c r="G579" s="36" t="str">
        <f>IF([1]INSPECTION!G581="x",[1]INSPECTION!P581,"")</f>
        <v/>
      </c>
      <c r="H579" s="36" t="str">
        <f>IF(B579="0c","Réjean",IF(B579="17c",$D$6,IF(B579="60c","Stéphane",IF(B579="70c","Réal",""))))</f>
        <v/>
      </c>
      <c r="I579" s="41"/>
      <c r="J579" s="41"/>
      <c r="K579" s="8" t="str">
        <f t="shared" si="24"/>
        <v/>
      </c>
      <c r="L579" s="8" t="str">
        <f t="shared" si="25"/>
        <v/>
      </c>
      <c r="M579" s="8" t="str">
        <f t="shared" si="26"/>
        <v/>
      </c>
    </row>
    <row r="580" spans="1:13" hidden="1" x14ac:dyDescent="0.25">
      <c r="A580" s="38"/>
      <c r="B580" s="39" t="str">
        <f>IF([1]INSPECTION!G582="x",[1]INSPECTION!D582,"")</f>
        <v/>
      </c>
      <c r="C580" s="40" t="str">
        <f>IF([1]INSPECTION!G582="X",[1]INSPECTION!C582,"")</f>
        <v/>
      </c>
      <c r="D580" s="36" t="e">
        <f>VLOOKUP(C580,'[1]sans NR'!C:D,2,FALSE)</f>
        <v>#N/A</v>
      </c>
      <c r="E580" s="36" t="str">
        <f>IF([1]INSPECTION!G582="X",[1]INSPECTION!E582,"")</f>
        <v/>
      </c>
      <c r="F580" s="36" t="str">
        <f>IF([1]INSPECTION!I582="X",[1]INSPECTION!H582,IF([1]INSPECTION!K582="X",[1]INSPECTION!J582,IF([1]INSPECTION!M582="X",[1]INSPECTION!L582,IF([1]INSPECTION!O582="X",[1]INSPECTION!N582,""))))</f>
        <v/>
      </c>
      <c r="G580" s="36" t="str">
        <f>IF([1]INSPECTION!G582="x",[1]INSPECTION!P582,"")</f>
        <v/>
      </c>
      <c r="H580" s="36" t="str">
        <f>IF(B580="0c","Réjean",IF(B580="17c",$D$6,IF(B580="60c","Stéphane",IF(B580="70c","Réal",""))))</f>
        <v/>
      </c>
      <c r="I580" s="41"/>
      <c r="J580" s="41"/>
      <c r="K580" s="8" t="str">
        <f t="shared" si="24"/>
        <v/>
      </c>
      <c r="L580" s="8" t="str">
        <f t="shared" si="25"/>
        <v/>
      </c>
      <c r="M580" s="8" t="str">
        <f t="shared" si="26"/>
        <v/>
      </c>
    </row>
    <row r="581" spans="1:13" hidden="1" x14ac:dyDescent="0.25">
      <c r="A581" s="38"/>
      <c r="B581" s="39" t="str">
        <f>IF([1]INSPECTION!G583="x",[1]INSPECTION!D583,"")</f>
        <v/>
      </c>
      <c r="C581" s="40" t="str">
        <f>IF([1]INSPECTION!G583="X",[1]INSPECTION!C583,"")</f>
        <v/>
      </c>
      <c r="D581" s="36" t="e">
        <f>VLOOKUP(C581,'[1]sans NR'!C:D,2,FALSE)</f>
        <v>#N/A</v>
      </c>
      <c r="E581" s="36" t="str">
        <f>IF([1]INSPECTION!G583="X",[1]INSPECTION!E583,"")</f>
        <v/>
      </c>
      <c r="F581" s="36" t="str">
        <f>IF([1]INSPECTION!I583="X",[1]INSPECTION!H583,IF([1]INSPECTION!K583="X",[1]INSPECTION!J583,IF([1]INSPECTION!M583="X",[1]INSPECTION!L583,IF([1]INSPECTION!O583="X",[1]INSPECTION!N583,""))))</f>
        <v/>
      </c>
      <c r="G581" s="36" t="str">
        <f>IF([1]INSPECTION!G583="x",[1]INSPECTION!P583,"")</f>
        <v/>
      </c>
      <c r="H581" s="36" t="str">
        <f>IF(B581="0c","Réjean",IF(B581="17c",$D$6,IF(B581="60c","Stéphane",IF(B581="70c","Réal",""))))</f>
        <v/>
      </c>
      <c r="I581" s="41"/>
      <c r="J581" s="41"/>
      <c r="K581" s="8" t="str">
        <f t="shared" si="24"/>
        <v/>
      </c>
      <c r="L581" s="8" t="str">
        <f t="shared" si="25"/>
        <v/>
      </c>
      <c r="M581" s="8" t="str">
        <f t="shared" si="26"/>
        <v/>
      </c>
    </row>
    <row r="582" spans="1:13" hidden="1" x14ac:dyDescent="0.25">
      <c r="A582" s="38"/>
      <c r="B582" s="39" t="str">
        <f>IF([1]INSPECTION!G584="x",[1]INSPECTION!D584,"")</f>
        <v/>
      </c>
      <c r="C582" s="40" t="str">
        <f>IF([1]INSPECTION!G584="X",[1]INSPECTION!C584,"")</f>
        <v/>
      </c>
      <c r="D582" s="36" t="e">
        <f>VLOOKUP(C582,'[1]sans NR'!C:D,2,FALSE)</f>
        <v>#N/A</v>
      </c>
      <c r="E582" s="36" t="str">
        <f>IF([1]INSPECTION!G584="X",[1]INSPECTION!E584,"")</f>
        <v/>
      </c>
      <c r="F582" s="36" t="str">
        <f>IF([1]INSPECTION!I584="X",[1]INSPECTION!H584,IF([1]INSPECTION!K584="X",[1]INSPECTION!J584,IF([1]INSPECTION!M584="X",[1]INSPECTION!L584,IF([1]INSPECTION!O584="X",[1]INSPECTION!N584,""))))</f>
        <v/>
      </c>
      <c r="G582" s="36" t="str">
        <f>IF([1]INSPECTION!G584="x",[1]INSPECTION!P584,"")</f>
        <v/>
      </c>
      <c r="H582" s="36" t="str">
        <f>IF(B582="0c","Réjean",IF(B582="17c",$D$6,IF(B582="60c","Stéphane",IF(B582="70c","Réal",""))))</f>
        <v/>
      </c>
      <c r="I582" s="41"/>
      <c r="J582" s="41"/>
      <c r="K582" s="8" t="str">
        <f t="shared" si="24"/>
        <v/>
      </c>
      <c r="L582" s="8" t="str">
        <f t="shared" si="25"/>
        <v/>
      </c>
      <c r="M582" s="8" t="str">
        <f t="shared" si="26"/>
        <v/>
      </c>
    </row>
    <row r="583" spans="1:13" hidden="1" x14ac:dyDescent="0.25">
      <c r="A583" s="38"/>
      <c r="B583" s="39" t="str">
        <f>IF([1]INSPECTION!G585="x",[1]INSPECTION!D585,"")</f>
        <v/>
      </c>
      <c r="C583" s="40" t="str">
        <f>IF([1]INSPECTION!G585="X",[1]INSPECTION!C585,"")</f>
        <v/>
      </c>
      <c r="D583" s="36" t="e">
        <f>VLOOKUP(C583,'[1]sans NR'!C:D,2,FALSE)</f>
        <v>#N/A</v>
      </c>
      <c r="E583" s="36" t="str">
        <f>IF([1]INSPECTION!G585="X",[1]INSPECTION!E585,"")</f>
        <v/>
      </c>
      <c r="F583" s="36" t="str">
        <f>IF([1]INSPECTION!I585="X",[1]INSPECTION!H585,IF([1]INSPECTION!K585="X",[1]INSPECTION!J585,IF([1]INSPECTION!M585="X",[1]INSPECTION!L585,IF([1]INSPECTION!O585="X",[1]INSPECTION!N585,""))))</f>
        <v/>
      </c>
      <c r="G583" s="36" t="str">
        <f>IF([1]INSPECTION!G585="x",[1]INSPECTION!P585,"")</f>
        <v/>
      </c>
      <c r="H583" s="36" t="str">
        <f>IF(B583="0c","Réjean",IF(B583="17c",$D$6,IF(B583="60c","Stéphane",IF(B583="70c","Réal",""))))</f>
        <v/>
      </c>
      <c r="I583" s="41"/>
      <c r="J583" s="41"/>
      <c r="K583" s="8" t="str">
        <f t="shared" si="24"/>
        <v/>
      </c>
      <c r="L583" s="8" t="str">
        <f t="shared" si="25"/>
        <v/>
      </c>
      <c r="M583" s="8" t="str">
        <f t="shared" si="26"/>
        <v/>
      </c>
    </row>
    <row r="584" spans="1:13" hidden="1" x14ac:dyDescent="0.25">
      <c r="A584" s="38"/>
      <c r="B584" s="39" t="str">
        <f>IF([1]INSPECTION!G586="x",[1]INSPECTION!D586,"")</f>
        <v/>
      </c>
      <c r="C584" s="40" t="str">
        <f>IF([1]INSPECTION!G586="X",[1]INSPECTION!C586,"")</f>
        <v/>
      </c>
      <c r="D584" s="36" t="e">
        <f>VLOOKUP(C584,'[1]sans NR'!C:D,2,FALSE)</f>
        <v>#N/A</v>
      </c>
      <c r="E584" s="36" t="str">
        <f>IF([1]INSPECTION!G586="X",[1]INSPECTION!E586,"")</f>
        <v/>
      </c>
      <c r="F584" s="36" t="str">
        <f>IF([1]INSPECTION!I586="X",[1]INSPECTION!H586,IF([1]INSPECTION!K586="X",[1]INSPECTION!J586,IF([1]INSPECTION!M586="X",[1]INSPECTION!L586,IF([1]INSPECTION!O586="X",[1]INSPECTION!N586,""))))</f>
        <v/>
      </c>
      <c r="G584" s="36" t="str">
        <f>IF([1]INSPECTION!G586="x",[1]INSPECTION!P586,"")</f>
        <v/>
      </c>
      <c r="H584" s="36" t="str">
        <f>IF(B584="0c","Réjean",IF(B584="17c",$D$6,IF(B584="60c","Stéphane",IF(B584="70c","Réal",""))))</f>
        <v/>
      </c>
      <c r="I584" s="41"/>
      <c r="J584" s="41"/>
      <c r="K584" s="8" t="str">
        <f t="shared" ref="K584:K620" si="27">IF(C584="","",$D$3)</f>
        <v/>
      </c>
      <c r="L584" s="8" t="str">
        <f t="shared" ref="L584:L620" si="28">IF(C584="","",$D$5)</f>
        <v/>
      </c>
      <c r="M584" s="8" t="str">
        <f t="shared" ref="M584:M620" si="29">IF(C584="","",$D$4)</f>
        <v/>
      </c>
    </row>
    <row r="585" spans="1:13" hidden="1" x14ac:dyDescent="0.25">
      <c r="A585" s="38"/>
      <c r="B585" s="39" t="str">
        <f>IF([1]INSPECTION!G587="x",[1]INSPECTION!D587,"")</f>
        <v/>
      </c>
      <c r="C585" s="40" t="str">
        <f>IF([1]INSPECTION!G587="X",[1]INSPECTION!C587,"")</f>
        <v/>
      </c>
      <c r="D585" s="36" t="e">
        <f>VLOOKUP(C585,'[1]sans NR'!C:D,2,FALSE)</f>
        <v>#N/A</v>
      </c>
      <c r="E585" s="36" t="str">
        <f>IF([1]INSPECTION!G587="X",[1]INSPECTION!E587,"")</f>
        <v/>
      </c>
      <c r="F585" s="36" t="str">
        <f>IF([1]INSPECTION!I587="X",[1]INSPECTION!H587,IF([1]INSPECTION!K587="X",[1]INSPECTION!J587,IF([1]INSPECTION!M587="X",[1]INSPECTION!L587,IF([1]INSPECTION!O587="X",[1]INSPECTION!N587,""))))</f>
        <v/>
      </c>
      <c r="G585" s="36" t="str">
        <f>IF([1]INSPECTION!G587="x",[1]INSPECTION!P587,"")</f>
        <v/>
      </c>
      <c r="H585" s="36" t="str">
        <f>IF(B585="0c","Réjean",IF(B585="17c",$D$6,IF(B585="60c","Stéphane",IF(B585="70c","Réal",""))))</f>
        <v/>
      </c>
      <c r="I585" s="41"/>
      <c r="J585" s="41"/>
      <c r="K585" s="8" t="str">
        <f t="shared" si="27"/>
        <v/>
      </c>
      <c r="L585" s="8" t="str">
        <f t="shared" si="28"/>
        <v/>
      </c>
      <c r="M585" s="8" t="str">
        <f t="shared" si="29"/>
        <v/>
      </c>
    </row>
    <row r="586" spans="1:13" hidden="1" x14ac:dyDescent="0.25">
      <c r="A586" s="38"/>
      <c r="B586" s="39" t="str">
        <f>IF([1]INSPECTION!G588="x",[1]INSPECTION!D588,"")</f>
        <v/>
      </c>
      <c r="C586" s="40" t="str">
        <f>IF([1]INSPECTION!G588="X",[1]INSPECTION!C588,"")</f>
        <v/>
      </c>
      <c r="D586" s="36" t="e">
        <f>VLOOKUP(C586,'[1]sans NR'!C:D,2,FALSE)</f>
        <v>#N/A</v>
      </c>
      <c r="E586" s="36" t="str">
        <f>IF([1]INSPECTION!G588="X",[1]INSPECTION!E588,"")</f>
        <v/>
      </c>
      <c r="F586" s="36" t="str">
        <f>IF([1]INSPECTION!I588="X",[1]INSPECTION!H588,IF([1]INSPECTION!K588="X",[1]INSPECTION!J588,IF([1]INSPECTION!M588="X",[1]INSPECTION!L588,IF([1]INSPECTION!O588="X",[1]INSPECTION!N588,""))))</f>
        <v/>
      </c>
      <c r="G586" s="36" t="str">
        <f>IF([1]INSPECTION!G588="x",[1]INSPECTION!P588,"")</f>
        <v/>
      </c>
      <c r="H586" s="36" t="str">
        <f>IF(B586="0c","Réjean",IF(B586="17c",$D$6,IF(B586="60c","Stéphane",IF(B586="70c","Réal",""))))</f>
        <v/>
      </c>
      <c r="I586" s="41"/>
      <c r="J586" s="41"/>
      <c r="K586" s="8" t="str">
        <f t="shared" si="27"/>
        <v/>
      </c>
      <c r="L586" s="8" t="str">
        <f t="shared" si="28"/>
        <v/>
      </c>
      <c r="M586" s="8" t="str">
        <f t="shared" si="29"/>
        <v/>
      </c>
    </row>
    <row r="587" spans="1:13" hidden="1" x14ac:dyDescent="0.25">
      <c r="A587" s="38"/>
      <c r="B587" s="39" t="str">
        <f>IF([1]INSPECTION!G589="x",[1]INSPECTION!D589,"")</f>
        <v/>
      </c>
      <c r="C587" s="40" t="str">
        <f>IF([1]INSPECTION!G589="X",[1]INSPECTION!C589,"")</f>
        <v/>
      </c>
      <c r="D587" s="36" t="e">
        <f>VLOOKUP(C587,'[1]sans NR'!C:D,2,FALSE)</f>
        <v>#N/A</v>
      </c>
      <c r="E587" s="36" t="str">
        <f>IF([1]INSPECTION!G589="X",[1]INSPECTION!E589,"")</f>
        <v/>
      </c>
      <c r="F587" s="36" t="str">
        <f>IF([1]INSPECTION!I589="X",[1]INSPECTION!H589,IF([1]INSPECTION!K589="X",[1]INSPECTION!J589,IF([1]INSPECTION!M589="X",[1]INSPECTION!L589,IF([1]INSPECTION!O589="X",[1]INSPECTION!N589,""))))</f>
        <v/>
      </c>
      <c r="G587" s="36" t="str">
        <f>IF([1]INSPECTION!G589="x",[1]INSPECTION!P589,"")</f>
        <v/>
      </c>
      <c r="H587" s="36" t="str">
        <f>IF(B587="0c","Réjean",IF(B587="17c",$D$6,IF(B587="60c","Stéphane",IF(B587="70c","Réal",""))))</f>
        <v/>
      </c>
      <c r="I587" s="41"/>
      <c r="J587" s="41"/>
      <c r="K587" s="8" t="str">
        <f t="shared" si="27"/>
        <v/>
      </c>
      <c r="L587" s="8" t="str">
        <f t="shared" si="28"/>
        <v/>
      </c>
      <c r="M587" s="8" t="str">
        <f t="shared" si="29"/>
        <v/>
      </c>
    </row>
    <row r="588" spans="1:13" hidden="1" x14ac:dyDescent="0.25">
      <c r="A588" s="38"/>
      <c r="B588" s="39" t="str">
        <f>IF([1]INSPECTION!G590="x",[1]INSPECTION!D590,"")</f>
        <v/>
      </c>
      <c r="C588" s="40" t="str">
        <f>IF([1]INSPECTION!G590="X",[1]INSPECTION!C590,"")</f>
        <v/>
      </c>
      <c r="D588" s="36" t="e">
        <f>VLOOKUP(C588,'[1]sans NR'!C:D,2,FALSE)</f>
        <v>#N/A</v>
      </c>
      <c r="E588" s="36" t="str">
        <f>IF([1]INSPECTION!G590="X",[1]INSPECTION!E590,"")</f>
        <v/>
      </c>
      <c r="F588" s="36" t="str">
        <f>IF([1]INSPECTION!I590="X",[1]INSPECTION!H590,IF([1]INSPECTION!K590="X",[1]INSPECTION!J590,IF([1]INSPECTION!M590="X",[1]INSPECTION!L590,IF([1]INSPECTION!O590="X",[1]INSPECTION!N590,""))))</f>
        <v/>
      </c>
      <c r="G588" s="36" t="str">
        <f>IF([1]INSPECTION!G590="x",[1]INSPECTION!P590,"")</f>
        <v/>
      </c>
      <c r="H588" s="36" t="str">
        <f>IF(B588="0c","Réjean",IF(B588="17c",$D$6,IF(B588="60c","Stéphane",IF(B588="70c","Réal",""))))</f>
        <v/>
      </c>
      <c r="I588" s="41"/>
      <c r="J588" s="41"/>
      <c r="K588" s="8" t="str">
        <f t="shared" si="27"/>
        <v/>
      </c>
      <c r="L588" s="8" t="str">
        <f t="shared" si="28"/>
        <v/>
      </c>
      <c r="M588" s="8" t="str">
        <f t="shared" si="29"/>
        <v/>
      </c>
    </row>
    <row r="589" spans="1:13" hidden="1" x14ac:dyDescent="0.25">
      <c r="A589" s="38"/>
      <c r="B589" s="39" t="str">
        <f>IF([1]INSPECTION!G591="x",[1]INSPECTION!D591,"")</f>
        <v/>
      </c>
      <c r="C589" s="40" t="str">
        <f>IF([1]INSPECTION!G591="X",[1]INSPECTION!C591,"")</f>
        <v/>
      </c>
      <c r="D589" s="36" t="e">
        <f>VLOOKUP(C589,'[1]sans NR'!C:D,2,FALSE)</f>
        <v>#N/A</v>
      </c>
      <c r="E589" s="36" t="str">
        <f>IF([1]INSPECTION!G591="X",[1]INSPECTION!E591,"")</f>
        <v/>
      </c>
      <c r="F589" s="36" t="str">
        <f>IF([1]INSPECTION!I591="X",[1]INSPECTION!H591,IF([1]INSPECTION!K591="X",[1]INSPECTION!J591,IF([1]INSPECTION!M591="X",[1]INSPECTION!L591,IF([1]INSPECTION!O591="X",[1]INSPECTION!N591,""))))</f>
        <v/>
      </c>
      <c r="G589" s="36" t="str">
        <f>IF([1]INSPECTION!G591="x",[1]INSPECTION!P591,"")</f>
        <v/>
      </c>
      <c r="H589" s="36" t="str">
        <f>IF(B589="0c","Réjean",IF(B589="17c",$D$6,IF(B589="60c","Stéphane",IF(B589="70c","Réal",""))))</f>
        <v/>
      </c>
      <c r="I589" s="41"/>
      <c r="J589" s="41"/>
      <c r="K589" s="8" t="str">
        <f t="shared" si="27"/>
        <v/>
      </c>
      <c r="L589" s="8" t="str">
        <f t="shared" si="28"/>
        <v/>
      </c>
      <c r="M589" s="8" t="str">
        <f t="shared" si="29"/>
        <v/>
      </c>
    </row>
    <row r="590" spans="1:13" hidden="1" x14ac:dyDescent="0.25">
      <c r="A590" s="38"/>
      <c r="B590" s="39" t="str">
        <f>IF([1]INSPECTION!G592="x",[1]INSPECTION!D592,"")</f>
        <v/>
      </c>
      <c r="C590" s="40" t="str">
        <f>IF([1]INSPECTION!G592="X",[1]INSPECTION!C592,"")</f>
        <v/>
      </c>
      <c r="D590" s="36" t="e">
        <f>VLOOKUP(C590,'[1]sans NR'!C:D,2,FALSE)</f>
        <v>#N/A</v>
      </c>
      <c r="E590" s="36" t="str">
        <f>IF([1]INSPECTION!G592="X",[1]INSPECTION!E592,"")</f>
        <v/>
      </c>
      <c r="F590" s="36" t="str">
        <f>IF([1]INSPECTION!I592="X",[1]INSPECTION!H592,IF([1]INSPECTION!K592="X",[1]INSPECTION!J592,IF([1]INSPECTION!M592="X",[1]INSPECTION!L592,IF([1]INSPECTION!O592="X",[1]INSPECTION!N592,""))))</f>
        <v/>
      </c>
      <c r="G590" s="36" t="str">
        <f>IF([1]INSPECTION!G592="x",[1]INSPECTION!P592,"")</f>
        <v/>
      </c>
      <c r="H590" s="36" t="str">
        <f>IF(B590="0c","Réjean",IF(B590="17c",$D$6,IF(B590="60c","Stéphane",IF(B590="70c","Réal",""))))</f>
        <v/>
      </c>
      <c r="I590" s="41"/>
      <c r="J590" s="41"/>
      <c r="K590" s="8" t="str">
        <f t="shared" si="27"/>
        <v/>
      </c>
      <c r="L590" s="8" t="str">
        <f t="shared" si="28"/>
        <v/>
      </c>
      <c r="M590" s="8" t="str">
        <f t="shared" si="29"/>
        <v/>
      </c>
    </row>
    <row r="591" spans="1:13" hidden="1" x14ac:dyDescent="0.25">
      <c r="A591" s="38"/>
      <c r="B591" s="39" t="str">
        <f>IF([1]INSPECTION!G593="x",[1]INSPECTION!D593,"")</f>
        <v/>
      </c>
      <c r="C591" s="40" t="str">
        <f>IF([1]INSPECTION!G593="X",[1]INSPECTION!C593,"")</f>
        <v/>
      </c>
      <c r="D591" s="36" t="e">
        <f>VLOOKUP(C591,'[1]sans NR'!C:D,2,FALSE)</f>
        <v>#N/A</v>
      </c>
      <c r="E591" s="36" t="str">
        <f>IF([1]INSPECTION!G593="X",[1]INSPECTION!E593,"")</f>
        <v/>
      </c>
      <c r="F591" s="36" t="str">
        <f>IF([1]INSPECTION!I593="X",[1]INSPECTION!H593,IF([1]INSPECTION!K593="X",[1]INSPECTION!J593,IF([1]INSPECTION!M593="X",[1]INSPECTION!L593,IF([1]INSPECTION!O593="X",[1]INSPECTION!N593,""))))</f>
        <v/>
      </c>
      <c r="G591" s="36" t="str">
        <f>IF([1]INSPECTION!G593="x",[1]INSPECTION!P593,"")</f>
        <v/>
      </c>
      <c r="H591" s="36" t="str">
        <f>IF(B591="0c","Réjean",IF(B591="17c",$D$6,IF(B591="60c","Stéphane",IF(B591="70c","Réal",""))))</f>
        <v/>
      </c>
      <c r="I591" s="41"/>
      <c r="J591" s="41"/>
      <c r="K591" s="8" t="str">
        <f t="shared" si="27"/>
        <v/>
      </c>
      <c r="L591" s="8" t="str">
        <f t="shared" si="28"/>
        <v/>
      </c>
      <c r="M591" s="8" t="str">
        <f t="shared" si="29"/>
        <v/>
      </c>
    </row>
    <row r="592" spans="1:13" hidden="1" x14ac:dyDescent="0.25">
      <c r="A592" s="38"/>
      <c r="B592" s="39" t="str">
        <f>IF([1]INSPECTION!G594="x",[1]INSPECTION!D594,"")</f>
        <v/>
      </c>
      <c r="C592" s="40" t="str">
        <f>IF([1]INSPECTION!G594="X",[1]INSPECTION!C594,"")</f>
        <v/>
      </c>
      <c r="D592" s="36" t="e">
        <f>VLOOKUP(C592,'[1]sans NR'!C:D,2,FALSE)</f>
        <v>#N/A</v>
      </c>
      <c r="E592" s="36" t="str">
        <f>IF([1]INSPECTION!G594="X",[1]INSPECTION!E594,"")</f>
        <v/>
      </c>
      <c r="F592" s="36" t="str">
        <f>IF([1]INSPECTION!I594="X",[1]INSPECTION!H594,IF([1]INSPECTION!K594="X",[1]INSPECTION!J594,IF([1]INSPECTION!M594="X",[1]INSPECTION!L594,IF([1]INSPECTION!O594="X",[1]INSPECTION!N594,""))))</f>
        <v/>
      </c>
      <c r="G592" s="36" t="str">
        <f>IF([1]INSPECTION!G594="x",[1]INSPECTION!P594,"")</f>
        <v/>
      </c>
      <c r="H592" s="36" t="str">
        <f>IF(B592="0c","Réjean",IF(B592="17c",$D$6,IF(B592="60c","Stéphane",IF(B592="70c","Réal",""))))</f>
        <v/>
      </c>
      <c r="I592" s="41"/>
      <c r="J592" s="41"/>
      <c r="K592" s="8" t="str">
        <f t="shared" si="27"/>
        <v/>
      </c>
      <c r="L592" s="8" t="str">
        <f t="shared" si="28"/>
        <v/>
      </c>
      <c r="M592" s="8" t="str">
        <f t="shared" si="29"/>
        <v/>
      </c>
    </row>
    <row r="593" spans="1:13" hidden="1" x14ac:dyDescent="0.25">
      <c r="A593" s="38"/>
      <c r="B593" s="39" t="str">
        <f>IF([1]INSPECTION!G595="x",[1]INSPECTION!D595,"")</f>
        <v/>
      </c>
      <c r="C593" s="40" t="str">
        <f>IF([1]INSPECTION!G595="X",[1]INSPECTION!C595,"")</f>
        <v/>
      </c>
      <c r="D593" s="36" t="e">
        <f>VLOOKUP(C593,'[1]sans NR'!C:D,2,FALSE)</f>
        <v>#N/A</v>
      </c>
      <c r="E593" s="36" t="str">
        <f>IF([1]INSPECTION!G595="X",[1]INSPECTION!E595,"")</f>
        <v/>
      </c>
      <c r="F593" s="36" t="str">
        <f>IF([1]INSPECTION!I595="X",[1]INSPECTION!H595,IF([1]INSPECTION!K595="X",[1]INSPECTION!J595,IF([1]INSPECTION!M595="X",[1]INSPECTION!L595,IF([1]INSPECTION!O595="X",[1]INSPECTION!N595,""))))</f>
        <v/>
      </c>
      <c r="G593" s="36" t="str">
        <f>IF([1]INSPECTION!G595="x",[1]INSPECTION!P595,"")</f>
        <v/>
      </c>
      <c r="H593" s="36" t="str">
        <f>IF(B593="0c","Réjean",IF(B593="17c",$D$6,IF(B593="60c","Stéphane",IF(B593="70c","Réal",""))))</f>
        <v/>
      </c>
      <c r="I593" s="41"/>
      <c r="J593" s="41"/>
      <c r="K593" s="8" t="str">
        <f t="shared" si="27"/>
        <v/>
      </c>
      <c r="L593" s="8" t="str">
        <f t="shared" si="28"/>
        <v/>
      </c>
      <c r="M593" s="8" t="str">
        <f t="shared" si="29"/>
        <v/>
      </c>
    </row>
    <row r="594" spans="1:13" hidden="1" x14ac:dyDescent="0.25">
      <c r="A594" s="38"/>
      <c r="B594" s="39" t="str">
        <f>IF([1]INSPECTION!G596="x",[1]INSPECTION!D596,"")</f>
        <v/>
      </c>
      <c r="C594" s="40" t="str">
        <f>IF([1]INSPECTION!G596="X",[1]INSPECTION!C596,"")</f>
        <v/>
      </c>
      <c r="D594" s="36" t="e">
        <f>VLOOKUP(C594,'[1]sans NR'!C:D,2,FALSE)</f>
        <v>#N/A</v>
      </c>
      <c r="E594" s="36" t="str">
        <f>IF([1]INSPECTION!G596="X",[1]INSPECTION!E596,"")</f>
        <v/>
      </c>
      <c r="F594" s="36" t="str">
        <f>IF([1]INSPECTION!I596="X",[1]INSPECTION!H596,IF([1]INSPECTION!K596="X",[1]INSPECTION!J596,IF([1]INSPECTION!M596="X",[1]INSPECTION!L596,IF([1]INSPECTION!O596="X",[1]INSPECTION!N596,""))))</f>
        <v/>
      </c>
      <c r="G594" s="36" t="str">
        <f>IF([1]INSPECTION!G596="x",[1]INSPECTION!P596,"")</f>
        <v/>
      </c>
      <c r="H594" s="36" t="str">
        <f>IF(B594="0c","Réjean",IF(B594="17c",$D$6,IF(B594="60c","Stéphane",IF(B594="70c","Réal",""))))</f>
        <v/>
      </c>
      <c r="I594" s="41"/>
      <c r="J594" s="41"/>
      <c r="K594" s="8" t="str">
        <f t="shared" si="27"/>
        <v/>
      </c>
      <c r="L594" s="8" t="str">
        <f t="shared" si="28"/>
        <v/>
      </c>
      <c r="M594" s="8" t="str">
        <f t="shared" si="29"/>
        <v/>
      </c>
    </row>
    <row r="595" spans="1:13" hidden="1" x14ac:dyDescent="0.25">
      <c r="A595" s="38"/>
      <c r="B595" s="39" t="str">
        <f>IF([1]INSPECTION!G597="x",[1]INSPECTION!D597,"")</f>
        <v/>
      </c>
      <c r="C595" s="40" t="str">
        <f>IF([1]INSPECTION!G597="X",[1]INSPECTION!C597,"")</f>
        <v/>
      </c>
      <c r="D595" s="36" t="e">
        <f>VLOOKUP(C595,'[1]sans NR'!C:D,2,FALSE)</f>
        <v>#N/A</v>
      </c>
      <c r="E595" s="36" t="str">
        <f>IF([1]INSPECTION!G597="X",[1]INSPECTION!E597,"")</f>
        <v/>
      </c>
      <c r="F595" s="36" t="str">
        <f>IF([1]INSPECTION!I597="X",[1]INSPECTION!H597,IF([1]INSPECTION!K597="X",[1]INSPECTION!J597,IF([1]INSPECTION!M597="X",[1]INSPECTION!L597,IF([1]INSPECTION!O597="X",[1]INSPECTION!N597,""))))</f>
        <v/>
      </c>
      <c r="G595" s="36" t="str">
        <f>IF([1]INSPECTION!G597="x",[1]INSPECTION!P597,"")</f>
        <v/>
      </c>
      <c r="H595" s="36" t="str">
        <f>IF(B595="0c","Réjean",IF(B595="17c",$D$6,IF(B595="60c","Stéphane",IF(B595="70c","Réal",""))))</f>
        <v/>
      </c>
      <c r="I595" s="41"/>
      <c r="J595" s="41"/>
      <c r="K595" s="8" t="str">
        <f t="shared" si="27"/>
        <v/>
      </c>
      <c r="L595" s="8" t="str">
        <f t="shared" si="28"/>
        <v/>
      </c>
      <c r="M595" s="8" t="str">
        <f t="shared" si="29"/>
        <v/>
      </c>
    </row>
    <row r="596" spans="1:13" hidden="1" x14ac:dyDescent="0.25">
      <c r="A596" s="38"/>
      <c r="B596" s="39" t="str">
        <f>IF([1]INSPECTION!G598="x",[1]INSPECTION!D598,"")</f>
        <v/>
      </c>
      <c r="C596" s="40" t="str">
        <f>IF([1]INSPECTION!G598="X",[1]INSPECTION!C598,"")</f>
        <v/>
      </c>
      <c r="D596" s="36" t="e">
        <f>VLOOKUP(C596,'[1]sans NR'!C:D,2,FALSE)</f>
        <v>#N/A</v>
      </c>
      <c r="E596" s="36" t="str">
        <f>IF([1]INSPECTION!G598="X",[1]INSPECTION!E598,"")</f>
        <v/>
      </c>
      <c r="F596" s="36" t="str">
        <f>IF([1]INSPECTION!I598="X",[1]INSPECTION!H598,IF([1]INSPECTION!K598="X",[1]INSPECTION!J598,IF([1]INSPECTION!M598="X",[1]INSPECTION!L598,IF([1]INSPECTION!O598="X",[1]INSPECTION!N598,""))))</f>
        <v/>
      </c>
      <c r="G596" s="36" t="str">
        <f>IF([1]INSPECTION!G598="x",[1]INSPECTION!P598,"")</f>
        <v/>
      </c>
      <c r="H596" s="36" t="str">
        <f>IF(B596="0c","Réjean",IF(B596="17c",$D$6,IF(B596="60c","Stéphane",IF(B596="70c","Réal",""))))</f>
        <v/>
      </c>
      <c r="I596" s="41"/>
      <c r="J596" s="41"/>
      <c r="K596" s="8" t="str">
        <f t="shared" si="27"/>
        <v/>
      </c>
      <c r="L596" s="8" t="str">
        <f t="shared" si="28"/>
        <v/>
      </c>
      <c r="M596" s="8" t="str">
        <f t="shared" si="29"/>
        <v/>
      </c>
    </row>
    <row r="597" spans="1:13" hidden="1" x14ac:dyDescent="0.25">
      <c r="A597" s="38"/>
      <c r="B597" s="39" t="str">
        <f>IF([1]INSPECTION!G599="x",[1]INSPECTION!D599,"")</f>
        <v/>
      </c>
      <c r="C597" s="40" t="str">
        <f>IF([1]INSPECTION!G599="X",[1]INSPECTION!C599,"")</f>
        <v/>
      </c>
      <c r="D597" s="36" t="e">
        <f>VLOOKUP(C597,'[1]sans NR'!C:D,2,FALSE)</f>
        <v>#N/A</v>
      </c>
      <c r="E597" s="36" t="str">
        <f>IF([1]INSPECTION!G599="X",[1]INSPECTION!E599,"")</f>
        <v/>
      </c>
      <c r="F597" s="36" t="str">
        <f>IF([1]INSPECTION!I599="X",[1]INSPECTION!H599,IF([1]INSPECTION!K599="X",[1]INSPECTION!J599,IF([1]INSPECTION!M599="X",[1]INSPECTION!L599,IF([1]INSPECTION!O599="X",[1]INSPECTION!N599,""))))</f>
        <v/>
      </c>
      <c r="G597" s="36" t="str">
        <f>IF([1]INSPECTION!G599="x",[1]INSPECTION!P599,"")</f>
        <v/>
      </c>
      <c r="H597" s="36" t="str">
        <f>IF(B597="0c","Réjean",IF(B597="17c",$D$6,IF(B597="60c","Stéphane",IF(B597="70c","Réal",""))))</f>
        <v/>
      </c>
      <c r="I597" s="41"/>
      <c r="J597" s="41"/>
      <c r="K597" s="8" t="str">
        <f t="shared" si="27"/>
        <v/>
      </c>
      <c r="L597" s="8" t="str">
        <f t="shared" si="28"/>
        <v/>
      </c>
      <c r="M597" s="8" t="str">
        <f t="shared" si="29"/>
        <v/>
      </c>
    </row>
    <row r="598" spans="1:13" hidden="1" x14ac:dyDescent="0.25">
      <c r="A598" s="38"/>
      <c r="B598" s="39" t="str">
        <f>IF([1]INSPECTION!G600="x",[1]INSPECTION!D600,"")</f>
        <v/>
      </c>
      <c r="C598" s="40" t="str">
        <f>IF([1]INSPECTION!G600="X",[1]INSPECTION!C600,"")</f>
        <v/>
      </c>
      <c r="D598" s="36" t="e">
        <f>VLOOKUP(C598,'[1]sans NR'!C:D,2,FALSE)</f>
        <v>#N/A</v>
      </c>
      <c r="E598" s="36" t="str">
        <f>IF([1]INSPECTION!G600="X",[1]INSPECTION!E600,"")</f>
        <v/>
      </c>
      <c r="F598" s="36" t="str">
        <f>IF([1]INSPECTION!I600="X",[1]INSPECTION!H600,IF([1]INSPECTION!K600="X",[1]INSPECTION!J600,IF([1]INSPECTION!M600="X",[1]INSPECTION!L600,IF([1]INSPECTION!O600="X",[1]INSPECTION!N600,""))))</f>
        <v/>
      </c>
      <c r="G598" s="36" t="str">
        <f>IF([1]INSPECTION!G600="x",[1]INSPECTION!P600,"")</f>
        <v/>
      </c>
      <c r="H598" s="36" t="str">
        <f>IF(B598="0c","Réjean",IF(B598="17c",$D$6,IF(B598="60c","Stéphane",IF(B598="70c","Réal",""))))</f>
        <v/>
      </c>
      <c r="I598" s="41"/>
      <c r="J598" s="41"/>
      <c r="K598" s="8" t="str">
        <f t="shared" si="27"/>
        <v/>
      </c>
      <c r="L598" s="8" t="str">
        <f t="shared" si="28"/>
        <v/>
      </c>
      <c r="M598" s="8" t="str">
        <f t="shared" si="29"/>
        <v/>
      </c>
    </row>
    <row r="599" spans="1:13" hidden="1" x14ac:dyDescent="0.25">
      <c r="A599" s="38"/>
      <c r="B599" s="39" t="str">
        <f>IF([1]INSPECTION!G601="x",[1]INSPECTION!D601,"")</f>
        <v/>
      </c>
      <c r="C599" s="40" t="str">
        <f>IF([1]INSPECTION!G601="X",[1]INSPECTION!C601,"")</f>
        <v/>
      </c>
      <c r="D599" s="36" t="e">
        <f>VLOOKUP(C599,'[1]sans NR'!C:D,2,FALSE)</f>
        <v>#N/A</v>
      </c>
      <c r="E599" s="36" t="str">
        <f>IF([1]INSPECTION!G601="X",[1]INSPECTION!E601,"")</f>
        <v/>
      </c>
      <c r="F599" s="36" t="str">
        <f>IF([1]INSPECTION!I601="X",[1]INSPECTION!H601,IF([1]INSPECTION!K601="X",[1]INSPECTION!J601,IF([1]INSPECTION!M601="X",[1]INSPECTION!L601,IF([1]INSPECTION!O601="X",[1]INSPECTION!N601,""))))</f>
        <v/>
      </c>
      <c r="G599" s="36" t="str">
        <f>IF([1]INSPECTION!G601="x",[1]INSPECTION!P601,"")</f>
        <v/>
      </c>
      <c r="H599" s="36" t="str">
        <f>IF(B599="0c","Réjean",IF(B599="17c",$D$6,IF(B599="60c","Stéphane",IF(B599="70c","Réal",""))))</f>
        <v/>
      </c>
      <c r="I599" s="41"/>
      <c r="J599" s="41"/>
      <c r="K599" s="8" t="str">
        <f t="shared" si="27"/>
        <v/>
      </c>
      <c r="L599" s="8" t="str">
        <f t="shared" si="28"/>
        <v/>
      </c>
      <c r="M599" s="8" t="str">
        <f t="shared" si="29"/>
        <v/>
      </c>
    </row>
    <row r="600" spans="1:13" hidden="1" x14ac:dyDescent="0.25">
      <c r="A600" s="38"/>
      <c r="B600" s="39" t="str">
        <f>IF([1]INSPECTION!G602="x",[1]INSPECTION!D602,"")</f>
        <v/>
      </c>
      <c r="C600" s="40" t="str">
        <f>IF([1]INSPECTION!G602="X",[1]INSPECTION!C602,"")</f>
        <v/>
      </c>
      <c r="D600" s="36" t="e">
        <f>VLOOKUP(C600,'[1]sans NR'!C:D,2,FALSE)</f>
        <v>#N/A</v>
      </c>
      <c r="E600" s="36" t="str">
        <f>IF([1]INSPECTION!G602="X",[1]INSPECTION!E602,"")</f>
        <v/>
      </c>
      <c r="F600" s="36" t="str">
        <f>IF([1]INSPECTION!I602="X",[1]INSPECTION!H602,IF([1]INSPECTION!K602="X",[1]INSPECTION!J602,IF([1]INSPECTION!M602="X",[1]INSPECTION!L602,IF([1]INSPECTION!O602="X",[1]INSPECTION!N602,""))))</f>
        <v/>
      </c>
      <c r="G600" s="36" t="str">
        <f>IF([1]INSPECTION!G602="x",[1]INSPECTION!P602,"")</f>
        <v/>
      </c>
      <c r="H600" s="36" t="str">
        <f>IF(B600="0c","Réjean",IF(B600="17c",$D$6,IF(B600="60c","Stéphane",IF(B600="70c","Réal",""))))</f>
        <v/>
      </c>
      <c r="I600" s="41"/>
      <c r="J600" s="41"/>
      <c r="K600" s="8" t="str">
        <f t="shared" si="27"/>
        <v/>
      </c>
      <c r="L600" s="8" t="str">
        <f t="shared" si="28"/>
        <v/>
      </c>
      <c r="M600" s="8" t="str">
        <f t="shared" si="29"/>
        <v/>
      </c>
    </row>
    <row r="601" spans="1:13" hidden="1" x14ac:dyDescent="0.25">
      <c r="A601" s="38"/>
      <c r="B601" s="39" t="str">
        <f>IF([1]INSPECTION!G603="x",[1]INSPECTION!D603,"")</f>
        <v/>
      </c>
      <c r="C601" s="40" t="str">
        <f>IF([1]INSPECTION!G603="X",[1]INSPECTION!C603,"")</f>
        <v/>
      </c>
      <c r="D601" s="36" t="e">
        <f>VLOOKUP(C601,'[1]sans NR'!C:D,2,FALSE)</f>
        <v>#N/A</v>
      </c>
      <c r="E601" s="36" t="str">
        <f>IF([1]INSPECTION!G603="X",[1]INSPECTION!E603,"")</f>
        <v/>
      </c>
      <c r="F601" s="36" t="str">
        <f>IF([1]INSPECTION!I603="X",[1]INSPECTION!H603,IF([1]INSPECTION!K603="X",[1]INSPECTION!J603,IF([1]INSPECTION!M603="X",[1]INSPECTION!L603,IF([1]INSPECTION!O603="X",[1]INSPECTION!N603,""))))</f>
        <v/>
      </c>
      <c r="G601" s="36" t="str">
        <f>IF([1]INSPECTION!G603="x",[1]INSPECTION!P603,"")</f>
        <v/>
      </c>
      <c r="H601" s="36" t="str">
        <f>IF(B601="0c","Réjean",IF(B601="17c",$D$6,IF(B601="60c","Stéphane",IF(B601="70c","Réal",""))))</f>
        <v/>
      </c>
      <c r="I601" s="41"/>
      <c r="J601" s="41"/>
      <c r="K601" s="8" t="str">
        <f t="shared" si="27"/>
        <v/>
      </c>
      <c r="L601" s="8" t="str">
        <f t="shared" si="28"/>
        <v/>
      </c>
      <c r="M601" s="8" t="str">
        <f t="shared" si="29"/>
        <v/>
      </c>
    </row>
    <row r="602" spans="1:13" hidden="1" x14ac:dyDescent="0.25">
      <c r="A602" s="38"/>
      <c r="B602" s="39" t="str">
        <f>IF([1]INSPECTION!G604="x",[1]INSPECTION!D604,"")</f>
        <v/>
      </c>
      <c r="C602" s="40" t="str">
        <f>IF([1]INSPECTION!G604="X",[1]INSPECTION!C604,"")</f>
        <v/>
      </c>
      <c r="D602" s="36" t="e">
        <f>VLOOKUP(C602,'[1]sans NR'!C:D,2,FALSE)</f>
        <v>#N/A</v>
      </c>
      <c r="E602" s="36" t="str">
        <f>IF([1]INSPECTION!G604="X",[1]INSPECTION!E604,"")</f>
        <v/>
      </c>
      <c r="F602" s="36" t="str">
        <f>IF([1]INSPECTION!I604="X",[1]INSPECTION!H604,IF([1]INSPECTION!K604="X",[1]INSPECTION!J604,IF([1]INSPECTION!M604="X",[1]INSPECTION!L604,IF([1]INSPECTION!O604="X",[1]INSPECTION!N604,""))))</f>
        <v/>
      </c>
      <c r="G602" s="36" t="str">
        <f>IF([1]INSPECTION!G604="x",[1]INSPECTION!P604,"")</f>
        <v/>
      </c>
      <c r="H602" s="36" t="str">
        <f>IF(B602="0c","Réjean",IF(B602="17c",$D$6,IF(B602="60c","Stéphane",IF(B602="70c","Réal",""))))</f>
        <v/>
      </c>
      <c r="I602" s="41"/>
      <c r="J602" s="41"/>
      <c r="K602" s="8" t="str">
        <f t="shared" si="27"/>
        <v/>
      </c>
      <c r="L602" s="8" t="str">
        <f t="shared" si="28"/>
        <v/>
      </c>
      <c r="M602" s="8" t="str">
        <f t="shared" si="29"/>
        <v/>
      </c>
    </row>
    <row r="603" spans="1:13" hidden="1" x14ac:dyDescent="0.25">
      <c r="A603" s="38"/>
      <c r="B603" s="39" t="str">
        <f>IF([1]INSPECTION!G605="x",[1]INSPECTION!D605,"")</f>
        <v/>
      </c>
      <c r="C603" s="40" t="str">
        <f>IF([1]INSPECTION!G605="X",[1]INSPECTION!C605,"")</f>
        <v/>
      </c>
      <c r="D603" s="36" t="e">
        <f>VLOOKUP(C603,'[1]sans NR'!C:D,2,FALSE)</f>
        <v>#N/A</v>
      </c>
      <c r="E603" s="36" t="str">
        <f>IF([1]INSPECTION!G605="X",[1]INSPECTION!E605,"")</f>
        <v/>
      </c>
      <c r="F603" s="36" t="str">
        <f>IF([1]INSPECTION!I605="X",[1]INSPECTION!H605,IF([1]INSPECTION!K605="X",[1]INSPECTION!J605,IF([1]INSPECTION!M605="X",[1]INSPECTION!L605,IF([1]INSPECTION!O605="X",[1]INSPECTION!N605,""))))</f>
        <v/>
      </c>
      <c r="G603" s="36" t="str">
        <f>IF([1]INSPECTION!G605="x",[1]INSPECTION!P605,"")</f>
        <v/>
      </c>
      <c r="H603" s="36" t="str">
        <f>IF(B603="0c","Réjean",IF(B603="17c",$D$6,IF(B603="60c","Stéphane",IF(B603="70c","Réal",""))))</f>
        <v/>
      </c>
      <c r="I603" s="41"/>
      <c r="J603" s="41"/>
      <c r="K603" s="8" t="str">
        <f t="shared" si="27"/>
        <v/>
      </c>
      <c r="L603" s="8" t="str">
        <f t="shared" si="28"/>
        <v/>
      </c>
      <c r="M603" s="8" t="str">
        <f t="shared" si="29"/>
        <v/>
      </c>
    </row>
    <row r="604" spans="1:13" hidden="1" x14ac:dyDescent="0.25">
      <c r="A604" s="38"/>
      <c r="B604" s="39" t="str">
        <f>IF([1]INSPECTION!G606="x",[1]INSPECTION!D606,"")</f>
        <v/>
      </c>
      <c r="C604" s="40" t="str">
        <f>IF([1]INSPECTION!G606="X",[1]INSPECTION!C606,"")</f>
        <v/>
      </c>
      <c r="D604" s="36" t="e">
        <f>VLOOKUP(C604,'[1]sans NR'!C:D,2,FALSE)</f>
        <v>#N/A</v>
      </c>
      <c r="E604" s="36" t="str">
        <f>IF([1]INSPECTION!G606="X",[1]INSPECTION!E606,"")</f>
        <v/>
      </c>
      <c r="F604" s="36" t="str">
        <f>IF([1]INSPECTION!I606="X",[1]INSPECTION!H606,IF([1]INSPECTION!K606="X",[1]INSPECTION!J606,IF([1]INSPECTION!M606="X",[1]INSPECTION!L606,IF([1]INSPECTION!O606="X",[1]INSPECTION!N606,""))))</f>
        <v/>
      </c>
      <c r="G604" s="36" t="str">
        <f>IF([1]INSPECTION!G606="x",[1]INSPECTION!P606,"")</f>
        <v/>
      </c>
      <c r="H604" s="36" t="str">
        <f>IF(B604="0c","Réjean",IF(B604="17c",$D$6,IF(B604="60c","Stéphane",IF(B604="70c","Réal",""))))</f>
        <v/>
      </c>
      <c r="I604" s="41"/>
      <c r="J604" s="41"/>
      <c r="K604" s="8" t="str">
        <f t="shared" si="27"/>
        <v/>
      </c>
      <c r="L604" s="8" t="str">
        <f t="shared" si="28"/>
        <v/>
      </c>
      <c r="M604" s="8" t="str">
        <f t="shared" si="29"/>
        <v/>
      </c>
    </row>
    <row r="605" spans="1:13" hidden="1" x14ac:dyDescent="0.25">
      <c r="A605" s="38"/>
      <c r="B605" s="39" t="str">
        <f>IF([1]INSPECTION!G607="x",[1]INSPECTION!D607,"")</f>
        <v/>
      </c>
      <c r="C605" s="40" t="str">
        <f>IF([1]INSPECTION!G607="X",[1]INSPECTION!C607,"")</f>
        <v/>
      </c>
      <c r="D605" s="36" t="e">
        <f>VLOOKUP(C605,'[1]sans NR'!C:D,2,FALSE)</f>
        <v>#N/A</v>
      </c>
      <c r="E605" s="36" t="str">
        <f>IF([1]INSPECTION!G607="X",[1]INSPECTION!E607,"")</f>
        <v/>
      </c>
      <c r="F605" s="36" t="str">
        <f>IF([1]INSPECTION!I607="X",[1]INSPECTION!H607,IF([1]INSPECTION!K607="X",[1]INSPECTION!J607,IF([1]INSPECTION!M607="X",[1]INSPECTION!L607,IF([1]INSPECTION!O607="X",[1]INSPECTION!N607,""))))</f>
        <v/>
      </c>
      <c r="G605" s="36" t="str">
        <f>IF([1]INSPECTION!G607="x",[1]INSPECTION!P607,"")</f>
        <v/>
      </c>
      <c r="H605" s="36" t="str">
        <f>IF(B605="0c","Réjean",IF(B605="17c",$D$6,IF(B605="60c","Stéphane",IF(B605="70c","Réal",""))))</f>
        <v/>
      </c>
      <c r="I605" s="41"/>
      <c r="J605" s="41"/>
      <c r="K605" s="8" t="str">
        <f t="shared" si="27"/>
        <v/>
      </c>
      <c r="L605" s="8" t="str">
        <f t="shared" si="28"/>
        <v/>
      </c>
      <c r="M605" s="8" t="str">
        <f t="shared" si="29"/>
        <v/>
      </c>
    </row>
    <row r="606" spans="1:13" hidden="1" x14ac:dyDescent="0.25">
      <c r="A606" s="38"/>
      <c r="B606" s="39" t="str">
        <f>IF([1]INSPECTION!G608="x",[1]INSPECTION!D608,"")</f>
        <v/>
      </c>
      <c r="C606" s="40" t="str">
        <f>IF([1]INSPECTION!G608="X",[1]INSPECTION!C608,"")</f>
        <v/>
      </c>
      <c r="D606" s="36" t="e">
        <f>VLOOKUP(C606,'[1]sans NR'!C:D,2,FALSE)</f>
        <v>#N/A</v>
      </c>
      <c r="E606" s="36" t="str">
        <f>IF([1]INSPECTION!G608="X",[1]INSPECTION!E608,"")</f>
        <v/>
      </c>
      <c r="F606" s="36" t="str">
        <f>IF([1]INSPECTION!I608="X",[1]INSPECTION!H608,IF([1]INSPECTION!K608="X",[1]INSPECTION!J608,IF([1]INSPECTION!M608="X",[1]INSPECTION!L608,IF([1]INSPECTION!O608="X",[1]INSPECTION!N608,""))))</f>
        <v/>
      </c>
      <c r="G606" s="36" t="str">
        <f>IF([1]INSPECTION!G608="x",[1]INSPECTION!P608,"")</f>
        <v/>
      </c>
      <c r="H606" s="36" t="str">
        <f>IF(B606="0c","Réjean",IF(B606="17c",$D$6,IF(B606="60c","Stéphane",IF(B606="70c","Réal",""))))</f>
        <v/>
      </c>
      <c r="I606" s="41"/>
      <c r="J606" s="41"/>
      <c r="K606" s="8" t="str">
        <f t="shared" si="27"/>
        <v/>
      </c>
      <c r="L606" s="8" t="str">
        <f t="shared" si="28"/>
        <v/>
      </c>
      <c r="M606" s="8" t="str">
        <f t="shared" si="29"/>
        <v/>
      </c>
    </row>
    <row r="607" spans="1:13" hidden="1" x14ac:dyDescent="0.25">
      <c r="A607" s="38"/>
      <c r="B607" s="39" t="str">
        <f>IF([1]INSPECTION!G609="x",[1]INSPECTION!D609,"")</f>
        <v/>
      </c>
      <c r="C607" s="40" t="str">
        <f>IF([1]INSPECTION!G609="X",[1]INSPECTION!C609,"")</f>
        <v/>
      </c>
      <c r="D607" s="36" t="e">
        <f>VLOOKUP(C607,'[1]sans NR'!C:D,2,FALSE)</f>
        <v>#N/A</v>
      </c>
      <c r="E607" s="36" t="str">
        <f>IF([1]INSPECTION!G609="X",[1]INSPECTION!E609,"")</f>
        <v/>
      </c>
      <c r="F607" s="36" t="str">
        <f>IF([1]INSPECTION!I609="X",[1]INSPECTION!H609,IF([1]INSPECTION!K609="X",[1]INSPECTION!J609,IF([1]INSPECTION!M609="X",[1]INSPECTION!L609,IF([1]INSPECTION!O609="X",[1]INSPECTION!N609,""))))</f>
        <v/>
      </c>
      <c r="G607" s="36" t="str">
        <f>IF([1]INSPECTION!G609="x",[1]INSPECTION!P609,"")</f>
        <v/>
      </c>
      <c r="H607" s="36" t="str">
        <f>IF(B607="0c","Réjean",IF(B607="17c",$D$6,IF(B607="60c","Stéphane",IF(B607="70c","Réal",""))))</f>
        <v/>
      </c>
      <c r="I607" s="41"/>
      <c r="J607" s="41"/>
      <c r="K607" s="8" t="str">
        <f t="shared" si="27"/>
        <v/>
      </c>
      <c r="L607" s="8" t="str">
        <f t="shared" si="28"/>
        <v/>
      </c>
      <c r="M607" s="8" t="str">
        <f t="shared" si="29"/>
        <v/>
      </c>
    </row>
    <row r="608" spans="1:13" hidden="1" x14ac:dyDescent="0.25">
      <c r="A608" s="38"/>
      <c r="B608" s="39" t="str">
        <f>IF([1]INSPECTION!G610="x",[1]INSPECTION!D610,"")</f>
        <v/>
      </c>
      <c r="C608" s="40" t="str">
        <f>IF([1]INSPECTION!G610="X",[1]INSPECTION!C610,"")</f>
        <v/>
      </c>
      <c r="D608" s="36" t="e">
        <f>VLOOKUP(C608,'[1]sans NR'!C:D,2,FALSE)</f>
        <v>#N/A</v>
      </c>
      <c r="E608" s="36" t="str">
        <f>IF([1]INSPECTION!G610="X",[1]INSPECTION!E610,"")</f>
        <v/>
      </c>
      <c r="F608" s="36" t="str">
        <f>IF([1]INSPECTION!I610="X",[1]INSPECTION!H610,IF([1]INSPECTION!K610="X",[1]INSPECTION!J610,IF([1]INSPECTION!M610="X",[1]INSPECTION!L610,IF([1]INSPECTION!O610="X",[1]INSPECTION!N610,""))))</f>
        <v/>
      </c>
      <c r="G608" s="36" t="str">
        <f>IF([1]INSPECTION!G610="x",[1]INSPECTION!P610,"")</f>
        <v/>
      </c>
      <c r="H608" s="36" t="str">
        <f>IF(B608="0c","Réjean",IF(B608="17c",$D$6,IF(B608="60c","Stéphane",IF(B608="70c","Réal",""))))</f>
        <v/>
      </c>
      <c r="I608" s="41"/>
      <c r="J608" s="41"/>
      <c r="K608" s="8" t="str">
        <f t="shared" si="27"/>
        <v/>
      </c>
      <c r="L608" s="8" t="str">
        <f t="shared" si="28"/>
        <v/>
      </c>
      <c r="M608" s="8" t="str">
        <f t="shared" si="29"/>
        <v/>
      </c>
    </row>
    <row r="609" spans="1:13" hidden="1" x14ac:dyDescent="0.25">
      <c r="A609" s="38"/>
      <c r="B609" s="39" t="str">
        <f>IF([1]INSPECTION!G611="x",[1]INSPECTION!D611,"")</f>
        <v/>
      </c>
      <c r="C609" s="40" t="str">
        <f>IF([1]INSPECTION!G611="X",[1]INSPECTION!C611,"")</f>
        <v/>
      </c>
      <c r="D609" s="36" t="e">
        <f>VLOOKUP(C609,'[1]sans NR'!C:D,2,FALSE)</f>
        <v>#N/A</v>
      </c>
      <c r="E609" s="36" t="str">
        <f>IF([1]INSPECTION!G611="X",[1]INSPECTION!E611,"")</f>
        <v/>
      </c>
      <c r="F609" s="36" t="str">
        <f>IF([1]INSPECTION!I611="X",[1]INSPECTION!H611,IF([1]INSPECTION!K611="X",[1]INSPECTION!J611,IF([1]INSPECTION!M611="X",[1]INSPECTION!L611,IF([1]INSPECTION!O611="X",[1]INSPECTION!N611,""))))</f>
        <v/>
      </c>
      <c r="G609" s="36" t="str">
        <f>IF([1]INSPECTION!G611="x",[1]INSPECTION!P611,"")</f>
        <v/>
      </c>
      <c r="H609" s="36" t="str">
        <f>IF(B609="0c","Réjean",IF(B609="17c",$D$6,IF(B609="60c","Stéphane",IF(B609="70c","Réal",""))))</f>
        <v/>
      </c>
      <c r="I609" s="41"/>
      <c r="J609" s="41"/>
      <c r="K609" s="8" t="str">
        <f t="shared" si="27"/>
        <v/>
      </c>
      <c r="L609" s="8" t="str">
        <f t="shared" si="28"/>
        <v/>
      </c>
      <c r="M609" s="8" t="str">
        <f t="shared" si="29"/>
        <v/>
      </c>
    </row>
    <row r="610" spans="1:13" hidden="1" x14ac:dyDescent="0.25">
      <c r="A610" s="38"/>
      <c r="B610" s="39" t="str">
        <f>IF([1]INSPECTION!G612="x",[1]INSPECTION!D612,"")</f>
        <v/>
      </c>
      <c r="C610" s="40" t="str">
        <f>IF([1]INSPECTION!G612="X",[1]INSPECTION!C612,"")</f>
        <v/>
      </c>
      <c r="D610" s="36" t="e">
        <f>VLOOKUP(C610,'[1]sans NR'!C:D,2,FALSE)</f>
        <v>#N/A</v>
      </c>
      <c r="E610" s="36" t="str">
        <f>IF([1]INSPECTION!G612="X",[1]INSPECTION!E612,"")</f>
        <v/>
      </c>
      <c r="F610" s="36" t="str">
        <f>IF([1]INSPECTION!I612="X",[1]INSPECTION!H612,IF([1]INSPECTION!K612="X",[1]INSPECTION!J612,IF([1]INSPECTION!M612="X",[1]INSPECTION!L612,IF([1]INSPECTION!O612="X",[1]INSPECTION!N612,""))))</f>
        <v/>
      </c>
      <c r="G610" s="36" t="str">
        <f>IF([1]INSPECTION!G612="x",[1]INSPECTION!P612,"")</f>
        <v/>
      </c>
      <c r="H610" s="36" t="str">
        <f>IF(B610="0c","Réjean",IF(B610="17c",$D$6,IF(B610="60c","Stéphane",IF(B610="70c","Réal",""))))</f>
        <v/>
      </c>
      <c r="I610" s="41"/>
      <c r="J610" s="41"/>
      <c r="K610" s="8" t="str">
        <f t="shared" si="27"/>
        <v/>
      </c>
      <c r="L610" s="8" t="str">
        <f t="shared" si="28"/>
        <v/>
      </c>
      <c r="M610" s="8" t="str">
        <f t="shared" si="29"/>
        <v/>
      </c>
    </row>
    <row r="611" spans="1:13" hidden="1" x14ac:dyDescent="0.25">
      <c r="A611" s="38"/>
      <c r="B611" s="39" t="str">
        <f>IF([1]INSPECTION!G613="x",[1]INSPECTION!D613,"")</f>
        <v/>
      </c>
      <c r="C611" s="40" t="str">
        <f>IF([1]INSPECTION!G613="X",[1]INSPECTION!C613,"")</f>
        <v/>
      </c>
      <c r="D611" s="36" t="e">
        <f>VLOOKUP(C611,'[1]sans NR'!C:D,2,FALSE)</f>
        <v>#N/A</v>
      </c>
      <c r="E611" s="36" t="str">
        <f>IF([1]INSPECTION!G613="X",[1]INSPECTION!E613,"")</f>
        <v/>
      </c>
      <c r="F611" s="36" t="str">
        <f>IF([1]INSPECTION!I613="X",[1]INSPECTION!H613,IF([1]INSPECTION!K613="X",[1]INSPECTION!J613,IF([1]INSPECTION!M613="X",[1]INSPECTION!L613,IF([1]INSPECTION!O613="X",[1]INSPECTION!N613,""))))</f>
        <v/>
      </c>
      <c r="G611" s="36" t="str">
        <f>IF([1]INSPECTION!G613="x",[1]INSPECTION!P613,"")</f>
        <v/>
      </c>
      <c r="H611" s="36" t="str">
        <f>IF(B611="0c","Réjean",IF(B611="17c",$D$6,IF(B611="60c","Stéphane",IF(B611="70c","Réal",""))))</f>
        <v/>
      </c>
      <c r="I611" s="41"/>
      <c r="J611" s="41"/>
      <c r="K611" s="8" t="str">
        <f t="shared" si="27"/>
        <v/>
      </c>
      <c r="L611" s="8" t="str">
        <f t="shared" si="28"/>
        <v/>
      </c>
      <c r="M611" s="8" t="str">
        <f t="shared" si="29"/>
        <v/>
      </c>
    </row>
    <row r="612" spans="1:13" hidden="1" x14ac:dyDescent="0.25">
      <c r="A612" s="38"/>
      <c r="B612" s="39" t="str">
        <f>IF([1]INSPECTION!G614="x",[1]INSPECTION!D614,"")</f>
        <v/>
      </c>
      <c r="C612" s="40" t="str">
        <f>IF([1]INSPECTION!G614="X",[1]INSPECTION!C614,"")</f>
        <v/>
      </c>
      <c r="D612" s="36" t="e">
        <f>VLOOKUP(C612,'[1]sans NR'!C:D,2,FALSE)</f>
        <v>#N/A</v>
      </c>
      <c r="E612" s="36" t="str">
        <f>IF([1]INSPECTION!G614="X",[1]INSPECTION!E614,"")</f>
        <v/>
      </c>
      <c r="F612" s="36" t="str">
        <f>IF([1]INSPECTION!I614="X",[1]INSPECTION!H614,IF([1]INSPECTION!K614="X",[1]INSPECTION!J614,IF([1]INSPECTION!M614="X",[1]INSPECTION!L614,IF([1]INSPECTION!O614="X",[1]INSPECTION!N614,""))))</f>
        <v/>
      </c>
      <c r="G612" s="36" t="str">
        <f>IF([1]INSPECTION!G614="x",[1]INSPECTION!P614,"")</f>
        <v/>
      </c>
      <c r="H612" s="36" t="str">
        <f>IF(B612="0c","Réjean",IF(B612="17c",$D$6,IF(B612="60c","Stéphane",IF(B612="70c","Réal",""))))</f>
        <v/>
      </c>
      <c r="I612" s="41"/>
      <c r="J612" s="41"/>
      <c r="K612" s="8" t="str">
        <f t="shared" si="27"/>
        <v/>
      </c>
      <c r="L612" s="8" t="str">
        <f t="shared" si="28"/>
        <v/>
      </c>
      <c r="M612" s="8" t="str">
        <f t="shared" si="29"/>
        <v/>
      </c>
    </row>
    <row r="613" spans="1:13" hidden="1" x14ac:dyDescent="0.25">
      <c r="A613" s="38"/>
      <c r="B613" s="39" t="str">
        <f>IF([1]INSPECTION!G615="x",[1]INSPECTION!D615,"")</f>
        <v/>
      </c>
      <c r="C613" s="40" t="str">
        <f>IF([1]INSPECTION!G615="X",[1]INSPECTION!C615,"")</f>
        <v/>
      </c>
      <c r="D613" s="36" t="e">
        <f>VLOOKUP(C613,'[1]sans NR'!C:D,2,FALSE)</f>
        <v>#N/A</v>
      </c>
      <c r="E613" s="36" t="str">
        <f>IF([1]INSPECTION!G615="X",[1]INSPECTION!E615,"")</f>
        <v/>
      </c>
      <c r="F613" s="36" t="str">
        <f>IF([1]INSPECTION!I615="X",[1]INSPECTION!H615,IF([1]INSPECTION!K615="X",[1]INSPECTION!J615,IF([1]INSPECTION!M615="X",[1]INSPECTION!L615,IF([1]INSPECTION!O615="X",[1]INSPECTION!N615,""))))</f>
        <v/>
      </c>
      <c r="G613" s="36" t="str">
        <f>IF([1]INSPECTION!G615="x",[1]INSPECTION!P615,"")</f>
        <v/>
      </c>
      <c r="H613" s="36" t="str">
        <f>IF(B613="0c","Réjean",IF(B613="17c",$D$6,IF(B613="60c","Stéphane",IF(B613="70c","Réal",""))))</f>
        <v/>
      </c>
      <c r="I613" s="41"/>
      <c r="J613" s="41"/>
      <c r="K613" s="8" t="str">
        <f t="shared" si="27"/>
        <v/>
      </c>
      <c r="L613" s="8" t="str">
        <f t="shared" si="28"/>
        <v/>
      </c>
      <c r="M613" s="8" t="str">
        <f t="shared" si="29"/>
        <v/>
      </c>
    </row>
    <row r="614" spans="1:13" hidden="1" x14ac:dyDescent="0.25">
      <c r="A614" s="38"/>
      <c r="B614" s="39" t="str">
        <f>IF([1]INSPECTION!G616="x",[1]INSPECTION!D616,"")</f>
        <v/>
      </c>
      <c r="C614" s="40" t="str">
        <f>IF([1]INSPECTION!G616="X",[1]INSPECTION!C616,"")</f>
        <v/>
      </c>
      <c r="D614" s="36" t="e">
        <f>VLOOKUP(C614,'[1]sans NR'!C:D,2,FALSE)</f>
        <v>#N/A</v>
      </c>
      <c r="E614" s="36" t="str">
        <f>IF([1]INSPECTION!G616="X",[1]INSPECTION!E616,"")</f>
        <v/>
      </c>
      <c r="F614" s="36" t="str">
        <f>IF([1]INSPECTION!I616="X",[1]INSPECTION!H616,IF([1]INSPECTION!K616="X",[1]INSPECTION!J616,IF([1]INSPECTION!M616="X",[1]INSPECTION!L616,IF([1]INSPECTION!O616="X",[1]INSPECTION!N616,""))))</f>
        <v/>
      </c>
      <c r="G614" s="36" t="str">
        <f>IF([1]INSPECTION!G616="x",[1]INSPECTION!P616,"")</f>
        <v/>
      </c>
      <c r="H614" s="36" t="str">
        <f>IF(B614="0c","Réjean",IF(B614="17c",$D$6,IF(B614="60c","Stéphane",IF(B614="70c","Réal",""))))</f>
        <v/>
      </c>
      <c r="I614" s="41"/>
      <c r="J614" s="41"/>
      <c r="K614" s="8" t="str">
        <f t="shared" si="27"/>
        <v/>
      </c>
      <c r="L614" s="8" t="str">
        <f t="shared" si="28"/>
        <v/>
      </c>
      <c r="M614" s="8" t="str">
        <f t="shared" si="29"/>
        <v/>
      </c>
    </row>
    <row r="615" spans="1:13" hidden="1" x14ac:dyDescent="0.25">
      <c r="A615" s="38"/>
      <c r="B615" s="39" t="str">
        <f>IF([1]INSPECTION!G617="x",[1]INSPECTION!D617,"")</f>
        <v/>
      </c>
      <c r="C615" s="40" t="str">
        <f>IF([1]INSPECTION!G617="X",[1]INSPECTION!C617,"")</f>
        <v/>
      </c>
      <c r="D615" s="36" t="e">
        <f>VLOOKUP(C615,'[1]sans NR'!C:D,2,FALSE)</f>
        <v>#N/A</v>
      </c>
      <c r="E615" s="36" t="str">
        <f>IF([1]INSPECTION!G617="X",[1]INSPECTION!E617,"")</f>
        <v/>
      </c>
      <c r="F615" s="36" t="str">
        <f>IF([1]INSPECTION!I617="X",[1]INSPECTION!H617,IF([1]INSPECTION!K617="X",[1]INSPECTION!J617,IF([1]INSPECTION!M617="X",[1]INSPECTION!L617,IF([1]INSPECTION!O617="X",[1]INSPECTION!N617,""))))</f>
        <v/>
      </c>
      <c r="G615" s="36" t="str">
        <f>IF([1]INSPECTION!G617="x",[1]INSPECTION!P617,"")</f>
        <v/>
      </c>
      <c r="H615" s="36" t="str">
        <f>IF(B615="0c","Réjean",IF(B615="17c",$D$6,IF(B615="60c","Stéphane",IF(B615="70c","Réal",""))))</f>
        <v/>
      </c>
      <c r="I615" s="41"/>
      <c r="J615" s="41"/>
      <c r="K615" s="8" t="str">
        <f t="shared" si="27"/>
        <v/>
      </c>
      <c r="L615" s="8" t="str">
        <f t="shared" si="28"/>
        <v/>
      </c>
      <c r="M615" s="8" t="str">
        <f t="shared" si="29"/>
        <v/>
      </c>
    </row>
    <row r="616" spans="1:13" hidden="1" x14ac:dyDescent="0.25">
      <c r="A616" s="38"/>
      <c r="B616" s="39" t="str">
        <f>IF([1]INSPECTION!G618="x",[1]INSPECTION!D618,"")</f>
        <v/>
      </c>
      <c r="C616" s="40" t="str">
        <f>IF([1]INSPECTION!G618="X",[1]INSPECTION!C618,"")</f>
        <v/>
      </c>
      <c r="D616" s="36" t="e">
        <f>VLOOKUP(C616,'[1]sans NR'!C:D,2,FALSE)</f>
        <v>#N/A</v>
      </c>
      <c r="E616" s="36" t="str">
        <f>IF([1]INSPECTION!G618="X",[1]INSPECTION!E618,"")</f>
        <v/>
      </c>
      <c r="F616" s="36" t="str">
        <f>IF([1]INSPECTION!I618="X",[1]INSPECTION!H618,IF([1]INSPECTION!K618="X",[1]INSPECTION!J618,IF([1]INSPECTION!M618="X",[1]INSPECTION!L618,IF([1]INSPECTION!O618="X",[1]INSPECTION!N618,""))))</f>
        <v/>
      </c>
      <c r="G616" s="36" t="str">
        <f>IF([1]INSPECTION!G618="x",[1]INSPECTION!P618,"")</f>
        <v/>
      </c>
      <c r="H616" s="36" t="str">
        <f>IF(B616="0c","Réjean",IF(B616="17c",$D$6,IF(B616="60c","Stéphane",IF(B616="70c","Réal",""))))</f>
        <v/>
      </c>
      <c r="I616" s="41"/>
      <c r="J616" s="41"/>
      <c r="K616" s="8" t="str">
        <f t="shared" si="27"/>
        <v/>
      </c>
      <c r="L616" s="8" t="str">
        <f t="shared" si="28"/>
        <v/>
      </c>
      <c r="M616" s="8" t="str">
        <f t="shared" si="29"/>
        <v/>
      </c>
    </row>
    <row r="617" spans="1:13" hidden="1" x14ac:dyDescent="0.25">
      <c r="A617" s="38"/>
      <c r="B617" s="39" t="str">
        <f>IF([1]INSPECTION!G619="x",[1]INSPECTION!D619,"")</f>
        <v/>
      </c>
      <c r="C617" s="40" t="str">
        <f>IF([1]INSPECTION!G619="X",[1]INSPECTION!C619,"")</f>
        <v/>
      </c>
      <c r="D617" s="36" t="e">
        <f>VLOOKUP(C617,'[1]sans NR'!C:D,2,FALSE)</f>
        <v>#N/A</v>
      </c>
      <c r="E617" s="36" t="str">
        <f>IF([1]INSPECTION!G619="X",[1]INSPECTION!E619,"")</f>
        <v/>
      </c>
      <c r="F617" s="36" t="str">
        <f>IF([1]INSPECTION!I619="X",[1]INSPECTION!H619,IF([1]INSPECTION!K619="X",[1]INSPECTION!J619,IF([1]INSPECTION!M619="X",[1]INSPECTION!L619,IF([1]INSPECTION!O619="X",[1]INSPECTION!N619,""))))</f>
        <v/>
      </c>
      <c r="G617" s="36" t="str">
        <f>IF([1]INSPECTION!G619="x",[1]INSPECTION!P619,"")</f>
        <v/>
      </c>
      <c r="H617" s="36" t="str">
        <f>IF(B617="0c","Réjean",IF(B617="17c",$D$6,IF(B617="60c","Stéphane",IF(B617="70c","Réal",""))))</f>
        <v/>
      </c>
      <c r="I617" s="41"/>
      <c r="J617" s="41"/>
      <c r="K617" s="8" t="str">
        <f t="shared" si="27"/>
        <v/>
      </c>
      <c r="L617" s="8" t="str">
        <f t="shared" si="28"/>
        <v/>
      </c>
      <c r="M617" s="8" t="str">
        <f t="shared" si="29"/>
        <v/>
      </c>
    </row>
    <row r="618" spans="1:13" hidden="1" x14ac:dyDescent="0.25">
      <c r="A618" s="38"/>
      <c r="B618" s="39" t="str">
        <f>IF([1]INSPECTION!G450="x",[1]INSPECTION!D450,"")</f>
        <v/>
      </c>
      <c r="C618" s="40" t="str">
        <f>IF([1]INSPECTION!G450="X",[1]INSPECTION!C450,"")</f>
        <v/>
      </c>
      <c r="D618" s="36" t="e">
        <f>VLOOKUP(C618,'[1]sans NR'!C:D,2,FALSE)</f>
        <v>#N/A</v>
      </c>
      <c r="E618" s="36" t="str">
        <f>IF([1]INSPECTION!G450="X",[1]INSPECTION!E450,"")</f>
        <v/>
      </c>
      <c r="F618" s="36" t="str">
        <f>IF([1]INSPECTION!I450="X",[1]INSPECTION!H450,IF([1]INSPECTION!K450="X",[1]INSPECTION!J450,IF([1]INSPECTION!M450="X",[1]INSPECTION!L450,IF([1]INSPECTION!O450="X",[1]INSPECTION!N450,""))))</f>
        <v/>
      </c>
      <c r="G618" s="36" t="str">
        <f>IF([1]INSPECTION!G450="x",[1]INSPECTION!P450,"")</f>
        <v/>
      </c>
      <c r="H618" s="36" t="str">
        <f>IF(B618="0c","Réjean",IF(B618="17c",$D$6,IF(B618="60c","Stéphane",IF(B618="70c","Réal",""))))</f>
        <v/>
      </c>
      <c r="I618" s="36"/>
      <c r="J618" s="36"/>
      <c r="K618" s="8" t="str">
        <f t="shared" si="27"/>
        <v/>
      </c>
      <c r="L618" s="8" t="str">
        <f t="shared" si="28"/>
        <v/>
      </c>
      <c r="M618" s="8" t="str">
        <f t="shared" si="29"/>
        <v/>
      </c>
    </row>
    <row r="619" spans="1:13" hidden="1" x14ac:dyDescent="0.25">
      <c r="A619" s="38"/>
      <c r="B619" s="39" t="str">
        <f>IF([1]INSPECTION!G465="x",[1]INSPECTION!D465,"")</f>
        <v/>
      </c>
      <c r="C619" s="40" t="str">
        <f>IF([1]INSPECTION!G465="X",[1]INSPECTION!C465,"")</f>
        <v/>
      </c>
      <c r="D619" s="36" t="e">
        <f>VLOOKUP(C619,'[1]sans NR'!C:D,2,FALSE)</f>
        <v>#N/A</v>
      </c>
      <c r="E619" s="36" t="str">
        <f>IF([1]INSPECTION!G465="X",[1]INSPECTION!E465,"")</f>
        <v/>
      </c>
      <c r="F619" s="36" t="str">
        <f>IF([1]INSPECTION!I465="X",[1]INSPECTION!H465,IF([1]INSPECTION!K465="X",[1]INSPECTION!J465,IF([1]INSPECTION!M465="X",[1]INSPECTION!L465,IF([1]INSPECTION!O465="X",[1]INSPECTION!N465,""))))</f>
        <v/>
      </c>
      <c r="G619" s="36" t="str">
        <f>IF([1]INSPECTION!G465="x",[1]INSPECTION!P465,"")</f>
        <v/>
      </c>
      <c r="H619" s="36" t="str">
        <f>IF(B619="0c","Réjean",IF(B619="17c",$D$6,IF(B619="60c","Stéphane",IF(B619="70c","Réal",""))))</f>
        <v/>
      </c>
      <c r="I619" s="36"/>
      <c r="J619" s="36"/>
      <c r="K619" s="8" t="str">
        <f t="shared" si="27"/>
        <v/>
      </c>
      <c r="L619" s="8" t="str">
        <f t="shared" si="28"/>
        <v/>
      </c>
      <c r="M619" s="8" t="str">
        <f t="shared" si="29"/>
        <v/>
      </c>
    </row>
    <row r="620" spans="1:13" hidden="1" x14ac:dyDescent="0.25">
      <c r="A620" s="38"/>
      <c r="B620" s="39" t="str">
        <f>IF([1]INSPECTION!G466="x",[1]INSPECTION!D466,"")</f>
        <v/>
      </c>
      <c r="C620" s="40" t="str">
        <f>IF([1]INSPECTION!G466="X",[1]INSPECTION!C466,"")</f>
        <v/>
      </c>
      <c r="D620" s="36" t="e">
        <f>VLOOKUP(C620,'[1]sans NR'!C:D,2,FALSE)</f>
        <v>#N/A</v>
      </c>
      <c r="E620" s="36" t="str">
        <f>IF([1]INSPECTION!G466="X",[1]INSPECTION!E466,"")</f>
        <v/>
      </c>
      <c r="F620" s="36" t="str">
        <f>IF([1]INSPECTION!I466="X",[1]INSPECTION!H466,IF([1]INSPECTION!K466="X",[1]INSPECTION!J466,IF([1]INSPECTION!M466="X",[1]INSPECTION!L466,IF([1]INSPECTION!O466="X",[1]INSPECTION!N466,""))))</f>
        <v/>
      </c>
      <c r="G620" s="36" t="str">
        <f>IF([1]INSPECTION!G466="x",[1]INSPECTION!P466,"")</f>
        <v/>
      </c>
      <c r="H620" s="36" t="str">
        <f>IF(B620="0c","Réjean",IF(B620="17c",$D$6,IF(B620="60c","Stéphane",IF(B620="70c","Réal",""))))</f>
        <v/>
      </c>
      <c r="I620" s="36"/>
      <c r="J620" s="36"/>
      <c r="K620" s="8" t="str">
        <f t="shared" si="27"/>
        <v/>
      </c>
      <c r="L620" s="8" t="str">
        <f t="shared" si="28"/>
        <v/>
      </c>
      <c r="M620" s="8" t="str">
        <f t="shared" si="29"/>
        <v/>
      </c>
    </row>
    <row r="621" spans="1:13" hidden="1" x14ac:dyDescent="0.25">
      <c r="A621" s="38"/>
      <c r="B621" s="42"/>
      <c r="C621" s="43"/>
      <c r="D621" s="36" t="str">
        <f>IF([1]INSPECTION!G620="X",[1]INSPECTION!B614,"")</f>
        <v/>
      </c>
      <c r="H621" s="45"/>
      <c r="I621" s="45"/>
      <c r="J621" s="45"/>
    </row>
    <row r="622" spans="1:13" hidden="1" x14ac:dyDescent="0.25">
      <c r="A622" s="38"/>
      <c r="B622" s="42"/>
      <c r="C622" s="43"/>
      <c r="D622" s="36" t="str">
        <f>IF([1]INSPECTION!G621="X",[1]INSPECTION!B615,"")</f>
        <v/>
      </c>
      <c r="H622" s="45"/>
      <c r="I622" s="45"/>
      <c r="J622" s="45"/>
    </row>
    <row r="623" spans="1:13" hidden="1" x14ac:dyDescent="0.25">
      <c r="A623" s="38"/>
      <c r="B623" s="42"/>
      <c r="C623" s="43"/>
      <c r="D623" s="36" t="str">
        <f>IF([1]INSPECTION!G622="X",[1]INSPECTION!B616,"")</f>
        <v/>
      </c>
      <c r="H623" s="45"/>
      <c r="I623" s="45"/>
      <c r="J623" s="45"/>
    </row>
    <row r="624" spans="1:13" hidden="1" x14ac:dyDescent="0.25">
      <c r="A624" s="38"/>
      <c r="B624" s="42"/>
      <c r="C624" s="43"/>
      <c r="D624" s="36" t="str">
        <f>IF([1]INSPECTION!G623="X",[1]INSPECTION!B617,"")</f>
        <v/>
      </c>
      <c r="H624" s="45"/>
      <c r="I624" s="45"/>
      <c r="J624" s="45"/>
    </row>
    <row r="625" spans="1:10" hidden="1" x14ac:dyDescent="0.25">
      <c r="A625" s="38"/>
      <c r="B625" s="42"/>
      <c r="C625" s="43"/>
      <c r="D625" s="36" t="str">
        <f>IF([1]INSPECTION!G624="X",[1]INSPECTION!B618,"")</f>
        <v/>
      </c>
      <c r="H625" s="45"/>
      <c r="I625" s="45"/>
      <c r="J625" s="45"/>
    </row>
    <row r="626" spans="1:10" hidden="1" x14ac:dyDescent="0.25">
      <c r="A626" s="38"/>
      <c r="B626" s="42"/>
      <c r="C626" s="43"/>
      <c r="D626" s="36" t="str">
        <f>IF([1]INSPECTION!G625="X",[1]INSPECTION!B619,"")</f>
        <v/>
      </c>
      <c r="H626" s="45"/>
      <c r="I626" s="45"/>
      <c r="J626" s="45"/>
    </row>
    <row r="627" spans="1:10" hidden="1" x14ac:dyDescent="0.25">
      <c r="A627" s="38"/>
      <c r="B627" s="42"/>
      <c r="C627" s="43"/>
      <c r="D627" s="36" t="str">
        <f>IF([1]INSPECTION!G626="X",[1]INSPECTION!B620,"")</f>
        <v/>
      </c>
      <c r="H627" s="45"/>
      <c r="I627" s="45"/>
      <c r="J627" s="45"/>
    </row>
    <row r="628" spans="1:10" hidden="1" x14ac:dyDescent="0.25">
      <c r="A628" s="38"/>
      <c r="B628" s="42"/>
      <c r="C628" s="43"/>
      <c r="D628" s="36" t="str">
        <f>IF([1]INSPECTION!G627="X",[1]INSPECTION!B621,"")</f>
        <v/>
      </c>
      <c r="H628" s="45"/>
      <c r="I628" s="45"/>
      <c r="J628" s="45"/>
    </row>
    <row r="629" spans="1:10" hidden="1" x14ac:dyDescent="0.25">
      <c r="A629" s="38"/>
      <c r="B629" s="42"/>
      <c r="C629" s="43"/>
      <c r="D629" s="36" t="str">
        <f>IF([1]INSPECTION!G628="X",[1]INSPECTION!B622,"")</f>
        <v/>
      </c>
      <c r="H629" s="45"/>
      <c r="I629" s="45"/>
      <c r="J629" s="45"/>
    </row>
    <row r="630" spans="1:10" hidden="1" x14ac:dyDescent="0.25">
      <c r="A630" s="38"/>
      <c r="B630" s="42"/>
      <c r="C630" s="43"/>
      <c r="D630" s="36" t="str">
        <f>IF([1]INSPECTION!G629="X",[1]INSPECTION!B623,"")</f>
        <v/>
      </c>
      <c r="H630" s="45"/>
      <c r="I630" s="45"/>
      <c r="J630" s="45"/>
    </row>
    <row r="631" spans="1:10" hidden="1" x14ac:dyDescent="0.25">
      <c r="A631" s="38"/>
      <c r="B631" s="42"/>
      <c r="C631" s="43"/>
      <c r="D631" s="36" t="str">
        <f>IF([1]INSPECTION!G630="X",[1]INSPECTION!B624,"")</f>
        <v/>
      </c>
      <c r="H631" s="45"/>
      <c r="I631" s="45"/>
      <c r="J631" s="45"/>
    </row>
    <row r="632" spans="1:10" hidden="1" x14ac:dyDescent="0.25">
      <c r="A632" s="38"/>
      <c r="B632" s="42"/>
      <c r="C632" s="43"/>
      <c r="D632" s="36" t="str">
        <f>IF([1]INSPECTION!G631="X",[1]INSPECTION!B625,"")</f>
        <v/>
      </c>
      <c r="H632" s="45"/>
      <c r="I632" s="45"/>
      <c r="J632" s="45"/>
    </row>
    <row r="633" spans="1:10" hidden="1" x14ac:dyDescent="0.25">
      <c r="A633" s="38"/>
      <c r="B633" s="42"/>
      <c r="C633" s="43"/>
      <c r="D633" s="36" t="str">
        <f>IF([1]INSPECTION!G632="X",[1]INSPECTION!B626,"")</f>
        <v/>
      </c>
      <c r="H633" s="45"/>
      <c r="I633" s="45"/>
      <c r="J633" s="45"/>
    </row>
    <row r="634" spans="1:10" hidden="1" x14ac:dyDescent="0.25">
      <c r="A634" s="38"/>
      <c r="B634" s="42"/>
      <c r="C634" s="43"/>
      <c r="D634" s="36" t="str">
        <f>IF([1]INSPECTION!G633="X",[1]INSPECTION!B627,"")</f>
        <v/>
      </c>
      <c r="H634" s="45"/>
      <c r="I634" s="45"/>
      <c r="J634" s="45"/>
    </row>
    <row r="635" spans="1:10" hidden="1" x14ac:dyDescent="0.25">
      <c r="A635" s="38"/>
      <c r="B635" s="42"/>
      <c r="C635" s="43"/>
      <c r="D635" s="36" t="str">
        <f>IF([1]INSPECTION!G634="X",[1]INSPECTION!B628,"")</f>
        <v/>
      </c>
      <c r="H635" s="45"/>
      <c r="I635" s="45"/>
      <c r="J635" s="45"/>
    </row>
    <row r="636" spans="1:10" hidden="1" x14ac:dyDescent="0.25">
      <c r="A636" s="38"/>
      <c r="B636" s="42"/>
      <c r="C636" s="43"/>
      <c r="D636" s="36" t="str">
        <f>IF([1]INSPECTION!G635="X",[1]INSPECTION!B629,"")</f>
        <v/>
      </c>
      <c r="H636" s="45"/>
      <c r="I636" s="45"/>
      <c r="J636" s="45"/>
    </row>
    <row r="637" spans="1:10" hidden="1" x14ac:dyDescent="0.25">
      <c r="A637" s="38"/>
      <c r="B637" s="42"/>
      <c r="C637" s="43"/>
      <c r="D637" s="36" t="str">
        <f>IF([1]INSPECTION!G636="X",[1]INSPECTION!B630,"")</f>
        <v/>
      </c>
      <c r="H637" s="45"/>
      <c r="I637" s="45"/>
      <c r="J637" s="45"/>
    </row>
    <row r="638" spans="1:10" hidden="1" x14ac:dyDescent="0.25">
      <c r="A638" s="38"/>
      <c r="B638" s="42"/>
      <c r="C638" s="43"/>
      <c r="D638" s="36" t="str">
        <f>IF([1]INSPECTION!G637="X",[1]INSPECTION!B631,"")</f>
        <v/>
      </c>
      <c r="H638" s="45"/>
      <c r="I638" s="45"/>
      <c r="J638" s="45"/>
    </row>
    <row r="639" spans="1:10" hidden="1" x14ac:dyDescent="0.25">
      <c r="A639" s="38"/>
      <c r="B639" s="42"/>
      <c r="C639" s="43"/>
      <c r="D639" s="36" t="str">
        <f>IF([1]INSPECTION!G638="X",[1]INSPECTION!B632,"")</f>
        <v/>
      </c>
      <c r="H639" s="45"/>
      <c r="I639" s="45"/>
      <c r="J639" s="45"/>
    </row>
    <row r="640" spans="1:10" hidden="1" x14ac:dyDescent="0.25">
      <c r="A640" s="38"/>
      <c r="B640" s="42"/>
      <c r="C640" s="43"/>
      <c r="D640" s="36" t="str">
        <f>IF([1]INSPECTION!G639="X",[1]INSPECTION!B633,"")</f>
        <v/>
      </c>
      <c r="H640" s="45"/>
      <c r="I640" s="45"/>
      <c r="J640" s="45"/>
    </row>
    <row r="641" spans="1:10" hidden="1" x14ac:dyDescent="0.25">
      <c r="A641" s="38"/>
      <c r="B641" s="42"/>
      <c r="C641" s="43"/>
      <c r="D641" s="36" t="str">
        <f>IF([1]INSPECTION!G640="X",[1]INSPECTION!B634,"")</f>
        <v/>
      </c>
      <c r="H641" s="45"/>
      <c r="I641" s="45"/>
      <c r="J641" s="45"/>
    </row>
    <row r="642" spans="1:10" hidden="1" x14ac:dyDescent="0.25">
      <c r="A642" s="38"/>
      <c r="B642" s="42"/>
      <c r="C642" s="43"/>
      <c r="D642" s="36" t="str">
        <f>IF([1]INSPECTION!G641="X",[1]INSPECTION!B635,"")</f>
        <v/>
      </c>
      <c r="H642" s="45"/>
      <c r="I642" s="45"/>
      <c r="J642" s="45"/>
    </row>
    <row r="643" spans="1:10" hidden="1" x14ac:dyDescent="0.25">
      <c r="A643" s="38"/>
      <c r="B643" s="42"/>
      <c r="C643" s="43"/>
      <c r="D643" s="36" t="str">
        <f>IF([1]INSPECTION!G642="X",[1]INSPECTION!B636,"")</f>
        <v/>
      </c>
      <c r="H643" s="45"/>
      <c r="I643" s="45"/>
      <c r="J643" s="45"/>
    </row>
    <row r="644" spans="1:10" hidden="1" x14ac:dyDescent="0.25">
      <c r="A644" s="38"/>
      <c r="B644" s="42"/>
      <c r="C644" s="43"/>
      <c r="D644" s="36" t="str">
        <f>IF([1]INSPECTION!G643="X",[1]INSPECTION!B637,"")</f>
        <v/>
      </c>
      <c r="H644" s="45"/>
      <c r="I644" s="45"/>
      <c r="J644" s="45"/>
    </row>
    <row r="645" spans="1:10" hidden="1" x14ac:dyDescent="0.25">
      <c r="A645" s="46"/>
      <c r="B645" s="42"/>
      <c r="C645" s="43"/>
      <c r="D645" s="36" t="str">
        <f>IF([1]INSPECTION!G644="X",[1]INSPECTION!B638,"")</f>
        <v/>
      </c>
      <c r="H645" s="45"/>
      <c r="I645" s="45"/>
      <c r="J645" s="45"/>
    </row>
  </sheetData>
  <protectedRanges>
    <protectedRange sqref="D621:D645 O7 C3:J620 B7:B620 A3:A7" name="Plage1"/>
  </protectedRanges>
  <autoFilter ref="B7:B645">
    <filterColumn colId="0">
      <customFilters>
        <customFilter operator="notEqual" val=" "/>
      </customFilters>
    </filterColumn>
    <sortState ref="B33:M85">
      <sortCondition ref="B7:B645"/>
    </sortState>
  </autoFilter>
  <mergeCells count="14">
    <mergeCell ref="E7:F7"/>
    <mergeCell ref="A4:C4"/>
    <mergeCell ref="D4:J4"/>
    <mergeCell ref="A5:C5"/>
    <mergeCell ref="D5:J5"/>
    <mergeCell ref="A6:C6"/>
    <mergeCell ref="D6:G6"/>
    <mergeCell ref="I6:J6"/>
    <mergeCell ref="A1:C2"/>
    <mergeCell ref="D1:G1"/>
    <mergeCell ref="H1:J1"/>
    <mergeCell ref="H2:J2"/>
    <mergeCell ref="A3:C3"/>
    <mergeCell ref="D3:J3"/>
  </mergeCells>
  <pageMargins left="0.23622047244094491" right="0.23622047244094491" top="0.74803149606299213" bottom="0.74803149606299213" header="0.31496062992125984" footer="0.31496062992125984"/>
  <pageSetup orientation="landscape" r:id="rId1"/>
  <headerFooter>
    <oddFooter>&amp;L&amp;Z&amp;F&amp;RImprimé le 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RAPPORT</vt:lpstr>
      <vt:lpstr>RAPPORT!Impression_des_titres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spepin</dc:creator>
  <cp:lastModifiedBy>spepin</cp:lastModifiedBy>
  <dcterms:created xsi:type="dcterms:W3CDTF">2012-03-16T11:37:18Z</dcterms:created>
  <dcterms:modified xsi:type="dcterms:W3CDTF">2012-03-16T11:38:07Z</dcterms:modified>
</cp:coreProperties>
</file>