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90" windowWidth="12915" windowHeight="1207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" i="1" l="1"/>
  <c r="H20" i="2" l="1"/>
  <c r="H19" i="2"/>
  <c r="H18" i="2"/>
  <c r="H17" i="2"/>
  <c r="H16" i="2"/>
  <c r="H15" i="2"/>
  <c r="H14" i="2"/>
  <c r="H12" i="2"/>
  <c r="H11" i="2"/>
  <c r="H10" i="2"/>
  <c r="H9" i="2"/>
  <c r="H8" i="2"/>
  <c r="H7" i="2"/>
  <c r="H6" i="2"/>
  <c r="H5" i="2"/>
  <c r="H4" i="2"/>
  <c r="H2" i="2"/>
</calcChain>
</file>

<file path=xl/sharedStrings.xml><?xml version="1.0" encoding="utf-8"?>
<sst xmlns="http://schemas.openxmlformats.org/spreadsheetml/2006/main" count="32" uniqueCount="27">
  <si>
    <t>Ministère des finances</t>
  </si>
  <si>
    <t>Stop</t>
  </si>
  <si>
    <t>N°Client</t>
  </si>
  <si>
    <t>Nom du client</t>
  </si>
  <si>
    <t>Total service</t>
  </si>
  <si>
    <t>Total cont</t>
  </si>
  <si>
    <t>Rapport</t>
  </si>
  <si>
    <t>Rep</t>
  </si>
  <si>
    <t>Remarques</t>
  </si>
  <si>
    <t>Euro M Flexible packaging</t>
  </si>
  <si>
    <t>a</t>
  </si>
  <si>
    <t>2 Electronic réparés, à encoder</t>
  </si>
  <si>
    <t>New Spartacus Gym</t>
  </si>
  <si>
    <t>Min.Finances-Contrib.Directes</t>
  </si>
  <si>
    <t>Le Silly</t>
  </si>
  <si>
    <t>Inst,Medical Specialise Sprl</t>
  </si>
  <si>
    <t>Mc Donald</t>
  </si>
  <si>
    <t>Cafe Friture</t>
  </si>
  <si>
    <t>Jaffre Daniel</t>
  </si>
  <si>
    <t>Restaurant Quick Hamburger</t>
  </si>
  <si>
    <t>Quick</t>
  </si>
  <si>
    <t>Mauroy Cobelmo</t>
  </si>
  <si>
    <t>Distri-Dubuisson</t>
  </si>
  <si>
    <t>SWDE Frameries</t>
  </si>
  <si>
    <t>Institut du sacré cœur</t>
  </si>
  <si>
    <t>=RECHERCHEV(D1;Feuil2!A2:L20;10)</t>
  </si>
  <si>
    <t>Je voudrais récupérer cette valeur(J2)
en F1 de la feuil1 par le biais 
du nom du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</si>
</sst>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Calibri"/>
      <family val="2"/>
    </font>
    <font>
      <sz val="9"/>
      <color rgb="FF000000"/>
      <name val="Calibri"/>
      <family val="2"/>
    </font>
    <font>
      <sz val="11"/>
      <color theme="1"/>
      <name val="Calibri"/>
      <family val="2"/>
    </font>
    <font>
      <i/>
      <sz val="10"/>
      <color theme="3" tint="-0.249977111117893"/>
      <name val="Calibri"/>
      <family val="2"/>
      <scheme val="minor"/>
    </font>
    <font>
      <sz val="10"/>
      <color theme="1"/>
      <name val="Webdings"/>
      <family val="1"/>
      <charset val="2"/>
    </font>
    <font>
      <sz val="10"/>
      <color theme="1"/>
      <name val="Wingdings"/>
      <charset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1" xfId="0" applyNumberFormat="1" applyFont="1" applyFill="1" applyBorder="1" applyAlignment="1">
      <alignment horizontal="center" vertical="center"/>
    </xf>
    <xf numFmtId="0" fontId="4" fillId="0" borderId="4" xfId="0" applyFont="1" applyFill="1" applyBorder="1" applyAlignment="1"/>
    <xf numFmtId="0" fontId="4" fillId="0" borderId="3" xfId="0" applyFont="1" applyFill="1" applyBorder="1" applyAlignment="1"/>
    <xf numFmtId="0" fontId="5" fillId="2" borderId="5" xfId="0" applyFont="1" applyFill="1" applyBorder="1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2" xfId="0" quotePrefix="1" applyFont="1" applyBorder="1"/>
    <xf numFmtId="0" fontId="1" fillId="0" borderId="4" xfId="0" applyFont="1" applyBorder="1"/>
    <xf numFmtId="0" fontId="1" fillId="0" borderId="3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4" fillId="0" borderId="2" xfId="0" applyFont="1" applyFill="1" applyBorder="1" applyAlignment="1"/>
    <xf numFmtId="0" fontId="4" fillId="0" borderId="4" xfId="0" applyFont="1" applyFill="1" applyBorder="1" applyAlignment="1"/>
    <xf numFmtId="0" fontId="5" fillId="2" borderId="5" xfId="0" applyFont="1" applyFill="1" applyBorder="1"/>
    <xf numFmtId="0" fontId="1" fillId="0" borderId="2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1" fillId="0" borderId="3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0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center" vertical="top"/>
    </xf>
    <xf numFmtId="0" fontId="1" fillId="0" borderId="10" xfId="0" applyFont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171449</xdr:colOff>
      <xdr:row>1</xdr:row>
      <xdr:rowOff>57150</xdr:rowOff>
    </xdr:from>
    <xdr:to>
      <xdr:col>12</xdr:col>
      <xdr:colOff>409574</xdr:colOff>
      <xdr:row>4</xdr:row>
      <xdr:rowOff>180975</xdr:rowOff>
    </xdr:to>
    <xdr:sp macro="" textlink="">
      <xdr:nvSpPr>
        <xdr:cNvPr id="2" name="Flèche vers le bas 1"/>
        <xdr:cNvSpPr/>
      </xdr:nvSpPr>
      <xdr:spPr>
        <a:xfrm rot="5400000">
          <a:off x="9334499" y="476250"/>
          <a:ext cx="695325" cy="2381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"/>
  <sheetViews>
    <sheetView workbookViewId="0">
      <selection activeCell="F6" sqref="F6"/>
    </sheetView>
  </sheetViews>
  <sheetFormatPr baseColWidth="10" defaultRowHeight="15" x14ac:dyDescent="0.25"/>
  <cols>
    <col min="6" max="6" width="35.85546875" customWidth="1"/>
  </cols>
  <sheetData>
    <row r="1" spans="1:12" x14ac:dyDescent="0.25">
      <c r="A1" s="1">
        <v>2</v>
      </c>
      <c r="B1" s="13">
        <v>16553001</v>
      </c>
      <c r="C1" s="14"/>
      <c r="D1" s="15" t="s">
        <v>0</v>
      </c>
      <c r="E1" s="16"/>
      <c r="F1" s="2" t="e">
        <f>VLOOKUP(D1,Feuil2!A2:L20,10)</f>
        <v>#N/A</v>
      </c>
      <c r="G1" s="2"/>
      <c r="H1" s="2"/>
      <c r="I1" s="2"/>
      <c r="J1" s="3"/>
    </row>
    <row r="4" spans="1:12" x14ac:dyDescent="0.25">
      <c r="F4" s="7" t="s">
        <v>25</v>
      </c>
      <c r="G4" s="8"/>
      <c r="H4" s="8"/>
      <c r="I4" s="8"/>
      <c r="J4" s="8"/>
      <c r="K4" s="8"/>
      <c r="L4" s="9"/>
    </row>
    <row r="5" spans="1:12" x14ac:dyDescent="0.25">
      <c r="F5" s="10"/>
      <c r="G5" s="11"/>
      <c r="H5" s="11"/>
      <c r="I5" s="11"/>
      <c r="J5" s="11"/>
      <c r="K5" s="11"/>
      <c r="L5" s="12"/>
    </row>
  </sheetData>
  <mergeCells count="2">
    <mergeCell ref="B1:C1"/>
    <mergeCell ref="D1: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25"/>
  <sheetViews>
    <sheetView tabSelected="1" topLeftCell="D1" workbookViewId="0">
      <selection activeCell="P6" sqref="P6"/>
    </sheetView>
  </sheetViews>
  <sheetFormatPr baseColWidth="10" defaultRowHeight="15" x14ac:dyDescent="0.25"/>
  <cols>
    <col min="6" max="6" width="11.42578125" customWidth="1"/>
    <col min="8" max="8" width="13.28515625" bestFit="1" customWidth="1"/>
    <col min="9" max="9" width="13.28515625" customWidth="1"/>
  </cols>
  <sheetData>
    <row r="1" spans="1:17" x14ac:dyDescent="0.25">
      <c r="A1" s="4" t="s">
        <v>1</v>
      </c>
      <c r="B1" s="4" t="s">
        <v>2</v>
      </c>
      <c r="C1" s="17" t="s">
        <v>3</v>
      </c>
      <c r="D1" s="17"/>
      <c r="E1" s="17"/>
      <c r="F1" s="4" t="s">
        <v>4</v>
      </c>
      <c r="G1" s="4" t="s">
        <v>5</v>
      </c>
      <c r="H1" s="4" t="s">
        <v>6</v>
      </c>
      <c r="I1" s="4" t="s">
        <v>7</v>
      </c>
      <c r="J1" s="17" t="s">
        <v>8</v>
      </c>
      <c r="K1" s="17"/>
      <c r="L1" s="17"/>
      <c r="M1" s="17"/>
    </row>
    <row r="2" spans="1:17" x14ac:dyDescent="0.25">
      <c r="A2">
        <v>85</v>
      </c>
      <c r="B2">
        <v>1318901</v>
      </c>
      <c r="C2" t="s">
        <v>9</v>
      </c>
      <c r="F2">
        <v>26</v>
      </c>
      <c r="G2">
        <v>25</v>
      </c>
      <c r="H2" s="5">
        <f>IF(J2="",1,"a")</f>
        <v>1</v>
      </c>
    </row>
    <row r="3" spans="1:17" x14ac:dyDescent="0.25">
      <c r="A3">
        <v>90</v>
      </c>
      <c r="B3">
        <v>16553001</v>
      </c>
      <c r="C3" t="s">
        <v>0</v>
      </c>
      <c r="F3">
        <v>12</v>
      </c>
      <c r="G3">
        <v>0</v>
      </c>
      <c r="H3" s="5" t="s">
        <v>10</v>
      </c>
      <c r="I3">
        <v>2</v>
      </c>
      <c r="J3" t="s">
        <v>11</v>
      </c>
      <c r="O3" s="18" t="s">
        <v>26</v>
      </c>
      <c r="P3" s="19"/>
      <c r="Q3" s="20"/>
    </row>
    <row r="4" spans="1:17" x14ac:dyDescent="0.25">
      <c r="A4">
        <v>95</v>
      </c>
      <c r="B4">
        <v>318769</v>
      </c>
      <c r="C4" t="s">
        <v>12</v>
      </c>
      <c r="F4">
        <v>6</v>
      </c>
      <c r="G4">
        <v>0</v>
      </c>
      <c r="H4" s="5">
        <f t="shared" ref="H4:H20" si="0">IF(J4="",1,"a")</f>
        <v>1</v>
      </c>
      <c r="O4" s="21"/>
      <c r="P4" s="22"/>
      <c r="Q4" s="23"/>
    </row>
    <row r="5" spans="1:17" x14ac:dyDescent="0.25">
      <c r="A5">
        <v>100</v>
      </c>
      <c r="B5">
        <v>13179001</v>
      </c>
      <c r="C5" t="s">
        <v>13</v>
      </c>
      <c r="F5">
        <v>5</v>
      </c>
      <c r="G5">
        <v>0</v>
      </c>
      <c r="H5" s="5">
        <f t="shared" si="0"/>
        <v>1</v>
      </c>
      <c r="O5" s="24"/>
      <c r="P5" s="25"/>
      <c r="Q5" s="26"/>
    </row>
    <row r="6" spans="1:17" x14ac:dyDescent="0.25">
      <c r="A6">
        <v>105</v>
      </c>
      <c r="B6">
        <v>652701</v>
      </c>
      <c r="C6" t="s">
        <v>14</v>
      </c>
      <c r="F6">
        <v>3</v>
      </c>
      <c r="G6">
        <v>4</v>
      </c>
      <c r="H6" s="5">
        <f t="shared" si="0"/>
        <v>1</v>
      </c>
    </row>
    <row r="7" spans="1:17" x14ac:dyDescent="0.25">
      <c r="A7">
        <v>110</v>
      </c>
      <c r="B7">
        <v>11693002</v>
      </c>
      <c r="C7" t="s">
        <v>0</v>
      </c>
      <c r="F7">
        <v>2</v>
      </c>
      <c r="G7">
        <v>0</v>
      </c>
      <c r="H7" s="5">
        <f t="shared" si="0"/>
        <v>1</v>
      </c>
    </row>
    <row r="8" spans="1:17" x14ac:dyDescent="0.25">
      <c r="A8">
        <v>115</v>
      </c>
      <c r="B8">
        <v>17620001</v>
      </c>
      <c r="C8" t="s">
        <v>15</v>
      </c>
      <c r="F8">
        <v>3</v>
      </c>
      <c r="G8">
        <v>0</v>
      </c>
      <c r="H8" s="5" t="str">
        <f>IF(O3="",1,"a")</f>
        <v>a</v>
      </c>
    </row>
    <row r="9" spans="1:17" x14ac:dyDescent="0.25">
      <c r="A9">
        <v>120</v>
      </c>
      <c r="B9">
        <v>1329201</v>
      </c>
      <c r="C9" t="s">
        <v>16</v>
      </c>
      <c r="F9">
        <v>2</v>
      </c>
      <c r="G9">
        <v>5</v>
      </c>
      <c r="H9" s="5">
        <f>IF(O4="",1,"a")</f>
        <v>1</v>
      </c>
    </row>
    <row r="10" spans="1:17" x14ac:dyDescent="0.25">
      <c r="A10">
        <v>125</v>
      </c>
      <c r="B10">
        <v>12103001</v>
      </c>
      <c r="C10" t="s">
        <v>13</v>
      </c>
      <c r="F10">
        <v>2</v>
      </c>
      <c r="G10">
        <v>0</v>
      </c>
      <c r="H10" s="5">
        <f>IF(O5="",1,"a")</f>
        <v>1</v>
      </c>
    </row>
    <row r="11" spans="1:17" x14ac:dyDescent="0.25">
      <c r="A11">
        <v>130</v>
      </c>
      <c r="B11">
        <v>73773800</v>
      </c>
      <c r="C11" t="s">
        <v>17</v>
      </c>
      <c r="F11">
        <v>1</v>
      </c>
      <c r="G11">
        <v>0</v>
      </c>
      <c r="H11" s="5">
        <f t="shared" si="0"/>
        <v>1</v>
      </c>
    </row>
    <row r="12" spans="1:17" x14ac:dyDescent="0.25">
      <c r="A12">
        <v>135</v>
      </c>
      <c r="B12">
        <v>1319001</v>
      </c>
      <c r="C12" t="s">
        <v>18</v>
      </c>
      <c r="F12">
        <v>2</v>
      </c>
      <c r="G12">
        <v>5</v>
      </c>
      <c r="H12" s="5">
        <f t="shared" si="0"/>
        <v>1</v>
      </c>
    </row>
    <row r="13" spans="1:17" x14ac:dyDescent="0.25">
      <c r="A13">
        <v>140</v>
      </c>
      <c r="B13">
        <v>12177001</v>
      </c>
      <c r="C13" t="s">
        <v>19</v>
      </c>
      <c r="F13">
        <v>3</v>
      </c>
      <c r="G13">
        <v>0</v>
      </c>
      <c r="H13" s="5">
        <v>1</v>
      </c>
    </row>
    <row r="14" spans="1:17" x14ac:dyDescent="0.25">
      <c r="A14">
        <v>145</v>
      </c>
      <c r="B14">
        <v>1329001</v>
      </c>
      <c r="C14" t="s">
        <v>20</v>
      </c>
      <c r="F14">
        <v>2</v>
      </c>
      <c r="G14">
        <v>5</v>
      </c>
      <c r="H14" s="5">
        <f t="shared" si="0"/>
        <v>1</v>
      </c>
    </row>
    <row r="15" spans="1:17" x14ac:dyDescent="0.25">
      <c r="A15">
        <v>150</v>
      </c>
      <c r="B15">
        <v>13173001</v>
      </c>
      <c r="C15" t="s">
        <v>13</v>
      </c>
      <c r="F15">
        <v>2</v>
      </c>
      <c r="G15">
        <v>0</v>
      </c>
      <c r="H15" s="5">
        <f t="shared" si="0"/>
        <v>1</v>
      </c>
    </row>
    <row r="16" spans="1:17" x14ac:dyDescent="0.25">
      <c r="A16">
        <v>155</v>
      </c>
      <c r="B16">
        <v>10257002</v>
      </c>
      <c r="C16" t="s">
        <v>21</v>
      </c>
      <c r="F16">
        <v>2</v>
      </c>
      <c r="G16">
        <v>0</v>
      </c>
      <c r="H16" s="5">
        <f t="shared" si="0"/>
        <v>1</v>
      </c>
    </row>
    <row r="17" spans="1:8" x14ac:dyDescent="0.25">
      <c r="A17">
        <v>160</v>
      </c>
      <c r="B17">
        <v>318842</v>
      </c>
      <c r="C17" t="s">
        <v>22</v>
      </c>
      <c r="F17">
        <v>4</v>
      </c>
      <c r="G17">
        <v>9</v>
      </c>
      <c r="H17" s="5">
        <f t="shared" si="0"/>
        <v>1</v>
      </c>
    </row>
    <row r="18" spans="1:8" x14ac:dyDescent="0.25">
      <c r="A18">
        <v>165</v>
      </c>
      <c r="B18">
        <v>15615041</v>
      </c>
      <c r="C18" t="s">
        <v>23</v>
      </c>
      <c r="F18">
        <v>9</v>
      </c>
      <c r="G18">
        <v>17</v>
      </c>
      <c r="H18" s="5">
        <f t="shared" si="0"/>
        <v>1</v>
      </c>
    </row>
    <row r="19" spans="1:8" x14ac:dyDescent="0.25">
      <c r="A19">
        <v>170</v>
      </c>
      <c r="B19">
        <v>10292001</v>
      </c>
      <c r="C19" t="s">
        <v>24</v>
      </c>
      <c r="F19">
        <v>2</v>
      </c>
      <c r="G19">
        <v>0</v>
      </c>
      <c r="H19" s="5">
        <f t="shared" si="0"/>
        <v>1</v>
      </c>
    </row>
    <row r="20" spans="1:8" x14ac:dyDescent="0.25">
      <c r="A20">
        <v>175</v>
      </c>
      <c r="B20">
        <v>10292003</v>
      </c>
      <c r="C20" t="s">
        <v>24</v>
      </c>
      <c r="F20">
        <v>2</v>
      </c>
      <c r="G20">
        <v>0</v>
      </c>
      <c r="H20" s="5">
        <f t="shared" si="0"/>
        <v>1</v>
      </c>
    </row>
    <row r="21" spans="1:8" x14ac:dyDescent="0.25">
      <c r="H21" s="6"/>
    </row>
    <row r="22" spans="1:8" x14ac:dyDescent="0.25">
      <c r="H22" s="6"/>
    </row>
    <row r="23" spans="1:8" x14ac:dyDescent="0.25">
      <c r="H23" s="6"/>
    </row>
    <row r="24" spans="1:8" x14ac:dyDescent="0.25">
      <c r="H24" s="6"/>
    </row>
    <row r="25" spans="1:8" x14ac:dyDescent="0.25">
      <c r="H25" s="6"/>
    </row>
  </sheetData>
  <mergeCells count="3">
    <mergeCell ref="C1:E1"/>
    <mergeCell ref="J1:M1"/>
    <mergeCell ref="O3:Q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</dc:creator>
  <cp:lastModifiedBy>eli</cp:lastModifiedBy>
  <dcterms:created xsi:type="dcterms:W3CDTF">2012-11-04T08:31:12Z</dcterms:created>
  <dcterms:modified xsi:type="dcterms:W3CDTF">2012-11-04T09:20:16Z</dcterms:modified>
</cp:coreProperties>
</file>