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J:\Feuille de Sequence\"/>
    </mc:Choice>
  </mc:AlternateContent>
  <bookViews>
    <workbookView xWindow="-120" yWindow="-120" windowWidth="24240" windowHeight="13140" activeTab="1"/>
  </bookViews>
  <sheets>
    <sheet name="Séquences" sheetId="47" r:id="rId1"/>
    <sheet name="Résultats Regroupés" sheetId="39" r:id="rId2"/>
    <sheet name="planning" sheetId="48" r:id="rId3"/>
    <sheet name="databulk" sheetId="50" state="hidden" r:id="rId4"/>
  </sheets>
  <functionGroups builtInGroupCount="18"/>
  <definedNames>
    <definedName name="_xlnm._FilterDatabase" localSheetId="1" hidden="1">'Résultats Regroupés'!#REF!</definedName>
    <definedName name="_xlnm._FilterDatabase" localSheetId="0" hidden="1">Séquences!$A$1:$M$8</definedName>
    <definedName name="CHECK">'Résultats Regroupés'!$N$8</definedName>
    <definedName name="LARG_ROL">Séquences!$U$1</definedName>
    <definedName name="LONG_ROL">Séquences!$W$1</definedName>
    <definedName name="ROL">'Résultats Regroupés'!$N$7</definedName>
    <definedName name="SQL_FIN_ECHO.FIN.LOCAL_FINAX2012R3CU0Test_ACCOUNTANTELECTRONICADDRESSVIEW_BR" localSheetId="3" hidden="1">databulk!$A$1:$F$1499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6" i="48" l="1"/>
  <c r="A27" i="48"/>
  <c r="A28" i="48"/>
  <c r="A29" i="48"/>
  <c r="A30" i="48"/>
  <c r="A31" i="48"/>
  <c r="A32" i="48"/>
  <c r="A33" i="48"/>
  <c r="A34" i="48"/>
  <c r="A7" i="48"/>
  <c r="A8" i="48"/>
  <c r="A9" i="48"/>
  <c r="A10" i="48"/>
  <c r="A11" i="48"/>
  <c r="A12" i="48"/>
  <c r="A13" i="48"/>
  <c r="A14" i="48"/>
  <c r="A15" i="48"/>
  <c r="A16" i="48"/>
  <c r="A17" i="48"/>
  <c r="A18" i="48"/>
  <c r="A19" i="48"/>
  <c r="A20" i="48"/>
  <c r="A21" i="48"/>
  <c r="A22" i="48"/>
  <c r="A23" i="48"/>
  <c r="A24" i="48"/>
  <c r="A25" i="48"/>
  <c r="A3" i="48"/>
  <c r="B2" i="50"/>
  <c r="B3" i="50"/>
  <c r="B4" i="50"/>
  <c r="B5" i="50"/>
  <c r="B6" i="50"/>
  <c r="B7" i="50"/>
  <c r="B8" i="50"/>
  <c r="B9" i="50"/>
  <c r="B10" i="50"/>
  <c r="B11" i="50"/>
  <c r="B12" i="50"/>
  <c r="B13" i="50"/>
  <c r="B14" i="50"/>
  <c r="B15" i="50"/>
  <c r="B16" i="50"/>
  <c r="B17" i="50"/>
  <c r="B18" i="50"/>
  <c r="B19" i="50"/>
  <c r="B20" i="50"/>
  <c r="B21" i="50"/>
  <c r="B22" i="50"/>
  <c r="B23" i="50"/>
  <c r="B24" i="50"/>
  <c r="B25" i="50"/>
  <c r="B26" i="50"/>
  <c r="B27" i="50"/>
  <c r="B28" i="50"/>
  <c r="B29" i="50"/>
  <c r="B30" i="50"/>
  <c r="B31" i="50"/>
  <c r="B32" i="50"/>
  <c r="B33" i="50"/>
  <c r="B34" i="50"/>
  <c r="B35" i="50"/>
  <c r="B36" i="50"/>
  <c r="B37" i="50"/>
  <c r="B38" i="50"/>
  <c r="B39" i="50"/>
  <c r="B40" i="50"/>
  <c r="B41" i="50"/>
  <c r="B42" i="50"/>
  <c r="B43" i="50"/>
  <c r="B44" i="50"/>
  <c r="B45" i="50"/>
  <c r="B46" i="50"/>
  <c r="B47" i="50"/>
  <c r="B48" i="50"/>
  <c r="B49" i="50"/>
  <c r="B50" i="50"/>
  <c r="B51" i="50"/>
  <c r="B52" i="50"/>
  <c r="B53" i="50"/>
  <c r="B54" i="50"/>
  <c r="B55" i="50"/>
  <c r="B56" i="50"/>
  <c r="B57" i="50"/>
  <c r="B58" i="50"/>
  <c r="B59" i="50"/>
  <c r="B60" i="50"/>
  <c r="B61" i="50"/>
  <c r="B62" i="50"/>
  <c r="B63" i="50"/>
  <c r="B64" i="50"/>
  <c r="B65" i="50"/>
  <c r="B66" i="50"/>
  <c r="B67" i="50"/>
  <c r="B68" i="50"/>
  <c r="B69" i="50"/>
  <c r="B70" i="50"/>
  <c r="B71" i="50"/>
  <c r="B72" i="50"/>
  <c r="B73" i="50"/>
  <c r="B74" i="50"/>
  <c r="B75" i="50"/>
  <c r="B76" i="50"/>
  <c r="B77" i="50"/>
  <c r="B78" i="50"/>
  <c r="B79" i="50"/>
  <c r="B80" i="50"/>
  <c r="B81" i="50"/>
  <c r="B82" i="50"/>
  <c r="B83" i="50"/>
  <c r="B84" i="50"/>
  <c r="B85" i="50"/>
  <c r="B86" i="50"/>
  <c r="B87" i="50"/>
  <c r="B88" i="50"/>
  <c r="B89" i="50"/>
  <c r="B90" i="50"/>
  <c r="B91" i="50"/>
  <c r="B92" i="50"/>
  <c r="B93" i="50"/>
  <c r="B94" i="50"/>
  <c r="B95" i="50"/>
  <c r="B96" i="50"/>
  <c r="B97" i="50"/>
  <c r="B98" i="50"/>
  <c r="B99" i="50"/>
  <c r="B100" i="50"/>
  <c r="B101" i="50"/>
  <c r="B102" i="50"/>
  <c r="B103" i="50"/>
  <c r="B104" i="50"/>
  <c r="B105" i="50"/>
  <c r="B106" i="50"/>
  <c r="B107" i="50"/>
  <c r="B108" i="50"/>
  <c r="B109" i="50"/>
  <c r="B110" i="50"/>
  <c r="B111" i="50"/>
  <c r="B112" i="50"/>
  <c r="B113" i="50"/>
  <c r="B114" i="50"/>
  <c r="B115" i="50"/>
  <c r="B116" i="50"/>
  <c r="B117" i="50"/>
  <c r="B118" i="50"/>
  <c r="B119" i="50"/>
  <c r="B120" i="50"/>
  <c r="B121" i="50"/>
  <c r="B122" i="50"/>
  <c r="B123" i="50"/>
  <c r="B124" i="50"/>
  <c r="B125" i="50"/>
  <c r="B126" i="50"/>
  <c r="B127" i="50"/>
  <c r="B128" i="50"/>
  <c r="B129" i="50"/>
  <c r="B130" i="50"/>
  <c r="B131" i="50"/>
  <c r="B132" i="50"/>
  <c r="B133" i="50"/>
  <c r="B134" i="50"/>
  <c r="B135" i="50"/>
  <c r="B136" i="50"/>
  <c r="B137" i="50"/>
  <c r="B138" i="50"/>
  <c r="B139" i="50"/>
  <c r="B140" i="50"/>
  <c r="B141" i="50"/>
  <c r="B142" i="50"/>
  <c r="B143" i="50"/>
  <c r="B144" i="50"/>
  <c r="B145" i="50"/>
  <c r="B146" i="50"/>
  <c r="B147" i="50"/>
  <c r="B148" i="50"/>
  <c r="B149" i="50"/>
  <c r="B150" i="50"/>
  <c r="B151" i="50"/>
  <c r="B152" i="50"/>
  <c r="B153" i="50"/>
  <c r="B154" i="50"/>
  <c r="B155" i="50"/>
  <c r="B156" i="50"/>
  <c r="B157" i="50"/>
  <c r="B158" i="50"/>
  <c r="B159" i="50"/>
  <c r="B160" i="50"/>
  <c r="B161" i="50"/>
  <c r="B162" i="50"/>
  <c r="B163" i="50"/>
  <c r="B164" i="50"/>
  <c r="B165" i="50"/>
  <c r="B166" i="50"/>
  <c r="B167" i="50"/>
  <c r="B168" i="50"/>
  <c r="B169" i="50"/>
  <c r="B170" i="50"/>
  <c r="B171" i="50"/>
  <c r="B172" i="50"/>
  <c r="B173" i="50"/>
  <c r="B174" i="50"/>
  <c r="B175" i="50"/>
  <c r="B176" i="50"/>
  <c r="B177" i="50"/>
  <c r="B178" i="50"/>
  <c r="B179" i="50"/>
  <c r="B180" i="50"/>
  <c r="B181" i="50"/>
  <c r="B182" i="50"/>
  <c r="B183" i="50"/>
  <c r="B184" i="50"/>
  <c r="B185" i="50"/>
  <c r="B186" i="50"/>
  <c r="B187" i="50"/>
  <c r="B188" i="50"/>
  <c r="B189" i="50"/>
  <c r="B190" i="50"/>
  <c r="B191" i="50"/>
  <c r="B192" i="50"/>
  <c r="B193" i="50"/>
  <c r="B194" i="50"/>
  <c r="B195" i="50"/>
  <c r="B196" i="50"/>
  <c r="B197" i="50"/>
  <c r="B198" i="50"/>
  <c r="B199" i="50"/>
  <c r="B200" i="50"/>
  <c r="B201" i="50"/>
  <c r="B202" i="50"/>
  <c r="B203" i="50"/>
  <c r="B204" i="50"/>
  <c r="B205" i="50"/>
  <c r="B206" i="50"/>
  <c r="B207" i="50"/>
  <c r="B208" i="50"/>
  <c r="B209" i="50"/>
  <c r="B210" i="50"/>
  <c r="B211" i="50"/>
  <c r="B212" i="50"/>
  <c r="B213" i="50"/>
  <c r="B214" i="50"/>
  <c r="B215" i="50"/>
  <c r="B216" i="50"/>
  <c r="B217" i="50"/>
  <c r="B218" i="50"/>
  <c r="B219" i="50"/>
  <c r="B220" i="50"/>
  <c r="B221" i="50"/>
  <c r="B222" i="50"/>
  <c r="B223" i="50"/>
  <c r="B224" i="50"/>
  <c r="B225" i="50"/>
  <c r="B226" i="50"/>
  <c r="B227" i="50"/>
  <c r="B228" i="50"/>
  <c r="B229" i="50"/>
  <c r="B230" i="50"/>
  <c r="B231" i="50"/>
  <c r="B232" i="50"/>
  <c r="B233" i="50"/>
  <c r="B234" i="50"/>
  <c r="B235" i="50"/>
  <c r="B236" i="50"/>
  <c r="B237" i="50"/>
  <c r="B238" i="50"/>
  <c r="B239" i="50"/>
  <c r="B240" i="50"/>
  <c r="B241" i="50"/>
  <c r="B242" i="50"/>
  <c r="B243" i="50"/>
  <c r="B244" i="50"/>
  <c r="B245" i="50"/>
  <c r="B246" i="50"/>
  <c r="B247" i="50"/>
  <c r="B248" i="50"/>
  <c r="B249" i="50"/>
  <c r="B250" i="50"/>
  <c r="B251" i="50"/>
  <c r="B252" i="50"/>
  <c r="B253" i="50"/>
  <c r="B254" i="50"/>
  <c r="B255" i="50"/>
  <c r="B256" i="50"/>
  <c r="B257" i="50"/>
  <c r="B258" i="50"/>
  <c r="B259" i="50"/>
  <c r="B260" i="50"/>
  <c r="B261" i="50"/>
  <c r="B262" i="50"/>
  <c r="B263" i="50"/>
  <c r="B264" i="50"/>
  <c r="B265" i="50"/>
  <c r="B266" i="50"/>
  <c r="B267" i="50"/>
  <c r="B268" i="50"/>
  <c r="B269" i="50"/>
  <c r="B270" i="50"/>
  <c r="B271" i="50"/>
  <c r="B272" i="50"/>
  <c r="B273" i="50"/>
  <c r="B274" i="50"/>
  <c r="B275" i="50"/>
  <c r="B276" i="50"/>
  <c r="B277" i="50"/>
  <c r="B278" i="50"/>
  <c r="B279" i="50"/>
  <c r="B280" i="50"/>
  <c r="B281" i="50"/>
  <c r="B282" i="50"/>
  <c r="B283" i="50"/>
  <c r="B284" i="50"/>
  <c r="B285" i="50"/>
  <c r="B286" i="50"/>
  <c r="B287" i="50"/>
  <c r="B288" i="50"/>
  <c r="B289" i="50"/>
  <c r="B290" i="50"/>
  <c r="B291" i="50"/>
  <c r="B292" i="50"/>
  <c r="B293" i="50"/>
  <c r="B294" i="50"/>
  <c r="B295" i="50"/>
  <c r="B296" i="50"/>
  <c r="B297" i="50"/>
  <c r="B298" i="50"/>
  <c r="B299" i="50"/>
  <c r="B300" i="50"/>
  <c r="B301" i="50"/>
  <c r="B302" i="50"/>
  <c r="B303" i="50"/>
  <c r="B304" i="50"/>
  <c r="B305" i="50"/>
  <c r="B306" i="50"/>
  <c r="B307" i="50"/>
  <c r="B308" i="50"/>
  <c r="B309" i="50"/>
  <c r="B310" i="50"/>
  <c r="B311" i="50"/>
  <c r="B312" i="50"/>
  <c r="B313" i="50"/>
  <c r="B314" i="50"/>
  <c r="B315" i="50"/>
  <c r="B316" i="50"/>
  <c r="B317" i="50"/>
  <c r="B318" i="50"/>
  <c r="B319" i="50"/>
  <c r="B320" i="50"/>
  <c r="B321" i="50"/>
  <c r="B322" i="50"/>
  <c r="B323" i="50"/>
  <c r="B324" i="50"/>
  <c r="B325" i="50"/>
  <c r="B326" i="50"/>
  <c r="B327" i="50"/>
  <c r="B328" i="50"/>
  <c r="B329" i="50"/>
  <c r="B330" i="50"/>
  <c r="B331" i="50"/>
  <c r="B332" i="50"/>
  <c r="B333" i="50"/>
  <c r="B334" i="50"/>
  <c r="B335" i="50"/>
  <c r="B336" i="50"/>
  <c r="B337" i="50"/>
  <c r="B338" i="50"/>
  <c r="B339" i="50"/>
  <c r="B340" i="50"/>
  <c r="B341" i="50"/>
  <c r="B342" i="50"/>
  <c r="B343" i="50"/>
  <c r="B344" i="50"/>
  <c r="B345" i="50"/>
  <c r="B346" i="50"/>
  <c r="B347" i="50"/>
  <c r="B348" i="50"/>
  <c r="B349" i="50"/>
  <c r="B350" i="50"/>
  <c r="B351" i="50"/>
  <c r="B352" i="50"/>
  <c r="B353" i="50"/>
  <c r="B354" i="50"/>
  <c r="B355" i="50"/>
  <c r="B356" i="50"/>
  <c r="B357" i="50"/>
  <c r="B358" i="50"/>
  <c r="B359" i="50"/>
  <c r="B360" i="50"/>
  <c r="B361" i="50"/>
  <c r="B362" i="50"/>
  <c r="B363" i="50"/>
  <c r="B364" i="50"/>
  <c r="B365" i="50"/>
  <c r="B366" i="50"/>
  <c r="B367" i="50"/>
  <c r="B368" i="50"/>
  <c r="B369" i="50"/>
  <c r="B370" i="50"/>
  <c r="B371" i="50"/>
  <c r="B372" i="50"/>
  <c r="B373" i="50"/>
  <c r="B374" i="50"/>
  <c r="B375" i="50"/>
  <c r="B376" i="50"/>
  <c r="B377" i="50"/>
  <c r="B378" i="50"/>
  <c r="B379" i="50"/>
  <c r="B380" i="50"/>
  <c r="B381" i="50"/>
  <c r="B382" i="50"/>
  <c r="B383" i="50"/>
  <c r="B384" i="50"/>
  <c r="B385" i="50"/>
  <c r="B386" i="50"/>
  <c r="B387" i="50"/>
  <c r="B388" i="50"/>
  <c r="B389" i="50"/>
  <c r="B390" i="50"/>
  <c r="B391" i="50"/>
  <c r="B392" i="50"/>
  <c r="B393" i="50"/>
  <c r="B394" i="50"/>
  <c r="B395" i="50"/>
  <c r="B396" i="50"/>
  <c r="B397" i="50"/>
  <c r="B398" i="50"/>
  <c r="B399" i="50"/>
  <c r="B400" i="50"/>
  <c r="B401" i="50"/>
  <c r="B402" i="50"/>
  <c r="B403" i="50"/>
  <c r="B404" i="50"/>
  <c r="B405" i="50"/>
  <c r="B406" i="50"/>
  <c r="B407" i="50"/>
  <c r="B408" i="50"/>
  <c r="B409" i="50"/>
  <c r="B410" i="50"/>
  <c r="B411" i="50"/>
  <c r="B412" i="50"/>
  <c r="B413" i="50"/>
  <c r="B414" i="50"/>
  <c r="B415" i="50"/>
  <c r="B416" i="50"/>
  <c r="B417" i="50"/>
  <c r="B418" i="50"/>
  <c r="B419" i="50"/>
  <c r="B420" i="50"/>
  <c r="B421" i="50"/>
  <c r="B422" i="50"/>
  <c r="B423" i="50"/>
  <c r="B424" i="50"/>
  <c r="B425" i="50"/>
  <c r="B426" i="50"/>
  <c r="B427" i="50"/>
  <c r="B428" i="50"/>
  <c r="B429" i="50"/>
  <c r="B430" i="50"/>
  <c r="B431" i="50"/>
  <c r="B432" i="50"/>
  <c r="B433" i="50"/>
  <c r="B434" i="50"/>
  <c r="B435" i="50"/>
  <c r="B436" i="50"/>
  <c r="B437" i="50"/>
  <c r="B438" i="50"/>
  <c r="B439" i="50"/>
  <c r="B440" i="50"/>
  <c r="B441" i="50"/>
  <c r="B442" i="50"/>
  <c r="B443" i="50"/>
  <c r="B444" i="50"/>
  <c r="B445" i="50"/>
  <c r="B446" i="50"/>
  <c r="B447" i="50"/>
  <c r="B448" i="50"/>
  <c r="B449" i="50"/>
  <c r="B450" i="50"/>
  <c r="B451" i="50"/>
  <c r="B452" i="50"/>
  <c r="B453" i="50"/>
  <c r="B454" i="50"/>
  <c r="B455" i="50"/>
  <c r="B456" i="50"/>
  <c r="B457" i="50"/>
  <c r="B458" i="50"/>
  <c r="B459" i="50"/>
  <c r="B460" i="50"/>
  <c r="B461" i="50"/>
  <c r="B462" i="50"/>
  <c r="B463" i="50"/>
  <c r="B464" i="50"/>
  <c r="B465" i="50"/>
  <c r="B466" i="50"/>
  <c r="B467" i="50"/>
  <c r="B468" i="50"/>
  <c r="B469" i="50"/>
  <c r="B470" i="50"/>
  <c r="B471" i="50"/>
  <c r="B472" i="50"/>
  <c r="B473" i="50"/>
  <c r="B474" i="50"/>
  <c r="B475" i="50"/>
  <c r="B476" i="50"/>
  <c r="B477" i="50"/>
  <c r="B478" i="50"/>
  <c r="B479" i="50"/>
  <c r="B480" i="50"/>
  <c r="B481" i="50"/>
  <c r="B482" i="50"/>
  <c r="B483" i="50"/>
  <c r="B484" i="50"/>
  <c r="B485" i="50"/>
  <c r="B486" i="50"/>
  <c r="B487" i="50"/>
  <c r="B488" i="50"/>
  <c r="B489" i="50"/>
  <c r="B490" i="50"/>
  <c r="B491" i="50"/>
  <c r="B492" i="50"/>
  <c r="B493" i="50"/>
  <c r="B494" i="50"/>
  <c r="B495" i="50"/>
  <c r="B496" i="50"/>
  <c r="B497" i="50"/>
  <c r="B498" i="50"/>
  <c r="B499" i="50"/>
  <c r="B500" i="50"/>
  <c r="B501" i="50"/>
  <c r="B502" i="50"/>
  <c r="B503" i="50"/>
  <c r="B504" i="50"/>
  <c r="B505" i="50"/>
  <c r="B506" i="50"/>
  <c r="B507" i="50"/>
  <c r="B508" i="50"/>
  <c r="B509" i="50"/>
  <c r="B510" i="50"/>
  <c r="B511" i="50"/>
  <c r="B512" i="50"/>
  <c r="B513" i="50"/>
  <c r="B514" i="50"/>
  <c r="B515" i="50"/>
  <c r="B516" i="50"/>
  <c r="B517" i="50"/>
  <c r="B518" i="50"/>
  <c r="B519" i="50"/>
  <c r="B520" i="50"/>
  <c r="B521" i="50"/>
  <c r="B522" i="50"/>
  <c r="B523" i="50"/>
  <c r="B524" i="50"/>
  <c r="B525" i="50"/>
  <c r="B526" i="50"/>
  <c r="B527" i="50"/>
  <c r="B528" i="50"/>
  <c r="B529" i="50"/>
  <c r="B530" i="50"/>
  <c r="B531" i="50"/>
  <c r="B532" i="50"/>
  <c r="B533" i="50"/>
  <c r="B534" i="50"/>
  <c r="B535" i="50"/>
  <c r="B536" i="50"/>
  <c r="B537" i="50"/>
  <c r="B538" i="50"/>
  <c r="B539" i="50"/>
  <c r="B540" i="50"/>
  <c r="B541" i="50"/>
  <c r="B542" i="50"/>
  <c r="B543" i="50"/>
  <c r="B544" i="50"/>
  <c r="B545" i="50"/>
  <c r="B546" i="50"/>
  <c r="B547" i="50"/>
  <c r="B548" i="50"/>
  <c r="B549" i="50"/>
  <c r="B550" i="50"/>
  <c r="B551" i="50"/>
  <c r="B552" i="50"/>
  <c r="B553" i="50"/>
  <c r="B554" i="50"/>
  <c r="B555" i="50"/>
  <c r="B556" i="50"/>
  <c r="B557" i="50"/>
  <c r="B558" i="50"/>
  <c r="B559" i="50"/>
  <c r="B560" i="50"/>
  <c r="B561" i="50"/>
  <c r="B562" i="50"/>
  <c r="B563" i="50"/>
  <c r="B564" i="50"/>
  <c r="B565" i="50"/>
  <c r="B566" i="50"/>
  <c r="B567" i="50"/>
  <c r="B568" i="50"/>
  <c r="B569" i="50"/>
  <c r="B570" i="50"/>
  <c r="B571" i="50"/>
  <c r="B572" i="50"/>
  <c r="B573" i="50"/>
  <c r="B574" i="50"/>
  <c r="B575" i="50"/>
  <c r="B576" i="50"/>
  <c r="B577" i="50"/>
  <c r="B578" i="50"/>
  <c r="B579" i="50"/>
  <c r="B580" i="50"/>
  <c r="B581" i="50"/>
  <c r="B582" i="50"/>
  <c r="B583" i="50"/>
  <c r="B584" i="50"/>
  <c r="B585" i="50"/>
  <c r="B586" i="50"/>
  <c r="B587" i="50"/>
  <c r="B588" i="50"/>
  <c r="B589" i="50"/>
  <c r="B590" i="50"/>
  <c r="B591" i="50"/>
  <c r="B592" i="50"/>
  <c r="B593" i="50"/>
  <c r="B594" i="50"/>
  <c r="B595" i="50"/>
  <c r="B596" i="50"/>
  <c r="B597" i="50"/>
  <c r="B598" i="50"/>
  <c r="B599" i="50"/>
  <c r="B600" i="50"/>
  <c r="B601" i="50"/>
  <c r="B602" i="50"/>
  <c r="B603" i="50"/>
  <c r="B604" i="50"/>
  <c r="B605" i="50"/>
  <c r="B606" i="50"/>
  <c r="B607" i="50"/>
  <c r="B608" i="50"/>
  <c r="B609" i="50"/>
  <c r="B610" i="50"/>
  <c r="B611" i="50"/>
  <c r="B612" i="50"/>
  <c r="B613" i="50"/>
  <c r="B614" i="50"/>
  <c r="B615" i="50"/>
  <c r="B616" i="50"/>
  <c r="B617" i="50"/>
  <c r="B618" i="50"/>
  <c r="B619" i="50"/>
  <c r="B620" i="50"/>
  <c r="B621" i="50"/>
  <c r="B622" i="50"/>
  <c r="B623" i="50"/>
  <c r="B624" i="50"/>
  <c r="B625" i="50"/>
  <c r="B626" i="50"/>
  <c r="B627" i="50"/>
  <c r="B628" i="50"/>
  <c r="B629" i="50"/>
  <c r="B630" i="50"/>
  <c r="B631" i="50"/>
  <c r="B632" i="50"/>
  <c r="B633" i="50"/>
  <c r="B634" i="50"/>
  <c r="B635" i="50"/>
  <c r="B636" i="50"/>
  <c r="B637" i="50"/>
  <c r="B638" i="50"/>
  <c r="B639" i="50"/>
  <c r="B640" i="50"/>
  <c r="B641" i="50"/>
  <c r="B642" i="50"/>
  <c r="B643" i="50"/>
  <c r="B644" i="50"/>
  <c r="B645" i="50"/>
  <c r="B646" i="50"/>
  <c r="B647" i="50"/>
  <c r="B648" i="50"/>
  <c r="B649" i="50"/>
  <c r="B650" i="50"/>
  <c r="B651" i="50"/>
  <c r="B652" i="50"/>
  <c r="B653" i="50"/>
  <c r="B654" i="50"/>
  <c r="B655" i="50"/>
  <c r="B656" i="50"/>
  <c r="B657" i="50"/>
  <c r="B658" i="50"/>
  <c r="B659" i="50"/>
  <c r="B660" i="50"/>
  <c r="B661" i="50"/>
  <c r="B662" i="50"/>
  <c r="B663" i="50"/>
  <c r="B664" i="50"/>
  <c r="B665" i="50"/>
  <c r="B666" i="50"/>
  <c r="B667" i="50"/>
  <c r="B668" i="50"/>
  <c r="B669" i="50"/>
  <c r="B670" i="50"/>
  <c r="B671" i="50"/>
  <c r="B672" i="50"/>
  <c r="B673" i="50"/>
  <c r="B674" i="50"/>
  <c r="B675" i="50"/>
  <c r="B676" i="50"/>
  <c r="B677" i="50"/>
  <c r="B678" i="50"/>
  <c r="B679" i="50"/>
  <c r="B680" i="50"/>
  <c r="B681" i="50"/>
  <c r="B682" i="50"/>
  <c r="B683" i="50"/>
  <c r="B684" i="50"/>
  <c r="B685" i="50"/>
  <c r="B686" i="50"/>
  <c r="B687" i="50"/>
  <c r="B688" i="50"/>
  <c r="B689" i="50"/>
  <c r="B690" i="50"/>
  <c r="B691" i="50"/>
  <c r="B692" i="50"/>
  <c r="B693" i="50"/>
  <c r="B694" i="50"/>
  <c r="B695" i="50"/>
  <c r="B696" i="50"/>
  <c r="B697" i="50"/>
  <c r="B698" i="50"/>
  <c r="B699" i="50"/>
  <c r="B700" i="50"/>
  <c r="B701" i="50"/>
  <c r="B702" i="50"/>
  <c r="B703" i="50"/>
  <c r="B704" i="50"/>
  <c r="B705" i="50"/>
  <c r="B706" i="50"/>
  <c r="B707" i="50"/>
  <c r="B708" i="50"/>
  <c r="B709" i="50"/>
  <c r="B710" i="50"/>
  <c r="B711" i="50"/>
  <c r="B712" i="50"/>
  <c r="B713" i="50"/>
  <c r="B714" i="50"/>
  <c r="B715" i="50"/>
  <c r="B716" i="50"/>
  <c r="B717" i="50"/>
  <c r="B718" i="50"/>
  <c r="B719" i="50"/>
  <c r="B720" i="50"/>
  <c r="B721" i="50"/>
  <c r="B722" i="50"/>
  <c r="B723" i="50"/>
  <c r="B724" i="50"/>
  <c r="B725" i="50"/>
  <c r="B726" i="50"/>
  <c r="B727" i="50"/>
  <c r="B728" i="50"/>
  <c r="B729" i="50"/>
  <c r="B730" i="50"/>
  <c r="B731" i="50"/>
  <c r="B732" i="50"/>
  <c r="B733" i="50"/>
  <c r="B734" i="50"/>
  <c r="B735" i="50"/>
  <c r="B736" i="50"/>
  <c r="B737" i="50"/>
  <c r="B738" i="50"/>
  <c r="B739" i="50"/>
  <c r="B740" i="50"/>
  <c r="B741" i="50"/>
  <c r="B742" i="50"/>
  <c r="B743" i="50"/>
  <c r="B744" i="50"/>
  <c r="B745" i="50"/>
  <c r="B746" i="50"/>
  <c r="B747" i="50"/>
  <c r="B748" i="50"/>
  <c r="B749" i="50"/>
  <c r="B750" i="50"/>
  <c r="B751" i="50"/>
  <c r="B752" i="50"/>
  <c r="B753" i="50"/>
  <c r="B754" i="50"/>
  <c r="B755" i="50"/>
  <c r="B756" i="50"/>
  <c r="B757" i="50"/>
  <c r="B758" i="50"/>
  <c r="B759" i="50"/>
  <c r="B760" i="50"/>
  <c r="B761" i="50"/>
  <c r="B762" i="50"/>
  <c r="B763" i="50"/>
  <c r="B764" i="50"/>
  <c r="B765" i="50"/>
  <c r="B766" i="50"/>
  <c r="B767" i="50"/>
  <c r="B768" i="50"/>
  <c r="B769" i="50"/>
  <c r="B770" i="50"/>
  <c r="B771" i="50"/>
  <c r="B772" i="50"/>
  <c r="B773" i="50"/>
  <c r="B774" i="50"/>
  <c r="B775" i="50"/>
  <c r="B776" i="50"/>
  <c r="B777" i="50"/>
  <c r="B778" i="50"/>
  <c r="B779" i="50"/>
  <c r="B780" i="50"/>
  <c r="B781" i="50"/>
  <c r="B782" i="50"/>
  <c r="B783" i="50"/>
  <c r="B784" i="50"/>
  <c r="B785" i="50"/>
  <c r="B786" i="50"/>
  <c r="B787" i="50"/>
  <c r="B788" i="50"/>
  <c r="B789" i="50"/>
  <c r="B790" i="50"/>
  <c r="B791" i="50"/>
  <c r="B792" i="50"/>
  <c r="B793" i="50"/>
  <c r="B794" i="50"/>
  <c r="B795" i="50"/>
  <c r="B796" i="50"/>
  <c r="B797" i="50"/>
  <c r="B798" i="50"/>
  <c r="B799" i="50"/>
  <c r="B800" i="50"/>
  <c r="B801" i="50"/>
  <c r="B802" i="50"/>
  <c r="B803" i="50"/>
  <c r="B804" i="50"/>
  <c r="B805" i="50"/>
  <c r="B806" i="50"/>
  <c r="B807" i="50"/>
  <c r="B808" i="50"/>
  <c r="B809" i="50"/>
  <c r="B810" i="50"/>
  <c r="B811" i="50"/>
  <c r="B812" i="50"/>
  <c r="B813" i="50"/>
  <c r="B814" i="50"/>
  <c r="B815" i="50"/>
  <c r="B816" i="50"/>
  <c r="B817" i="50"/>
  <c r="B818" i="50"/>
  <c r="B819" i="50"/>
  <c r="B820" i="50"/>
  <c r="B821" i="50"/>
  <c r="B822" i="50"/>
  <c r="B823" i="50"/>
  <c r="B824" i="50"/>
  <c r="B825" i="50"/>
  <c r="B826" i="50"/>
  <c r="B827" i="50"/>
  <c r="B828" i="50"/>
  <c r="B829" i="50"/>
  <c r="B830" i="50"/>
  <c r="B831" i="50"/>
  <c r="B832" i="50"/>
  <c r="B833" i="50"/>
  <c r="B834" i="50"/>
  <c r="B835" i="50"/>
  <c r="B836" i="50"/>
  <c r="B837" i="50"/>
  <c r="B838" i="50"/>
  <c r="B839" i="50"/>
  <c r="B840" i="50"/>
  <c r="B841" i="50"/>
  <c r="B842" i="50"/>
  <c r="B843" i="50"/>
  <c r="B844" i="50"/>
  <c r="B845" i="50"/>
  <c r="B846" i="50"/>
  <c r="B847" i="50"/>
  <c r="B848" i="50"/>
  <c r="B849" i="50"/>
  <c r="B850" i="50"/>
  <c r="B851" i="50"/>
  <c r="B852" i="50"/>
  <c r="B853" i="50"/>
  <c r="B854" i="50"/>
  <c r="B855" i="50"/>
  <c r="B856" i="50"/>
  <c r="B857" i="50"/>
  <c r="B858" i="50"/>
  <c r="B859" i="50"/>
  <c r="B860" i="50"/>
  <c r="B861" i="50"/>
  <c r="B862" i="50"/>
  <c r="B863" i="50"/>
  <c r="B864" i="50"/>
  <c r="B865" i="50"/>
  <c r="B866" i="50"/>
  <c r="B867" i="50"/>
  <c r="B868" i="50"/>
  <c r="B869" i="50"/>
  <c r="B870" i="50"/>
  <c r="B871" i="50"/>
  <c r="B872" i="50"/>
  <c r="B873" i="50"/>
  <c r="B874" i="50"/>
  <c r="B875" i="50"/>
  <c r="B876" i="50"/>
  <c r="B877" i="50"/>
  <c r="B878" i="50"/>
  <c r="B879" i="50"/>
  <c r="B880" i="50"/>
  <c r="B881" i="50"/>
  <c r="B882" i="50"/>
  <c r="B883" i="50"/>
  <c r="B884" i="50"/>
  <c r="B885" i="50"/>
  <c r="B886" i="50"/>
  <c r="B887" i="50"/>
  <c r="B888" i="50"/>
  <c r="B889" i="50"/>
  <c r="B890" i="50"/>
  <c r="B891" i="50"/>
  <c r="B892" i="50"/>
  <c r="B893" i="50"/>
  <c r="B894" i="50"/>
  <c r="B895" i="50"/>
  <c r="B896" i="50"/>
  <c r="B897" i="50"/>
  <c r="B898" i="50"/>
  <c r="B899" i="50"/>
  <c r="B900" i="50"/>
  <c r="B901" i="50"/>
  <c r="B902" i="50"/>
  <c r="B903" i="50"/>
  <c r="B904" i="50"/>
  <c r="B905" i="50"/>
  <c r="B906" i="50"/>
  <c r="B907" i="50"/>
  <c r="B908" i="50"/>
  <c r="B909" i="50"/>
  <c r="B910" i="50"/>
  <c r="B911" i="50"/>
  <c r="B912" i="50"/>
  <c r="B913" i="50"/>
  <c r="B914" i="50"/>
  <c r="B915" i="50"/>
  <c r="B916" i="50"/>
  <c r="B917" i="50"/>
  <c r="B918" i="50"/>
  <c r="B919" i="50"/>
  <c r="B920" i="50"/>
  <c r="B921" i="50"/>
  <c r="B922" i="50"/>
  <c r="B923" i="50"/>
  <c r="B924" i="50"/>
  <c r="B925" i="50"/>
  <c r="B926" i="50"/>
  <c r="B927" i="50"/>
  <c r="B928" i="50"/>
  <c r="B929" i="50"/>
  <c r="B930" i="50"/>
  <c r="B931" i="50"/>
  <c r="B932" i="50"/>
  <c r="B933" i="50"/>
  <c r="B934" i="50"/>
  <c r="B935" i="50"/>
  <c r="B936" i="50"/>
  <c r="B937" i="50"/>
  <c r="B938" i="50"/>
  <c r="B939" i="50"/>
  <c r="B940" i="50"/>
  <c r="B941" i="50"/>
  <c r="B942" i="50"/>
  <c r="B943" i="50"/>
  <c r="B944" i="50"/>
  <c r="B945" i="50"/>
  <c r="B946" i="50"/>
  <c r="B947" i="50"/>
  <c r="B948" i="50"/>
  <c r="B949" i="50"/>
  <c r="B950" i="50"/>
  <c r="B951" i="50"/>
  <c r="B952" i="50"/>
  <c r="B953" i="50"/>
  <c r="B954" i="50"/>
  <c r="B955" i="50"/>
  <c r="B956" i="50"/>
  <c r="B957" i="50"/>
  <c r="B958" i="50"/>
  <c r="B959" i="50"/>
  <c r="B960" i="50"/>
  <c r="B961" i="50"/>
  <c r="B962" i="50"/>
  <c r="B963" i="50"/>
  <c r="B964" i="50"/>
  <c r="B965" i="50"/>
  <c r="B966" i="50"/>
  <c r="B967" i="50"/>
  <c r="B968" i="50"/>
  <c r="B969" i="50"/>
  <c r="B970" i="50"/>
  <c r="B971" i="50"/>
  <c r="B972" i="50"/>
  <c r="B973" i="50"/>
  <c r="B974" i="50"/>
  <c r="B975" i="50"/>
  <c r="B976" i="50"/>
  <c r="B977" i="50"/>
  <c r="B978" i="50"/>
  <c r="B979" i="50"/>
  <c r="B980" i="50"/>
  <c r="B981" i="50"/>
  <c r="B982" i="50"/>
  <c r="B983" i="50"/>
  <c r="B984" i="50"/>
  <c r="B985" i="50"/>
  <c r="B986" i="50"/>
  <c r="B987" i="50"/>
  <c r="B988" i="50"/>
  <c r="B989" i="50"/>
  <c r="B990" i="50"/>
  <c r="B991" i="50"/>
  <c r="B992" i="50"/>
  <c r="B993" i="50"/>
  <c r="B994" i="50"/>
  <c r="B995" i="50"/>
  <c r="B996" i="50"/>
  <c r="B997" i="50"/>
  <c r="B998" i="50"/>
  <c r="B999" i="50"/>
  <c r="B1000" i="50"/>
  <c r="B1001" i="50"/>
  <c r="B1002" i="50"/>
  <c r="B1003" i="50"/>
  <c r="B1004" i="50"/>
  <c r="B1005" i="50"/>
  <c r="B1006" i="50"/>
  <c r="B1007" i="50"/>
  <c r="B1008" i="50"/>
  <c r="B1009" i="50"/>
  <c r="B1010" i="50"/>
  <c r="B1011" i="50"/>
  <c r="B1012" i="50"/>
  <c r="B1013" i="50"/>
  <c r="B1014" i="50"/>
  <c r="B1015" i="50"/>
  <c r="B1016" i="50"/>
  <c r="B1017" i="50"/>
  <c r="B1018" i="50"/>
  <c r="B1019" i="50"/>
  <c r="B1020" i="50"/>
  <c r="B1021" i="50"/>
  <c r="B1022" i="50"/>
  <c r="B1023" i="50"/>
  <c r="B1024" i="50"/>
  <c r="B1025" i="50"/>
  <c r="B1026" i="50"/>
  <c r="B1027" i="50"/>
  <c r="B1028" i="50"/>
  <c r="B1029" i="50"/>
  <c r="B1030" i="50"/>
  <c r="B1031" i="50"/>
  <c r="B1032" i="50"/>
  <c r="B1033" i="50"/>
  <c r="B1034" i="50"/>
  <c r="B1035" i="50"/>
  <c r="B1036" i="50"/>
  <c r="B1037" i="50"/>
  <c r="B1038" i="50"/>
  <c r="B1039" i="50"/>
  <c r="B1040" i="50"/>
  <c r="B1041" i="50"/>
  <c r="B1042" i="50"/>
  <c r="B1043" i="50"/>
  <c r="B1044" i="50"/>
  <c r="B1045" i="50"/>
  <c r="B1046" i="50"/>
  <c r="B1047" i="50"/>
  <c r="B1048" i="50"/>
  <c r="B1049" i="50"/>
  <c r="B1050" i="50"/>
  <c r="B1051" i="50"/>
  <c r="B1052" i="50"/>
  <c r="B1053" i="50"/>
  <c r="B1054" i="50"/>
  <c r="B1055" i="50"/>
  <c r="B1056" i="50"/>
  <c r="B1057" i="50"/>
  <c r="B1058" i="50"/>
  <c r="B1059" i="50"/>
  <c r="B1060" i="50"/>
  <c r="B1061" i="50"/>
  <c r="B1062" i="50"/>
  <c r="B1063" i="50"/>
  <c r="B1064" i="50"/>
  <c r="B1065" i="50"/>
  <c r="B1066" i="50"/>
  <c r="B1067" i="50"/>
  <c r="B1068" i="50"/>
  <c r="B1069" i="50"/>
  <c r="B1070" i="50"/>
  <c r="B1071" i="50"/>
  <c r="B1072" i="50"/>
  <c r="B1073" i="50"/>
  <c r="B1074" i="50"/>
  <c r="B1075" i="50"/>
  <c r="B1076" i="50"/>
  <c r="B1077" i="50"/>
  <c r="B1078" i="50"/>
  <c r="B1079" i="50"/>
  <c r="B1080" i="50"/>
  <c r="B1081" i="50"/>
  <c r="B1082" i="50"/>
  <c r="B1083" i="50"/>
  <c r="B1084" i="50"/>
  <c r="B1085" i="50"/>
  <c r="B1086" i="50"/>
  <c r="B1087" i="50"/>
  <c r="B1088" i="50"/>
  <c r="B1089" i="50"/>
  <c r="B1090" i="50"/>
  <c r="B1091" i="50"/>
  <c r="B1092" i="50"/>
  <c r="B1093" i="50"/>
  <c r="B1094" i="50"/>
  <c r="B1095" i="50"/>
  <c r="B1096" i="50"/>
  <c r="B1097" i="50"/>
  <c r="B1098" i="50"/>
  <c r="B1099" i="50"/>
  <c r="B1100" i="50"/>
  <c r="B1101" i="50"/>
  <c r="B1102" i="50"/>
  <c r="B1103" i="50"/>
  <c r="B1104" i="50"/>
  <c r="B1105" i="50"/>
  <c r="B1106" i="50"/>
  <c r="B1107" i="50"/>
  <c r="B1108" i="50"/>
  <c r="B1109" i="50"/>
  <c r="B1110" i="50"/>
  <c r="B1111" i="50"/>
  <c r="B1112" i="50"/>
  <c r="B1113" i="50"/>
  <c r="B1114" i="50"/>
  <c r="B1115" i="50"/>
  <c r="B1116" i="50"/>
  <c r="B1117" i="50"/>
  <c r="B1118" i="50"/>
  <c r="B1119" i="50"/>
  <c r="B1120" i="50"/>
  <c r="B1121" i="50"/>
  <c r="B1122" i="50"/>
  <c r="B1123" i="50"/>
  <c r="B1124" i="50"/>
  <c r="B1125" i="50"/>
  <c r="B1126" i="50"/>
  <c r="B1127" i="50"/>
  <c r="B1128" i="50"/>
  <c r="B1129" i="50"/>
  <c r="B1130" i="50"/>
  <c r="B1131" i="50"/>
  <c r="B1132" i="50"/>
  <c r="B1133" i="50"/>
  <c r="B1134" i="50"/>
  <c r="B1135" i="50"/>
  <c r="B1136" i="50"/>
  <c r="B1137" i="50"/>
  <c r="B1138" i="50"/>
  <c r="B1139" i="50"/>
  <c r="B1140" i="50"/>
  <c r="B1141" i="50"/>
  <c r="B1142" i="50"/>
  <c r="B1143" i="50"/>
  <c r="B1144" i="50"/>
  <c r="B1145" i="50"/>
  <c r="B1146" i="50"/>
  <c r="B1147" i="50"/>
  <c r="B1148" i="50"/>
  <c r="B1149" i="50"/>
  <c r="B1150" i="50"/>
  <c r="B1151" i="50"/>
  <c r="B1152" i="50"/>
  <c r="B1153" i="50"/>
  <c r="B1154" i="50"/>
  <c r="B1155" i="50"/>
  <c r="B1156" i="50"/>
  <c r="B1157" i="50"/>
  <c r="B1158" i="50"/>
  <c r="B1159" i="50"/>
  <c r="B1160" i="50"/>
  <c r="B1161" i="50"/>
  <c r="B1162" i="50"/>
  <c r="B1163" i="50"/>
  <c r="B1164" i="50"/>
  <c r="B1165" i="50"/>
  <c r="B1166" i="50"/>
  <c r="B1167" i="50"/>
  <c r="B1168" i="50"/>
  <c r="B1169" i="50"/>
  <c r="B1170" i="50"/>
  <c r="B1171" i="50"/>
  <c r="B1172" i="50"/>
  <c r="B1173" i="50"/>
  <c r="B1174" i="50"/>
  <c r="B1175" i="50"/>
  <c r="B1176" i="50"/>
  <c r="B1177" i="50"/>
  <c r="B1178" i="50"/>
  <c r="B1179" i="50"/>
  <c r="B1180" i="50"/>
  <c r="B1181" i="50"/>
  <c r="B1182" i="50"/>
  <c r="B1183" i="50"/>
  <c r="B1184" i="50"/>
  <c r="B1185" i="50"/>
  <c r="B1186" i="50"/>
  <c r="B1187" i="50"/>
  <c r="B1188" i="50"/>
  <c r="B1189" i="50"/>
  <c r="B1190" i="50"/>
  <c r="B1191" i="50"/>
  <c r="B1192" i="50"/>
  <c r="B1193" i="50"/>
  <c r="B1194" i="50"/>
  <c r="B1195" i="50"/>
  <c r="B1196" i="50"/>
  <c r="B1197" i="50"/>
  <c r="B1198" i="50"/>
  <c r="B1199" i="50"/>
  <c r="B1200" i="50"/>
  <c r="B1201" i="50"/>
  <c r="B1202" i="50"/>
  <c r="B1203" i="50"/>
  <c r="B1204" i="50"/>
  <c r="B1205" i="50"/>
  <c r="B1206" i="50"/>
  <c r="B1207" i="50"/>
  <c r="B1208" i="50"/>
  <c r="B1209" i="50"/>
  <c r="B1210" i="50"/>
  <c r="B1211" i="50"/>
  <c r="B1212" i="50"/>
  <c r="B1213" i="50"/>
  <c r="B1214" i="50"/>
  <c r="B1215" i="50"/>
  <c r="B1216" i="50"/>
  <c r="B1217" i="50"/>
  <c r="B1218" i="50"/>
  <c r="B1219" i="50"/>
  <c r="B1220" i="50"/>
  <c r="B1221" i="50"/>
  <c r="B1222" i="50"/>
  <c r="B1223" i="50"/>
  <c r="B1224" i="50"/>
  <c r="B1225" i="50"/>
  <c r="B1226" i="50"/>
  <c r="B1227" i="50"/>
  <c r="B1228" i="50"/>
  <c r="B1229" i="50"/>
  <c r="B1230" i="50"/>
  <c r="B1231" i="50"/>
  <c r="B1232" i="50"/>
  <c r="B1233" i="50"/>
  <c r="B1234" i="50"/>
  <c r="B1235" i="50"/>
  <c r="B1236" i="50"/>
  <c r="B1237" i="50"/>
  <c r="B1238" i="50"/>
  <c r="B1239" i="50"/>
  <c r="B1240" i="50"/>
  <c r="B1241" i="50"/>
  <c r="B1242" i="50"/>
  <c r="B1243" i="50"/>
  <c r="B1244" i="50"/>
  <c r="B1245" i="50"/>
  <c r="B1246" i="50"/>
  <c r="B1247" i="50"/>
  <c r="B1248" i="50"/>
  <c r="B1249" i="50"/>
  <c r="B1250" i="50"/>
  <c r="B1251" i="50"/>
  <c r="B1252" i="50"/>
  <c r="B1253" i="50"/>
  <c r="B1254" i="50"/>
  <c r="B1255" i="50"/>
  <c r="B1256" i="50"/>
  <c r="B1257" i="50"/>
  <c r="B1258" i="50"/>
  <c r="B1259" i="50"/>
  <c r="B1260" i="50"/>
  <c r="B1261" i="50"/>
  <c r="B1262" i="50"/>
  <c r="B1263" i="50"/>
  <c r="B1264" i="50"/>
  <c r="B1265" i="50"/>
  <c r="B1266" i="50"/>
  <c r="B1267" i="50"/>
  <c r="B1268" i="50"/>
  <c r="B1269" i="50"/>
  <c r="B1270" i="50"/>
  <c r="B1271" i="50"/>
  <c r="B1272" i="50"/>
  <c r="B1273" i="50"/>
  <c r="B1274" i="50"/>
  <c r="B1275" i="50"/>
  <c r="B1276" i="50"/>
  <c r="B1277" i="50"/>
  <c r="B1278" i="50"/>
  <c r="B1279" i="50"/>
  <c r="B1280" i="50"/>
  <c r="B1281" i="50"/>
  <c r="B1282" i="50"/>
  <c r="B1283" i="50"/>
  <c r="B1284" i="50"/>
  <c r="B1285" i="50"/>
  <c r="B1286" i="50"/>
  <c r="B1287" i="50"/>
  <c r="B1288" i="50"/>
  <c r="B1289" i="50"/>
  <c r="B1290" i="50"/>
  <c r="B1291" i="50"/>
  <c r="B1292" i="50"/>
  <c r="B1293" i="50"/>
  <c r="B1294" i="50"/>
  <c r="B1295" i="50"/>
  <c r="B1296" i="50"/>
  <c r="B1297" i="50"/>
  <c r="B1298" i="50"/>
  <c r="B1299" i="50"/>
  <c r="B1300" i="50"/>
  <c r="B1301" i="50"/>
  <c r="B1302" i="50"/>
  <c r="B1303" i="50"/>
  <c r="B1304" i="50"/>
  <c r="B1305" i="50"/>
  <c r="B1306" i="50"/>
  <c r="B1307" i="50"/>
  <c r="B1308" i="50"/>
  <c r="B1309" i="50"/>
  <c r="B1310" i="50"/>
  <c r="B1311" i="50"/>
  <c r="B1312" i="50"/>
  <c r="B1313" i="50"/>
  <c r="B1314" i="50"/>
  <c r="B1315" i="50"/>
  <c r="B1316" i="50"/>
  <c r="B1317" i="50"/>
  <c r="B1318" i="50"/>
  <c r="B1319" i="50"/>
  <c r="B1320" i="50"/>
  <c r="B1321" i="50"/>
  <c r="B1322" i="50"/>
  <c r="B1323" i="50"/>
  <c r="B1324" i="50"/>
  <c r="B1325" i="50"/>
  <c r="B1326" i="50"/>
  <c r="B1327" i="50"/>
  <c r="B1328" i="50"/>
  <c r="B1329" i="50"/>
  <c r="B1330" i="50"/>
  <c r="B1331" i="50"/>
  <c r="B1332" i="50"/>
  <c r="B1333" i="50"/>
  <c r="B1334" i="50"/>
  <c r="B1335" i="50"/>
  <c r="B1336" i="50"/>
  <c r="B1337" i="50"/>
  <c r="B1338" i="50"/>
  <c r="B1339" i="50"/>
  <c r="B1340" i="50"/>
  <c r="B1341" i="50"/>
  <c r="B1342" i="50"/>
  <c r="B1343" i="50"/>
  <c r="B1344" i="50"/>
  <c r="B1345" i="50"/>
  <c r="B1346" i="50"/>
  <c r="B1347" i="50"/>
  <c r="B1348" i="50"/>
  <c r="B1349" i="50"/>
  <c r="B1350" i="50"/>
  <c r="B1351" i="50"/>
  <c r="B1352" i="50"/>
  <c r="B1353" i="50"/>
  <c r="B1354" i="50"/>
  <c r="B1355" i="50"/>
  <c r="B1356" i="50"/>
  <c r="B1357" i="50"/>
  <c r="B1358" i="50"/>
  <c r="B1359" i="50"/>
  <c r="B1360" i="50"/>
  <c r="B1361" i="50"/>
  <c r="B1362" i="50"/>
  <c r="B1363" i="50"/>
  <c r="B1364" i="50"/>
  <c r="B1365" i="50"/>
  <c r="B1366" i="50"/>
  <c r="B1367" i="50"/>
  <c r="B1368" i="50"/>
  <c r="B1369" i="50"/>
  <c r="B1370" i="50"/>
  <c r="B1371" i="50"/>
  <c r="B1372" i="50"/>
  <c r="B1373" i="50"/>
  <c r="B1374" i="50"/>
  <c r="B1375" i="50"/>
  <c r="B1376" i="50"/>
  <c r="B1377" i="50"/>
  <c r="B1378" i="50"/>
  <c r="B1379" i="50"/>
  <c r="B1380" i="50"/>
  <c r="B1381" i="50"/>
  <c r="B1382" i="50"/>
  <c r="B1383" i="50"/>
  <c r="B1384" i="50"/>
  <c r="B1385" i="50"/>
  <c r="B1386" i="50"/>
  <c r="B1387" i="50"/>
  <c r="B1388" i="50"/>
  <c r="B1389" i="50"/>
  <c r="B1390" i="50"/>
  <c r="B1391" i="50"/>
  <c r="B1392" i="50"/>
  <c r="B1393" i="50"/>
  <c r="B1394" i="50"/>
  <c r="B1395" i="50"/>
  <c r="B1396" i="50"/>
  <c r="B1397" i="50"/>
  <c r="B1398" i="50"/>
  <c r="B1399" i="50"/>
  <c r="B1400" i="50"/>
  <c r="B1401" i="50"/>
  <c r="B1402" i="50"/>
  <c r="B1403" i="50"/>
  <c r="B1404" i="50"/>
  <c r="B1405" i="50"/>
  <c r="B1406" i="50"/>
  <c r="B1407" i="50"/>
  <c r="B1408" i="50"/>
  <c r="B1409" i="50"/>
  <c r="B1410" i="50"/>
  <c r="B1411" i="50"/>
  <c r="B1412" i="50"/>
  <c r="B1413" i="50"/>
  <c r="B1414" i="50"/>
  <c r="B1415" i="50"/>
  <c r="B1416" i="50"/>
  <c r="B1417" i="50"/>
  <c r="B1418" i="50"/>
  <c r="B1419" i="50"/>
  <c r="B1420" i="50"/>
  <c r="B1421" i="50"/>
  <c r="B1422" i="50"/>
  <c r="B1423" i="50"/>
  <c r="B1424" i="50"/>
  <c r="B1425" i="50"/>
  <c r="B1426" i="50"/>
  <c r="B1427" i="50"/>
  <c r="B1428" i="50"/>
  <c r="B1429" i="50"/>
  <c r="B1430" i="50"/>
  <c r="B1431" i="50"/>
  <c r="B1432" i="50"/>
  <c r="B1433" i="50"/>
  <c r="B1434" i="50"/>
  <c r="B1435" i="50"/>
  <c r="B1436" i="50"/>
  <c r="B1437" i="50"/>
  <c r="B1438" i="50"/>
  <c r="B1439" i="50"/>
  <c r="B1440" i="50"/>
  <c r="B1441" i="50"/>
  <c r="B1442" i="50"/>
  <c r="B1443" i="50"/>
  <c r="B1444" i="50"/>
  <c r="B1445" i="50"/>
  <c r="B1446" i="50"/>
  <c r="B1447" i="50"/>
  <c r="B1448" i="50"/>
  <c r="B1449" i="50"/>
  <c r="B1450" i="50"/>
  <c r="B1451" i="50"/>
  <c r="B1452" i="50"/>
  <c r="B1453" i="50"/>
  <c r="B1454" i="50"/>
  <c r="B1455" i="50"/>
  <c r="B1456" i="50"/>
  <c r="B1457" i="50"/>
  <c r="B1458" i="50"/>
  <c r="B1459" i="50"/>
  <c r="B1460" i="50"/>
  <c r="B1461" i="50"/>
  <c r="B1462" i="50"/>
  <c r="B1463" i="50"/>
  <c r="B1464" i="50"/>
  <c r="B1465" i="50"/>
  <c r="B1466" i="50"/>
  <c r="B1467" i="50"/>
  <c r="B1468" i="50"/>
  <c r="B1469" i="50"/>
  <c r="B1470" i="50"/>
  <c r="B1471" i="50"/>
  <c r="B1472" i="50"/>
  <c r="B1473" i="50"/>
  <c r="B1474" i="50"/>
  <c r="B1475" i="50"/>
  <c r="B1476" i="50"/>
  <c r="B1477" i="50"/>
  <c r="B1478" i="50"/>
  <c r="B1479" i="50"/>
  <c r="B1480" i="50"/>
  <c r="B1481" i="50"/>
  <c r="B1482" i="50"/>
  <c r="B1483" i="50"/>
  <c r="B1484" i="50"/>
  <c r="B1485" i="50"/>
  <c r="B1486" i="50"/>
  <c r="B1487" i="50"/>
  <c r="B1488" i="50"/>
  <c r="B1489" i="50"/>
  <c r="B1490" i="50"/>
  <c r="B1491" i="50"/>
  <c r="B1492" i="50"/>
  <c r="B1493" i="50"/>
  <c r="B1494" i="50"/>
  <c r="B1495" i="50"/>
  <c r="B1496" i="50"/>
  <c r="B1497" i="50"/>
  <c r="B1498" i="50"/>
  <c r="B1499" i="50"/>
  <c r="E2" i="50"/>
  <c r="E3" i="50"/>
  <c r="E4" i="50"/>
  <c r="E5" i="50"/>
  <c r="E6" i="50"/>
  <c r="E7" i="50"/>
  <c r="E8" i="50"/>
  <c r="E9" i="50"/>
  <c r="E10" i="50"/>
  <c r="E11" i="50"/>
  <c r="E12" i="50"/>
  <c r="E13" i="50"/>
  <c r="E14" i="50"/>
  <c r="E15" i="50"/>
  <c r="E16" i="50"/>
  <c r="E17" i="50"/>
  <c r="E18" i="50"/>
  <c r="E19" i="50"/>
  <c r="E20" i="50"/>
  <c r="E21" i="50"/>
  <c r="E22" i="50"/>
  <c r="E23" i="50"/>
  <c r="E24" i="50"/>
  <c r="E25" i="50"/>
  <c r="E26" i="50"/>
  <c r="E27" i="50"/>
  <c r="E28" i="50"/>
  <c r="E29" i="50"/>
  <c r="E30" i="50"/>
  <c r="E31" i="50"/>
  <c r="E32" i="50"/>
  <c r="E33" i="50"/>
  <c r="E34" i="50"/>
  <c r="E35" i="50"/>
  <c r="E36" i="50"/>
  <c r="E37" i="50"/>
  <c r="E38" i="50"/>
  <c r="E39" i="50"/>
  <c r="E40" i="50"/>
  <c r="E41" i="50"/>
  <c r="E42" i="50"/>
  <c r="E43" i="50"/>
  <c r="E44" i="50"/>
  <c r="E45" i="50"/>
  <c r="E46" i="50"/>
  <c r="E47" i="50"/>
  <c r="E48" i="50"/>
  <c r="E49" i="50"/>
  <c r="E50" i="50"/>
  <c r="E51" i="50"/>
  <c r="E52" i="50"/>
  <c r="E53" i="50"/>
  <c r="E54" i="50"/>
  <c r="E55" i="50"/>
  <c r="E56" i="50"/>
  <c r="E57" i="50"/>
  <c r="E58" i="50"/>
  <c r="E59" i="50"/>
  <c r="E60" i="50"/>
  <c r="E61" i="50"/>
  <c r="E62" i="50"/>
  <c r="E63" i="50"/>
  <c r="E64" i="50"/>
  <c r="E65" i="50"/>
  <c r="E66" i="50"/>
  <c r="E67" i="50"/>
  <c r="E68" i="50"/>
  <c r="E69" i="50"/>
  <c r="E70" i="50"/>
  <c r="E71" i="50"/>
  <c r="E72" i="50"/>
  <c r="E73" i="50"/>
  <c r="E74" i="50"/>
  <c r="E75" i="50"/>
  <c r="E76" i="50"/>
  <c r="E77" i="50"/>
  <c r="E78" i="50"/>
  <c r="E79" i="50"/>
  <c r="E80" i="50"/>
  <c r="E81" i="50"/>
  <c r="E82" i="50"/>
  <c r="E83" i="50"/>
  <c r="E84" i="50"/>
  <c r="E85" i="50"/>
  <c r="E86" i="50"/>
  <c r="E87" i="50"/>
  <c r="E88" i="50"/>
  <c r="E89" i="50"/>
  <c r="E90" i="50"/>
  <c r="E91" i="50"/>
  <c r="E92" i="50"/>
  <c r="E93" i="50"/>
  <c r="E94" i="50"/>
  <c r="E95" i="50"/>
  <c r="E96" i="50"/>
  <c r="E97" i="50"/>
  <c r="E98" i="50"/>
  <c r="E99" i="50"/>
  <c r="E100" i="50"/>
  <c r="E101" i="50"/>
  <c r="E102" i="50"/>
  <c r="E103" i="50"/>
  <c r="E104" i="50"/>
  <c r="E105" i="50"/>
  <c r="E106" i="50"/>
  <c r="E107" i="50"/>
  <c r="E108" i="50"/>
  <c r="E109" i="50"/>
  <c r="E110" i="50"/>
  <c r="E111" i="50"/>
  <c r="E112" i="50"/>
  <c r="E113" i="50"/>
  <c r="E114" i="50"/>
  <c r="E115" i="50"/>
  <c r="E116" i="50"/>
  <c r="E117" i="50"/>
  <c r="E118" i="50"/>
  <c r="E119" i="50"/>
  <c r="E120" i="50"/>
  <c r="E121" i="50"/>
  <c r="E122" i="50"/>
  <c r="E123" i="50"/>
  <c r="E124" i="50"/>
  <c r="E125" i="50"/>
  <c r="E126" i="50"/>
  <c r="E127" i="50"/>
  <c r="E128" i="50"/>
  <c r="E129" i="50"/>
  <c r="E130" i="50"/>
  <c r="E131" i="50"/>
  <c r="E132" i="50"/>
  <c r="E133" i="50"/>
  <c r="E134" i="50"/>
  <c r="E135" i="50"/>
  <c r="E136" i="50"/>
  <c r="E137" i="50"/>
  <c r="E138" i="50"/>
  <c r="E139" i="50"/>
  <c r="E140" i="50"/>
  <c r="E141" i="50"/>
  <c r="E142" i="50"/>
  <c r="E143" i="50"/>
  <c r="E144" i="50"/>
  <c r="E145" i="50"/>
  <c r="E146" i="50"/>
  <c r="E147" i="50"/>
  <c r="E148" i="50"/>
  <c r="E149" i="50"/>
  <c r="E150" i="50"/>
  <c r="E151" i="50"/>
  <c r="E152" i="50"/>
  <c r="E153" i="50"/>
  <c r="E154" i="50"/>
  <c r="E155" i="50"/>
  <c r="E156" i="50"/>
  <c r="E157" i="50"/>
  <c r="E158" i="50"/>
  <c r="E159" i="50"/>
  <c r="E160" i="50"/>
  <c r="E161" i="50"/>
  <c r="E162" i="50"/>
  <c r="E163" i="50"/>
  <c r="E164" i="50"/>
  <c r="E165" i="50"/>
  <c r="E166" i="50"/>
  <c r="E167" i="50"/>
  <c r="E168" i="50"/>
  <c r="E169" i="50"/>
  <c r="E170" i="50"/>
  <c r="E171" i="50"/>
  <c r="E172" i="50"/>
  <c r="E173" i="50"/>
  <c r="E174" i="50"/>
  <c r="E175" i="50"/>
  <c r="E176" i="50"/>
  <c r="E177" i="50"/>
  <c r="E178" i="50"/>
  <c r="E179" i="50"/>
  <c r="E180" i="50"/>
  <c r="E181" i="50"/>
  <c r="E182" i="50"/>
  <c r="E183" i="50"/>
  <c r="E184" i="50"/>
  <c r="E185" i="50"/>
  <c r="E186" i="50"/>
  <c r="E187" i="50"/>
  <c r="E188" i="50"/>
  <c r="E189" i="50"/>
  <c r="E190" i="50"/>
  <c r="E191" i="50"/>
  <c r="E192" i="50"/>
  <c r="E193" i="50"/>
  <c r="E194" i="50"/>
  <c r="E195" i="50"/>
  <c r="E196" i="50"/>
  <c r="E197" i="50"/>
  <c r="E198" i="50"/>
  <c r="E199" i="50"/>
  <c r="E200" i="50"/>
  <c r="E201" i="50"/>
  <c r="E202" i="50"/>
  <c r="E203" i="50"/>
  <c r="E204" i="50"/>
  <c r="E205" i="50"/>
  <c r="E206" i="50"/>
  <c r="E207" i="50"/>
  <c r="E208" i="50"/>
  <c r="E209" i="50"/>
  <c r="E210" i="50"/>
  <c r="E211" i="50"/>
  <c r="E212" i="50"/>
  <c r="E213" i="50"/>
  <c r="E214" i="50"/>
  <c r="E215" i="50"/>
  <c r="E216" i="50"/>
  <c r="E217" i="50"/>
  <c r="E218" i="50"/>
  <c r="E219" i="50"/>
  <c r="E220" i="50"/>
  <c r="E221" i="50"/>
  <c r="E222" i="50"/>
  <c r="E223" i="50"/>
  <c r="E224" i="50"/>
  <c r="E225" i="50"/>
  <c r="E226" i="50"/>
  <c r="E227" i="50"/>
  <c r="E228" i="50"/>
  <c r="E229" i="50"/>
  <c r="E230" i="50"/>
  <c r="E231" i="50"/>
  <c r="E232" i="50"/>
  <c r="E233" i="50"/>
  <c r="E234" i="50"/>
  <c r="E235" i="50"/>
  <c r="E236" i="50"/>
  <c r="E237" i="50"/>
  <c r="E238" i="50"/>
  <c r="E239" i="50"/>
  <c r="E240" i="50"/>
  <c r="E241" i="50"/>
  <c r="E242" i="50"/>
  <c r="E243" i="50"/>
  <c r="E244" i="50"/>
  <c r="E245" i="50"/>
  <c r="E246" i="50"/>
  <c r="E247" i="50"/>
  <c r="E248" i="50"/>
  <c r="E249" i="50"/>
  <c r="E250" i="50"/>
  <c r="E251" i="50"/>
  <c r="E252" i="50"/>
  <c r="E253" i="50"/>
  <c r="E254" i="50"/>
  <c r="E255" i="50"/>
  <c r="E256" i="50"/>
  <c r="E257" i="50"/>
  <c r="E258" i="50"/>
  <c r="E259" i="50"/>
  <c r="E260" i="50"/>
  <c r="E261" i="50"/>
  <c r="E262" i="50"/>
  <c r="E263" i="50"/>
  <c r="E264" i="50"/>
  <c r="E265" i="50"/>
  <c r="E266" i="50"/>
  <c r="E267" i="50"/>
  <c r="E268" i="50"/>
  <c r="E269" i="50"/>
  <c r="E270" i="50"/>
  <c r="E271" i="50"/>
  <c r="E272" i="50"/>
  <c r="E273" i="50"/>
  <c r="E274" i="50"/>
  <c r="E275" i="50"/>
  <c r="E276" i="50"/>
  <c r="E277" i="50"/>
  <c r="E278" i="50"/>
  <c r="E279" i="50"/>
  <c r="E280" i="50"/>
  <c r="E281" i="50"/>
  <c r="E282" i="50"/>
  <c r="E283" i="50"/>
  <c r="E284" i="50"/>
  <c r="E285" i="50"/>
  <c r="E286" i="50"/>
  <c r="E287" i="50"/>
  <c r="E288" i="50"/>
  <c r="E289" i="50"/>
  <c r="E290" i="50"/>
  <c r="E291" i="50"/>
  <c r="E292" i="50"/>
  <c r="E293" i="50"/>
  <c r="E294" i="50"/>
  <c r="E295" i="50"/>
  <c r="E296" i="50"/>
  <c r="E297" i="50"/>
  <c r="E298" i="50"/>
  <c r="E299" i="50"/>
  <c r="E300" i="50"/>
  <c r="E301" i="50"/>
  <c r="E302" i="50"/>
  <c r="E303" i="50"/>
  <c r="E304" i="50"/>
  <c r="E305" i="50"/>
  <c r="E306" i="50"/>
  <c r="E307" i="50"/>
  <c r="E308" i="50"/>
  <c r="E309" i="50"/>
  <c r="E310" i="50"/>
  <c r="E311" i="50"/>
  <c r="E312" i="50"/>
  <c r="E313" i="50"/>
  <c r="E314" i="50"/>
  <c r="E315" i="50"/>
  <c r="E316" i="50"/>
  <c r="E317" i="50"/>
  <c r="E318" i="50"/>
  <c r="E319" i="50"/>
  <c r="E320" i="50"/>
  <c r="E321" i="50"/>
  <c r="E322" i="50"/>
  <c r="E323" i="50"/>
  <c r="E324" i="50"/>
  <c r="E325" i="50"/>
  <c r="E326" i="50"/>
  <c r="E327" i="50"/>
  <c r="E328" i="50"/>
  <c r="E329" i="50"/>
  <c r="E330" i="50"/>
  <c r="E331" i="50"/>
  <c r="E332" i="50"/>
  <c r="E333" i="50"/>
  <c r="E334" i="50"/>
  <c r="E335" i="50"/>
  <c r="E336" i="50"/>
  <c r="E337" i="50"/>
  <c r="E338" i="50"/>
  <c r="E339" i="50"/>
  <c r="E340" i="50"/>
  <c r="E341" i="50"/>
  <c r="E342" i="50"/>
  <c r="E343" i="50"/>
  <c r="E344" i="50"/>
  <c r="E345" i="50"/>
  <c r="E346" i="50"/>
  <c r="E347" i="50"/>
  <c r="E348" i="50"/>
  <c r="E349" i="50"/>
  <c r="E350" i="50"/>
  <c r="E351" i="50"/>
  <c r="E352" i="50"/>
  <c r="E353" i="50"/>
  <c r="E354" i="50"/>
  <c r="E355" i="50"/>
  <c r="E356" i="50"/>
  <c r="E357" i="50"/>
  <c r="E358" i="50"/>
  <c r="E359" i="50"/>
  <c r="E360" i="50"/>
  <c r="E361" i="50"/>
  <c r="E362" i="50"/>
  <c r="E363" i="50"/>
  <c r="E364" i="50"/>
  <c r="E365" i="50"/>
  <c r="E366" i="50"/>
  <c r="E367" i="50"/>
  <c r="E368" i="50"/>
  <c r="E369" i="50"/>
  <c r="E370" i="50"/>
  <c r="E371" i="50"/>
  <c r="E372" i="50"/>
  <c r="E373" i="50"/>
  <c r="E374" i="50"/>
  <c r="E375" i="50"/>
  <c r="E376" i="50"/>
  <c r="E377" i="50"/>
  <c r="E378" i="50"/>
  <c r="E379" i="50"/>
  <c r="E380" i="50"/>
  <c r="E381" i="50"/>
  <c r="E382" i="50"/>
  <c r="E383" i="50"/>
  <c r="E384" i="50"/>
  <c r="E385" i="50"/>
  <c r="E386" i="50"/>
  <c r="E387" i="50"/>
  <c r="E388" i="50"/>
  <c r="E389" i="50"/>
  <c r="E390" i="50"/>
  <c r="E391" i="50"/>
  <c r="E392" i="50"/>
  <c r="E393" i="50"/>
  <c r="E394" i="50"/>
  <c r="E395" i="50"/>
  <c r="E396" i="50"/>
  <c r="E397" i="50"/>
  <c r="E398" i="50"/>
  <c r="E399" i="50"/>
  <c r="E400" i="50"/>
  <c r="E401" i="50"/>
  <c r="E402" i="50"/>
  <c r="E403" i="50"/>
  <c r="E404" i="50"/>
  <c r="E405" i="50"/>
  <c r="E406" i="50"/>
  <c r="E407" i="50"/>
  <c r="E408" i="50"/>
  <c r="E409" i="50"/>
  <c r="E410" i="50"/>
  <c r="E411" i="50"/>
  <c r="E412" i="50"/>
  <c r="E413" i="50"/>
  <c r="E414" i="50"/>
  <c r="E415" i="50"/>
  <c r="E416" i="50"/>
  <c r="E417" i="50"/>
  <c r="E418" i="50"/>
  <c r="E419" i="50"/>
  <c r="E420" i="50"/>
  <c r="E421" i="50"/>
  <c r="E422" i="50"/>
  <c r="E423" i="50"/>
  <c r="E424" i="50"/>
  <c r="E425" i="50"/>
  <c r="E426" i="50"/>
  <c r="E427" i="50"/>
  <c r="E428" i="50"/>
  <c r="E429" i="50"/>
  <c r="E430" i="50"/>
  <c r="E431" i="50"/>
  <c r="E432" i="50"/>
  <c r="E433" i="50"/>
  <c r="E434" i="50"/>
  <c r="E435" i="50"/>
  <c r="E436" i="50"/>
  <c r="E437" i="50"/>
  <c r="E438" i="50"/>
  <c r="E439" i="50"/>
  <c r="E440" i="50"/>
  <c r="E441" i="50"/>
  <c r="E442" i="50"/>
  <c r="E443" i="50"/>
  <c r="E444" i="50"/>
  <c r="E445" i="50"/>
  <c r="E446" i="50"/>
  <c r="E447" i="50"/>
  <c r="E448" i="50"/>
  <c r="E449" i="50"/>
  <c r="E450" i="50"/>
  <c r="E451" i="50"/>
  <c r="E452" i="50"/>
  <c r="E453" i="50"/>
  <c r="E454" i="50"/>
  <c r="E455" i="50"/>
  <c r="E456" i="50"/>
  <c r="E457" i="50"/>
  <c r="E458" i="50"/>
  <c r="E459" i="50"/>
  <c r="E460" i="50"/>
  <c r="E461" i="50"/>
  <c r="E462" i="50"/>
  <c r="E463" i="50"/>
  <c r="E464" i="50"/>
  <c r="E465" i="50"/>
  <c r="E466" i="50"/>
  <c r="E467" i="50"/>
  <c r="E468" i="50"/>
  <c r="E469" i="50"/>
  <c r="E470" i="50"/>
  <c r="E471" i="50"/>
  <c r="E472" i="50"/>
  <c r="E473" i="50"/>
  <c r="E474" i="50"/>
  <c r="E475" i="50"/>
  <c r="E476" i="50"/>
  <c r="E477" i="50"/>
  <c r="E478" i="50"/>
  <c r="E479" i="50"/>
  <c r="E480" i="50"/>
  <c r="E481" i="50"/>
  <c r="E482" i="50"/>
  <c r="E483" i="50"/>
  <c r="E484" i="50"/>
  <c r="E485" i="50"/>
  <c r="E486" i="50"/>
  <c r="E487" i="50"/>
  <c r="E488" i="50"/>
  <c r="E489" i="50"/>
  <c r="E490" i="50"/>
  <c r="E491" i="50"/>
  <c r="E492" i="50"/>
  <c r="E493" i="50"/>
  <c r="E494" i="50"/>
  <c r="E495" i="50"/>
  <c r="E496" i="50"/>
  <c r="E497" i="50"/>
  <c r="E498" i="50"/>
  <c r="E499" i="50"/>
  <c r="E500" i="50"/>
  <c r="E501" i="50"/>
  <c r="E502" i="50"/>
  <c r="E503" i="50"/>
  <c r="E504" i="50"/>
  <c r="E505" i="50"/>
  <c r="E506" i="50"/>
  <c r="E507" i="50"/>
  <c r="E508" i="50"/>
  <c r="E509" i="50"/>
  <c r="E510" i="50"/>
  <c r="E511" i="50"/>
  <c r="E512" i="50"/>
  <c r="E513" i="50"/>
  <c r="E514" i="50"/>
  <c r="E515" i="50"/>
  <c r="E516" i="50"/>
  <c r="E517" i="50"/>
  <c r="E518" i="50"/>
  <c r="E519" i="50"/>
  <c r="E520" i="50"/>
  <c r="E521" i="50"/>
  <c r="E522" i="50"/>
  <c r="E523" i="50"/>
  <c r="E524" i="50"/>
  <c r="E525" i="50"/>
  <c r="E526" i="50"/>
  <c r="E527" i="50"/>
  <c r="E528" i="50"/>
  <c r="E529" i="50"/>
  <c r="E530" i="50"/>
  <c r="E531" i="50"/>
  <c r="E532" i="50"/>
  <c r="E533" i="50"/>
  <c r="E534" i="50"/>
  <c r="E535" i="50"/>
  <c r="E536" i="50"/>
  <c r="E537" i="50"/>
  <c r="E538" i="50"/>
  <c r="E539" i="50"/>
  <c r="E540" i="50"/>
  <c r="E541" i="50"/>
  <c r="E542" i="50"/>
  <c r="E543" i="50"/>
  <c r="E544" i="50"/>
  <c r="E545" i="50"/>
  <c r="E546" i="50"/>
  <c r="E547" i="50"/>
  <c r="E548" i="50"/>
  <c r="E549" i="50"/>
  <c r="E550" i="50"/>
  <c r="E551" i="50"/>
  <c r="E552" i="50"/>
  <c r="E553" i="50"/>
  <c r="E554" i="50"/>
  <c r="E555" i="50"/>
  <c r="E556" i="50"/>
  <c r="E557" i="50"/>
  <c r="E558" i="50"/>
  <c r="E559" i="50"/>
  <c r="E560" i="50"/>
  <c r="E561" i="50"/>
  <c r="E562" i="50"/>
  <c r="E563" i="50"/>
  <c r="E564" i="50"/>
  <c r="E565" i="50"/>
  <c r="E566" i="50"/>
  <c r="E567" i="50"/>
  <c r="E568" i="50"/>
  <c r="E569" i="50"/>
  <c r="E570" i="50"/>
  <c r="E571" i="50"/>
  <c r="E572" i="50"/>
  <c r="E573" i="50"/>
  <c r="E574" i="50"/>
  <c r="E575" i="50"/>
  <c r="E576" i="50"/>
  <c r="E577" i="50"/>
  <c r="E578" i="50"/>
  <c r="E579" i="50"/>
  <c r="E580" i="50"/>
  <c r="E581" i="50"/>
  <c r="E582" i="50"/>
  <c r="E583" i="50"/>
  <c r="E584" i="50"/>
  <c r="E585" i="50"/>
  <c r="E586" i="50"/>
  <c r="E587" i="50"/>
  <c r="E588" i="50"/>
  <c r="E589" i="50"/>
  <c r="E590" i="50"/>
  <c r="E591" i="50"/>
  <c r="E592" i="50"/>
  <c r="E593" i="50"/>
  <c r="E594" i="50"/>
  <c r="E595" i="50"/>
  <c r="E596" i="50"/>
  <c r="E597" i="50"/>
  <c r="E598" i="50"/>
  <c r="E599" i="50"/>
  <c r="E600" i="50"/>
  <c r="E601" i="50"/>
  <c r="E602" i="50"/>
  <c r="E603" i="50"/>
  <c r="E604" i="50"/>
  <c r="E605" i="50"/>
  <c r="E606" i="50"/>
  <c r="E607" i="50"/>
  <c r="E608" i="50"/>
  <c r="E609" i="50"/>
  <c r="E610" i="50"/>
  <c r="E611" i="50"/>
  <c r="E612" i="50"/>
  <c r="E613" i="50"/>
  <c r="E614" i="50"/>
  <c r="E615" i="50"/>
  <c r="E616" i="50"/>
  <c r="E617" i="50"/>
  <c r="E618" i="50"/>
  <c r="E619" i="50"/>
  <c r="E620" i="50"/>
  <c r="E621" i="50"/>
  <c r="E622" i="50"/>
  <c r="E623" i="50"/>
  <c r="E624" i="50"/>
  <c r="E625" i="50"/>
  <c r="E626" i="50"/>
  <c r="E627" i="50"/>
  <c r="E628" i="50"/>
  <c r="E629" i="50"/>
  <c r="E630" i="50"/>
  <c r="E631" i="50"/>
  <c r="E632" i="50"/>
  <c r="E633" i="50"/>
  <c r="E634" i="50"/>
  <c r="E635" i="50"/>
  <c r="E636" i="50"/>
  <c r="E637" i="50"/>
  <c r="E638" i="50"/>
  <c r="E639" i="50"/>
  <c r="E640" i="50"/>
  <c r="E641" i="50"/>
  <c r="E642" i="50"/>
  <c r="E643" i="50"/>
  <c r="E644" i="50"/>
  <c r="E645" i="50"/>
  <c r="E646" i="50"/>
  <c r="E647" i="50"/>
  <c r="E648" i="50"/>
  <c r="E649" i="50"/>
  <c r="E650" i="50"/>
  <c r="E651" i="50"/>
  <c r="E652" i="50"/>
  <c r="E653" i="50"/>
  <c r="E654" i="50"/>
  <c r="E655" i="50"/>
  <c r="E656" i="50"/>
  <c r="E657" i="50"/>
  <c r="E658" i="50"/>
  <c r="E659" i="50"/>
  <c r="E660" i="50"/>
  <c r="E661" i="50"/>
  <c r="E662" i="50"/>
  <c r="E663" i="50"/>
  <c r="E664" i="50"/>
  <c r="E665" i="50"/>
  <c r="E666" i="50"/>
  <c r="E667" i="50"/>
  <c r="E668" i="50"/>
  <c r="E669" i="50"/>
  <c r="E670" i="50"/>
  <c r="E671" i="50"/>
  <c r="E672" i="50"/>
  <c r="E673" i="50"/>
  <c r="E674" i="50"/>
  <c r="E675" i="50"/>
  <c r="E676" i="50"/>
  <c r="E677" i="50"/>
  <c r="E678" i="50"/>
  <c r="E679" i="50"/>
  <c r="E680" i="50"/>
  <c r="E681" i="50"/>
  <c r="E682" i="50"/>
  <c r="E683" i="50"/>
  <c r="E684" i="50"/>
  <c r="E685" i="50"/>
  <c r="E686" i="50"/>
  <c r="E687" i="50"/>
  <c r="E688" i="50"/>
  <c r="E689" i="50"/>
  <c r="E690" i="50"/>
  <c r="E691" i="50"/>
  <c r="E692" i="50"/>
  <c r="E693" i="50"/>
  <c r="E694" i="50"/>
  <c r="E695" i="50"/>
  <c r="E696" i="50"/>
  <c r="E697" i="50"/>
  <c r="E698" i="50"/>
  <c r="E699" i="50"/>
  <c r="E700" i="50"/>
  <c r="E701" i="50"/>
  <c r="E702" i="50"/>
  <c r="E703" i="50"/>
  <c r="E704" i="50"/>
  <c r="E705" i="50"/>
  <c r="E706" i="50"/>
  <c r="E707" i="50"/>
  <c r="E708" i="50"/>
  <c r="E709" i="50"/>
  <c r="E710" i="50"/>
  <c r="E711" i="50"/>
  <c r="E712" i="50"/>
  <c r="E713" i="50"/>
  <c r="E714" i="50"/>
  <c r="E715" i="50"/>
  <c r="E716" i="50"/>
  <c r="E717" i="50"/>
  <c r="E718" i="50"/>
  <c r="E719" i="50"/>
  <c r="E720" i="50"/>
  <c r="E721" i="50"/>
  <c r="E722" i="50"/>
  <c r="E723" i="50"/>
  <c r="E724" i="50"/>
  <c r="E725" i="50"/>
  <c r="E726" i="50"/>
  <c r="E727" i="50"/>
  <c r="E728" i="50"/>
  <c r="E729" i="50"/>
  <c r="E730" i="50"/>
  <c r="E731" i="50"/>
  <c r="E732" i="50"/>
  <c r="E733" i="50"/>
  <c r="E734" i="50"/>
  <c r="E735" i="50"/>
  <c r="E736" i="50"/>
  <c r="E737" i="50"/>
  <c r="E738" i="50"/>
  <c r="E739" i="50"/>
  <c r="E740" i="50"/>
  <c r="E741" i="50"/>
  <c r="E742" i="50"/>
  <c r="E743" i="50"/>
  <c r="E744" i="50"/>
  <c r="E745" i="50"/>
  <c r="E746" i="50"/>
  <c r="E747" i="50"/>
  <c r="E748" i="50"/>
  <c r="E749" i="50"/>
  <c r="E750" i="50"/>
  <c r="E751" i="50"/>
  <c r="E752" i="50"/>
  <c r="E753" i="50"/>
  <c r="E754" i="50"/>
  <c r="E755" i="50"/>
  <c r="E756" i="50"/>
  <c r="E757" i="50"/>
  <c r="E758" i="50"/>
  <c r="E759" i="50"/>
  <c r="E760" i="50"/>
  <c r="E761" i="50"/>
  <c r="E762" i="50"/>
  <c r="E763" i="50"/>
  <c r="E764" i="50"/>
  <c r="E765" i="50"/>
  <c r="E766" i="50"/>
  <c r="E767" i="50"/>
  <c r="E768" i="50"/>
  <c r="E769" i="50"/>
  <c r="E770" i="50"/>
  <c r="E771" i="50"/>
  <c r="E772" i="50"/>
  <c r="E773" i="50"/>
  <c r="E774" i="50"/>
  <c r="E775" i="50"/>
  <c r="E776" i="50"/>
  <c r="E777" i="50"/>
  <c r="E778" i="50"/>
  <c r="E779" i="50"/>
  <c r="E780" i="50"/>
  <c r="E781" i="50"/>
  <c r="E782" i="50"/>
  <c r="E783" i="50"/>
  <c r="E784" i="50"/>
  <c r="E785" i="50"/>
  <c r="E786" i="50"/>
  <c r="E787" i="50"/>
  <c r="E788" i="50"/>
  <c r="E789" i="50"/>
  <c r="E790" i="50"/>
  <c r="E791" i="50"/>
  <c r="E792" i="50"/>
  <c r="E793" i="50"/>
  <c r="E794" i="50"/>
  <c r="E795" i="50"/>
  <c r="E796" i="50"/>
  <c r="E797" i="50"/>
  <c r="E798" i="50"/>
  <c r="E799" i="50"/>
  <c r="E800" i="50"/>
  <c r="E801" i="50"/>
  <c r="E802" i="50"/>
  <c r="E803" i="50"/>
  <c r="E804" i="50"/>
  <c r="E805" i="50"/>
  <c r="E806" i="50"/>
  <c r="E807" i="50"/>
  <c r="E808" i="50"/>
  <c r="E809" i="50"/>
  <c r="E810" i="50"/>
  <c r="E811" i="50"/>
  <c r="E812" i="50"/>
  <c r="E813" i="50"/>
  <c r="E814" i="50"/>
  <c r="E815" i="50"/>
  <c r="E816" i="50"/>
  <c r="E817" i="50"/>
  <c r="E818" i="50"/>
  <c r="E819" i="50"/>
  <c r="E820" i="50"/>
  <c r="E821" i="50"/>
  <c r="E822" i="50"/>
  <c r="E823" i="50"/>
  <c r="E824" i="50"/>
  <c r="E825" i="50"/>
  <c r="E826" i="50"/>
  <c r="E827" i="50"/>
  <c r="E828" i="50"/>
  <c r="E829" i="50"/>
  <c r="E830" i="50"/>
  <c r="E831" i="50"/>
  <c r="E832" i="50"/>
  <c r="E833" i="50"/>
  <c r="E834" i="50"/>
  <c r="E835" i="50"/>
  <c r="E836" i="50"/>
  <c r="E837" i="50"/>
  <c r="E838" i="50"/>
  <c r="E839" i="50"/>
  <c r="E840" i="50"/>
  <c r="E841" i="50"/>
  <c r="E842" i="50"/>
  <c r="E843" i="50"/>
  <c r="E844" i="50"/>
  <c r="E845" i="50"/>
  <c r="E846" i="50"/>
  <c r="E847" i="50"/>
  <c r="E848" i="50"/>
  <c r="E849" i="50"/>
  <c r="E850" i="50"/>
  <c r="E851" i="50"/>
  <c r="E852" i="50"/>
  <c r="E853" i="50"/>
  <c r="E854" i="50"/>
  <c r="E855" i="50"/>
  <c r="E856" i="50"/>
  <c r="E857" i="50"/>
  <c r="E858" i="50"/>
  <c r="E859" i="50"/>
  <c r="E860" i="50"/>
  <c r="E861" i="50"/>
  <c r="E862" i="50"/>
  <c r="E863" i="50"/>
  <c r="E864" i="50"/>
  <c r="E865" i="50"/>
  <c r="E866" i="50"/>
  <c r="E867" i="50"/>
  <c r="E868" i="50"/>
  <c r="E869" i="50"/>
  <c r="E870" i="50"/>
  <c r="E871" i="50"/>
  <c r="E872" i="50"/>
  <c r="E873" i="50"/>
  <c r="E874" i="50"/>
  <c r="E875" i="50"/>
  <c r="E876" i="50"/>
  <c r="E877" i="50"/>
  <c r="E878" i="50"/>
  <c r="E879" i="50"/>
  <c r="E880" i="50"/>
  <c r="E881" i="50"/>
  <c r="E882" i="50"/>
  <c r="E883" i="50"/>
  <c r="E884" i="50"/>
  <c r="E885" i="50"/>
  <c r="E886" i="50"/>
  <c r="E887" i="50"/>
  <c r="E888" i="50"/>
  <c r="E889" i="50"/>
  <c r="E890" i="50"/>
  <c r="E891" i="50"/>
  <c r="E892" i="50"/>
  <c r="E893" i="50"/>
  <c r="E894" i="50"/>
  <c r="E895" i="50"/>
  <c r="E896" i="50"/>
  <c r="E897" i="50"/>
  <c r="E898" i="50"/>
  <c r="E899" i="50"/>
  <c r="E900" i="50"/>
  <c r="E901" i="50"/>
  <c r="E902" i="50"/>
  <c r="E903" i="50"/>
  <c r="E904" i="50"/>
  <c r="E905" i="50"/>
  <c r="E906" i="50"/>
  <c r="E907" i="50"/>
  <c r="E908" i="50"/>
  <c r="E909" i="50"/>
  <c r="E910" i="50"/>
  <c r="E911" i="50"/>
  <c r="E912" i="50"/>
  <c r="E913" i="50"/>
  <c r="E914" i="50"/>
  <c r="E915" i="50"/>
  <c r="E916" i="50"/>
  <c r="E917" i="50"/>
  <c r="E918" i="50"/>
  <c r="E919" i="50"/>
  <c r="E920" i="50"/>
  <c r="E921" i="50"/>
  <c r="E922" i="50"/>
  <c r="E923" i="50"/>
  <c r="E924" i="50"/>
  <c r="E925" i="50"/>
  <c r="E926" i="50"/>
  <c r="E927" i="50"/>
  <c r="E928" i="50"/>
  <c r="E929" i="50"/>
  <c r="E930" i="50"/>
  <c r="E931" i="50"/>
  <c r="E932" i="50"/>
  <c r="E933" i="50"/>
  <c r="E934" i="50"/>
  <c r="E935" i="50"/>
  <c r="E936" i="50"/>
  <c r="E937" i="50"/>
  <c r="E938" i="50"/>
  <c r="E939" i="50"/>
  <c r="E940" i="50"/>
  <c r="E941" i="50"/>
  <c r="E942" i="50"/>
  <c r="E943" i="50"/>
  <c r="E944" i="50"/>
  <c r="E945" i="50"/>
  <c r="E946" i="50"/>
  <c r="E947" i="50"/>
  <c r="E948" i="50"/>
  <c r="E949" i="50"/>
  <c r="E950" i="50"/>
  <c r="E951" i="50"/>
  <c r="E952" i="50"/>
  <c r="E953" i="50"/>
  <c r="E954" i="50"/>
  <c r="E955" i="50"/>
  <c r="E956" i="50"/>
  <c r="E957" i="50"/>
  <c r="E958" i="50"/>
  <c r="E959" i="50"/>
  <c r="E960" i="50"/>
  <c r="E961" i="50"/>
  <c r="E962" i="50"/>
  <c r="E963" i="50"/>
  <c r="E964" i="50"/>
  <c r="E965" i="50"/>
  <c r="E966" i="50"/>
  <c r="E967" i="50"/>
  <c r="E968" i="50"/>
  <c r="E969" i="50"/>
  <c r="E970" i="50"/>
  <c r="E971" i="50"/>
  <c r="E972" i="50"/>
  <c r="E973" i="50"/>
  <c r="E974" i="50"/>
  <c r="E975" i="50"/>
  <c r="E976" i="50"/>
  <c r="E977" i="50"/>
  <c r="E978" i="50"/>
  <c r="E979" i="50"/>
  <c r="E980" i="50"/>
  <c r="E981" i="50"/>
  <c r="E982" i="50"/>
  <c r="E983" i="50"/>
  <c r="E984" i="50"/>
  <c r="E985" i="50"/>
  <c r="E986" i="50"/>
  <c r="E987" i="50"/>
  <c r="E988" i="50"/>
  <c r="E989" i="50"/>
  <c r="E990" i="50"/>
  <c r="E991" i="50"/>
  <c r="E992" i="50"/>
  <c r="E993" i="50"/>
  <c r="E994" i="50"/>
  <c r="E995" i="50"/>
  <c r="E996" i="50"/>
  <c r="E997" i="50"/>
  <c r="E998" i="50"/>
  <c r="E999" i="50"/>
  <c r="E1000" i="50"/>
  <c r="E1001" i="50"/>
  <c r="E1002" i="50"/>
  <c r="E1003" i="50"/>
  <c r="E1004" i="50"/>
  <c r="E1005" i="50"/>
  <c r="E1006" i="50"/>
  <c r="E1007" i="50"/>
  <c r="E1008" i="50"/>
  <c r="E1009" i="50"/>
  <c r="E1010" i="50"/>
  <c r="E1011" i="50"/>
  <c r="E1012" i="50"/>
  <c r="E1013" i="50"/>
  <c r="E1014" i="50"/>
  <c r="E1015" i="50"/>
  <c r="E1016" i="50"/>
  <c r="E1017" i="50"/>
  <c r="E1018" i="50"/>
  <c r="E1019" i="50"/>
  <c r="E1020" i="50"/>
  <c r="E1021" i="50"/>
  <c r="E1022" i="50"/>
  <c r="E1023" i="50"/>
  <c r="E1024" i="50"/>
  <c r="E1025" i="50"/>
  <c r="E1026" i="50"/>
  <c r="E1027" i="50"/>
  <c r="E1028" i="50"/>
  <c r="E1029" i="50"/>
  <c r="E1030" i="50"/>
  <c r="E1031" i="50"/>
  <c r="E1032" i="50"/>
  <c r="E1033" i="50"/>
  <c r="E1034" i="50"/>
  <c r="E1035" i="50"/>
  <c r="E1036" i="50"/>
  <c r="E1037" i="50"/>
  <c r="E1038" i="50"/>
  <c r="E1039" i="50"/>
  <c r="E1040" i="50"/>
  <c r="E1041" i="50"/>
  <c r="E1042" i="50"/>
  <c r="E1043" i="50"/>
  <c r="E1044" i="50"/>
  <c r="E1045" i="50"/>
  <c r="E1046" i="50"/>
  <c r="E1047" i="50"/>
  <c r="E1048" i="50"/>
  <c r="E1049" i="50"/>
  <c r="E1050" i="50"/>
  <c r="E1051" i="50"/>
  <c r="E1052" i="50"/>
  <c r="E1053" i="50"/>
  <c r="E1054" i="50"/>
  <c r="E1055" i="50"/>
  <c r="E1056" i="50"/>
  <c r="E1057" i="50"/>
  <c r="E1058" i="50"/>
  <c r="E1059" i="50"/>
  <c r="E1060" i="50"/>
  <c r="E1061" i="50"/>
  <c r="E1062" i="50"/>
  <c r="E1063" i="50"/>
  <c r="E1064" i="50"/>
  <c r="E1065" i="50"/>
  <c r="E1066" i="50"/>
  <c r="E1067" i="50"/>
  <c r="E1068" i="50"/>
  <c r="E1069" i="50"/>
  <c r="E1070" i="50"/>
  <c r="E1071" i="50"/>
  <c r="E1072" i="50"/>
  <c r="E1073" i="50"/>
  <c r="E1074" i="50"/>
  <c r="E1075" i="50"/>
  <c r="E1076" i="50"/>
  <c r="E1077" i="50"/>
  <c r="E1078" i="50"/>
  <c r="E1079" i="50"/>
  <c r="E1080" i="50"/>
  <c r="E1081" i="50"/>
  <c r="E1082" i="50"/>
  <c r="E1083" i="50"/>
  <c r="E1084" i="50"/>
  <c r="E1085" i="50"/>
  <c r="E1086" i="50"/>
  <c r="E1087" i="50"/>
  <c r="E1088" i="50"/>
  <c r="E1089" i="50"/>
  <c r="E1090" i="50"/>
  <c r="E1091" i="50"/>
  <c r="E1092" i="50"/>
  <c r="E1093" i="50"/>
  <c r="E1094" i="50"/>
  <c r="E1095" i="50"/>
  <c r="E1096" i="50"/>
  <c r="E1097" i="50"/>
  <c r="E1098" i="50"/>
  <c r="E1099" i="50"/>
  <c r="E1100" i="50"/>
  <c r="E1101" i="50"/>
  <c r="E1102" i="50"/>
  <c r="E1103" i="50"/>
  <c r="E1104" i="50"/>
  <c r="E1105" i="50"/>
  <c r="E1106" i="50"/>
  <c r="E1107" i="50"/>
  <c r="E1108" i="50"/>
  <c r="E1109" i="50"/>
  <c r="E1110" i="50"/>
  <c r="E1111" i="50"/>
  <c r="E1112" i="50"/>
  <c r="E1113" i="50"/>
  <c r="E1114" i="50"/>
  <c r="E1115" i="50"/>
  <c r="E1116" i="50"/>
  <c r="E1117" i="50"/>
  <c r="E1118" i="50"/>
  <c r="E1119" i="50"/>
  <c r="E1120" i="50"/>
  <c r="E1121" i="50"/>
  <c r="E1122" i="50"/>
  <c r="E1123" i="50"/>
  <c r="E1124" i="50"/>
  <c r="E1125" i="50"/>
  <c r="E1126" i="50"/>
  <c r="E1127" i="50"/>
  <c r="E1128" i="50"/>
  <c r="E1129" i="50"/>
  <c r="E1130" i="50"/>
  <c r="E1131" i="50"/>
  <c r="E1132" i="50"/>
  <c r="E1133" i="50"/>
  <c r="E1134" i="50"/>
  <c r="E1135" i="50"/>
  <c r="E1136" i="50"/>
  <c r="E1137" i="50"/>
  <c r="E1138" i="50"/>
  <c r="E1139" i="50"/>
  <c r="E1140" i="50"/>
  <c r="E1141" i="50"/>
  <c r="E1142" i="50"/>
  <c r="E1143" i="50"/>
  <c r="E1144" i="50"/>
  <c r="E1145" i="50"/>
  <c r="E1146" i="50"/>
  <c r="E1147" i="50"/>
  <c r="E1148" i="50"/>
  <c r="E1149" i="50"/>
  <c r="E1150" i="50"/>
  <c r="E1151" i="50"/>
  <c r="E1152" i="50"/>
  <c r="E1153" i="50"/>
  <c r="E1154" i="50"/>
  <c r="E1155" i="50"/>
  <c r="E1156" i="50"/>
  <c r="E1157" i="50"/>
  <c r="E1158" i="50"/>
  <c r="E1159" i="50"/>
  <c r="E1160" i="50"/>
  <c r="E1161" i="50"/>
  <c r="E1162" i="50"/>
  <c r="E1163" i="50"/>
  <c r="E1164" i="50"/>
  <c r="E1165" i="50"/>
  <c r="E1166" i="50"/>
  <c r="E1167" i="50"/>
  <c r="E1168" i="50"/>
  <c r="E1169" i="50"/>
  <c r="E1170" i="50"/>
  <c r="E1171" i="50"/>
  <c r="E1172" i="50"/>
  <c r="E1173" i="50"/>
  <c r="E1174" i="50"/>
  <c r="E1175" i="50"/>
  <c r="E1176" i="50"/>
  <c r="E1177" i="50"/>
  <c r="E1178" i="50"/>
  <c r="E1179" i="50"/>
  <c r="E1180" i="50"/>
  <c r="E1181" i="50"/>
  <c r="E1182" i="50"/>
  <c r="E1183" i="50"/>
  <c r="E1184" i="50"/>
  <c r="E1185" i="50"/>
  <c r="E1186" i="50"/>
  <c r="E1187" i="50"/>
  <c r="E1188" i="50"/>
  <c r="E1189" i="50"/>
  <c r="E1190" i="50"/>
  <c r="E1191" i="50"/>
  <c r="E1192" i="50"/>
  <c r="E1193" i="50"/>
  <c r="E1194" i="50"/>
  <c r="E1195" i="50"/>
  <c r="E1196" i="50"/>
  <c r="E1197" i="50"/>
  <c r="E1198" i="50"/>
  <c r="E1199" i="50"/>
  <c r="E1200" i="50"/>
  <c r="E1201" i="50"/>
  <c r="E1202" i="50"/>
  <c r="E1203" i="50"/>
  <c r="E1204" i="50"/>
  <c r="E1205" i="50"/>
  <c r="E1206" i="50"/>
  <c r="E1207" i="50"/>
  <c r="E1208" i="50"/>
  <c r="E1209" i="50"/>
  <c r="E1210" i="50"/>
  <c r="E1211" i="50"/>
  <c r="E1212" i="50"/>
  <c r="E1213" i="50"/>
  <c r="E1214" i="50"/>
  <c r="E1215" i="50"/>
  <c r="E1216" i="50"/>
  <c r="E1217" i="50"/>
  <c r="E1218" i="50"/>
  <c r="E1219" i="50"/>
  <c r="E1220" i="50"/>
  <c r="E1221" i="50"/>
  <c r="E1222" i="50"/>
  <c r="E1223" i="50"/>
  <c r="E1224" i="50"/>
  <c r="E1225" i="50"/>
  <c r="E1226" i="50"/>
  <c r="E1227" i="50"/>
  <c r="E1228" i="50"/>
  <c r="E1229" i="50"/>
  <c r="E1230" i="50"/>
  <c r="E1231" i="50"/>
  <c r="E1232" i="50"/>
  <c r="E1233" i="50"/>
  <c r="E1234" i="50"/>
  <c r="E1235" i="50"/>
  <c r="E1236" i="50"/>
  <c r="E1237" i="50"/>
  <c r="E1238" i="50"/>
  <c r="E1239" i="50"/>
  <c r="E1240" i="50"/>
  <c r="E1241" i="50"/>
  <c r="E1242" i="50"/>
  <c r="E1243" i="50"/>
  <c r="E1244" i="50"/>
  <c r="E1245" i="50"/>
  <c r="E1246" i="50"/>
  <c r="E1247" i="50"/>
  <c r="E1248" i="50"/>
  <c r="E1249" i="50"/>
  <c r="E1250" i="50"/>
  <c r="E1251" i="50"/>
  <c r="E1252" i="50"/>
  <c r="E1253" i="50"/>
  <c r="E1254" i="50"/>
  <c r="E1255" i="50"/>
  <c r="E1256" i="50"/>
  <c r="E1257" i="50"/>
  <c r="E1258" i="50"/>
  <c r="E1259" i="50"/>
  <c r="E1260" i="50"/>
  <c r="E1261" i="50"/>
  <c r="E1262" i="50"/>
  <c r="E1263" i="50"/>
  <c r="E1264" i="50"/>
  <c r="E1265" i="50"/>
  <c r="E1266" i="50"/>
  <c r="E1267" i="50"/>
  <c r="E1268" i="50"/>
  <c r="E1269" i="50"/>
  <c r="E1270" i="50"/>
  <c r="E1271" i="50"/>
  <c r="E1272" i="50"/>
  <c r="E1273" i="50"/>
  <c r="E1274" i="50"/>
  <c r="E1275" i="50"/>
  <c r="E1276" i="50"/>
  <c r="E1277" i="50"/>
  <c r="E1278" i="50"/>
  <c r="E1279" i="50"/>
  <c r="E1280" i="50"/>
  <c r="E1281" i="50"/>
  <c r="E1282" i="50"/>
  <c r="E1283" i="50"/>
  <c r="E1284" i="50"/>
  <c r="E1285" i="50"/>
  <c r="E1286" i="50"/>
  <c r="E1287" i="50"/>
  <c r="E1288" i="50"/>
  <c r="E1289" i="50"/>
  <c r="E1290" i="50"/>
  <c r="E1291" i="50"/>
  <c r="E1292" i="50"/>
  <c r="E1293" i="50"/>
  <c r="E1294" i="50"/>
  <c r="E1295" i="50"/>
  <c r="E1296" i="50"/>
  <c r="E1297" i="50"/>
  <c r="E1298" i="50"/>
  <c r="E1299" i="50"/>
  <c r="E1300" i="50"/>
  <c r="E1301" i="50"/>
  <c r="E1302" i="50"/>
  <c r="E1303" i="50"/>
  <c r="E1304" i="50"/>
  <c r="E1305" i="50"/>
  <c r="E1306" i="50"/>
  <c r="E1307" i="50"/>
  <c r="E1308" i="50"/>
  <c r="E1309" i="50"/>
  <c r="E1310" i="50"/>
  <c r="E1311" i="50"/>
  <c r="E1312" i="50"/>
  <c r="E1313" i="50"/>
  <c r="E1314" i="50"/>
  <c r="E1315" i="50"/>
  <c r="E1316" i="50"/>
  <c r="E1317" i="50"/>
  <c r="E1318" i="50"/>
  <c r="E1319" i="50"/>
  <c r="E1320" i="50"/>
  <c r="E1321" i="50"/>
  <c r="E1322" i="50"/>
  <c r="E1323" i="50"/>
  <c r="E1324" i="50"/>
  <c r="E1325" i="50"/>
  <c r="E1326" i="50"/>
  <c r="E1327" i="50"/>
  <c r="E1328" i="50"/>
  <c r="E1329" i="50"/>
  <c r="E1330" i="50"/>
  <c r="E1331" i="50"/>
  <c r="E1332" i="50"/>
  <c r="E1333" i="50"/>
  <c r="E1334" i="50"/>
  <c r="E1335" i="50"/>
  <c r="E1336" i="50"/>
  <c r="E1337" i="50"/>
  <c r="E1338" i="50"/>
  <c r="E1339" i="50"/>
  <c r="E1340" i="50"/>
  <c r="E1341" i="50"/>
  <c r="E1342" i="50"/>
  <c r="E1343" i="50"/>
  <c r="E1344" i="50"/>
  <c r="E1345" i="50"/>
  <c r="E1346" i="50"/>
  <c r="E1347" i="50"/>
  <c r="E1348" i="50"/>
  <c r="E1349" i="50"/>
  <c r="E1350" i="50"/>
  <c r="E1351" i="50"/>
  <c r="E1352" i="50"/>
  <c r="E1353" i="50"/>
  <c r="E1354" i="50"/>
  <c r="E1355" i="50"/>
  <c r="E1356" i="50"/>
  <c r="E1357" i="50"/>
  <c r="E1358" i="50"/>
  <c r="E1359" i="50"/>
  <c r="E1360" i="50"/>
  <c r="E1361" i="50"/>
  <c r="E1362" i="50"/>
  <c r="E1363" i="50"/>
  <c r="E1364" i="50"/>
  <c r="E1365" i="50"/>
  <c r="E1366" i="50"/>
  <c r="E1367" i="50"/>
  <c r="E1368" i="50"/>
  <c r="E1369" i="50"/>
  <c r="E1370" i="50"/>
  <c r="E1371" i="50"/>
  <c r="E1372" i="50"/>
  <c r="E1373" i="50"/>
  <c r="E1374" i="50"/>
  <c r="E1375" i="50"/>
  <c r="E1376" i="50"/>
  <c r="E1377" i="50"/>
  <c r="E1378" i="50"/>
  <c r="E1379" i="50"/>
  <c r="E1380" i="50"/>
  <c r="E1381" i="50"/>
  <c r="E1382" i="50"/>
  <c r="E1383" i="50"/>
  <c r="E1384" i="50"/>
  <c r="E1385" i="50"/>
  <c r="E1386" i="50"/>
  <c r="E1387" i="50"/>
  <c r="E1388" i="50"/>
  <c r="E1389" i="50"/>
  <c r="E1390" i="50"/>
  <c r="E1391" i="50"/>
  <c r="E1392" i="50"/>
  <c r="E1393" i="50"/>
  <c r="E1394" i="50"/>
  <c r="E1395" i="50"/>
  <c r="E1396" i="50"/>
  <c r="E1397" i="50"/>
  <c r="E1398" i="50"/>
  <c r="E1399" i="50"/>
  <c r="E1400" i="50"/>
  <c r="E1401" i="50"/>
  <c r="E1402" i="50"/>
  <c r="E1403" i="50"/>
  <c r="E1404" i="50"/>
  <c r="E1405" i="50"/>
  <c r="E1406" i="50"/>
  <c r="E1407" i="50"/>
  <c r="E1408" i="50"/>
  <c r="E1409" i="50"/>
  <c r="E1410" i="50"/>
  <c r="E1411" i="50"/>
  <c r="E1412" i="50"/>
  <c r="E1413" i="50"/>
  <c r="E1414" i="50"/>
  <c r="E1415" i="50"/>
  <c r="E1416" i="50"/>
  <c r="E1417" i="50"/>
  <c r="E1418" i="50"/>
  <c r="E1419" i="50"/>
  <c r="E1420" i="50"/>
  <c r="E1421" i="50"/>
  <c r="E1422" i="50"/>
  <c r="E1423" i="50"/>
  <c r="E1424" i="50"/>
  <c r="E1425" i="50"/>
  <c r="E1426" i="50"/>
  <c r="E1427" i="50"/>
  <c r="E1428" i="50"/>
  <c r="E1429" i="50"/>
  <c r="E1430" i="50"/>
  <c r="E1431" i="50"/>
  <c r="E1432" i="50"/>
  <c r="E1433" i="50"/>
  <c r="E1434" i="50"/>
  <c r="E1435" i="50"/>
  <c r="E1436" i="50"/>
  <c r="E1437" i="50"/>
  <c r="E1438" i="50"/>
  <c r="E1439" i="50"/>
  <c r="E1440" i="50"/>
  <c r="E1441" i="50"/>
  <c r="E1442" i="50"/>
  <c r="E1443" i="50"/>
  <c r="E1444" i="50"/>
  <c r="E1445" i="50"/>
  <c r="E1446" i="50"/>
  <c r="E1447" i="50"/>
  <c r="E1448" i="50"/>
  <c r="E1449" i="50"/>
  <c r="E1450" i="50"/>
  <c r="E1451" i="50"/>
  <c r="E1452" i="50"/>
  <c r="E1453" i="50"/>
  <c r="E1454" i="50"/>
  <c r="E1455" i="50"/>
  <c r="E1456" i="50"/>
  <c r="E1457" i="50"/>
  <c r="E1458" i="50"/>
  <c r="E1459" i="50"/>
  <c r="E1460" i="50"/>
  <c r="E1461" i="50"/>
  <c r="E1462" i="50"/>
  <c r="E1463" i="50"/>
  <c r="E1464" i="50"/>
  <c r="E1465" i="50"/>
  <c r="E1466" i="50"/>
  <c r="E1467" i="50"/>
  <c r="E1468" i="50"/>
  <c r="E1469" i="50"/>
  <c r="E1470" i="50"/>
  <c r="E1471" i="50"/>
  <c r="E1472" i="50"/>
  <c r="E1473" i="50"/>
  <c r="E1474" i="50"/>
  <c r="E1475" i="50"/>
  <c r="E1476" i="50"/>
  <c r="E1477" i="50"/>
  <c r="E1478" i="50"/>
  <c r="E1479" i="50"/>
  <c r="E1480" i="50"/>
  <c r="E1481" i="50"/>
  <c r="E1482" i="50"/>
  <c r="E1483" i="50"/>
  <c r="E1484" i="50"/>
  <c r="E1485" i="50"/>
  <c r="E1486" i="50"/>
  <c r="E1487" i="50"/>
  <c r="E1488" i="50"/>
  <c r="E1489" i="50"/>
  <c r="E1490" i="50"/>
  <c r="E1491" i="50"/>
  <c r="E1492" i="50"/>
  <c r="E1493" i="50"/>
  <c r="E1494" i="50"/>
  <c r="E1495" i="50"/>
  <c r="E1496" i="50"/>
  <c r="E1497" i="50"/>
  <c r="E1498" i="50"/>
  <c r="E1499" i="50"/>
  <c r="R5" i="47" l="1"/>
  <c r="Q5" i="47"/>
  <c r="P5" i="47"/>
  <c r="B4" i="47"/>
  <c r="B3" i="47"/>
  <c r="B2" i="47"/>
  <c r="A4" i="48" l="1"/>
  <c r="A5" i="48"/>
  <c r="A6" i="48"/>
  <c r="AC2" i="48"/>
  <c r="U1" i="47" l="1"/>
  <c r="W1" i="47" l="1"/>
</calcChain>
</file>

<file path=xl/connections.xml><?xml version="1.0" encoding="utf-8"?>
<connections xmlns="http://schemas.openxmlformats.org/spreadsheetml/2006/main">
  <connection id="1" keepAlive="1" name="QATestvalues (TestGroups)11111" type="5" refreshedVersion="6" minRefreshableVersion="3" savePassword="1" refreshOnLoad="1" saveData="1">
    <dbPr connection="Provider=SQLOLEDB.1;Integrated Security=SSPI;Persist Security Info=True;Initial Catalog=FINAX2012R3CU0Live;Data Source=sql-fin-charlie.fin.local;Use Procedure for Prepare=1;Auto Translate=True;Packet Size=4096;Workstation ID=CTX-FIN-HOTEL;Use Encryption for Data=False;Tag with column collation when possible=False" command="Select a.ITEMID_x000d__x000a_, A.NameAlias_x000d__x000a_, A.MW_Width_x000d__x000a_, A.ItemBuyerGroupId_x000d__x000a__x000d__x000a_From Inventtable A_x000d__x000a__x000d__x000a_where_x000d__x000a_A.dataareaid= 'fr'_x000d__x000a_and  A.MW_ItemIsBulk=1"/>
  </connection>
</connections>
</file>

<file path=xl/sharedStrings.xml><?xml version="1.0" encoding="utf-8"?>
<sst xmlns="http://schemas.openxmlformats.org/spreadsheetml/2006/main" count="4970" uniqueCount="2992">
  <si>
    <t>Largeur Max</t>
  </si>
  <si>
    <t>Référence du Bulk</t>
  </si>
  <si>
    <t>Numéro d'Article</t>
  </si>
  <si>
    <t>Largeur du Rouleau</t>
  </si>
  <si>
    <t>Mandrins Utilisés</t>
  </si>
  <si>
    <t>Longueur du Rouleau</t>
  </si>
  <si>
    <t>Quantité en m²</t>
  </si>
  <si>
    <t>SEQ 1</t>
  </si>
  <si>
    <t>Date Demandée</t>
  </si>
  <si>
    <t>Largeur</t>
  </si>
  <si>
    <t>Métrage</t>
  </si>
  <si>
    <t>#1</t>
  </si>
  <si>
    <t>#2</t>
  </si>
  <si>
    <t>#3</t>
  </si>
  <si>
    <t>#4</t>
  </si>
  <si>
    <t>#5</t>
  </si>
  <si>
    <t>#6</t>
  </si>
  <si>
    <t>#8</t>
  </si>
  <si>
    <t>#7</t>
  </si>
  <si>
    <t>#9</t>
  </si>
  <si>
    <t>#10</t>
  </si>
  <si>
    <t>m² MAX</t>
  </si>
  <si>
    <t>m² SEQ</t>
  </si>
  <si>
    <t>R.</t>
  </si>
  <si>
    <t>Longueur</t>
  </si>
  <si>
    <t>76,0x5,0</t>
  </si>
  <si>
    <t>SEQ 2</t>
  </si>
  <si>
    <t>SEQ 3</t>
  </si>
  <si>
    <t>Perdus</t>
  </si>
  <si>
    <t>Équivalent/rouleaux</t>
  </si>
  <si>
    <t>Mettrage Demandé</t>
  </si>
  <si>
    <t>115107</t>
  </si>
  <si>
    <t>G09F104</t>
  </si>
  <si>
    <t/>
  </si>
  <si>
    <t>6 Active</t>
  </si>
  <si>
    <t>à</t>
  </si>
  <si>
    <t>114958</t>
  </si>
  <si>
    <t>128273</t>
  </si>
  <si>
    <t>Bulk</t>
  </si>
  <si>
    <t>fiche process</t>
  </si>
  <si>
    <t>fiche mélange</t>
  </si>
  <si>
    <t>ship date</t>
  </si>
  <si>
    <t>confirm date</t>
  </si>
  <si>
    <t>prod date</t>
  </si>
  <si>
    <t>Route</t>
  </si>
  <si>
    <t>proposale</t>
  </si>
  <si>
    <t>Poudre</t>
  </si>
  <si>
    <t>Doc</t>
  </si>
  <si>
    <t>Formule</t>
  </si>
  <si>
    <t>CLIENT</t>
  </si>
  <si>
    <t>Item Status</t>
  </si>
  <si>
    <t>N° Art.</t>
  </si>
  <si>
    <t>DESIGNATION</t>
  </si>
  <si>
    <t>Gr/m²</t>
  </si>
  <si>
    <t>N° Partie No</t>
  </si>
  <si>
    <t>nb</t>
  </si>
  <si>
    <t>Laize</t>
  </si>
  <si>
    <t>Tube</t>
  </si>
  <si>
    <t>Laize Totale</t>
  </si>
  <si>
    <t>M²</t>
  </si>
  <si>
    <t>ml</t>
  </si>
  <si>
    <t>Délais
CLient</t>
  </si>
  <si>
    <t>Prod date
Confirmée</t>
  </si>
  <si>
    <t>82,76%</t>
  </si>
  <si>
    <t>126856</t>
  </si>
  <si>
    <t>ITEMID</t>
  </si>
  <si>
    <t>nam</t>
  </si>
  <si>
    <t>NameAlias</t>
  </si>
  <si>
    <t>MW_Width</t>
  </si>
  <si>
    <t>nb rlx</t>
  </si>
  <si>
    <t>ItemBuyerGroupId</t>
  </si>
  <si>
    <t>12</t>
  </si>
  <si>
    <t>G9</t>
  </si>
  <si>
    <t>E21</t>
  </si>
  <si>
    <t>G7</t>
  </si>
  <si>
    <t>G01</t>
  </si>
  <si>
    <t>G6</t>
  </si>
  <si>
    <t>G8</t>
  </si>
  <si>
    <t>G10</t>
  </si>
  <si>
    <t>105925</t>
  </si>
  <si>
    <t>PX5 44-30 C THI PI BULK G10</t>
  </si>
  <si>
    <t>105985</t>
  </si>
  <si>
    <t>VI45 44-10 C HRF E60 BULK G9</t>
  </si>
  <si>
    <t>105987</t>
  </si>
  <si>
    <t>DUTEXIM 44-30 THU FR BULK</t>
  </si>
  <si>
    <t>105992</t>
  </si>
  <si>
    <t>PX5 44-22 C THI PI BULK G10</t>
  </si>
  <si>
    <t>106013</t>
  </si>
  <si>
    <t>VI45 44-09 C HEG E10 BULK G9</t>
  </si>
  <si>
    <t>106101</t>
  </si>
  <si>
    <t>PP5 VI45 44-09 C HEG E60/15 BULK G6</t>
  </si>
  <si>
    <t>106190</t>
  </si>
  <si>
    <t>VI45 44-10 C HRF E60/15 BULK</t>
  </si>
  <si>
    <t>SST</t>
  </si>
  <si>
    <t>112903</t>
  </si>
  <si>
    <t>BREATEX 150 F BULK G8</t>
  </si>
  <si>
    <t>TR</t>
  </si>
  <si>
    <t>Ne Pas Utiliser</t>
  </si>
  <si>
    <t>114445</t>
  </si>
  <si>
    <t>VI 44-07 CU HMRF E60/10 BULK</t>
  </si>
  <si>
    <t>NE PAS UTILISER</t>
  </si>
  <si>
    <t>114836</t>
  </si>
  <si>
    <t>DUTEXIM 41-16 C THU BULK</t>
  </si>
  <si>
    <t>114837</t>
  </si>
  <si>
    <t>AQUADIM VE45 L1 BULK</t>
  </si>
  <si>
    <t>114838</t>
  </si>
  <si>
    <t>VI 44-08 CU HLSF1 E71/12 BULK</t>
  </si>
  <si>
    <t>114839</t>
  </si>
  <si>
    <t>AQUADIM VBK 35 N BULK</t>
  </si>
  <si>
    <t>114840</t>
  </si>
  <si>
    <t>VI45 44-10 C E10 BULK G6</t>
  </si>
  <si>
    <t>114841</t>
  </si>
  <si>
    <t>CAPLEX 44-10 C E10/30 BULK</t>
  </si>
  <si>
    <t>114842</t>
  </si>
  <si>
    <t>PX50 44-10 C HEG E60/10 BULK G6</t>
  </si>
  <si>
    <t>114843</t>
  </si>
  <si>
    <t>PX50 44-09 C HM E60/15 BULK G6</t>
  </si>
  <si>
    <t>114844</t>
  </si>
  <si>
    <t>DUTEXIM 414-15 CU BULK</t>
  </si>
  <si>
    <t>114845</t>
  </si>
  <si>
    <t>VI PES 41-7,2 C THU BULK</t>
  </si>
  <si>
    <t>114846</t>
  </si>
  <si>
    <t>ABSOREX 414-14 C BULK</t>
  </si>
  <si>
    <t>114847</t>
  </si>
  <si>
    <t>CAPLEX 44-07 C BULK</t>
  </si>
  <si>
    <t>114848</t>
  </si>
  <si>
    <t>AQUADIM EV 42 NL B2 BULK</t>
  </si>
  <si>
    <t>114849</t>
  </si>
  <si>
    <t>VI 44-07 CU HEG E60/10  BULK</t>
  </si>
  <si>
    <t>114850</t>
  </si>
  <si>
    <t>DUTEXIM 41-12,5 C THU P BULK</t>
  </si>
  <si>
    <t>114851</t>
  </si>
  <si>
    <t>VI 44-08 CU HM E71/12 BULK</t>
  </si>
  <si>
    <t>114852</t>
  </si>
  <si>
    <t>DUTEXIM 41-07 C THU BULK</t>
  </si>
  <si>
    <t>114853</t>
  </si>
  <si>
    <t>DUTEXIM 44-14 CU BULK G10</t>
  </si>
  <si>
    <t>114854</t>
  </si>
  <si>
    <t>AQUADIM SPEV 50 N H BULK</t>
  </si>
  <si>
    <t>114855</t>
  </si>
  <si>
    <t>AQUADIM VE 70 G1 NL7 BULK</t>
  </si>
  <si>
    <t>114856</t>
  </si>
  <si>
    <t>DUTEXIM 41-06 BULK</t>
  </si>
  <si>
    <t>114857</t>
  </si>
  <si>
    <t>DUTEXIM 41-06 C BULK</t>
  </si>
  <si>
    <t>114858</t>
  </si>
  <si>
    <t>AQUADIM VEU 95 P3 NL BULK</t>
  </si>
  <si>
    <t>114859</t>
  </si>
  <si>
    <t>VI 44-09 CU HEG E60/15 BULK G6</t>
  </si>
  <si>
    <t>114860</t>
  </si>
  <si>
    <t>PX30 44-09 C HEG E10/15 BULK G6</t>
  </si>
  <si>
    <t>114861</t>
  </si>
  <si>
    <t>VI 44-10 C HRF E60/15 BULK G6</t>
  </si>
  <si>
    <t>114862</t>
  </si>
  <si>
    <t>AQUADIM V35BK 50 N BULK</t>
  </si>
  <si>
    <t>114863</t>
  </si>
  <si>
    <t>DUTEXIM 416-11 C BULK</t>
  </si>
  <si>
    <t>114864</t>
  </si>
  <si>
    <t>CAPLEX 44-09 C BULK</t>
  </si>
  <si>
    <t>114865</t>
  </si>
  <si>
    <t>AQUADIM EV 65 NL HA BULK</t>
  </si>
  <si>
    <t>114866</t>
  </si>
  <si>
    <t>DUTEXIM 44-16 THU E10HD/30 BULK</t>
  </si>
  <si>
    <t>114867</t>
  </si>
  <si>
    <t>DUTEXIM 44-08 C THI BULK</t>
  </si>
  <si>
    <t>114868</t>
  </si>
  <si>
    <t>VI45 44-09 CU HMNF E60/15 BULK G6</t>
  </si>
  <si>
    <t>114869</t>
  </si>
  <si>
    <t>CAPLEX 44-10 C THU BULK</t>
  </si>
  <si>
    <t>114870</t>
  </si>
  <si>
    <t>AQUADIM E 65 NL BULK</t>
  </si>
  <si>
    <t>114871</t>
  </si>
  <si>
    <t>VI45 44-10 C PI HEG E60 BULK G6</t>
  </si>
  <si>
    <t>114872</t>
  </si>
  <si>
    <t>AQUADIM E 100 N E10/30 BULK</t>
  </si>
  <si>
    <t>114874</t>
  </si>
  <si>
    <t>AQUADIM E 100 N BULK</t>
  </si>
  <si>
    <t>114875</t>
  </si>
  <si>
    <t>CAPLEX 44-10 C E10/40 BULK</t>
  </si>
  <si>
    <t>114876</t>
  </si>
  <si>
    <t>PP5 VI45 44-09 C HEG E10/15 BULK G6</t>
  </si>
  <si>
    <t>114877</t>
  </si>
  <si>
    <t>BREATEX 300 F BULK</t>
  </si>
  <si>
    <t>114878</t>
  </si>
  <si>
    <t>VI PES 41-7,5 C THU S3 BULK</t>
  </si>
  <si>
    <t>114879</t>
  </si>
  <si>
    <t>AQUADIM BK 40 N E10/10 BULK</t>
  </si>
  <si>
    <t>114880</t>
  </si>
  <si>
    <t>AQUADIM VY50 G1 N BULK</t>
  </si>
  <si>
    <t>114881</t>
  </si>
  <si>
    <t>DECOREX 44-20 CU BULK</t>
  </si>
  <si>
    <t>114882</t>
  </si>
  <si>
    <t>AQUADIM EV 60 N H BULK</t>
  </si>
  <si>
    <t>114883</t>
  </si>
  <si>
    <t>DUTEXIM 44-15 C THU BULK G7</t>
  </si>
  <si>
    <t>114884</t>
  </si>
  <si>
    <t>VI 44-07 CU HFR E60/10 BULK</t>
  </si>
  <si>
    <t>114885</t>
  </si>
  <si>
    <t>VI 44-09 C PI HEG E60 BULK G6</t>
  </si>
  <si>
    <t>114886</t>
  </si>
  <si>
    <t>VI 44-07 CU H2LSNF1 BULK</t>
  </si>
  <si>
    <t>114887</t>
  </si>
  <si>
    <t>PP PES 44-07 C BULK</t>
  </si>
  <si>
    <t>114888</t>
  </si>
  <si>
    <t>AQUADIM VE50 G3 NL B BULK</t>
  </si>
  <si>
    <t>114889</t>
  </si>
  <si>
    <t>AQUADIM EV 40 NL B3 BULK</t>
  </si>
  <si>
    <t>114890</t>
  </si>
  <si>
    <t>VI 44-09 C PI HEG E60/10 BULK G6</t>
  </si>
  <si>
    <t>114891</t>
  </si>
  <si>
    <t>VI45 44-07 CU HLSNF1 E60/10 BULK</t>
  </si>
  <si>
    <t>114892</t>
  </si>
  <si>
    <t>CONVERTING E20 ECHANTILLON</t>
  </si>
  <si>
    <t>E20</t>
  </si>
  <si>
    <t>114893</t>
  </si>
  <si>
    <t>DUTEXIM 44-50 C THU BULK</t>
  </si>
  <si>
    <t>114894</t>
  </si>
  <si>
    <t>VI 44-12 C HRF E60/15 BULK G6</t>
  </si>
  <si>
    <t>114895</t>
  </si>
  <si>
    <t>DUTEXIM 41-12 C BULK</t>
  </si>
  <si>
    <t>114896</t>
  </si>
  <si>
    <t>VI 44-09 C HEG BULK</t>
  </si>
  <si>
    <t>114897</t>
  </si>
  <si>
    <t>DUTEXIM 41-06,3 C THU BULK</t>
  </si>
  <si>
    <t>114899</t>
  </si>
  <si>
    <t>AQUADIM VE 90 P3 NL BULK</t>
  </si>
  <si>
    <t>114900</t>
  </si>
  <si>
    <t>DUTEXIM 41-08 C THI E30/40 BULK</t>
  </si>
  <si>
    <t>114901</t>
  </si>
  <si>
    <t>PX30 44-09 C HEG E60/15 BULK G6</t>
  </si>
  <si>
    <t>114902</t>
  </si>
  <si>
    <t>VI 44-08 CU HM E60/15 BULK</t>
  </si>
  <si>
    <t>114903</t>
  </si>
  <si>
    <t>DUTEXIM 41-07,5 C THU BULK</t>
  </si>
  <si>
    <t>114904</t>
  </si>
  <si>
    <t>VI 44-07 CU HFR BULK</t>
  </si>
  <si>
    <t>114905</t>
  </si>
  <si>
    <t>VI45 44-10 C HRF E60 BULK G6</t>
  </si>
  <si>
    <t>114906</t>
  </si>
  <si>
    <t>VI 44-09 C HRF E60/15 BULK G6</t>
  </si>
  <si>
    <t>114907</t>
  </si>
  <si>
    <t>DECOREX 44-18 C E10/50 BULK</t>
  </si>
  <si>
    <t>114908</t>
  </si>
  <si>
    <t>114909</t>
  </si>
  <si>
    <t>VI PES 41-11 C THU BULK</t>
  </si>
  <si>
    <t>114910</t>
  </si>
  <si>
    <t>AQUADIM EV 55 N HA E10/15 BULK</t>
  </si>
  <si>
    <t>114911</t>
  </si>
  <si>
    <t>VI 44-07 CU H2LSNF1 E71/10 BULK</t>
  </si>
  <si>
    <t>114912</t>
  </si>
  <si>
    <t>AQUADIM VE 95 P1 NL3 BULK</t>
  </si>
  <si>
    <t>114913</t>
  </si>
  <si>
    <t>DUTEXIM 41-25 THU BULK</t>
  </si>
  <si>
    <t>114914</t>
  </si>
  <si>
    <t>PX50 44-09 C HEG E60/10 BULK G6 - L225</t>
  </si>
  <si>
    <t>114915</t>
  </si>
  <si>
    <t>VI 44-08 CU HMNF BULK</t>
  </si>
  <si>
    <t>114916</t>
  </si>
  <si>
    <t>VI PES 41-10 C BULK</t>
  </si>
  <si>
    <t>114917</t>
  </si>
  <si>
    <t>AQUADIM VE 70 G3 NL BULK</t>
  </si>
  <si>
    <t>114918</t>
  </si>
  <si>
    <t>CAPLEX 44-09 C H2RF E60/10 BULK G6</t>
  </si>
  <si>
    <t>114919</t>
  </si>
  <si>
    <t>VI 44-07 CU E10/30 BULK</t>
  </si>
  <si>
    <t>114920</t>
  </si>
  <si>
    <t>VI 44-07 CU HMNF E60/10 BULK</t>
  </si>
  <si>
    <t>114921</t>
  </si>
  <si>
    <t>VI45 44-09 CU HNF E60 BULK</t>
  </si>
  <si>
    <t>114922</t>
  </si>
  <si>
    <t>VI45 44-08 CU HLSRF1 E60/10 BULK</t>
  </si>
  <si>
    <t>114923</t>
  </si>
  <si>
    <t>VI 44-07 CU H2LSNF1 E71/12 BULK</t>
  </si>
  <si>
    <t>114924</t>
  </si>
  <si>
    <t>AQUADIM VE75 G NL BULK</t>
  </si>
  <si>
    <t>114925</t>
  </si>
  <si>
    <t>VI PES 41-06 C THU BULK</t>
  </si>
  <si>
    <t>114926</t>
  </si>
  <si>
    <t>DUTEXIM 41-25 THU E30 BULK G8</t>
  </si>
  <si>
    <t>114927</t>
  </si>
  <si>
    <t>AQUADIM V 45 NL BULK</t>
  </si>
  <si>
    <t>114928</t>
  </si>
  <si>
    <t>DUTEXIM 41-16 C THU E30 BULK G8</t>
  </si>
  <si>
    <t>114929</t>
  </si>
  <si>
    <t>VI 44-05 CU HRF E10/10 BULK G9</t>
  </si>
  <si>
    <t>114930</t>
  </si>
  <si>
    <t>VI45 44-09 C HNF E10  BULK G6</t>
  </si>
  <si>
    <t>114931</t>
  </si>
  <si>
    <t>DUTEXIM 44-08 C BULK</t>
  </si>
  <si>
    <t>114932</t>
  </si>
  <si>
    <t>DUTEXIM 41-10 C BULK</t>
  </si>
  <si>
    <t>114933</t>
  </si>
  <si>
    <t>AQUADIM E 60 N BULK</t>
  </si>
  <si>
    <t>114934</t>
  </si>
  <si>
    <t>VI 44-07 CU E10/15 BULK</t>
  </si>
  <si>
    <t>114935</t>
  </si>
  <si>
    <t>CAPLEX 44-10 C BULK</t>
  </si>
  <si>
    <t>114936</t>
  </si>
  <si>
    <t>DUTEXIM 41-08 C THI BULK</t>
  </si>
  <si>
    <t>114937</t>
  </si>
  <si>
    <t>DECOREX 441-15 CU BULK</t>
  </si>
  <si>
    <t>114938</t>
  </si>
  <si>
    <t>DUTEXIM 41-09 C THU BULK - 5050 - G10</t>
  </si>
  <si>
    <t>114939</t>
  </si>
  <si>
    <t>VI 441-05 CU HEG E60/10 BULK G10</t>
  </si>
  <si>
    <t>114940</t>
  </si>
  <si>
    <t>VI 44-08 CU HFR E10 BULK</t>
  </si>
  <si>
    <t>114941</t>
  </si>
  <si>
    <t>PP 44-10 THI BULK</t>
  </si>
  <si>
    <t>114942</t>
  </si>
  <si>
    <t>CAPLEX 44-07 CU BULK</t>
  </si>
  <si>
    <t>114943</t>
  </si>
  <si>
    <t>DUTEXIM H 414-11 C THU BULK</t>
  </si>
  <si>
    <t>114944</t>
  </si>
  <si>
    <t>CAPLEX 44-05 CU BULK G10</t>
  </si>
  <si>
    <t>114945</t>
  </si>
  <si>
    <t>VI 44-10 C RF E60/15  BULK G6</t>
  </si>
  <si>
    <t>114946</t>
  </si>
  <si>
    <t>AQUADIM EU 190 N BULK</t>
  </si>
  <si>
    <t>114947</t>
  </si>
  <si>
    <t>CAPLEX 44-08 C HEG E60 BULK G6</t>
  </si>
  <si>
    <t>114948</t>
  </si>
  <si>
    <t>CAPLEX 41-07 C (TH)U E10 BULK</t>
  </si>
  <si>
    <t>114949</t>
  </si>
  <si>
    <t>PP5VI45 44-09 C E10/15 BULK</t>
  </si>
  <si>
    <t>114950</t>
  </si>
  <si>
    <t>VI 44-05 CU HMNF E60/10 BULK</t>
  </si>
  <si>
    <t>114951</t>
  </si>
  <si>
    <t>114952</t>
  </si>
  <si>
    <t>DUTEXIM 41-09 C THU BULK</t>
  </si>
  <si>
    <t>114953</t>
  </si>
  <si>
    <t>AQUADIM EU 100 N E10 BULK</t>
  </si>
  <si>
    <t>114954</t>
  </si>
  <si>
    <t>AQUADIM VEN 50 L BULK</t>
  </si>
  <si>
    <t>114955</t>
  </si>
  <si>
    <t>CAPLEX 44-07 CU HMNF E60/15 BULK G6</t>
  </si>
  <si>
    <t>114956</t>
  </si>
  <si>
    <t>VI45 44-09 C PI HRF E60/10 BULK G6</t>
  </si>
  <si>
    <t>114957</t>
  </si>
  <si>
    <t>AQUADIM VE 50 G2 NL Y BULK</t>
  </si>
  <si>
    <t>VI45 44-08 CU HLSRF1 E60/08 BULK</t>
  </si>
  <si>
    <t>114959</t>
  </si>
  <si>
    <t>DECOREX 44-18 CU E10/80 BULK</t>
  </si>
  <si>
    <t>114960</t>
  </si>
  <si>
    <t>CAPLEX 44-08 C BULK</t>
  </si>
  <si>
    <t>114961</t>
  </si>
  <si>
    <t>DUTEXIM 41-09 C BULK</t>
  </si>
  <si>
    <t>114962</t>
  </si>
  <si>
    <t>AQUADIM VE 50 G1 NL B1 BULK</t>
  </si>
  <si>
    <t>114963</t>
  </si>
  <si>
    <t>VI45 44-13 C NF BULK G6</t>
  </si>
  <si>
    <t>114964</t>
  </si>
  <si>
    <t>VI 44-05 CU HRF E60/10 BULK G10</t>
  </si>
  <si>
    <t>114965</t>
  </si>
  <si>
    <t>114966</t>
  </si>
  <si>
    <t>DUTEXIM 41-08 C BULK</t>
  </si>
  <si>
    <t>114967</t>
  </si>
  <si>
    <t>DUTEXIM 44-12 C BULK G7</t>
  </si>
  <si>
    <t>114968</t>
  </si>
  <si>
    <t>AQUADIM VE 50 L BULK</t>
  </si>
  <si>
    <t>114969</t>
  </si>
  <si>
    <t>PP5 VI45 44-09 C HMNF E60 BULK G6</t>
  </si>
  <si>
    <t>114970</t>
  </si>
  <si>
    <t>AQUADIM VE 75 G3 NL G BULK</t>
  </si>
  <si>
    <t>114971</t>
  </si>
  <si>
    <t>PX5 445-30 C THI PI BULK G7</t>
  </si>
  <si>
    <t>114972</t>
  </si>
  <si>
    <t>DUTEXIM 41-25 THU E30 BULK G10</t>
  </si>
  <si>
    <t>114973</t>
  </si>
  <si>
    <t>DUTEXIM 44-25 C THI BULK</t>
  </si>
  <si>
    <t>114974</t>
  </si>
  <si>
    <t>114975</t>
  </si>
  <si>
    <t>CAPLEX 44-09 C HEG E10 BULK G6</t>
  </si>
  <si>
    <t>114976</t>
  </si>
  <si>
    <t>AQUADIM E 38 NL BULK</t>
  </si>
  <si>
    <t>114977</t>
  </si>
  <si>
    <t>DUTEXIM H 414-15 CU BULK G8</t>
  </si>
  <si>
    <t>114978</t>
  </si>
  <si>
    <t>PX60 44-13 C HEG BULK G6</t>
  </si>
  <si>
    <t>114979</t>
  </si>
  <si>
    <t>114980</t>
  </si>
  <si>
    <t>PP5 VI45 44-09 C HEG E10/15 BULK G10</t>
  </si>
  <si>
    <t>114981</t>
  </si>
  <si>
    <t>AQUADIM EP 45 G NL BULK</t>
  </si>
  <si>
    <t>114982</t>
  </si>
  <si>
    <t>CAPLEX 44-10 C E10 BULK</t>
  </si>
  <si>
    <t>114983</t>
  </si>
  <si>
    <t>AQUADIM VB 50 G1 N BULK</t>
  </si>
  <si>
    <t>114984</t>
  </si>
  <si>
    <t>AQUADIM EV55 NL H2A BULK</t>
  </si>
  <si>
    <t>114985</t>
  </si>
  <si>
    <t>AQUADIM VE 53 NL7 BULK</t>
  </si>
  <si>
    <t>114986</t>
  </si>
  <si>
    <t>VI 44-09 C E10/15 BULK G6</t>
  </si>
  <si>
    <t>114987</t>
  </si>
  <si>
    <t>VI45 44-10 C HMRF E60 BULK</t>
  </si>
  <si>
    <t>114988</t>
  </si>
  <si>
    <t>PP PES 41-06.3 C BULK</t>
  </si>
  <si>
    <t>114989</t>
  </si>
  <si>
    <t>VI45 44-08 C PI HM E60 BULK</t>
  </si>
  <si>
    <t>114990</t>
  </si>
  <si>
    <t>VI 44-05 CU HLSRF E60/10 BULK G9</t>
  </si>
  <si>
    <t>114992</t>
  </si>
  <si>
    <t>AQUADIM VE 90 NL BULK</t>
  </si>
  <si>
    <t>114993</t>
  </si>
  <si>
    <t>PX50 44-13 C HEG E60 BULK G6</t>
  </si>
  <si>
    <t>114994</t>
  </si>
  <si>
    <t>VI45 44-09 C HEG E10 BULK G6</t>
  </si>
  <si>
    <t>114995</t>
  </si>
  <si>
    <t>VI 44-07 CU HLSF1 E71/12 BULK</t>
  </si>
  <si>
    <t>114996</t>
  </si>
  <si>
    <t>VI45 44-09 C HMNF E60/15 BULK G6</t>
  </si>
  <si>
    <t>114997</t>
  </si>
  <si>
    <t>AQUADIM VE 100 P1 NL BULK</t>
  </si>
  <si>
    <t>114998</t>
  </si>
  <si>
    <t>CTR 300 BULK</t>
  </si>
  <si>
    <t>114999</t>
  </si>
  <si>
    <t>DECOREX 441-18 CU BULK</t>
  </si>
  <si>
    <t>115000</t>
  </si>
  <si>
    <t>AQUADIM VE 100 P3 NL7 BULK</t>
  </si>
  <si>
    <t>115001</t>
  </si>
  <si>
    <t>VI 44-07 CU H2M E60/10 BULK</t>
  </si>
  <si>
    <t>115002</t>
  </si>
  <si>
    <t>AQUADIM VE43 L1 BULK</t>
  </si>
  <si>
    <t>115003</t>
  </si>
  <si>
    <t>AQUADIM VE 100 P3 NL BULK</t>
  </si>
  <si>
    <t>115004</t>
  </si>
  <si>
    <t>VI 44-09 C HEG E60/15 BULK G6</t>
  </si>
  <si>
    <t>115005</t>
  </si>
  <si>
    <t>AQUADIM EV 120 N BULK</t>
  </si>
  <si>
    <t>115006</t>
  </si>
  <si>
    <t>AQUADIM E60 N E10/30 BULK</t>
  </si>
  <si>
    <t>115007</t>
  </si>
  <si>
    <t>DECOREX 44-18 CU BULK</t>
  </si>
  <si>
    <t>115008</t>
  </si>
  <si>
    <t>DUTEXIM 41-15 C BULK</t>
  </si>
  <si>
    <t>115009</t>
  </si>
  <si>
    <t>ABSOREX 416-09.5 C BULK</t>
  </si>
  <si>
    <t>115010</t>
  </si>
  <si>
    <t>AQUADIM EV 55 NL HA BULK</t>
  </si>
  <si>
    <t>115011</t>
  </si>
  <si>
    <t>AQUADIM VE50 G L BULK</t>
  </si>
  <si>
    <t>115012</t>
  </si>
  <si>
    <t>CAPLEX 44-09 C E10 BULK</t>
  </si>
  <si>
    <t>115013</t>
  </si>
  <si>
    <t>CAPLEX 44-10 C HNF E10 BULK G6</t>
  </si>
  <si>
    <t>115014</t>
  </si>
  <si>
    <t>PP5 VI 44-09 C HEG2 E10 BULK G6</t>
  </si>
  <si>
    <t>115015</t>
  </si>
  <si>
    <t>AQUADIM VE 50 G2 NL I BULK</t>
  </si>
  <si>
    <t>115016</t>
  </si>
  <si>
    <t>AQUADIM EV 40 L BULK</t>
  </si>
  <si>
    <t>115017</t>
  </si>
  <si>
    <t>VI 44-05 CU HM2 E60/10 BULK</t>
  </si>
  <si>
    <t>115018</t>
  </si>
  <si>
    <t>VI45 44-09 CU HMNF E60/15 BULK G9</t>
  </si>
  <si>
    <t>115019</t>
  </si>
  <si>
    <t>AQUADIM VE 45 L BULK</t>
  </si>
  <si>
    <t>115020</t>
  </si>
  <si>
    <t>FT33 VI 44-08 CU HLSRF E71/15 BULK</t>
  </si>
  <si>
    <t>115021</t>
  </si>
  <si>
    <t>VI 44-05 CU HB E60/10 BULK G10</t>
  </si>
  <si>
    <t>115022</t>
  </si>
  <si>
    <t>VI45 44-11 C HFR BULK G6</t>
  </si>
  <si>
    <t>115023</t>
  </si>
  <si>
    <t>VI 44-07 CU H2LSNF1 E60/10 BULK</t>
  </si>
  <si>
    <t>115024</t>
  </si>
  <si>
    <t>AQUADIM VE 45 NL BULK</t>
  </si>
  <si>
    <t>115025</t>
  </si>
  <si>
    <t>VI 44-08 CU HRF E60/15 BULK</t>
  </si>
  <si>
    <t>115026</t>
  </si>
  <si>
    <t>CAPLEX 44-08 C THU BULK</t>
  </si>
  <si>
    <t>115027</t>
  </si>
  <si>
    <t>VI 44-08 CU HMRF E60/10 BULK</t>
  </si>
  <si>
    <t>115028</t>
  </si>
  <si>
    <t>DUTEXIM 44-12 C THI BULK</t>
  </si>
  <si>
    <t>115029</t>
  </si>
  <si>
    <t>DUTEXIM 41-08 C THI E30 BULK</t>
  </si>
  <si>
    <t>115031</t>
  </si>
  <si>
    <t>VI 44-05 CU HM E60/10 BULK</t>
  </si>
  <si>
    <t>115032</t>
  </si>
  <si>
    <t>VI 441-05 CU BULK</t>
  </si>
  <si>
    <t>115033</t>
  </si>
  <si>
    <t>AQUADIM E 40 N E11/10 BULK (300 cm)</t>
  </si>
  <si>
    <t>115034</t>
  </si>
  <si>
    <t>DECOREX 44-14 CU E10/40 BULK</t>
  </si>
  <si>
    <t>115035</t>
  </si>
  <si>
    <t>CAPLEX 441-06 THI E10/10 BULK</t>
  </si>
  <si>
    <t>115036</t>
  </si>
  <si>
    <t>CAPLEX 44-20 CU E42/50 BULK</t>
  </si>
  <si>
    <t>115037</t>
  </si>
  <si>
    <t>AQUADIM VE75 G2 NL BULK</t>
  </si>
  <si>
    <t>115038</t>
  </si>
  <si>
    <t>VI 44-05 CU HMRF E60/10 BULK</t>
  </si>
  <si>
    <t>115039</t>
  </si>
  <si>
    <t>AQUADIM EU 45 G NL BULK</t>
  </si>
  <si>
    <t>115040</t>
  </si>
  <si>
    <t>CAPLEX 44-09 HEG E60/15 BULK G6</t>
  </si>
  <si>
    <t>115041</t>
  </si>
  <si>
    <t>DUTEXIM 41-20 C BULK</t>
  </si>
  <si>
    <t>115042</t>
  </si>
  <si>
    <t>DUTEXIM 41-12,5 C THU E31 BULK</t>
  </si>
  <si>
    <t>115043</t>
  </si>
  <si>
    <t>CAPLEX 41-09 C BULK</t>
  </si>
  <si>
    <t>115044</t>
  </si>
  <si>
    <t>VI 44-05 CU HMRF BULK</t>
  </si>
  <si>
    <t>115045</t>
  </si>
  <si>
    <t>DECOREX 44-18 C BULK</t>
  </si>
  <si>
    <t>115046</t>
  </si>
  <si>
    <t>VI 44-07 CU HMRF BULK</t>
  </si>
  <si>
    <t>115047</t>
  </si>
  <si>
    <t>VI PES 41-7,5 C THU BULK</t>
  </si>
  <si>
    <t>115048</t>
  </si>
  <si>
    <t>VI 44-08 CU HRF E60/10 BULK</t>
  </si>
  <si>
    <t>115049</t>
  </si>
  <si>
    <t>VI45 44-09 C RF E60/15 BULK G6</t>
  </si>
  <si>
    <t>115050</t>
  </si>
  <si>
    <t>DUTEXIM 44-15 C BULK</t>
  </si>
  <si>
    <t>115051</t>
  </si>
  <si>
    <t>CAPLEX 44-05 CU E10/10 BULK G10</t>
  </si>
  <si>
    <t>115052</t>
  </si>
  <si>
    <t>AQUADIM VE 50 G NL BULK</t>
  </si>
  <si>
    <t>115053</t>
  </si>
  <si>
    <t>VI 46-10 C HRF E60 BULK G6</t>
  </si>
  <si>
    <t>115054</t>
  </si>
  <si>
    <t>DUTEXIM 41-25 C THI BULK</t>
  </si>
  <si>
    <t>115055</t>
  </si>
  <si>
    <t>VI45 44-08CTHIHEGE60/15 BULK G6</t>
  </si>
  <si>
    <t>115056</t>
  </si>
  <si>
    <t>AQUADIM VE 95 P3 NL BULK</t>
  </si>
  <si>
    <t>115058</t>
  </si>
  <si>
    <t>VI 44-05 CU HEG E10/15 BULK G10</t>
  </si>
  <si>
    <t>115059</t>
  </si>
  <si>
    <t>DUTEXIM 41-15 C THI BULK</t>
  </si>
  <si>
    <t>115060</t>
  </si>
  <si>
    <t>AQUADIM VE 60 G3 NL BULK</t>
  </si>
  <si>
    <t>115061</t>
  </si>
  <si>
    <t>CAPLEX 44-07 C E10HD BULK</t>
  </si>
  <si>
    <t>115063</t>
  </si>
  <si>
    <t>FILTRA 41-15 ST2 BULK G8</t>
  </si>
  <si>
    <t>115064</t>
  </si>
  <si>
    <t>DUTEXIM 41-08 C THU P BULK</t>
  </si>
  <si>
    <t>115065</t>
  </si>
  <si>
    <t>115066</t>
  </si>
  <si>
    <t>CAPLEX 44-10 C THU E42/50 BULK</t>
  </si>
  <si>
    <t>115067</t>
  </si>
  <si>
    <t>DUTEXIM 414-09.5 C THU BULK</t>
  </si>
  <si>
    <t>115068</t>
  </si>
  <si>
    <t>DUTEXIM 44-15 C FR BULK</t>
  </si>
  <si>
    <t>115069</t>
  </si>
  <si>
    <t>DUTEXIM 41-18 THU E30 P BULK</t>
  </si>
  <si>
    <t>115070</t>
  </si>
  <si>
    <t>DECOREX 44-14 CU BULK</t>
  </si>
  <si>
    <t>115071</t>
  </si>
  <si>
    <t>AQUADIM E 70 N BULK</t>
  </si>
  <si>
    <t>115072</t>
  </si>
  <si>
    <t>AQUADIM VE 75 G3 NL Y BULK</t>
  </si>
  <si>
    <t>115073</t>
  </si>
  <si>
    <t>115074</t>
  </si>
  <si>
    <t>AQUADIM V 100 N BULK</t>
  </si>
  <si>
    <t>115075</t>
  </si>
  <si>
    <t>OUATE 41-15 THU NF BULK</t>
  </si>
  <si>
    <t>115076</t>
  </si>
  <si>
    <t>PP5VI45 44-09 C E10 BULK G6</t>
  </si>
  <si>
    <t>115077</t>
  </si>
  <si>
    <t>115078</t>
  </si>
  <si>
    <t>PX50 44-10 C HRF E60/10 BULK G6</t>
  </si>
  <si>
    <t>115079</t>
  </si>
  <si>
    <t>115080</t>
  </si>
  <si>
    <t>115081</t>
  </si>
  <si>
    <t>AQUADIM V 70 NL BULK</t>
  </si>
  <si>
    <t>115082</t>
  </si>
  <si>
    <t>DUTEXIM 41-10 C THU BULK</t>
  </si>
  <si>
    <t>115083</t>
  </si>
  <si>
    <t>DUTEXIM 41-12 C THU BULK</t>
  </si>
  <si>
    <t>115084</t>
  </si>
  <si>
    <t>DECOREX 44-18 CU E10 BULK</t>
  </si>
  <si>
    <t>115085</t>
  </si>
  <si>
    <t>CTD 400 BULK</t>
  </si>
  <si>
    <t>115086</t>
  </si>
  <si>
    <t>FT33 VI 44-07 CU HLSRF E71/15 BULK</t>
  </si>
  <si>
    <t>115087</t>
  </si>
  <si>
    <t>AQUADIM VE 95 P1 NL BULK</t>
  </si>
  <si>
    <t>115088</t>
  </si>
  <si>
    <t>DECOREX 44-40 CU FR BULK</t>
  </si>
  <si>
    <t>115089</t>
  </si>
  <si>
    <t>TARMEX 7 BULK</t>
  </si>
  <si>
    <t>115090</t>
  </si>
  <si>
    <t>FT33 VI 44-07 CU H2LSNF1 E71/15 BULK</t>
  </si>
  <si>
    <t>115091</t>
  </si>
  <si>
    <t>AQUADIM VE 55 L BULK</t>
  </si>
  <si>
    <t>115092</t>
  </si>
  <si>
    <t>115093</t>
  </si>
  <si>
    <t>AQUADIM VE75 G3 NL I BULK</t>
  </si>
  <si>
    <t>115094</t>
  </si>
  <si>
    <t>VI45 44-09 C NF E10 BULK G6</t>
  </si>
  <si>
    <t>115095</t>
  </si>
  <si>
    <t>AQUADIM VE 70 NL BULK</t>
  </si>
  <si>
    <t>115096</t>
  </si>
  <si>
    <t>AQUADIM SPEV 80 N BULK</t>
  </si>
  <si>
    <t>115097</t>
  </si>
  <si>
    <t>VI 441-05 CU HLSRF1 E60/10 BULK G10</t>
  </si>
  <si>
    <t>115098</t>
  </si>
  <si>
    <t>VI45 44-09 C HMNF BULK G6</t>
  </si>
  <si>
    <t>115099</t>
  </si>
  <si>
    <t>VI45 44-09 C E10 BULK G6</t>
  </si>
  <si>
    <t>115100</t>
  </si>
  <si>
    <t>DUTEXIM 414-11 C THU BULK</t>
  </si>
  <si>
    <t>115101</t>
  </si>
  <si>
    <t>PX50 44-09 C E10/10 BULK G6</t>
  </si>
  <si>
    <t>115102</t>
  </si>
  <si>
    <t>AQUADIM SPEV 60 N BULK</t>
  </si>
  <si>
    <t>115103</t>
  </si>
  <si>
    <t>ABSOREX 416 11 C BULK</t>
  </si>
  <si>
    <t>115104</t>
  </si>
  <si>
    <t>AQUADIM VE 95 NL BULK</t>
  </si>
  <si>
    <t>115105</t>
  </si>
  <si>
    <t>DUTEXIM 41-12,5 THU E30 P BULK</t>
  </si>
  <si>
    <t>115106</t>
  </si>
  <si>
    <t>VI 44-07 CU H2LSNF1 E60/10 BULK G9</t>
  </si>
  <si>
    <t>115108</t>
  </si>
  <si>
    <t>VI45 44-08 CU HLSRF1 E71/12 BULK</t>
  </si>
  <si>
    <t>115109</t>
  </si>
  <si>
    <t>VI 44-15 C HRF E60/15 BULK G6</t>
  </si>
  <si>
    <t>115110</t>
  </si>
  <si>
    <t>AQUADIM E 130 N BULK</t>
  </si>
  <si>
    <t>115111</t>
  </si>
  <si>
    <t>CAPLEX 44-08 C E10/50 BULK</t>
  </si>
  <si>
    <t>115112</t>
  </si>
  <si>
    <t>VI45 44-07 CU HMNF E60/10 BULK</t>
  </si>
  <si>
    <t>115113</t>
  </si>
  <si>
    <t>VI 44-07 CU HL E60/10 BULK</t>
  </si>
  <si>
    <t>115114</t>
  </si>
  <si>
    <t>VI 44-07 CU E60/10  BULK</t>
  </si>
  <si>
    <t>115115</t>
  </si>
  <si>
    <t>AQUADIM VE 50 G NL7 2237 BULK</t>
  </si>
  <si>
    <t>115116</t>
  </si>
  <si>
    <t>VI 441-05 CU HM E70/08 BULK</t>
  </si>
  <si>
    <t>115117</t>
  </si>
  <si>
    <t>FILTRA 441-15 ST2 BULK G8</t>
  </si>
  <si>
    <t>115118</t>
  </si>
  <si>
    <t>CAPLEX 44-12 C THU BULK</t>
  </si>
  <si>
    <t>115119</t>
  </si>
  <si>
    <t>VI45 44-10 C PI HM E60 BULK</t>
  </si>
  <si>
    <t>115120</t>
  </si>
  <si>
    <t>AQUADIM VE 80 NL7 BULK</t>
  </si>
  <si>
    <t>115121</t>
  </si>
  <si>
    <t>AQUADIM E 40 N E10 BULK</t>
  </si>
  <si>
    <t>115122</t>
  </si>
  <si>
    <t>VI 44-09 C HEG E10/15 BULK</t>
  </si>
  <si>
    <t>115123</t>
  </si>
  <si>
    <t>AQUADIM VE 50 G3 NL B BULK</t>
  </si>
  <si>
    <t>115124</t>
  </si>
  <si>
    <t>VI 44-05 CU BULK</t>
  </si>
  <si>
    <t>115125</t>
  </si>
  <si>
    <t>AQUADIM E 40 G NL BULK</t>
  </si>
  <si>
    <t>115126</t>
  </si>
  <si>
    <t>DECOREX 44-22 BULK</t>
  </si>
  <si>
    <t>115127</t>
  </si>
  <si>
    <t>PX50 44-10 C HRF E60/15 BULK G6</t>
  </si>
  <si>
    <t>115128</t>
  </si>
  <si>
    <t>AQUADIM VE 48 G L BULK</t>
  </si>
  <si>
    <t>115129</t>
  </si>
  <si>
    <t>AQUADIM VY60 P1 N BULK</t>
  </si>
  <si>
    <t>115130</t>
  </si>
  <si>
    <t>PESF 41-15 C BULK</t>
  </si>
  <si>
    <t>115131</t>
  </si>
  <si>
    <t>VI 441-05 CU HLSF1 E70/08 BULK G10</t>
  </si>
  <si>
    <t>115132</t>
  </si>
  <si>
    <t>PP5 VI45 44-09 C E60/15 BULK G6</t>
  </si>
  <si>
    <t>115133</t>
  </si>
  <si>
    <t>DUTEX 44-10 C E10/30 BULK</t>
  </si>
  <si>
    <t>115134</t>
  </si>
  <si>
    <t>115135</t>
  </si>
  <si>
    <t>DECOREX 441-14 CU E10/80 BULK</t>
  </si>
  <si>
    <t>115136</t>
  </si>
  <si>
    <t>NT80 DRYTEX BULK G8</t>
  </si>
  <si>
    <t>115137</t>
  </si>
  <si>
    <t>DUTEX 44-12 C E10HD/60 BULK</t>
  </si>
  <si>
    <t>115138</t>
  </si>
  <si>
    <t>AQUADIM VE 40 G L BULK</t>
  </si>
  <si>
    <t>115139</t>
  </si>
  <si>
    <t>AQUADIM VE 60 NL BULK</t>
  </si>
  <si>
    <t>115140</t>
  </si>
  <si>
    <t>PX50 44-08 C HEG E10 BULK G6</t>
  </si>
  <si>
    <t>115141</t>
  </si>
  <si>
    <t>VI 44-05 CU HLSNF1 E60/10 BULK G9</t>
  </si>
  <si>
    <t>115142</t>
  </si>
  <si>
    <t>AQUADIM VE 75 G3 NL R BULK</t>
  </si>
  <si>
    <t>115143</t>
  </si>
  <si>
    <t>PX50 44-09 C HEG E60/15 BULK G6</t>
  </si>
  <si>
    <t>115144</t>
  </si>
  <si>
    <t>AQUADIM E60 N E10 BULK</t>
  </si>
  <si>
    <t>115145</t>
  </si>
  <si>
    <t>115146</t>
  </si>
  <si>
    <t>PP45 44-40 THI BULK</t>
  </si>
  <si>
    <t>115147</t>
  </si>
  <si>
    <t>DECOREX 44-35 CU BULK</t>
  </si>
  <si>
    <t>115148</t>
  </si>
  <si>
    <t>115149</t>
  </si>
  <si>
    <t>AQUADIM VE 50 G2 NL B BULK</t>
  </si>
  <si>
    <t>115150</t>
  </si>
  <si>
    <t>DECOREX 44-18 U E10/70 BULK</t>
  </si>
  <si>
    <t>115151</t>
  </si>
  <si>
    <t>AQUADIM VE 50 G2 NL R BULK</t>
  </si>
  <si>
    <t>115152</t>
  </si>
  <si>
    <t>AQUADIM E100 N E10 BULK</t>
  </si>
  <si>
    <t>115153</t>
  </si>
  <si>
    <t>VI 44-05 CU HLSNF1 E60/10 BULK</t>
  </si>
  <si>
    <t>115154</t>
  </si>
  <si>
    <t>PP5 VI45 44-09 C HRF E60/15 BULK G6</t>
  </si>
  <si>
    <t>115155</t>
  </si>
  <si>
    <t>115156</t>
  </si>
  <si>
    <t>VI 44-08 CU HMRF E10/10 BULK</t>
  </si>
  <si>
    <t>115157</t>
  </si>
  <si>
    <t>CAPLEX 44-07 C E10 BULK</t>
  </si>
  <si>
    <t>115158</t>
  </si>
  <si>
    <t>CAPLEX 44-10 C BULK G7</t>
  </si>
  <si>
    <t>115159</t>
  </si>
  <si>
    <t>TARMEX 3 BULK G10</t>
  </si>
  <si>
    <t>115160</t>
  </si>
  <si>
    <t>AQUADIM VTE 80 P1 NL BULK</t>
  </si>
  <si>
    <t>115161</t>
  </si>
  <si>
    <t>FILTRA 41-18 ST2 BULK G8</t>
  </si>
  <si>
    <t>115162</t>
  </si>
  <si>
    <t>CAPLEX 441-08 C BULK</t>
  </si>
  <si>
    <t>115163</t>
  </si>
  <si>
    <t>SOLNET F1 BULK G10</t>
  </si>
  <si>
    <t>115164</t>
  </si>
  <si>
    <t>DUTEXIM 41-30 C THU BULK</t>
  </si>
  <si>
    <t>115165</t>
  </si>
  <si>
    <t>VI 44-07 CU HLSF1 E71/10 BULK</t>
  </si>
  <si>
    <t>115166</t>
  </si>
  <si>
    <t>PX90 44-12 C HEG E60 BULK G6</t>
  </si>
  <si>
    <t>115167</t>
  </si>
  <si>
    <t>PX50 44-11 C HEG E60/15 BULK G6</t>
  </si>
  <si>
    <t>115168</t>
  </si>
  <si>
    <t>DUTEXIM 41-08 C THI BULK G10</t>
  </si>
  <si>
    <t>115169</t>
  </si>
  <si>
    <t>CAPLEX 44-12 C THI BULK</t>
  </si>
  <si>
    <t>115170</t>
  </si>
  <si>
    <t>AQUADIM VE 120 N BULK</t>
  </si>
  <si>
    <t>115171</t>
  </si>
  <si>
    <t>AQUADIM EU 60 N BULK</t>
  </si>
  <si>
    <t>115172</t>
  </si>
  <si>
    <t>AQUADIM VO 50 G1 N BULK</t>
  </si>
  <si>
    <t>115173</t>
  </si>
  <si>
    <t>VI 44-07 CU HLSRF E60/10 BULK</t>
  </si>
  <si>
    <t>115174</t>
  </si>
  <si>
    <t>AQUADIM VE 75 G3 NL B BULK</t>
  </si>
  <si>
    <t>115175</t>
  </si>
  <si>
    <t>115176</t>
  </si>
  <si>
    <t>CAPLEX 44-09 C THU BULK</t>
  </si>
  <si>
    <t>115177</t>
  </si>
  <si>
    <t>AQUADIM V 70 NL G1 BULK</t>
  </si>
  <si>
    <t>115178</t>
  </si>
  <si>
    <t>AQUADIM E45 NL BULK</t>
  </si>
  <si>
    <t>115179</t>
  </si>
  <si>
    <t>DUTEXIM 414-10 CU BULK</t>
  </si>
  <si>
    <t>115180</t>
  </si>
  <si>
    <t>CAPLEX 44-10 C E10/25 BULK G7</t>
  </si>
  <si>
    <t>115181</t>
  </si>
  <si>
    <t>115182</t>
  </si>
  <si>
    <t>AQUADIM VG 50 G1 N BULK</t>
  </si>
  <si>
    <t>115183</t>
  </si>
  <si>
    <t>AQUADIM EU 40 NL BULK</t>
  </si>
  <si>
    <t>115184</t>
  </si>
  <si>
    <t>VI 44-05 CU HLSRF1 E60/10 BULK G10</t>
  </si>
  <si>
    <t>115185</t>
  </si>
  <si>
    <t>PX5 44-22 C THI PI BULK G7</t>
  </si>
  <si>
    <t>115186</t>
  </si>
  <si>
    <t>DUTEXIM 41-12 BULK</t>
  </si>
  <si>
    <t>115187</t>
  </si>
  <si>
    <t>AQUADIM VE48 L1 BULK</t>
  </si>
  <si>
    <t>115188</t>
  </si>
  <si>
    <t>115189</t>
  </si>
  <si>
    <t>DUTEXIM 44-22 THI BULK</t>
  </si>
  <si>
    <t>115190</t>
  </si>
  <si>
    <t>VI 44-05 CU HLSNF1 E71/08 BULK G9</t>
  </si>
  <si>
    <t>115191</t>
  </si>
  <si>
    <t>AQUADIM E40 NL BULK</t>
  </si>
  <si>
    <t>115192</t>
  </si>
  <si>
    <t>115193</t>
  </si>
  <si>
    <t>DUTEXIM 412-18 C THU BULK</t>
  </si>
  <si>
    <t>115194</t>
  </si>
  <si>
    <t>CAPLEX 44-08 C HEG E10/15 BULK G6</t>
  </si>
  <si>
    <t>115195</t>
  </si>
  <si>
    <t>VI 44-09 C HEG E10/15 BULK G6</t>
  </si>
  <si>
    <t>115196</t>
  </si>
  <si>
    <t>AQUADIM VEU 90 P1 NL BULK</t>
  </si>
  <si>
    <t>115197</t>
  </si>
  <si>
    <t>VI 441-05 CU HLSNF1 E73/08 BULK G10</t>
  </si>
  <si>
    <t>115198</t>
  </si>
  <si>
    <t>VI45 44-09 C HNF E60 BULK G6</t>
  </si>
  <si>
    <t>115199</t>
  </si>
  <si>
    <t>AQUADIM VEU 80 P1 NL BULK</t>
  </si>
  <si>
    <t>115200</t>
  </si>
  <si>
    <t>VI45 44-09 C HEG E10/10 BULK G6</t>
  </si>
  <si>
    <t>115201</t>
  </si>
  <si>
    <t>AQUADIM VE 80 P1 NL BULK</t>
  </si>
  <si>
    <t>115202</t>
  </si>
  <si>
    <t>115203</t>
  </si>
  <si>
    <t>AQUADIM VE 75 G1 NL BULK</t>
  </si>
  <si>
    <t>115204</t>
  </si>
  <si>
    <t>VI 44-07 CU H2LSNF1 E71/15 BULK</t>
  </si>
  <si>
    <t>115205</t>
  </si>
  <si>
    <t>CAPLEX 44-12 C HEG BULK G6</t>
  </si>
  <si>
    <t>115206</t>
  </si>
  <si>
    <t>CAPLEX 441-06 THI BULK</t>
  </si>
  <si>
    <t>115207</t>
  </si>
  <si>
    <t>115208</t>
  </si>
  <si>
    <t>115209</t>
  </si>
  <si>
    <t>AQUADIM E 120 N BULK</t>
  </si>
  <si>
    <t>115210</t>
  </si>
  <si>
    <t>DUTEXIM 44-15 C THI BULK</t>
  </si>
  <si>
    <t>115211</t>
  </si>
  <si>
    <t>VI 44-08 CU HEG E60/15 BULK</t>
  </si>
  <si>
    <t>115212</t>
  </si>
  <si>
    <t>DUTEXIM 5% H 414-09,5 C THU BULK</t>
  </si>
  <si>
    <t>115213</t>
  </si>
  <si>
    <t>DUTEXIM 414-13 CU BULK</t>
  </si>
  <si>
    <t>115214</t>
  </si>
  <si>
    <t>VI45 44-10 C PI HRF E60 BULK G6</t>
  </si>
  <si>
    <t>115215</t>
  </si>
  <si>
    <t>DUTEXIM 41-50 C THI PI BULK</t>
  </si>
  <si>
    <t>115216</t>
  </si>
  <si>
    <t>AQUADIM VE 48 G1 NLY BULK</t>
  </si>
  <si>
    <t>115217</t>
  </si>
  <si>
    <t>VI 44-08 CU HM E60 BULK</t>
  </si>
  <si>
    <t>115218</t>
  </si>
  <si>
    <t>CAPLEX 441-20 CU E42/50 BULK</t>
  </si>
  <si>
    <t>115219</t>
  </si>
  <si>
    <t>OC 300 BULK</t>
  </si>
  <si>
    <t>115220</t>
  </si>
  <si>
    <t>DECOREX 44-50 THU BULK</t>
  </si>
  <si>
    <t>115221</t>
  </si>
  <si>
    <t>AQUADIM E 48 NL BULK</t>
  </si>
  <si>
    <t>115222</t>
  </si>
  <si>
    <t>AQUADIM VEP 65 NL BULK</t>
  </si>
  <si>
    <t>115223</t>
  </si>
  <si>
    <t>VI 441-05 CU E60/10 BULK</t>
  </si>
  <si>
    <t>115224</t>
  </si>
  <si>
    <t>CAPLEX 44-07 CU E10 BULK</t>
  </si>
  <si>
    <t>115225</t>
  </si>
  <si>
    <t>FT22 VI 44-08 CU HLSF1 E71/15 BULK</t>
  </si>
  <si>
    <t>115226</t>
  </si>
  <si>
    <t>CAPLEX 44-09 C THU E10 BULK</t>
  </si>
  <si>
    <t>115227</t>
  </si>
  <si>
    <t>AQUADIM VE 100 NL BULK</t>
  </si>
  <si>
    <t>115228</t>
  </si>
  <si>
    <t>115229</t>
  </si>
  <si>
    <t>AQUADIM V 40 G1 NL B BULK</t>
  </si>
  <si>
    <t>115230</t>
  </si>
  <si>
    <t>PX90 44-10 C HEG E60 BULK</t>
  </si>
  <si>
    <t>115231</t>
  </si>
  <si>
    <t>DECOREX 44-25 BULK</t>
  </si>
  <si>
    <t>115232</t>
  </si>
  <si>
    <t>AQUADIM E 50 NL BULK</t>
  </si>
  <si>
    <t>115233</t>
  </si>
  <si>
    <t>AQUADIM V 40 G1 NL BULK</t>
  </si>
  <si>
    <t>115234</t>
  </si>
  <si>
    <t>VI 44-05 CU HEG E60/10 BULK G10</t>
  </si>
  <si>
    <t>115235</t>
  </si>
  <si>
    <t>PP5 VI 44-09 C HEG E10 BULK G6</t>
  </si>
  <si>
    <t>115236</t>
  </si>
  <si>
    <t>DUTEXIM 41-08 BULK</t>
  </si>
  <si>
    <t>115237</t>
  </si>
  <si>
    <t>CAPLEX 44-07 C E10/40 BULK</t>
  </si>
  <si>
    <t>115238</t>
  </si>
  <si>
    <t>VI 44-07 CU H2L E10/15 BULK</t>
  </si>
  <si>
    <t>115239</t>
  </si>
  <si>
    <t>VI45 44-09 C HEG2 E60 BULK</t>
  </si>
  <si>
    <t>115240</t>
  </si>
  <si>
    <t>VI45 44-10 C PI HRF E60/15 BULK</t>
  </si>
  <si>
    <t>115241</t>
  </si>
  <si>
    <t>VI 44-05 CU HLSRF1 E60/08 BULK G10</t>
  </si>
  <si>
    <t>115242</t>
  </si>
  <si>
    <t>115243</t>
  </si>
  <si>
    <t>VI45 44-08 CU HM2 E71/12 BULK</t>
  </si>
  <si>
    <t>115244</t>
  </si>
  <si>
    <t>CAPLEX 44-14 C E10HD/80 BULK</t>
  </si>
  <si>
    <t>115245</t>
  </si>
  <si>
    <t>115246</t>
  </si>
  <si>
    <t>AQUADIM VE 50 G2 NL G BULK</t>
  </si>
  <si>
    <t>115247</t>
  </si>
  <si>
    <t>VI 44-05 CU HM E71/08 BULK</t>
  </si>
  <si>
    <t>115248</t>
  </si>
  <si>
    <t>AQUADIM SPEV A 100 N E10/50 BULK</t>
  </si>
  <si>
    <t>115249</t>
  </si>
  <si>
    <t>115250</t>
  </si>
  <si>
    <t>PX50 44-10 C HMRF E60/10 BULK G6</t>
  </si>
  <si>
    <t>115251</t>
  </si>
  <si>
    <t>VI45 44-08 CU HM E60/10 BULK</t>
  </si>
  <si>
    <t>115252</t>
  </si>
  <si>
    <t>SOLNET F1 BULK G7</t>
  </si>
  <si>
    <t>115253</t>
  </si>
  <si>
    <t>DUTEXIM 44-16 THU E10 BULK</t>
  </si>
  <si>
    <t>115254</t>
  </si>
  <si>
    <t>CAPLEX 44-12 C HEG E60/15 BULK</t>
  </si>
  <si>
    <t>115645</t>
  </si>
  <si>
    <t>DUTEXIM 44-16 C THU E10HD/60 BULK</t>
  </si>
  <si>
    <t>115646</t>
  </si>
  <si>
    <t>AQUADIM VE 90 P1 NL BULK</t>
  </si>
  <si>
    <t>115648</t>
  </si>
  <si>
    <t>VI30 44-08 CU HLSF E71/15 BULK</t>
  </si>
  <si>
    <t>115649</t>
  </si>
  <si>
    <t>VI45 44-09 C THI HB E60/15 BULK</t>
  </si>
  <si>
    <t>115650</t>
  </si>
  <si>
    <t>AQUADIM VE 90 NL5 BULK</t>
  </si>
  <si>
    <t>115651</t>
  </si>
  <si>
    <t>AQUADIM E60 N E10/10 BULK</t>
  </si>
  <si>
    <t>115653</t>
  </si>
  <si>
    <t>AQUADIM VE 50 NL B BULK</t>
  </si>
  <si>
    <t>115656</t>
  </si>
  <si>
    <t>VI 44-08 CU HMRF E60/10 BULK G9</t>
  </si>
  <si>
    <t>115664</t>
  </si>
  <si>
    <t>115688</t>
  </si>
  <si>
    <t>115925</t>
  </si>
  <si>
    <t>DUTEXIM 41-16 C THU E30 BULK G10</t>
  </si>
  <si>
    <t>115945</t>
  </si>
  <si>
    <t>DUTEXIM 41-12,5 THU E30 BULK</t>
  </si>
  <si>
    <t>115967</t>
  </si>
  <si>
    <t>VI45 44-09 C NF E10 BULK</t>
  </si>
  <si>
    <t>115975</t>
  </si>
  <si>
    <t>VI45 44-10 C PI HRF E60 BULKG9</t>
  </si>
  <si>
    <t>115987</t>
  </si>
  <si>
    <t>115988</t>
  </si>
  <si>
    <t>VI45 44-09 C RF E60/15 BULK G9</t>
  </si>
  <si>
    <t>115989</t>
  </si>
  <si>
    <t>VI45 44-11 C HFR BULK</t>
  </si>
  <si>
    <t>115990</t>
  </si>
  <si>
    <t>PP5 VI45 44-09 C E10 BULK</t>
  </si>
  <si>
    <t>116006</t>
  </si>
  <si>
    <t>116032</t>
  </si>
  <si>
    <t>VI 44-05 CU HRF E60/10 BULK G9</t>
  </si>
  <si>
    <t>116033</t>
  </si>
  <si>
    <t>VI45 44-08 C THI HEG E60/15 BULK</t>
  </si>
  <si>
    <t>116034</t>
  </si>
  <si>
    <t>116037</t>
  </si>
  <si>
    <t>116039</t>
  </si>
  <si>
    <t>VI 44-05 CU HEG E60/10 BULK G9</t>
  </si>
  <si>
    <t>116040</t>
  </si>
  <si>
    <t>116041</t>
  </si>
  <si>
    <t>VI45 44-09 C HMNF E60/15 BULK</t>
  </si>
  <si>
    <t>116042</t>
  </si>
  <si>
    <t>VI 44-05 CU HEG E10/15 BULK G9</t>
  </si>
  <si>
    <t>116045</t>
  </si>
  <si>
    <t>VI45 44-10 C PI HEG E60 BULK G9</t>
  </si>
  <si>
    <t>116046</t>
  </si>
  <si>
    <t>VI 44-05 CU HB E60/10 BULK G9</t>
  </si>
  <si>
    <t>116049</t>
  </si>
  <si>
    <t>116050</t>
  </si>
  <si>
    <t>PX5 44-30 C THI PI BULK G6</t>
  </si>
  <si>
    <t>116070</t>
  </si>
  <si>
    <t>116072</t>
  </si>
  <si>
    <t>VI 44-09 C PI HEG E60/10 BULK</t>
  </si>
  <si>
    <t>116077</t>
  </si>
  <si>
    <t>VI45 44-09 C HEG E10/10 BULK</t>
  </si>
  <si>
    <t>116089</t>
  </si>
  <si>
    <t>VI45 44-09 C PI HRF E60/10 BULK</t>
  </si>
  <si>
    <t>116091</t>
  </si>
  <si>
    <t>116112</t>
  </si>
  <si>
    <t>PX5 44-30 C THI PI BULK G8</t>
  </si>
  <si>
    <t>116113</t>
  </si>
  <si>
    <t>PX5 44-22 C THI PI BULK G8</t>
  </si>
  <si>
    <t>116118</t>
  </si>
  <si>
    <t>CAPLEX 44-05 CU E10/10 BULK G9</t>
  </si>
  <si>
    <t>116119</t>
  </si>
  <si>
    <t>116128</t>
  </si>
  <si>
    <t>116147</t>
  </si>
  <si>
    <t>116152</t>
  </si>
  <si>
    <t>116165</t>
  </si>
  <si>
    <t>116167</t>
  </si>
  <si>
    <t>PX5 44-30 C THI PI BULK G7</t>
  </si>
  <si>
    <t>Découpe PL  1200x2150 mm</t>
  </si>
  <si>
    <t>116212</t>
  </si>
  <si>
    <t>DECOUPE PL E21</t>
  </si>
  <si>
    <t>116227</t>
  </si>
  <si>
    <t>VI 44-09 C HEG E60/15 BULK G9</t>
  </si>
  <si>
    <t>116236</t>
  </si>
  <si>
    <t>116247</t>
  </si>
  <si>
    <t>VI45 44-09 C HMNF BULK</t>
  </si>
  <si>
    <t>116262</t>
  </si>
  <si>
    <t>116263</t>
  </si>
  <si>
    <t>DECOUPE VI PES 41-7,5 C THU</t>
  </si>
  <si>
    <t>116264</t>
  </si>
  <si>
    <t>116265</t>
  </si>
  <si>
    <t>116270</t>
  </si>
  <si>
    <t>116272</t>
  </si>
  <si>
    <t>VI 44-10 C HRF E60/15 BULK G9</t>
  </si>
  <si>
    <t>116274</t>
  </si>
  <si>
    <t>DUTEXIM 41-08 C THU BULK</t>
  </si>
  <si>
    <t>116278</t>
  </si>
  <si>
    <t>116287</t>
  </si>
  <si>
    <t>DUTEXIM 41-12 C BULK G10</t>
  </si>
  <si>
    <t>116291</t>
  </si>
  <si>
    <t>DUTEXIM 44-15 C THU BULK G9</t>
  </si>
  <si>
    <t>116293</t>
  </si>
  <si>
    <t>116357</t>
  </si>
  <si>
    <t>ABSOREX 461-11 C BULK</t>
  </si>
  <si>
    <t>116398</t>
  </si>
  <si>
    <t>AQUADIM VE 50 NL G BULK</t>
  </si>
  <si>
    <t>116419</t>
  </si>
  <si>
    <t>AQUADIM EU 175 N BULK</t>
  </si>
  <si>
    <t>117226</t>
  </si>
  <si>
    <t>VI 44-07 CU L BULK</t>
  </si>
  <si>
    <t>117227</t>
  </si>
  <si>
    <t>AQUADIM BK 40 N BULK</t>
  </si>
  <si>
    <t>117228</t>
  </si>
  <si>
    <t>117229</t>
  </si>
  <si>
    <t>VI 441-05 CU HLSRF1 E60/08 BULK G10</t>
  </si>
  <si>
    <t>117230</t>
  </si>
  <si>
    <t>117232</t>
  </si>
  <si>
    <t>117233</t>
  </si>
  <si>
    <t>DUTEXIM 41-14 C BULK</t>
  </si>
  <si>
    <t>117234</t>
  </si>
  <si>
    <t>VI45 44-09 C HEG E10 BULK G10</t>
  </si>
  <si>
    <t>117236</t>
  </si>
  <si>
    <t>DECOUPE BREATEX300F L010</t>
  </si>
  <si>
    <t>117237</t>
  </si>
  <si>
    <t>VI 44-05 CU HLSRF E60/08 BULK G9</t>
  </si>
  <si>
    <t>117238</t>
  </si>
  <si>
    <t>AQUADIM BK 40 N E10 BULK</t>
  </si>
  <si>
    <t>117239</t>
  </si>
  <si>
    <t>DUTEXIM 41-10 THU2 BULK G8</t>
  </si>
  <si>
    <t>117240</t>
  </si>
  <si>
    <t>DUTEXIM VI 44-12 C BULK</t>
  </si>
  <si>
    <t>117241</t>
  </si>
  <si>
    <t>VI45 44-09 CU HMRF E60/15 BULK</t>
  </si>
  <si>
    <t>117242</t>
  </si>
  <si>
    <t>CAPLEX 44-10 C E10/10 BULK</t>
  </si>
  <si>
    <t>117245</t>
  </si>
  <si>
    <t>117246</t>
  </si>
  <si>
    <t>AQUADIM BK 40 N E10/15 BULK</t>
  </si>
  <si>
    <t>117248</t>
  </si>
  <si>
    <t>AQUADIM VBK 60 N BULK</t>
  </si>
  <si>
    <t>117250</t>
  </si>
  <si>
    <t>AQUADIM BK 50 N BULK</t>
  </si>
  <si>
    <t>117252</t>
  </si>
  <si>
    <t>DUTEXIM 41-22 C BULK</t>
  </si>
  <si>
    <t>117253</t>
  </si>
  <si>
    <t>DECOUPE BREATEX150F L152</t>
  </si>
  <si>
    <t>117254</t>
  </si>
  <si>
    <t>DUTEXIM 5% H 414-07.5 C BULK</t>
  </si>
  <si>
    <t>117255</t>
  </si>
  <si>
    <t>AQUADIM VE 90 P3 NL3 BULK</t>
  </si>
  <si>
    <t>117257</t>
  </si>
  <si>
    <t>VI 44-09 C HEG E60/15 BULK</t>
  </si>
  <si>
    <t>117578</t>
  </si>
  <si>
    <t>CAPLEX 44-08 C HEG E10/10 BULK</t>
  </si>
  <si>
    <t>117583</t>
  </si>
  <si>
    <t>VI45 44-10 CU HMRF E60/10 BULK</t>
  </si>
  <si>
    <t>117586</t>
  </si>
  <si>
    <t>PP5 VI45 44-09 C HEG E60/15 BULK</t>
  </si>
  <si>
    <t>117588</t>
  </si>
  <si>
    <t>VI45 44-07 CU HMNF E60/15 BULK</t>
  </si>
  <si>
    <t>117591</t>
  </si>
  <si>
    <t>PP5 VI 44-09 C HEG E10 BULK G10</t>
  </si>
  <si>
    <t>117596</t>
  </si>
  <si>
    <t>117599</t>
  </si>
  <si>
    <t>AQUADIM EV 100 N E10 BULK</t>
  </si>
  <si>
    <t>117600</t>
  </si>
  <si>
    <t>VI30 44-07 CU HLSRF1 E60/08 BULK</t>
  </si>
  <si>
    <t>117602</t>
  </si>
  <si>
    <t>CAPLEX 44-08 C E42 BULK</t>
  </si>
  <si>
    <t>117603</t>
  </si>
  <si>
    <t>117606</t>
  </si>
  <si>
    <t>VI30 44-07 CU HLS(R)F E73/15 BULK</t>
  </si>
  <si>
    <t>117607</t>
  </si>
  <si>
    <t>CAPLEX 44-08 C THI BULK</t>
  </si>
  <si>
    <t>117613</t>
  </si>
  <si>
    <t>VI 44-10 C HRF E60/15 BULK G10</t>
  </si>
  <si>
    <t>117616</t>
  </si>
  <si>
    <t>DUTEXIM 41-15 THU BULK</t>
  </si>
  <si>
    <t>117619</t>
  </si>
  <si>
    <t>VI30 44-07 CU HLSNF1 E73/15 BULK</t>
  </si>
  <si>
    <t>117980</t>
  </si>
  <si>
    <t>117981</t>
  </si>
  <si>
    <t>117982</t>
  </si>
  <si>
    <t>DUTEXIM 7% H 414-09,5 C THU BULK</t>
  </si>
  <si>
    <t>117985</t>
  </si>
  <si>
    <t>VI30 44-07 CU HLSRF1 E73/15 BULK</t>
  </si>
  <si>
    <t>117987</t>
  </si>
  <si>
    <t>117989</t>
  </si>
  <si>
    <t>VI30 44-07 CU HLSRF2 E60/08 BULK</t>
  </si>
  <si>
    <t>117990</t>
  </si>
  <si>
    <t>DUTEXIM 41-12 C THI BULK</t>
  </si>
  <si>
    <t>117995</t>
  </si>
  <si>
    <t>VI 44-05 CU HLSNF1 E73/08 BULK G10</t>
  </si>
  <si>
    <t>117997</t>
  </si>
  <si>
    <t>CAPLEX 44-09 C THU E10/10 BULK</t>
  </si>
  <si>
    <t>118003</t>
  </si>
  <si>
    <t>118042</t>
  </si>
  <si>
    <t>118046</t>
  </si>
  <si>
    <t>118052</t>
  </si>
  <si>
    <t>118055</t>
  </si>
  <si>
    <t>VI 44-09 C HRF E60/15 BULK G9</t>
  </si>
  <si>
    <t>118062</t>
  </si>
  <si>
    <t>DECOUPE BREATEX300F L152</t>
  </si>
  <si>
    <t>118072</t>
  </si>
  <si>
    <t>VI45 44-09 CU HMRF BULK</t>
  </si>
  <si>
    <t>118506</t>
  </si>
  <si>
    <t>DUTEXIM H 414-13 CU BULK - 4600 - G8</t>
  </si>
  <si>
    <t>118508</t>
  </si>
  <si>
    <t>CAPLEX 44-09 C HEG E10/15 BULK</t>
  </si>
  <si>
    <t>118515</t>
  </si>
  <si>
    <t>AQUADIM EP 45 NL BULK</t>
  </si>
  <si>
    <t>118516</t>
  </si>
  <si>
    <t>DUTEXIM 41-28 THI BULK</t>
  </si>
  <si>
    <t>118517</t>
  </si>
  <si>
    <t>DECOREX 44-25 C BULK</t>
  </si>
  <si>
    <t>118521</t>
  </si>
  <si>
    <t>118524</t>
  </si>
  <si>
    <t>VI30 44-07 CU HLSRF2 E73/15 BULK</t>
  </si>
  <si>
    <t>118525</t>
  </si>
  <si>
    <t>118729</t>
  </si>
  <si>
    <t>CAPLEX 44-10 C E10/25 BULK G6</t>
  </si>
  <si>
    <t>118730</t>
  </si>
  <si>
    <t>CAPLEX 44-08 C THU E10 BULK</t>
  </si>
  <si>
    <t>118731</t>
  </si>
  <si>
    <t>DUTEXIM 414-13 CU NF BULK</t>
  </si>
  <si>
    <t>118798</t>
  </si>
  <si>
    <t>VI 44-07 CU HMRF E60/15 BULK</t>
  </si>
  <si>
    <t>118799</t>
  </si>
  <si>
    <t>VI 44-09 C PI HEG E60/15 BULK</t>
  </si>
  <si>
    <t>118802</t>
  </si>
  <si>
    <t>VI 441-05 CU HLSNF1 E70/08 BULK G10</t>
  </si>
  <si>
    <t>118807</t>
  </si>
  <si>
    <t>118815</t>
  </si>
  <si>
    <t>PX50 44-10 C HEG E60/10 BULKG6</t>
  </si>
  <si>
    <t>119017</t>
  </si>
  <si>
    <t>CAPLEX 44-10 C FR E10/25 BULK</t>
  </si>
  <si>
    <t>119042</t>
  </si>
  <si>
    <t>DUTEXIM 41-07,3 C THU BULK</t>
  </si>
  <si>
    <t>119044</t>
  </si>
  <si>
    <t>DUTEXIM 41-25 C THU BULK</t>
  </si>
  <si>
    <t>119045</t>
  </si>
  <si>
    <t>DUTEXIM 41-20 C THU BULK</t>
  </si>
  <si>
    <t>119110</t>
  </si>
  <si>
    <t>PX50 44-08 C HEG E60/15 BULK G6</t>
  </si>
  <si>
    <t>119111</t>
  </si>
  <si>
    <t>PX50 44-10 C HEG E60/15 BULK G6</t>
  </si>
  <si>
    <t>119112</t>
  </si>
  <si>
    <t>PX50 44-12 C HEG E60/15 BULK</t>
  </si>
  <si>
    <t>119247</t>
  </si>
  <si>
    <t>VI 44-07 CU H3LSNF E60/10 BULK</t>
  </si>
  <si>
    <t>119250</t>
  </si>
  <si>
    <t>VI 44-09 C HL2SRF E10/10 BULK</t>
  </si>
  <si>
    <t>119253</t>
  </si>
  <si>
    <t>VI 44-07 CU HMRF E10/10 BULK</t>
  </si>
  <si>
    <t>119255</t>
  </si>
  <si>
    <t>119256</t>
  </si>
  <si>
    <t>VI 44-05 CU HRF E10/10 BULK</t>
  </si>
  <si>
    <t>119257</t>
  </si>
  <si>
    <t>CAPLEX 44-08 C RF E10/10 BULK</t>
  </si>
  <si>
    <t>119258</t>
  </si>
  <si>
    <t>AQUADIM BK 40 N FR E10/10 BULK</t>
  </si>
  <si>
    <t>119262</t>
  </si>
  <si>
    <t>VI 44-05 CU HFR E10/10 BULK</t>
  </si>
  <si>
    <t>119263</t>
  </si>
  <si>
    <t>VI 44-07 CU HMRF E80/15 BULK</t>
  </si>
  <si>
    <t>119270</t>
  </si>
  <si>
    <t>VI 44-05 CU HLSRF1 E73/08 BULK G10</t>
  </si>
  <si>
    <t>119278</t>
  </si>
  <si>
    <t>119279</t>
  </si>
  <si>
    <t>119449</t>
  </si>
  <si>
    <t>119450</t>
  </si>
  <si>
    <t>119457</t>
  </si>
  <si>
    <t>119489</t>
  </si>
  <si>
    <t>DECOREX 44-14 U BULK</t>
  </si>
  <si>
    <t>119504</t>
  </si>
  <si>
    <t>119505</t>
  </si>
  <si>
    <t>PP5 VI45 44-09 C HRF E10/15 BULK</t>
  </si>
  <si>
    <t>119549</t>
  </si>
  <si>
    <t>CONVERTING E21 ENDUCTION</t>
  </si>
  <si>
    <t>119550</t>
  </si>
  <si>
    <t>CONVERTING E22 HIGH SPEED</t>
  </si>
  <si>
    <t>E22</t>
  </si>
  <si>
    <t>119551</t>
  </si>
  <si>
    <t>CONVERTING E23 DECOUPE</t>
  </si>
  <si>
    <t>E23</t>
  </si>
  <si>
    <t>119552</t>
  </si>
  <si>
    <t>CONVERTING E20 HIGH SPEED</t>
  </si>
  <si>
    <t>119555</t>
  </si>
  <si>
    <t>AQUADIM V 100 NL E10 CONVERTING BULK</t>
  </si>
  <si>
    <t>119566</t>
  </si>
  <si>
    <t>PP5 VI45 44-09 C RF E10/15 BULK</t>
  </si>
  <si>
    <t>119624</t>
  </si>
  <si>
    <t>CARPENTER-MPS_115602/114547 BULK (CARP CTW)</t>
  </si>
  <si>
    <t>119625</t>
  </si>
  <si>
    <t>CARPENTER-MPS_114793/114549 BULK (CARP CTW)</t>
  </si>
  <si>
    <t>119654</t>
  </si>
  <si>
    <t>119656</t>
  </si>
  <si>
    <t>119657</t>
  </si>
  <si>
    <t>119658</t>
  </si>
  <si>
    <t>119659</t>
  </si>
  <si>
    <t>119683</t>
  </si>
  <si>
    <t>DUTEXIM 44-15 C THU E10/120 BULK</t>
  </si>
  <si>
    <t>119684</t>
  </si>
  <si>
    <t>CAPLEX 44-12 C HEG E10/10 BULK</t>
  </si>
  <si>
    <t>119696</t>
  </si>
  <si>
    <t>CAPLAST-MPS_114356 BULK (antouske caplast)</t>
  </si>
  <si>
    <t>119699</t>
  </si>
  <si>
    <t>119748</t>
  </si>
  <si>
    <t>CAPLEX 44-12 C HEG E10/10 BULK G06</t>
  </si>
  <si>
    <t>119759</t>
  </si>
  <si>
    <t>ATE 7,5 CONVERTING BULK (FITEXA)</t>
  </si>
  <si>
    <t>119760</t>
  </si>
  <si>
    <t>SPERIAN F04 CONVERTING BULK</t>
  </si>
  <si>
    <t>119762</t>
  </si>
  <si>
    <t>DUTEXIM 5% H 414-07 C THU BULK</t>
  </si>
  <si>
    <t>119773</t>
  </si>
  <si>
    <t>CAPLEX 41-07 CU BULK</t>
  </si>
  <si>
    <t>119780</t>
  </si>
  <si>
    <t>AQUADIM VE 50 G NL7 2033 BULK</t>
  </si>
  <si>
    <t>119830</t>
  </si>
  <si>
    <t>AQUADIM VBK 120 N BULK</t>
  </si>
  <si>
    <t>119854</t>
  </si>
  <si>
    <t>AQUADIM VBK 35 N HEG E60/08 BULK</t>
  </si>
  <si>
    <t>119855</t>
  </si>
  <si>
    <t>AQUADIM VBK 35 N HRF E60/08 BULK</t>
  </si>
  <si>
    <t>119865</t>
  </si>
  <si>
    <t>VI30 44-07 CU HLSRF E73/15 BULK</t>
  </si>
  <si>
    <t>119870</t>
  </si>
  <si>
    <t>AQUADIM BK 35 N HFR E10/08 BULK</t>
  </si>
  <si>
    <t>119931</t>
  </si>
  <si>
    <t>VI 44-06 CU HLSNF1 E60/10 BULK G9</t>
  </si>
  <si>
    <t>120046</t>
  </si>
  <si>
    <t>NONTISSE BLANC CONVERTING BULK</t>
  </si>
  <si>
    <t>120062</t>
  </si>
  <si>
    <t>Reprise Impregnation G01 Bulk</t>
  </si>
  <si>
    <t>120063</t>
  </si>
  <si>
    <t>Reprise Poudrage G9 Bulk</t>
  </si>
  <si>
    <t>120080</t>
  </si>
  <si>
    <t>SOLNET F1 113614 CONVERTING BULK</t>
  </si>
  <si>
    <t>120152</t>
  </si>
  <si>
    <t>PX5 CONVERTING BULK E21</t>
  </si>
  <si>
    <t>120180</t>
  </si>
  <si>
    <t>AQUADIM VE75 G3 NL B BULK</t>
  </si>
  <si>
    <t>120183</t>
  </si>
  <si>
    <t>120193</t>
  </si>
  <si>
    <t>DUTEXIM 41-07 CU BULK</t>
  </si>
  <si>
    <t>120209</t>
  </si>
  <si>
    <t>CARPENTER-MPS_115602/113371 BULK (APPCELL)</t>
  </si>
  <si>
    <t>120210</t>
  </si>
  <si>
    <t>CARPENTER-MPS_115602/113372 BULK (APPCELL)</t>
  </si>
  <si>
    <t>120221</t>
  </si>
  <si>
    <t>VI 44-05 CU HLSRF BULK</t>
  </si>
  <si>
    <t>120235</t>
  </si>
  <si>
    <t>AQUADIM E 80 N BULK</t>
  </si>
  <si>
    <t>120261</t>
  </si>
  <si>
    <t>CARPENTER-MPS_106392 BULK (FORMTEX)</t>
  </si>
  <si>
    <t>120314</t>
  </si>
  <si>
    <t>ENDUCTION 114041 BULK</t>
  </si>
  <si>
    <t>120319</t>
  </si>
  <si>
    <t>VI 441-05 CU HL E73/08 BULK</t>
  </si>
  <si>
    <t>120371</t>
  </si>
  <si>
    <t>DUTEXIM 41-30 CU E15 BULK</t>
  </si>
  <si>
    <t>120406</t>
  </si>
  <si>
    <t>120407</t>
  </si>
  <si>
    <t>120408</t>
  </si>
  <si>
    <t>VI 44-09 C HRF E60/15 BULK</t>
  </si>
  <si>
    <t>120409</t>
  </si>
  <si>
    <t>VI45 44-10 C HRF E60 BULK</t>
  </si>
  <si>
    <t>120412</t>
  </si>
  <si>
    <t>AQUADIM E 40 N BULK</t>
  </si>
  <si>
    <t>120419</t>
  </si>
  <si>
    <t>AQUADIM VBK 35 N HLSRF1 E71/08 BULK</t>
  </si>
  <si>
    <t>120421</t>
  </si>
  <si>
    <t>AQUADIM VBK 60 N HLSRF E71/12 BULK</t>
  </si>
  <si>
    <t>120422</t>
  </si>
  <si>
    <t>AQUADIM VBK 60 N HLSNF1 E71/12 BULK</t>
  </si>
  <si>
    <t>120433</t>
  </si>
  <si>
    <t>AQUADIM VBK 60 NL HLSNF1 E71/12 BULK</t>
  </si>
  <si>
    <t>120434</t>
  </si>
  <si>
    <t>AQUADIM VBK 35 N HLSNF1 E71/08 BULK</t>
  </si>
  <si>
    <t>120438</t>
  </si>
  <si>
    <t>ENDUCTION 120437 BULK</t>
  </si>
  <si>
    <t>120460</t>
  </si>
  <si>
    <t>VI 41-07 CU E10 BULK</t>
  </si>
  <si>
    <t>120463</t>
  </si>
  <si>
    <t>DUTEXIM 44-15 C THU E10/15 BULK</t>
  </si>
  <si>
    <t>120489</t>
  </si>
  <si>
    <t>Ne pas utiliser</t>
  </si>
  <si>
    <t>120491</t>
  </si>
  <si>
    <t>DUTEXIM 44-15 C THU E12/80 BULK</t>
  </si>
  <si>
    <t>120492</t>
  </si>
  <si>
    <t>DUTEXIM 44-15 C THU E10/80 BULK</t>
  </si>
  <si>
    <t>120604</t>
  </si>
  <si>
    <t>VI 44-05 CU HMNF BULK</t>
  </si>
  <si>
    <t>120608</t>
  </si>
  <si>
    <t>AQUADIM V100BK 65 P3 N BULK</t>
  </si>
  <si>
    <t>120612</t>
  </si>
  <si>
    <t>AQUADIM SPVBK 60 N BULK</t>
  </si>
  <si>
    <t>120622</t>
  </si>
  <si>
    <t>AQUADIM E 48 NL2 BULK</t>
  </si>
  <si>
    <t>120656</t>
  </si>
  <si>
    <t>VANDENHOVE-MPS_120510/120655 BULK</t>
  </si>
  <si>
    <t>120665</t>
  </si>
  <si>
    <t>FILTRA 41-23 ST2 BULK</t>
  </si>
  <si>
    <t>120683</t>
  </si>
  <si>
    <t>PP5 VI45 44-09 C HRF E60/15 BULK</t>
  </si>
  <si>
    <t>120684</t>
  </si>
  <si>
    <t>120685</t>
  </si>
  <si>
    <t>PP5 VI45 44-09 C HNF E60 BULK</t>
  </si>
  <si>
    <t>120686</t>
  </si>
  <si>
    <t>120689</t>
  </si>
  <si>
    <t>VI 44-05 CU E10/08 BULK</t>
  </si>
  <si>
    <t>120720</t>
  </si>
  <si>
    <t>DUTEXIM 41-12,5 C THU BULK</t>
  </si>
  <si>
    <t>120724</t>
  </si>
  <si>
    <t>AQUADIM BK 120 N BULK</t>
  </si>
  <si>
    <t>120739</t>
  </si>
  <si>
    <t>PP5 VI45 44-09 C HRF E60/15 BULK G10</t>
  </si>
  <si>
    <t>120740</t>
  </si>
  <si>
    <t>120791</t>
  </si>
  <si>
    <t>AQUADIM VBK 60 N HL4SNF1 E71/12 BULK</t>
  </si>
  <si>
    <t>120792</t>
  </si>
  <si>
    <t>120797</t>
  </si>
  <si>
    <t>AQUADIM E 35 N BULK</t>
  </si>
  <si>
    <t>120799</t>
  </si>
  <si>
    <t>VI 44-05 CU HRF BULK</t>
  </si>
  <si>
    <t>120827</t>
  </si>
  <si>
    <t>VI 44-07 CU HL E73/08 BULK</t>
  </si>
  <si>
    <t>120830</t>
  </si>
  <si>
    <t>VI45 44-09 CU HRF E60/15 BULK</t>
  </si>
  <si>
    <t>120832</t>
  </si>
  <si>
    <t>DUTEXIM 44-12 C THU E10/80 BULK</t>
  </si>
  <si>
    <t>120867</t>
  </si>
  <si>
    <t>DUTEXIM H 414-13 CU BULK - 3050 - G10</t>
  </si>
  <si>
    <t>120869</t>
  </si>
  <si>
    <t>DUTEXIM 41-10 THU BULK - 3050 - G8</t>
  </si>
  <si>
    <t>120922</t>
  </si>
  <si>
    <t>DUTEXIM H 412-50 THU BULK</t>
  </si>
  <si>
    <t>120946</t>
  </si>
  <si>
    <t>CARPENTER-MPS_115602/119135 BULK (CARP CTW)</t>
  </si>
  <si>
    <t>120947</t>
  </si>
  <si>
    <t>CARPENTER-MPS_115602/118536 BULK (CARP CTW)</t>
  </si>
  <si>
    <t>120948</t>
  </si>
  <si>
    <t>CARPENTER-MPS_115602/118535 BULK (CARP CTW)</t>
  </si>
  <si>
    <t>120949</t>
  </si>
  <si>
    <t>CARPENTER-MPS_115602/113219 BULK (CARP CTW)</t>
  </si>
  <si>
    <t>120994</t>
  </si>
  <si>
    <t>PX50 44-09 C BULK</t>
  </si>
  <si>
    <t>121016</t>
  </si>
  <si>
    <t>AQUADIM VE 35 G L BULK</t>
  </si>
  <si>
    <t>121059</t>
  </si>
  <si>
    <t>AQUADIM VGR 40 N H BULK</t>
  </si>
  <si>
    <t>121063</t>
  </si>
  <si>
    <t>AQUADIM VBK 40 N HEG E60/08 BULK</t>
  </si>
  <si>
    <t>121070</t>
  </si>
  <si>
    <t>AQUADIM VBK 60 N HL E73/12 BULK</t>
  </si>
  <si>
    <t>121075</t>
  </si>
  <si>
    <t>AQUADIM VBK 60 N HLSFR E71/12 BULK</t>
  </si>
  <si>
    <t>121084</t>
  </si>
  <si>
    <t>AQUADIM VGR 35 N HL E71/08 BULK</t>
  </si>
  <si>
    <t>121100</t>
  </si>
  <si>
    <t>PX50 44-15 C HEG E60/25 BULK</t>
  </si>
  <si>
    <t>121102</t>
  </si>
  <si>
    <t>VI 44-07 CU BULK</t>
  </si>
  <si>
    <t>121203</t>
  </si>
  <si>
    <t>DUTEXIM 41-10 THU BULK - 4050 - G8</t>
  </si>
  <si>
    <t>121216</t>
  </si>
  <si>
    <t>VANDENHOVE-MPS_114712/114524 BULK</t>
  </si>
  <si>
    <t>121224</t>
  </si>
  <si>
    <t>121236</t>
  </si>
  <si>
    <t>CAPLAST-MPS_121234/121235 BULK</t>
  </si>
  <si>
    <t>121271</t>
  </si>
  <si>
    <t>PX50 44-13 C HEG E60/15 BULK</t>
  </si>
  <si>
    <t>121273</t>
  </si>
  <si>
    <t>DECOREX 44-25 C E10/70 BULK</t>
  </si>
  <si>
    <t>121431</t>
  </si>
  <si>
    <t>AQUADIM VESP 75 G3 NL I BULK</t>
  </si>
  <si>
    <t>121492</t>
  </si>
  <si>
    <t>AQUADIM VE 80 G3 NL Y BULK</t>
  </si>
  <si>
    <t>121493</t>
  </si>
  <si>
    <t>AQUADIM VE 80 G3 NL I BULK</t>
  </si>
  <si>
    <t>121494</t>
  </si>
  <si>
    <t>AQUADIM VE 80 G3 NL G BULK</t>
  </si>
  <si>
    <t>121495</t>
  </si>
  <si>
    <t>AQUADIM VE 80 G3 NL B BULK</t>
  </si>
  <si>
    <t>121496</t>
  </si>
  <si>
    <t>AQUADIM VE 80 G3 NL R BULK</t>
  </si>
  <si>
    <t>121570</t>
  </si>
  <si>
    <t>AQUADIM VBK 60 N HL5 E71/12 BULK</t>
  </si>
  <si>
    <t>121576</t>
  </si>
  <si>
    <t>AQUADIM VBK 60 N HLSRF1 E60/10 BULK</t>
  </si>
  <si>
    <t>121579</t>
  </si>
  <si>
    <t>AQUADIM VBK 60 N HMRF E60/10 BULK</t>
  </si>
  <si>
    <t>121584</t>
  </si>
  <si>
    <t>AQUADIM VBK 35 N HLSRF1 E60/08 BULK</t>
  </si>
  <si>
    <t>121590</t>
  </si>
  <si>
    <t>AQUADIM VBK 35 N HMRF E60/10 BULK</t>
  </si>
  <si>
    <t>121596</t>
  </si>
  <si>
    <t>AQUADIM VBK 120 P3 N HRF E60 BULK</t>
  </si>
  <si>
    <t>121681</t>
  </si>
  <si>
    <t>VI 41-06 CU E10/15 BULK</t>
  </si>
  <si>
    <t>121686</t>
  </si>
  <si>
    <t>AQUADIM E 90 N BULK</t>
  </si>
  <si>
    <t>121701</t>
  </si>
  <si>
    <t>DUTEXIM 44-15 C THU E10/30 BULK</t>
  </si>
  <si>
    <t>121777</t>
  </si>
  <si>
    <t>AQUADIM EU 40 N BULK</t>
  </si>
  <si>
    <t>121795</t>
  </si>
  <si>
    <t>VI 44-07 CU E71 BULK</t>
  </si>
  <si>
    <t>121820</t>
  </si>
  <si>
    <t>VI45 44-10 C PI HRF E60 BULK G10</t>
  </si>
  <si>
    <t>121822</t>
  </si>
  <si>
    <t>VI 44-09 C HRF E60/15 BULK G10</t>
  </si>
  <si>
    <t>121823</t>
  </si>
  <si>
    <t>121824</t>
  </si>
  <si>
    <t>121825</t>
  </si>
  <si>
    <t>VI45 44-09 C PI HRF E60/10 BULK G10</t>
  </si>
  <si>
    <t>121826</t>
  </si>
  <si>
    <t>VI45 44-10 C PI HRF E60/15 BULK G10</t>
  </si>
  <si>
    <t>121832</t>
  </si>
  <si>
    <t>DUTEXIM 41-07 C THU E10 BULK</t>
  </si>
  <si>
    <t>121875</t>
  </si>
  <si>
    <t>CARPENTER-MPS_121873/121874 BULK (CARP URSA)</t>
  </si>
  <si>
    <t>121882</t>
  </si>
  <si>
    <t>DUTEXIM H 41-14 CU BULK</t>
  </si>
  <si>
    <t>121956</t>
  </si>
  <si>
    <t>VI 44-08 CU HEG BULK</t>
  </si>
  <si>
    <t>121964</t>
  </si>
  <si>
    <t>121965</t>
  </si>
  <si>
    <t>AQUADIM VBK 60 N HL5 E76/12 BULK</t>
  </si>
  <si>
    <t>121972</t>
  </si>
  <si>
    <t>AQUADIM BK 120 N E10HD/15 BULK</t>
  </si>
  <si>
    <t>121973</t>
  </si>
  <si>
    <t>DUTEXIM 41-20 C THU E30 BULK</t>
  </si>
  <si>
    <t>122069</t>
  </si>
  <si>
    <t>DUTEXIM 41-07 BULK G10</t>
  </si>
  <si>
    <t>122070</t>
  </si>
  <si>
    <t>DUTEXIM 41-09 BULK G10</t>
  </si>
  <si>
    <t>122071</t>
  </si>
  <si>
    <t>DUTEXIM 41-13,5 BULK G10</t>
  </si>
  <si>
    <t>122080</t>
  </si>
  <si>
    <t>DUTEXIM 41-08 C THU E30 BULK</t>
  </si>
  <si>
    <t>122130</t>
  </si>
  <si>
    <t>DUTEXIM 41-14 CU BULK</t>
  </si>
  <si>
    <t>122135</t>
  </si>
  <si>
    <t>AQUADIM VE 60 G1 NL BULK</t>
  </si>
  <si>
    <t>122138</t>
  </si>
  <si>
    <t>AQUADIM VE 40 G1 NL BULK</t>
  </si>
  <si>
    <t>122158</t>
  </si>
  <si>
    <t>AQUADIM EV 45 L BULK</t>
  </si>
  <si>
    <t>122186</t>
  </si>
  <si>
    <t>AQUADIM VE 100 P3 NL6 BULK</t>
  </si>
  <si>
    <t>122190</t>
  </si>
  <si>
    <t>AQUADIM VBK 60 N HLSNF1 E60/10 BULK</t>
  </si>
  <si>
    <t>122194</t>
  </si>
  <si>
    <t>AQUADIM VBK 35 N HLSNF1 E60/08 BULK</t>
  </si>
  <si>
    <t>122201</t>
  </si>
  <si>
    <t>AQUADIM VBK 50 N HRF E60/10 BULK</t>
  </si>
  <si>
    <t>122235</t>
  </si>
  <si>
    <t>DUTEXIM 41-06,5 C THU BULK</t>
  </si>
  <si>
    <t>122244</t>
  </si>
  <si>
    <t>AQUADIM BK 60 N E10/10 BULK</t>
  </si>
  <si>
    <t>122250</t>
  </si>
  <si>
    <t>AQUADIM BK 40 N HEG BULK</t>
  </si>
  <si>
    <t>122253</t>
  </si>
  <si>
    <t>AQUADIM BK 35 N HFR E71/08 BULK</t>
  </si>
  <si>
    <t>122257</t>
  </si>
  <si>
    <t>AQUADIM BK 35 N HL2FR E71/08 BULK</t>
  </si>
  <si>
    <t>122261</t>
  </si>
  <si>
    <t>AQUADIM BK 80 N BULK</t>
  </si>
  <si>
    <t>122268</t>
  </si>
  <si>
    <t>AQUADIM VBK 60 N HL2SNF1 E60/10 BULK</t>
  </si>
  <si>
    <t>122275</t>
  </si>
  <si>
    <t>AQUADIM E 40 NL S BULK</t>
  </si>
  <si>
    <t>122280</t>
  </si>
  <si>
    <t>AQUADIM VBK 60 N HLRF E60/10 BULK</t>
  </si>
  <si>
    <t>122283</t>
  </si>
  <si>
    <t>AQUADIM VBK 35 N LSFR1 E10/10 BULK</t>
  </si>
  <si>
    <t>122288</t>
  </si>
  <si>
    <t>AQUADIM VBK 35 N HLRF E60/08 BULK</t>
  </si>
  <si>
    <t>122305</t>
  </si>
  <si>
    <t>AQUADIM VBK 35 N HL E10/10 BULK</t>
  </si>
  <si>
    <t>122349</t>
  </si>
  <si>
    <t>AQUADIM EU 60 N E30 BULK</t>
  </si>
  <si>
    <t>122351</t>
  </si>
  <si>
    <t>AQUADIM E 120 N E30 BULK</t>
  </si>
  <si>
    <t>122420</t>
  </si>
  <si>
    <t>AQUADIM VBK 60 N HL5 E76/28 BULK</t>
  </si>
  <si>
    <t>122444</t>
  </si>
  <si>
    <t>VI30 44-07 CU HLSRF E73/10 BULK</t>
  </si>
  <si>
    <t>122448</t>
  </si>
  <si>
    <t>VI 44-07 CU HMNF BULK G10</t>
  </si>
  <si>
    <t>122461</t>
  </si>
  <si>
    <t>AQUADIM VBK 60 N HL5 E60/12 BULK</t>
  </si>
  <si>
    <t>122465</t>
  </si>
  <si>
    <t>AQUADIM EU 80 N BULK</t>
  </si>
  <si>
    <t>122467</t>
  </si>
  <si>
    <t>AQUADIM E 150 N BULK</t>
  </si>
  <si>
    <t>122470</t>
  </si>
  <si>
    <t>DUTEXIM 8% H 414-07 C THU BULK</t>
  </si>
  <si>
    <t>122488</t>
  </si>
  <si>
    <t>AQUADIM VBK 60 N HL5 BULK</t>
  </si>
  <si>
    <t>122490</t>
  </si>
  <si>
    <t>AQUADIM VBK 60 N HLSRF1 E76/12 BULK</t>
  </si>
  <si>
    <t>122503</t>
  </si>
  <si>
    <t>122509</t>
  </si>
  <si>
    <t>AQUADIM BK 120 NL E10HD/15 BULK</t>
  </si>
  <si>
    <t>122511</t>
  </si>
  <si>
    <t>AQUADIM BK 120 NL BULK</t>
  </si>
  <si>
    <t>122549</t>
  </si>
  <si>
    <t>AQUADIM VBK 35 N HLSRF1 E60/12 BULK</t>
  </si>
  <si>
    <t>122551</t>
  </si>
  <si>
    <t>AQUADIM VBK 38 N HLSRF1 E71/08 BULK</t>
  </si>
  <si>
    <t>122574</t>
  </si>
  <si>
    <t>AQUADIM BK 35 N HL2FR E10/10 BULK</t>
  </si>
  <si>
    <t>122637</t>
  </si>
  <si>
    <t>DUTEXIM 8% H 414-09,5 C THU BULK</t>
  </si>
  <si>
    <t>122654</t>
  </si>
  <si>
    <t>AQUADIM EU 35 N BULK</t>
  </si>
  <si>
    <t>122747</t>
  </si>
  <si>
    <t>122759</t>
  </si>
  <si>
    <t>AQUADIM VBK 60 N HL E71/12 BULK</t>
  </si>
  <si>
    <t>122770</t>
  </si>
  <si>
    <t>AQUADIM VBK 60 N HL4 E73/12 BULK</t>
  </si>
  <si>
    <t>122774</t>
  </si>
  <si>
    <t>AQUADIM VBK 60 N HLSF E73/12 BULK</t>
  </si>
  <si>
    <t>122801</t>
  </si>
  <si>
    <t>ENDUCTION 122512 BULK</t>
  </si>
  <si>
    <t>122819</t>
  </si>
  <si>
    <t>AQUADIM BK 100 N BULK</t>
  </si>
  <si>
    <t>122887</t>
  </si>
  <si>
    <t>DUTEXIM 41-40 CU E15 BULK</t>
  </si>
  <si>
    <t>122892</t>
  </si>
  <si>
    <t>DUTEXIM 41-08 C THU E15 BULK</t>
  </si>
  <si>
    <t>122895</t>
  </si>
  <si>
    <t>CAPLAST-MPS_122893/122894 BULK</t>
  </si>
  <si>
    <t>122911</t>
  </si>
  <si>
    <t>AQUADIM VE 65 G2 NL B BULK</t>
  </si>
  <si>
    <t>122913</t>
  </si>
  <si>
    <t>AQUADIM VE 65 G2 NL R BULK</t>
  </si>
  <si>
    <t>122915</t>
  </si>
  <si>
    <t>AQUADIM VE 65 G2 NL G BULK</t>
  </si>
  <si>
    <t>122917</t>
  </si>
  <si>
    <t>AQUADIM VE 65 G2 NL Y BULK</t>
  </si>
  <si>
    <t>122919</t>
  </si>
  <si>
    <t>AQUADIM VE 65 G2 NL I BULK</t>
  </si>
  <si>
    <t>122960</t>
  </si>
  <si>
    <t>AQUADIM V100BK 50 P3 N BULK</t>
  </si>
  <si>
    <t>122986</t>
  </si>
  <si>
    <t>CARPENTER-MPS_104724 BULK</t>
  </si>
  <si>
    <t>122987</t>
  </si>
  <si>
    <t>CARPENTER-MPS_116425 BULK</t>
  </si>
  <si>
    <t>122988</t>
  </si>
  <si>
    <t>CARPENTER-MPS_117477 BULK</t>
  </si>
  <si>
    <t>123064</t>
  </si>
  <si>
    <t>AQUADIM VBK 60 N HL BULK</t>
  </si>
  <si>
    <t>123068</t>
  </si>
  <si>
    <t>AQUADIM VBK 50 N E10/10 BULK</t>
  </si>
  <si>
    <t>123145</t>
  </si>
  <si>
    <t>VI 441-05 CU HLSRF1 E73/08 BULK</t>
  </si>
  <si>
    <t>123151</t>
  </si>
  <si>
    <t>SOLNET F1 113613 CONVERTING BULK</t>
  </si>
  <si>
    <t>123162</t>
  </si>
  <si>
    <t>DUTEXIM H 414-15 CU BULK G10</t>
  </si>
  <si>
    <t>123186</t>
  </si>
  <si>
    <t>AQUADIM VBK 80 N HLSNF1 E73/10 BULK</t>
  </si>
  <si>
    <t>123261</t>
  </si>
  <si>
    <t>CARPENTER-MPS_123259 BULK (CARP URSA)</t>
  </si>
  <si>
    <t>123269</t>
  </si>
  <si>
    <t>AQUADIM VBK 35 N LFR E10/08 BULK</t>
  </si>
  <si>
    <t>123270</t>
  </si>
  <si>
    <t>AQUADIM VBK 35 N LFR E71/08 BULK</t>
  </si>
  <si>
    <t>123277</t>
  </si>
  <si>
    <t>AQUADIM VBK 50 N HLFR E10/08 BULK</t>
  </si>
  <si>
    <t>123278</t>
  </si>
  <si>
    <t>AQUADIM VBK 50 N HLFR E71/08 BULK</t>
  </si>
  <si>
    <t>123283</t>
  </si>
  <si>
    <t>AQUADIM VBK 80 N HLFR E71/10 BULK</t>
  </si>
  <si>
    <t>123315</t>
  </si>
  <si>
    <t>AQUADIM EV 80 N BULK</t>
  </si>
  <si>
    <t>123396</t>
  </si>
  <si>
    <t>VI30 44-07 CU HLSRF1 E73/10 BULK</t>
  </si>
  <si>
    <t>123468</t>
  </si>
  <si>
    <t>AQUADIM BK 150 N BULK</t>
  </si>
  <si>
    <t>123575</t>
  </si>
  <si>
    <t>AQUADIM VBK 35 N E10/10 BULK</t>
  </si>
  <si>
    <t>123611</t>
  </si>
  <si>
    <t>CAPLEX 41-05 CU E10/10 BULK</t>
  </si>
  <si>
    <t>123653</t>
  </si>
  <si>
    <t>OMEGA-MPS_119499/119498 BULK</t>
  </si>
  <si>
    <t>123742</t>
  </si>
  <si>
    <t>DUTEXIM 41-07 C THU1 BULK</t>
  </si>
  <si>
    <t>123779</t>
  </si>
  <si>
    <t>VE 90 NL5 DECOUPE BULK</t>
  </si>
  <si>
    <t>123883</t>
  </si>
  <si>
    <t>DUTEXIM H 414-13 CU BULK - 6100 - G10</t>
  </si>
  <si>
    <t>123892</t>
  </si>
  <si>
    <t>DUTEXIM 414-25 C THU E30 BULK</t>
  </si>
  <si>
    <t>124001</t>
  </si>
  <si>
    <t>CARPENTER-MPS_115602/124002 BULK (CARP CTW)</t>
  </si>
  <si>
    <t>124069</t>
  </si>
  <si>
    <t>124257</t>
  </si>
  <si>
    <t>CAPLEX 44-08 CU BULK</t>
  </si>
  <si>
    <t>124258</t>
  </si>
  <si>
    <t>BORLIS-MPS_118479/124230 BULK (formats BORLIS 30x32)</t>
  </si>
  <si>
    <t>124309</t>
  </si>
  <si>
    <t>AQUADIM VBK 35 N HL E71/08 BULK</t>
  </si>
  <si>
    <t>124337</t>
  </si>
  <si>
    <t>APPCELL-MPS_147977/141877 BULK (APPC SCHEDETAL)</t>
  </si>
  <si>
    <t>124372</t>
  </si>
  <si>
    <t>124423</t>
  </si>
  <si>
    <t>VI 44-05 CU HMNF BULK G9</t>
  </si>
  <si>
    <t>124433</t>
  </si>
  <si>
    <t>AQUADIM SPEVBK 85 NL BULK</t>
  </si>
  <si>
    <t>124472</t>
  </si>
  <si>
    <t>DUTEXIM 41-07,3 C HLSRF BULK</t>
  </si>
  <si>
    <t>124529</t>
  </si>
  <si>
    <t>VI 441-05 CU E10/15 BULK</t>
  </si>
  <si>
    <t>124569</t>
  </si>
  <si>
    <t>FILTRA DECOUPE BULK E22</t>
  </si>
  <si>
    <t>124581</t>
  </si>
  <si>
    <t>AQUADIM VGR 60 N E10/15 BULK</t>
  </si>
  <si>
    <t>124598</t>
  </si>
  <si>
    <t>AQUADIM VBK 60 N HLFR E73/12 BULK</t>
  </si>
  <si>
    <t>124647</t>
  </si>
  <si>
    <t>MPS_124645/124646 BULK SEAHVSKL100APPC appcell ctw</t>
  </si>
  <si>
    <t>124695</t>
  </si>
  <si>
    <t>PESF 41-12 C BULK</t>
  </si>
  <si>
    <t>124768</t>
  </si>
  <si>
    <t>AQUADIM VBK 60 N HL5SRF E73/12 BULK</t>
  </si>
  <si>
    <t>124770</t>
  </si>
  <si>
    <t>AQUADIM VBK 35 N E10/15 BULK</t>
  </si>
  <si>
    <t>124772</t>
  </si>
  <si>
    <t>AQUADIM VBK 35 N E10 BULK</t>
  </si>
  <si>
    <t>124826</t>
  </si>
  <si>
    <t>AQUADIM VBK 50 N HLSRF1 E71/08 BULK</t>
  </si>
  <si>
    <t>124889</t>
  </si>
  <si>
    <t>PX90 44-12 C HEG BULK</t>
  </si>
  <si>
    <t>124891</t>
  </si>
  <si>
    <t>VI 44-09 C HRF BULK</t>
  </si>
  <si>
    <t>124991</t>
  </si>
  <si>
    <t>MPS_124645/124990 BULK SEAHVSKAL40APPC appcell ctw</t>
  </si>
  <si>
    <t>125022</t>
  </si>
  <si>
    <t>DUTEXIM 41-06 C THU BULK</t>
  </si>
  <si>
    <t>125025</t>
  </si>
  <si>
    <t>AQUADIM VGR 35 N HLSRF1 E60/08 BULK</t>
  </si>
  <si>
    <t>125043</t>
  </si>
  <si>
    <t>AQUADIM BK 40 L E73/15 BULK</t>
  </si>
  <si>
    <t>125111</t>
  </si>
  <si>
    <t>VI 44-09 C E60/15 BULK G6</t>
  </si>
  <si>
    <t>125183</t>
  </si>
  <si>
    <t>CARPENTER-MPS_124620/125184 BULK</t>
  </si>
  <si>
    <t>125193</t>
  </si>
  <si>
    <t>DUTEXIM 414-23 CU BULK</t>
  </si>
  <si>
    <t>125361</t>
  </si>
  <si>
    <t>DUTEXIM 41-18 THU P BULK G8</t>
  </si>
  <si>
    <t>125382</t>
  </si>
  <si>
    <t>DUTEXIM H 412-50 THU PVC BULK</t>
  </si>
  <si>
    <t>125395</t>
  </si>
  <si>
    <t>DUTEXIM H 41-13 CU NF BULK</t>
  </si>
  <si>
    <t>125455</t>
  </si>
  <si>
    <t>AQUADIM BK 45 N BULK</t>
  </si>
  <si>
    <t>125531</t>
  </si>
  <si>
    <t>CAPLEX 44-08 C E10/10 BULK</t>
  </si>
  <si>
    <t>125595</t>
  </si>
  <si>
    <t>PX90 44-16 C THI E10HD/60 BULK</t>
  </si>
  <si>
    <t>125598</t>
  </si>
  <si>
    <t>PX70 44-16 C THI E10HD/60 BULK</t>
  </si>
  <si>
    <t>125610</t>
  </si>
  <si>
    <t>DUTEXIM H 414-15 CU BULK G9</t>
  </si>
  <si>
    <t>125688</t>
  </si>
  <si>
    <t>DUTEXIM 41-08 C THI 2 BULK G10</t>
  </si>
  <si>
    <t>125718</t>
  </si>
  <si>
    <t>DUTEXIM 41-10 THU2 BULK G10</t>
  </si>
  <si>
    <t>125744</t>
  </si>
  <si>
    <t>CB-MPS_112893/125745 BULK</t>
  </si>
  <si>
    <t>125747</t>
  </si>
  <si>
    <t>CB-MPS_112893/125748 BULK</t>
  </si>
  <si>
    <t>125790</t>
  </si>
  <si>
    <t>AQUADIM VBK 35 N HL E60/08 BULK</t>
  </si>
  <si>
    <t>125800</t>
  </si>
  <si>
    <t>125807</t>
  </si>
  <si>
    <t>MPS_125804/125806 BULK SEAHVGSKL101APPC APPCELL CTW</t>
  </si>
  <si>
    <t>125862</t>
  </si>
  <si>
    <t>PX50 44-12 C HEG E60 BULK</t>
  </si>
  <si>
    <t>125957</t>
  </si>
  <si>
    <t>DUTEXIM 41-13 CU NF BULK</t>
  </si>
  <si>
    <t>125960</t>
  </si>
  <si>
    <t>VI45 44-10 CU HMRF E60/15 BULK</t>
  </si>
  <si>
    <t>125990</t>
  </si>
  <si>
    <t>CARPENTER-MPS_115602/125989 BULK (CARP CTW)</t>
  </si>
  <si>
    <t>126032</t>
  </si>
  <si>
    <t>AQUADIM V100GR 50 P3 N BULK</t>
  </si>
  <si>
    <t>126053</t>
  </si>
  <si>
    <t>AQUADIM VBK 60 N HLSRF1 E73/12 BULK</t>
  </si>
  <si>
    <t>126058</t>
  </si>
  <si>
    <t>AQUADIM EVBK 50 P3 N BULK</t>
  </si>
  <si>
    <t>126065</t>
  </si>
  <si>
    <t>AQUADIM E 80 N H BULK</t>
  </si>
  <si>
    <t>126066</t>
  </si>
  <si>
    <t>AQUADIM E 80 N 2H BULK</t>
  </si>
  <si>
    <t>126073</t>
  </si>
  <si>
    <t>CAPLAST-MPS_126072 BULK</t>
  </si>
  <si>
    <t>126138</t>
  </si>
  <si>
    <t>AQUADIM VBK 38 N E71/08 BULK</t>
  </si>
  <si>
    <t>126143</t>
  </si>
  <si>
    <t>AQUADIM V100BK 50 N BULK</t>
  </si>
  <si>
    <t>126172</t>
  </si>
  <si>
    <t>AQUADIM SPEVBK 80 NL RF BULK</t>
  </si>
  <si>
    <t>126214</t>
  </si>
  <si>
    <t>AQUADIM SPEU 80 NL BULK</t>
  </si>
  <si>
    <t>126219</t>
  </si>
  <si>
    <t>PX5 44-22 C THI PI BULK</t>
  </si>
  <si>
    <t>126231</t>
  </si>
  <si>
    <t>SOLNET F1 BULK G6</t>
  </si>
  <si>
    <t>126283</t>
  </si>
  <si>
    <t>PX50 44-08 C HRF E60 BULK</t>
  </si>
  <si>
    <t>126284</t>
  </si>
  <si>
    <t>PX50 44-10 C HRF E60 BULK</t>
  </si>
  <si>
    <t>126356</t>
  </si>
  <si>
    <t>AQUADIM BK 60 N E10/15 BULK</t>
  </si>
  <si>
    <t>126357</t>
  </si>
  <si>
    <t>AQUADIM BK 60 N E10 BULK</t>
  </si>
  <si>
    <t>126446</t>
  </si>
  <si>
    <t>AQUADIM VBK 38 N HLSRF1 E60/08 BULK</t>
  </si>
  <si>
    <t>126476</t>
  </si>
  <si>
    <t>MPS_126471/126474 BULK APPCELL ICOPAL</t>
  </si>
  <si>
    <t>126494</t>
  </si>
  <si>
    <t>AQUADIM V100BK 60 N BULK</t>
  </si>
  <si>
    <t>126606</t>
  </si>
  <si>
    <t>DECOUPE 126605 L200/50m</t>
  </si>
  <si>
    <t>126610</t>
  </si>
  <si>
    <t>AQUADIM VBK 60 N HLSRF1 E73/10 BULK</t>
  </si>
  <si>
    <t>126612</t>
  </si>
  <si>
    <t>AQUADIM VBK 60 N HLSRF1 E71/10 BULK</t>
  </si>
  <si>
    <t>126614</t>
  </si>
  <si>
    <t>AQUADIM VBK 60 N HLSRF1 E60/08 BULK</t>
  </si>
  <si>
    <t>126637</t>
  </si>
  <si>
    <t>PP PES 41-06.3 C E10/10 BULK</t>
  </si>
  <si>
    <t>126639</t>
  </si>
  <si>
    <t>VI 44-12 C HRF E60/15 BULK</t>
  </si>
  <si>
    <t>126642</t>
  </si>
  <si>
    <t>VI 44-15 CU HRF E60 BULK</t>
  </si>
  <si>
    <t>126667</t>
  </si>
  <si>
    <t>DUTEXIM 414-10 CU BULK G10</t>
  </si>
  <si>
    <t>126706</t>
  </si>
  <si>
    <t>MPS_126471/126707 BULK SEAHVSKAL60APPC  appcell ctw</t>
  </si>
  <si>
    <t>126709</t>
  </si>
  <si>
    <t>MPS_126471/126710  BULK SEAHVSKL150APPC (APPCELL CTW)</t>
  </si>
  <si>
    <t>126729</t>
  </si>
  <si>
    <t>AQUADIM VBK 60 N HL E60/10 BULK</t>
  </si>
  <si>
    <t>126792</t>
  </si>
  <si>
    <t>MPS_126790/126791 BULK APPCELL PROCOPI (PROCFRNE) (APPCELL)</t>
  </si>
  <si>
    <t>126819</t>
  </si>
  <si>
    <t>AQUADIM VBK 190 N H BULK</t>
  </si>
  <si>
    <t>CAPLEX 44-05 CU BULK G9</t>
  </si>
  <si>
    <t>126877</t>
  </si>
  <si>
    <t>PESF 412-20 CU BULK</t>
  </si>
  <si>
    <t>126924</t>
  </si>
  <si>
    <t>AQUADIM SPEVBK 85 NL HLSNF1 BULK</t>
  </si>
  <si>
    <t>126925</t>
  </si>
  <si>
    <t>AQUADIM SPEVBK 85 NL HLSNF1 E60/10 BULK</t>
  </si>
  <si>
    <t>126935</t>
  </si>
  <si>
    <t>AQUADIM VBK 60 N HL E71/10 BULK</t>
  </si>
  <si>
    <t>127080</t>
  </si>
  <si>
    <t>CAPLEX 44-09 C E10/15 BULK</t>
  </si>
  <si>
    <t>127082</t>
  </si>
  <si>
    <t>DECOREX 44-16 CU E10 BULK</t>
  </si>
  <si>
    <t>127346</t>
  </si>
  <si>
    <t>AQUADIM VBK 35 N HLSRF1 BULK</t>
  </si>
  <si>
    <t>127355</t>
  </si>
  <si>
    <t>AQUADIM VBK 38 N HLSRF E71/08 BULK</t>
  </si>
  <si>
    <t>127357</t>
  </si>
  <si>
    <t>AQUADIM VBK 35 N E60/08 BULK</t>
  </si>
  <si>
    <t>127410</t>
  </si>
  <si>
    <t>MPS_127407/127408 BULK Appcell Albon</t>
  </si>
  <si>
    <t>127418</t>
  </si>
  <si>
    <t>DUTEXIM 412-50 THU BULK</t>
  </si>
  <si>
    <t>127450</t>
  </si>
  <si>
    <t>CAPLEX 441-08 C E43/30 BULK</t>
  </si>
  <si>
    <t>127454</t>
  </si>
  <si>
    <t>AQUADIM VBK 45 N HLSNF1 E60/08 BULK</t>
  </si>
  <si>
    <t>127476</t>
  </si>
  <si>
    <t>DECOREX 44-20 CU E10/50 BULK</t>
  </si>
  <si>
    <t>127492</t>
  </si>
  <si>
    <t>AQUADIM SPEVBK 85 NL HRF BULK</t>
  </si>
  <si>
    <t>127497</t>
  </si>
  <si>
    <t>DUTEXIM 41-22 Velcro E30 BULK</t>
  </si>
  <si>
    <t>127577</t>
  </si>
  <si>
    <t>Reprise Essais Splittable G01 Bulk</t>
  </si>
  <si>
    <t>127625</t>
  </si>
  <si>
    <t>AQUADIM BK 60 N H BULK</t>
  </si>
  <si>
    <t>127744</t>
  </si>
  <si>
    <t>PXS 441-36 BULK</t>
  </si>
  <si>
    <t>127745</t>
  </si>
  <si>
    <t>PXS 441-36 E60 BULK</t>
  </si>
  <si>
    <t>127747</t>
  </si>
  <si>
    <t>Old PXP 44-36 BULK</t>
  </si>
  <si>
    <t>127748</t>
  </si>
  <si>
    <t>Old PXP 44-36 E60 BULK</t>
  </si>
  <si>
    <t>127779</t>
  </si>
  <si>
    <t>AQUADIM VBK 60 N HL E10/15 BULK</t>
  </si>
  <si>
    <t>127807</t>
  </si>
  <si>
    <t>AQUADIM VBK 60 N HLSNF1 E73/10 BULK</t>
  </si>
  <si>
    <t>127815</t>
  </si>
  <si>
    <t>AQUADIM VBK 35 N HLSNF1 E73/08 BULK</t>
  </si>
  <si>
    <t>127825</t>
  </si>
  <si>
    <t>AQUADIM VBK 35 N (H)LSRF1 E60/08 BULK</t>
  </si>
  <si>
    <t>127835</t>
  </si>
  <si>
    <t>CAPLEX 44-06 CU BULK</t>
  </si>
  <si>
    <t>127861</t>
  </si>
  <si>
    <t>PX30 44-16 C THI E10HD/40 BULK</t>
  </si>
  <si>
    <t>127924</t>
  </si>
  <si>
    <t>AQUADIM VBK 38 N HLSRF1 E73/08 BULK</t>
  </si>
  <si>
    <t>127945</t>
  </si>
  <si>
    <t>128007</t>
  </si>
  <si>
    <t>128019</t>
  </si>
  <si>
    <t>AQUADIM EV 60 N BULK</t>
  </si>
  <si>
    <t>128021</t>
  </si>
  <si>
    <t>AQUADIM VBK 35 N HLSRF1 E10/15 BULK</t>
  </si>
  <si>
    <t>128037</t>
  </si>
  <si>
    <t>AQUADIM VGR 35 N BULK</t>
  </si>
  <si>
    <t>128084</t>
  </si>
  <si>
    <t>128087</t>
  </si>
  <si>
    <t>DUTEXIM 41-25 C THU E15 F04 BULK</t>
  </si>
  <si>
    <t>128094</t>
  </si>
  <si>
    <t>AQUADIM VBK 38 N HLSRF1 E73/10 BULK</t>
  </si>
  <si>
    <t>128102</t>
  </si>
  <si>
    <t>AQUADIM VBK 38 N HLSRF1 E71/10 BULK</t>
  </si>
  <si>
    <t>128114</t>
  </si>
  <si>
    <t>DUTEXIM 44-08 C E15/30 F03 BULK</t>
  </si>
  <si>
    <t>128117</t>
  </si>
  <si>
    <t>DUTEXIM 44-12 C E15/30 F03 BULK</t>
  </si>
  <si>
    <t>128121</t>
  </si>
  <si>
    <t>DECOUPE E15-F03 L100/50m</t>
  </si>
  <si>
    <t>128132</t>
  </si>
  <si>
    <t>AQUADIM VBK 60 NL HLSRF1 E71/10 BULK</t>
  </si>
  <si>
    <t>128133</t>
  </si>
  <si>
    <t>128134</t>
  </si>
  <si>
    <t>128138</t>
  </si>
  <si>
    <t>AQUADIM VBK 60 NL HL E73/12 BULK</t>
  </si>
  <si>
    <t>128148</t>
  </si>
  <si>
    <t>AQUADIM VBK 60 NL HLSRF1 E74/10 BULK</t>
  </si>
  <si>
    <t>128155</t>
  </si>
  <si>
    <t>AQUADIM VBK 60 NL HLSRF1 BULK</t>
  </si>
  <si>
    <t>128169</t>
  </si>
  <si>
    <t>MPS_118904/128170 BULK Appcel - Icopal</t>
  </si>
  <si>
    <t>128172</t>
  </si>
  <si>
    <t>MPS_118906/128173 BULK Appcel - Icopal</t>
  </si>
  <si>
    <t>128208</t>
  </si>
  <si>
    <t>PX5 44-22 C THI PI E10/10 BULK</t>
  </si>
  <si>
    <t>VI45 44-08 CU HMNF E60/10 BULK G9</t>
  </si>
  <si>
    <t>128287</t>
  </si>
  <si>
    <t>VI 44-05 CU HEG E10/10 BULK</t>
  </si>
  <si>
    <t>128311</t>
  </si>
  <si>
    <t>DUTEXIM 44-12 C BULK G9</t>
  </si>
  <si>
    <t>128312</t>
  </si>
  <si>
    <t>CAPLEX 44-08 C THU BULK G9</t>
  </si>
  <si>
    <t>128313</t>
  </si>
  <si>
    <t>CAPLEX 44-09 C THU BULK G9</t>
  </si>
  <si>
    <t>128314</t>
  </si>
  <si>
    <t>CAPLEX 44-08 C BULK G9</t>
  </si>
  <si>
    <t>128315</t>
  </si>
  <si>
    <t>CAPLEX 44-09 C BULK G9</t>
  </si>
  <si>
    <t>128316</t>
  </si>
  <si>
    <t>CAPLEX 44-09 C E10/15 BULK G9</t>
  </si>
  <si>
    <t>128350</t>
  </si>
  <si>
    <t>PX50 44-09 C HEG E60/15 BULK G9</t>
  </si>
  <si>
    <t>128356</t>
  </si>
  <si>
    <t>VI 44-09 C HNF E73/15 BULK</t>
  </si>
  <si>
    <t>128357</t>
  </si>
  <si>
    <t>VI 44-09 C HNF E10/15 BULK</t>
  </si>
  <si>
    <t>128361</t>
  </si>
  <si>
    <t>AQUADIM BKU 60 N BULK</t>
  </si>
  <si>
    <t>128424</t>
  </si>
  <si>
    <t>DECOREX 44-18 CU BULK G6</t>
  </si>
  <si>
    <t>128427</t>
  </si>
  <si>
    <t>DECOREX 44-35 CU BULK G6</t>
  </si>
  <si>
    <t>128428</t>
  </si>
  <si>
    <t>DECOREX 44-50 THU BULK G6</t>
  </si>
  <si>
    <t>128483</t>
  </si>
  <si>
    <t>128494</t>
  </si>
  <si>
    <t>DUTEXIM 44-35 CU E30 BULK</t>
  </si>
  <si>
    <t>128567</t>
  </si>
  <si>
    <t>CAPLEX 44-08 C E43/30 BULK</t>
  </si>
  <si>
    <t>128577</t>
  </si>
  <si>
    <t>CAPLEX 44-10 C F03 BULK G6</t>
  </si>
  <si>
    <t>128579</t>
  </si>
  <si>
    <t>AQUADIM V100BK 55 N BULK</t>
  </si>
  <si>
    <t>128740</t>
  </si>
  <si>
    <t>DUTEXIM 41-18 CU NF10 BULK</t>
  </si>
  <si>
    <t>128741</t>
  </si>
  <si>
    <t>DUTEXIM 41-18 CU NF20 BULK</t>
  </si>
  <si>
    <t>128742</t>
  </si>
  <si>
    <t>DUTEXIM 41-18 CU NF30 BULK</t>
  </si>
  <si>
    <t>128769</t>
  </si>
  <si>
    <t>DUTEXIM 414-13 CU H BULK G10</t>
  </si>
  <si>
    <t>128821</t>
  </si>
  <si>
    <t>DUTEXIM 41-25 C THU NF BULK</t>
  </si>
  <si>
    <t>128823</t>
  </si>
  <si>
    <t>DUTEXIM 41-25 C THU NF F06 BULK</t>
  </si>
  <si>
    <t>128827</t>
  </si>
  <si>
    <t>DUTEXIM 41-11 C THU BULK G10</t>
  </si>
  <si>
    <t>128838</t>
  </si>
  <si>
    <t>DUTEXIM 41-08 C THU NF BULK</t>
  </si>
  <si>
    <t>128905</t>
  </si>
  <si>
    <t>CAPLEX 44-15 C E10/50 BULK</t>
  </si>
  <si>
    <t>128919</t>
  </si>
  <si>
    <t>MPS_128918/128917 BULK Appcell - Albon</t>
  </si>
  <si>
    <t>129062</t>
  </si>
  <si>
    <t>VI 44-08 CU HMRF E60/10 BULK G6</t>
  </si>
  <si>
    <t>129072</t>
  </si>
  <si>
    <t>PX50 44-12 C HRF E60/10 BULK</t>
  </si>
  <si>
    <t>129234</t>
  </si>
  <si>
    <t>DUTEXIM 44-15 C THU1 BULK</t>
  </si>
  <si>
    <t>129241</t>
  </si>
  <si>
    <t>DUTEXIM 414-25 C THU BULK G8</t>
  </si>
  <si>
    <t>129248</t>
  </si>
  <si>
    <t>PESF 41-15 C NF BULK</t>
  </si>
  <si>
    <t>129254</t>
  </si>
  <si>
    <t>PX90 44-12 C HEG2 E60 BULK</t>
  </si>
  <si>
    <t>129257</t>
  </si>
  <si>
    <t>PX50 44-10 C HEG2 E60/15 BULK</t>
  </si>
  <si>
    <t>129426</t>
  </si>
  <si>
    <t>DUTEXIM 441-35 THU E30 BULK</t>
  </si>
  <si>
    <t>129427</t>
  </si>
  <si>
    <t>DUTEXIM R90 441-45 THU E30 BULK</t>
  </si>
  <si>
    <t>129460</t>
  </si>
  <si>
    <t>DUTEX 441-35 THU E30 BULK</t>
  </si>
  <si>
    <t>129473</t>
  </si>
  <si>
    <t>VI 44-05 CU L E10/15 BULK</t>
  </si>
  <si>
    <t>129493</t>
  </si>
  <si>
    <t>VI 44-05 CU L BULK</t>
  </si>
  <si>
    <t>129512</t>
  </si>
  <si>
    <t>DUTEXIM H 414-13 CU BULK - 4800 - G10</t>
  </si>
  <si>
    <t>129513</t>
  </si>
  <si>
    <t>DUTEXIM H 414-13 CU BULK - 4800 - G8</t>
  </si>
  <si>
    <t>129520</t>
  </si>
  <si>
    <t>CARPENTER-MPS 129518/129519 BULK CARP-(PROTAN)</t>
  </si>
  <si>
    <t>129523</t>
  </si>
  <si>
    <t>DECOREX 44-25 CU BULK</t>
  </si>
  <si>
    <t>129561</t>
  </si>
  <si>
    <t>DUTEXIM H 412-50 THU BULK G7</t>
  </si>
  <si>
    <t>129563</t>
  </si>
  <si>
    <t>PP PES 41-06,3 C BULK G7</t>
  </si>
  <si>
    <t>129645</t>
  </si>
  <si>
    <t>DUTEXIM 41-18 CU NF90 BULK</t>
  </si>
  <si>
    <t>129715</t>
  </si>
  <si>
    <t>CAPLEX 44-13 C E42/50 BULK</t>
  </si>
  <si>
    <t>129720</t>
  </si>
  <si>
    <t>DUTEXIM H 414-13 CU BULK - 4600 - G10</t>
  </si>
  <si>
    <t>129721</t>
  </si>
  <si>
    <t>DUTEXIM H 414-13 CU BULK - 3050 - G8</t>
  </si>
  <si>
    <t>129722</t>
  </si>
  <si>
    <t>DUTEXIM 41-09 C THU BULK - 4050 - G10</t>
  </si>
  <si>
    <t>129723</t>
  </si>
  <si>
    <t>DUTEXIM 41-09 C THU BULK - 3050 - G10</t>
  </si>
  <si>
    <t>129728</t>
  </si>
  <si>
    <t>CAPLEX 41-07 CU E10 BULK G7</t>
  </si>
  <si>
    <t>129748</t>
  </si>
  <si>
    <t>AQUADIM EP 130 N BULK</t>
  </si>
  <si>
    <t>129760</t>
  </si>
  <si>
    <t>TARMEX 3 BULK G7</t>
  </si>
  <si>
    <t>129763</t>
  </si>
  <si>
    <t>DUTEXIM 41-10 C BULK G7</t>
  </si>
  <si>
    <t>129789</t>
  </si>
  <si>
    <t>129801</t>
  </si>
  <si>
    <t>VI45 44-08 CU HLSRF1 E60/15 BULK</t>
  </si>
  <si>
    <t>129807</t>
  </si>
  <si>
    <t>AQUADIM BK 120 N E10/15 BULK</t>
  </si>
  <si>
    <t>129869</t>
  </si>
  <si>
    <t>129870</t>
  </si>
  <si>
    <t>129897</t>
  </si>
  <si>
    <t>DECOREX 44-16 CU E10/80 BULK</t>
  </si>
  <si>
    <t>129908</t>
  </si>
  <si>
    <t>CARPENTER-MPS_115602/129906 BULK</t>
  </si>
  <si>
    <t>129912</t>
  </si>
  <si>
    <t>MPS_125804/129911 BULK Appcell - Ctw</t>
  </si>
  <si>
    <t>130108</t>
  </si>
  <si>
    <t>AQUADIM VE 65 G3 NL R BULK</t>
  </si>
  <si>
    <t>130147</t>
  </si>
  <si>
    <t>CAPLEX 44-08 C THU E10/10 BULK</t>
  </si>
  <si>
    <t>130150</t>
  </si>
  <si>
    <t>AQUADIM BKU 120 N E10/15 BULK</t>
  </si>
  <si>
    <t>130161</t>
  </si>
  <si>
    <t>AQUADIM VBK 38 N HBLSRF1 E71/08 BULK</t>
  </si>
  <si>
    <t>130164</t>
  </si>
  <si>
    <t>AQUADIM VBK 60 N HBL BULK</t>
  </si>
  <si>
    <t>130167</t>
  </si>
  <si>
    <t>DUTEXIM 41-10 C HB BULK</t>
  </si>
  <si>
    <t>130173</t>
  </si>
  <si>
    <t>AQUADIM V100BK 65 P3 N HEG BULK</t>
  </si>
  <si>
    <t>130176</t>
  </si>
  <si>
    <t>VI 44-09 C HEG E73/15 BULK</t>
  </si>
  <si>
    <t>130217</t>
  </si>
  <si>
    <t>AQUADIM EV 50 N HL BULK</t>
  </si>
  <si>
    <t>130228</t>
  </si>
  <si>
    <t>PX50 44-08 C HRF E60/10 BULK G6</t>
  </si>
  <si>
    <t>130236</t>
  </si>
  <si>
    <t>PX50 44-10 C HEG E60/10 BULK G9</t>
  </si>
  <si>
    <t>130237</t>
  </si>
  <si>
    <t>PX50 44-13 C HEG E60 BULK G9</t>
  </si>
  <si>
    <t>130293</t>
  </si>
  <si>
    <t>PX50 44-09 C HEG E60/10 BULK G9</t>
  </si>
  <si>
    <t>130302</t>
  </si>
  <si>
    <t>AQUADIM BK 70 N BULK</t>
  </si>
  <si>
    <t>130362</t>
  </si>
  <si>
    <t>AQUADIM VBK 60 N HL E10/10 BULK</t>
  </si>
  <si>
    <t>130456</t>
  </si>
  <si>
    <t>AQUADIM EV 50 N H BULK</t>
  </si>
  <si>
    <t>130620</t>
  </si>
  <si>
    <t>VI45 44-09 C E60/15 BULK G6</t>
  </si>
  <si>
    <t>130623</t>
  </si>
  <si>
    <t>CARPENTER-MPS_115602/130624 BULK</t>
  </si>
  <si>
    <t>130776</t>
  </si>
  <si>
    <t>AQUADIM SPEVBK 85 TYPE B E60/10 V77 BULK</t>
  </si>
  <si>
    <t>130943</t>
  </si>
  <si>
    <t>VI45 44-09 CU E60/15 BULK G9</t>
  </si>
  <si>
    <t>130994</t>
  </si>
  <si>
    <t>DUTEXIM 41-12 C BULK G7</t>
  </si>
  <si>
    <t>131126</t>
  </si>
  <si>
    <t>VI 44-05 CU HRF E73/10 BULK</t>
  </si>
  <si>
    <t>131249</t>
  </si>
  <si>
    <t>AQUADIM SPEV 85 NL Version 84 BULK</t>
  </si>
  <si>
    <t>131268</t>
  </si>
  <si>
    <t>CAPLEX 44-10 C E10/50 BULK</t>
  </si>
  <si>
    <t>131270</t>
  </si>
  <si>
    <t>CAPLEX 44-10 C E10HD/30 BULK</t>
  </si>
  <si>
    <t>131274</t>
  </si>
  <si>
    <t>AQUADIM SPEV 85 N BULK</t>
  </si>
  <si>
    <t>131284</t>
  </si>
  <si>
    <t>AQUADIM SPEU 85 NL E10/30 Grade3 BULK</t>
  </si>
  <si>
    <t>131286</t>
  </si>
  <si>
    <t>AQUADIM SPEU 85 NL E10/30 Grade2 BULK</t>
  </si>
  <si>
    <t>131287</t>
  </si>
  <si>
    <t>AQUADIM SPEU 85 NL Grade3 BULK</t>
  </si>
  <si>
    <t>131319</t>
  </si>
  <si>
    <t>AQUADIM D0416 BULK</t>
  </si>
  <si>
    <t>131445</t>
  </si>
  <si>
    <t>131468</t>
  </si>
  <si>
    <t>DUTEXIM 41-20 Velcro E16/25 BULK</t>
  </si>
  <si>
    <t>131639</t>
  </si>
  <si>
    <t>AQUADIM VBK 35 L BULK</t>
  </si>
  <si>
    <t>131642</t>
  </si>
  <si>
    <t>131665</t>
  </si>
  <si>
    <t>AQUADIM V100BK 65 P3 N 2H BULK</t>
  </si>
  <si>
    <t>131688</t>
  </si>
  <si>
    <t>PX30 44-16 C THI E10HD/40 BULK G9</t>
  </si>
  <si>
    <t>131777</t>
  </si>
  <si>
    <t>AQUADIM SPEVBK 85 NL V69 BULK</t>
  </si>
  <si>
    <t>131778</t>
  </si>
  <si>
    <t>AQUADIM SPEVBK 85 NL V69 HRF BULK</t>
  </si>
  <si>
    <t>131779</t>
  </si>
  <si>
    <t>AQUADIM SPEVBK 85 NL V75 BULK</t>
  </si>
  <si>
    <t>131780</t>
  </si>
  <si>
    <t>AQUADIM SPEVBK 85 NL V75 HRF BULK</t>
  </si>
  <si>
    <t>131867</t>
  </si>
  <si>
    <t>AQUADIM V-CEL 45 N Bulk</t>
  </si>
  <si>
    <t>131879</t>
  </si>
  <si>
    <t>OUATE 414-15 THU NF BULK</t>
  </si>
  <si>
    <t>131901</t>
  </si>
  <si>
    <t>AQUADIM BK 35 L BULK</t>
  </si>
  <si>
    <t>131904</t>
  </si>
  <si>
    <t>DECOREX 44-16 CU E10/60 BULK</t>
  </si>
  <si>
    <t>131952</t>
  </si>
  <si>
    <t>AQUADIM VE 40 G2 NL B BULK</t>
  </si>
  <si>
    <t>131959</t>
  </si>
  <si>
    <t>APPCELL-MPS_131957/131958 BULK</t>
  </si>
  <si>
    <t>131997</t>
  </si>
  <si>
    <t>DECOREX 44-16 CU E10/40 BULK</t>
  </si>
  <si>
    <t>132083</t>
  </si>
  <si>
    <t>PP PES 41-06.3 C BULK G10</t>
  </si>
  <si>
    <t>132114</t>
  </si>
  <si>
    <t>VI 44-07 CU HMRF E80/10 BULK</t>
  </si>
  <si>
    <t>132224</t>
  </si>
  <si>
    <t>PP PES H 414-13 CU BULK - 6100 - G10 (L 2x305)</t>
  </si>
  <si>
    <t>132245</t>
  </si>
  <si>
    <t>CAPLEX 44-13 C E10 BULK</t>
  </si>
  <si>
    <t>132290</t>
  </si>
  <si>
    <t>CAPLEX 441-08 THI E10/10 BULK</t>
  </si>
  <si>
    <t>132294</t>
  </si>
  <si>
    <t>AQUADIM E 40 N E60/08 BULK</t>
  </si>
  <si>
    <t>132346</t>
  </si>
  <si>
    <t>VI 44-05 CU HMRF E80/10 BULK G9</t>
  </si>
  <si>
    <t>132350</t>
  </si>
  <si>
    <t>DUTEXIM AF 41-08,6 CU BULK G8</t>
  </si>
  <si>
    <t>132528</t>
  </si>
  <si>
    <t>AQUADIM SPEVBK GR3 85 NL H E73/08 BULK</t>
  </si>
  <si>
    <t>132571</t>
  </si>
  <si>
    <t>PXP 44-36 C THI BULK</t>
  </si>
  <si>
    <t>132616</t>
  </si>
  <si>
    <t>CAPLEX 44-08 C THU E43/30 BULK</t>
  </si>
  <si>
    <t>132649</t>
  </si>
  <si>
    <t>DUTEXIM 46-15 C THU1 BULK</t>
  </si>
  <si>
    <t>132651</t>
  </si>
  <si>
    <t>132778</t>
  </si>
  <si>
    <t>VI 44-09 C HEG2 E60 BULK G9</t>
  </si>
  <si>
    <t>132784</t>
  </si>
  <si>
    <t>DUTEXIM R90 441-45 THU E30 BULK G8</t>
  </si>
  <si>
    <t>133105</t>
  </si>
  <si>
    <t>DUTEXIM 41-12 C H BULK G10</t>
  </si>
  <si>
    <t>133114</t>
  </si>
  <si>
    <t>AFRG2 BK 85 E10/30 BULK</t>
  </si>
  <si>
    <t>133117</t>
  </si>
  <si>
    <t>AQUADIM VBK 38 N HLSRF1 E73/12 BULK</t>
  </si>
  <si>
    <t>133123</t>
  </si>
  <si>
    <t>CAPLEX 44-08 C E10/30 BULK</t>
  </si>
  <si>
    <t>133166</t>
  </si>
  <si>
    <t>PX90 44-10 C HEG E60 BULK G9</t>
  </si>
  <si>
    <t>133172</t>
  </si>
  <si>
    <t>VI PES 41-07 C THU BULK</t>
  </si>
  <si>
    <t>133174</t>
  </si>
  <si>
    <t>133266</t>
  </si>
  <si>
    <t>PX30 44-09 C HEG E60/15 BULK G9</t>
  </si>
  <si>
    <t>133267</t>
  </si>
  <si>
    <t>PX50 44-08 C HRF E60/10 BULK G9</t>
  </si>
  <si>
    <t>133278</t>
  </si>
  <si>
    <t>PX50 44-10 C HRF E60/10 BULK G9</t>
  </si>
  <si>
    <t>133313</t>
  </si>
  <si>
    <t>DUTEXIM 452-05 C THU BULK</t>
  </si>
  <si>
    <t>133317</t>
  </si>
  <si>
    <t>PX50 44-10 C HRF E60/15 BULK G9</t>
  </si>
  <si>
    <t>133318</t>
  </si>
  <si>
    <t>PX50 44-10 C HMRF E60/10 BULK G9</t>
  </si>
  <si>
    <t>133330</t>
  </si>
  <si>
    <t>AFRG2 A 85 E10/20 BULK</t>
  </si>
  <si>
    <t>133441</t>
  </si>
  <si>
    <t>VI 44-05 CU HEG E10/10 BULK G10</t>
  </si>
  <si>
    <t>133462</t>
  </si>
  <si>
    <t>AQUADIM VBK 38 N HLSRF1+ E73/12 BULK</t>
  </si>
  <si>
    <t>133463</t>
  </si>
  <si>
    <t>VI45 44-09 C PI HRF E60/10 BULK G9</t>
  </si>
  <si>
    <t>133464</t>
  </si>
  <si>
    <t>VI 44-09 C HEG E10 BULK G9</t>
  </si>
  <si>
    <t>133465</t>
  </si>
  <si>
    <t>VI45 44-09 C HEG E10/15 BULK G9</t>
  </si>
  <si>
    <t>133466</t>
  </si>
  <si>
    <t>133474</t>
  </si>
  <si>
    <t>DECOUPE 133473-113555</t>
  </si>
  <si>
    <t>133480</t>
  </si>
  <si>
    <t>AQUADIM VBK 35 N 2HL E73/08 BULK</t>
  </si>
  <si>
    <t>133529</t>
  </si>
  <si>
    <t>PP5 VI45 44-09 C E60/15 BULK G9</t>
  </si>
  <si>
    <t>133655</t>
  </si>
  <si>
    <t>AQUADIM VE 100 P3 NL FSC BULK</t>
  </si>
  <si>
    <t>133705</t>
  </si>
  <si>
    <t>AQUADIM EUM 80 N BULK</t>
  </si>
  <si>
    <t>134070</t>
  </si>
  <si>
    <t>AFR 85 M BULK</t>
  </si>
  <si>
    <t>134129</t>
  </si>
  <si>
    <t>AFR BK 85 M BULK</t>
  </si>
  <si>
    <t>134143</t>
  </si>
  <si>
    <t>DUTEXIM 44-07 C THU BULK</t>
  </si>
  <si>
    <t>134177</t>
  </si>
  <si>
    <t>DUTEXIM 41-07 C THU M BULK</t>
  </si>
  <si>
    <t>134215</t>
  </si>
  <si>
    <t>FILTRA 41-18 ST2 BULK G10</t>
  </si>
  <si>
    <t>134251</t>
  </si>
  <si>
    <t>DUTEXIM 41-20 Velcro E10 BULK</t>
  </si>
  <si>
    <t>134252</t>
  </si>
  <si>
    <t>DUTEXIM 41-22 Velcro E10 BULK</t>
  </si>
  <si>
    <t>134332</t>
  </si>
  <si>
    <t>AQUADIM VBK 35 N HLSRF1 E73/08 BULK</t>
  </si>
  <si>
    <t>134384</t>
  </si>
  <si>
    <t>VI45 44-07 CU HMNF E73/12 BULK</t>
  </si>
  <si>
    <t>134387</t>
  </si>
  <si>
    <t>AQUADIM BKUM 80 N BULK</t>
  </si>
  <si>
    <t>134404</t>
  </si>
  <si>
    <t>VI 44-20 CU HRF E60/15 BULK</t>
  </si>
  <si>
    <t>134427</t>
  </si>
  <si>
    <t>DUTEXIM 41-15 C NF M1 BULK</t>
  </si>
  <si>
    <t>134442</t>
  </si>
  <si>
    <t>AQUADIM BKU 40 G L BULK</t>
  </si>
  <si>
    <t>134449</t>
  </si>
  <si>
    <t>VI 44-05 CU HL BULK</t>
  </si>
  <si>
    <t>134455</t>
  </si>
  <si>
    <t>DUTEXIM 44-12,5 C THU E30 BULK</t>
  </si>
  <si>
    <t>134468</t>
  </si>
  <si>
    <t>DUTEXIM 41-09 C M BULK G7</t>
  </si>
  <si>
    <t>134469</t>
  </si>
  <si>
    <t>DUTEXIM 41-09 C M BULK G8</t>
  </si>
  <si>
    <t>134472</t>
  </si>
  <si>
    <t>AFRG3 BK 85 M E10/15 BULK</t>
  </si>
  <si>
    <t>134652</t>
  </si>
  <si>
    <t>VI PES 41-05,5 C THU BH BULK</t>
  </si>
  <si>
    <t>134706</t>
  </si>
  <si>
    <t>DUTEXIM 41-09 C BULK G10</t>
  </si>
  <si>
    <t>134729</t>
  </si>
  <si>
    <t>PX90 44-10 C HEG E73/15 BULK G9</t>
  </si>
  <si>
    <t>134734</t>
  </si>
  <si>
    <t>MPS_124645/134733 BULK Appcell - Ctw</t>
  </si>
  <si>
    <t>134741</t>
  </si>
  <si>
    <t>MPS_124645/134740 BULK Appcell - Ctw</t>
  </si>
  <si>
    <t>134747</t>
  </si>
  <si>
    <t>MPS_125804/134746 BULK Appcell - Ctw</t>
  </si>
  <si>
    <t>134758</t>
  </si>
  <si>
    <t>134756_134757_ORSA BULK</t>
  </si>
  <si>
    <t>134859</t>
  </si>
  <si>
    <t>AFRG2 BK 85 THI E10/50 BULK</t>
  </si>
  <si>
    <t>134860</t>
  </si>
  <si>
    <t>AFRG2 BK 85 E10/35 BULK</t>
  </si>
  <si>
    <t>134947</t>
  </si>
  <si>
    <t>DECOREX 44-35 CU E10 BULK</t>
  </si>
  <si>
    <t>135005</t>
  </si>
  <si>
    <t>AQUADIM VBK 35 N HLSRF1 E73/10 BULK</t>
  </si>
  <si>
    <t>135018</t>
  </si>
  <si>
    <t>AFRG2 85 E10/15 BULK</t>
  </si>
  <si>
    <t>135163</t>
  </si>
  <si>
    <t>AQUADIM VGR 40 N 2H BULK</t>
  </si>
  <si>
    <t>135164</t>
  </si>
  <si>
    <t>AQUADIM VGR 40 N 2HL BULK</t>
  </si>
  <si>
    <t>135243</t>
  </si>
  <si>
    <t>DECOUPE 135242-132933 E22 BULK</t>
  </si>
  <si>
    <t>135484</t>
  </si>
  <si>
    <t>AQUADIM VBK 60 N 2HLL E73/12 BULK</t>
  </si>
  <si>
    <t>135592</t>
  </si>
  <si>
    <t>135597</t>
  </si>
  <si>
    <t>DUTEXIM AF 41-08,6 CU BULK</t>
  </si>
  <si>
    <t>135717</t>
  </si>
  <si>
    <t>AQUADIM VGR 35 N HLSRF1 E71/08 BULK</t>
  </si>
  <si>
    <t>135884</t>
  </si>
  <si>
    <t>DECOUPE 135655-133864 E22 BULK</t>
  </si>
  <si>
    <t>135952</t>
  </si>
  <si>
    <t>AQUADIM BKU 40 L BULK</t>
  </si>
  <si>
    <t>135958</t>
  </si>
  <si>
    <t>PXP 44-22 C THI BULK</t>
  </si>
  <si>
    <t>136015</t>
  </si>
  <si>
    <t>PP5 VI45 44-09 C E10/15 BULK G9</t>
  </si>
  <si>
    <t>136052</t>
  </si>
  <si>
    <t>DUTEXIM 414-25 C THU E30 BULK G10</t>
  </si>
  <si>
    <t>136409</t>
  </si>
  <si>
    <t>CAPLEX 44-08 C THU E43 BULK</t>
  </si>
  <si>
    <t>136416</t>
  </si>
  <si>
    <t>CAPLEX 44-06 CU BULK G9</t>
  </si>
  <si>
    <t>136482</t>
  </si>
  <si>
    <t>AQUADIM E 40 N E11/10 BULK (1x178cm)</t>
  </si>
  <si>
    <t>136486</t>
  </si>
  <si>
    <t>PP PES 44-07 C BULK (1 laize)</t>
  </si>
  <si>
    <t>136555</t>
  </si>
  <si>
    <t>VI 44-07 CU HMRF E60/10 BULK L3500</t>
  </si>
  <si>
    <t>136586</t>
  </si>
  <si>
    <t>AFRG2 BK 85 HNF E60/15 BULK</t>
  </si>
  <si>
    <t>136589</t>
  </si>
  <si>
    <t>CAPLEX 44-12 C THU E43/30 BULK</t>
  </si>
  <si>
    <t>136638</t>
  </si>
  <si>
    <t>CAPLEX 44-10 C THU E43/30 BULK</t>
  </si>
  <si>
    <t>136895</t>
  </si>
  <si>
    <t>DUTEXIM 41-10 C THI E10/30 BULK</t>
  </si>
  <si>
    <t>136915</t>
  </si>
  <si>
    <t>VI 44-18 CU HRF E60/15 BULK</t>
  </si>
  <si>
    <t>136918</t>
  </si>
  <si>
    <t>AFRG2 BK 85 HNF BULK</t>
  </si>
  <si>
    <t>136920</t>
  </si>
  <si>
    <t>AQUADIM BK 120 N 2H BULK</t>
  </si>
  <si>
    <t>136924</t>
  </si>
  <si>
    <t>AQUADIM VGR 60 N 2H BULK</t>
  </si>
  <si>
    <t>136934</t>
  </si>
  <si>
    <t>AQUADIM BKU 70 N BULK</t>
  </si>
  <si>
    <t>136963</t>
  </si>
  <si>
    <t>AFRG2 reprise G6 BULK</t>
  </si>
  <si>
    <t>136964</t>
  </si>
  <si>
    <t>AQUADIM VBK 35 N HL E73/08 BULK</t>
  </si>
  <si>
    <t>137041</t>
  </si>
  <si>
    <t>137192</t>
  </si>
  <si>
    <t>AQUADIM VBK 35 N HLSRF1 E73/12 BULK</t>
  </si>
  <si>
    <t>137279</t>
  </si>
  <si>
    <t>AQUADIM VBK 38 N HLSNF1 E73/10 BULK</t>
  </si>
  <si>
    <t>137316</t>
  </si>
  <si>
    <t>AQUADIM VE 75 G3 NL  BULK</t>
  </si>
  <si>
    <t>137342</t>
  </si>
  <si>
    <t>VI85 44-15 C LSRF BULK</t>
  </si>
  <si>
    <t>137395</t>
  </si>
  <si>
    <t>VI 446-05 CU HLSRF1 E73/08 BULK</t>
  </si>
  <si>
    <t>137483</t>
  </si>
  <si>
    <t>DUTEXIM 41-10 C THI E10HD/30 BULK</t>
  </si>
  <si>
    <t>137597</t>
  </si>
  <si>
    <t>DUTEXIM 44-40 BULK G7</t>
  </si>
  <si>
    <t>137600</t>
  </si>
  <si>
    <t>DUTEXIM 41-40 BULK G8</t>
  </si>
  <si>
    <t>137647</t>
  </si>
  <si>
    <t>VI 44-05 CU HLSRF1 E60/08 BULK G9</t>
  </si>
  <si>
    <t>137703</t>
  </si>
  <si>
    <t>DUTEXIM 41-28 C (TH)U BULK</t>
  </si>
  <si>
    <t>137940</t>
  </si>
  <si>
    <t>VI 44-10 C HRF E60 BULK G6</t>
  </si>
  <si>
    <t>137996</t>
  </si>
  <si>
    <t>AQUADIM BK 50 L BULK</t>
  </si>
  <si>
    <t>138000</t>
  </si>
  <si>
    <t>AQUADIM PYR 60 N BLUK</t>
  </si>
  <si>
    <t>138027</t>
  </si>
  <si>
    <t>DUTEXIM 412-15 C THU BULK</t>
  </si>
  <si>
    <t>138054</t>
  </si>
  <si>
    <t>MPS_135732/135733 BULK HEXCUT</t>
  </si>
  <si>
    <t>138085</t>
  </si>
  <si>
    <t>VI90 44-13 C RF BULK</t>
  </si>
  <si>
    <t>138268</t>
  </si>
  <si>
    <t>PP PES 44-07 C BULK G9</t>
  </si>
  <si>
    <t>138341</t>
  </si>
  <si>
    <t>PX50 44-08 C HRF E60/10 BULK G6 L155</t>
  </si>
  <si>
    <t>138486</t>
  </si>
  <si>
    <t>MPS_138483/138485 BULK (DrKast APPCELL)</t>
  </si>
  <si>
    <t>138489</t>
  </si>
  <si>
    <t>PX50 44-10 C HEG2 E60/10 BULK</t>
  </si>
  <si>
    <t>138506</t>
  </si>
  <si>
    <t>ENDUCTION 137601 BULK</t>
  </si>
  <si>
    <t>138545</t>
  </si>
  <si>
    <t>RD9011A bluk</t>
  </si>
  <si>
    <t>138553</t>
  </si>
  <si>
    <t>RD9013A bulk</t>
  </si>
  <si>
    <t>138556</t>
  </si>
  <si>
    <t>RD9012A bluk</t>
  </si>
  <si>
    <t>138599</t>
  </si>
  <si>
    <t>DUTEXIM 44-40 BULK G6</t>
  </si>
  <si>
    <t>138647</t>
  </si>
  <si>
    <t>AQUADIM VBK 50 L 2HLL BULK</t>
  </si>
  <si>
    <t>138695</t>
  </si>
  <si>
    <t>AQUADIM VBK 50 L HLL DECOUPE BULK</t>
  </si>
  <si>
    <t>138786</t>
  </si>
  <si>
    <t>DUTEXIM 41-18 C THU BULK</t>
  </si>
  <si>
    <t>138791</t>
  </si>
  <si>
    <t>DUTEXIM 41-09 CU BULK G10</t>
  </si>
  <si>
    <t>138805</t>
  </si>
  <si>
    <t>DUTEXIM 412-30 C THU BULK</t>
  </si>
  <si>
    <t>138808</t>
  </si>
  <si>
    <t>BREATEX 150 F BULK G7</t>
  </si>
  <si>
    <t>138809</t>
  </si>
  <si>
    <t>BREATEX 300 F BULK G7</t>
  </si>
  <si>
    <t>138811</t>
  </si>
  <si>
    <t>AQUADIM V 60 G3 NL BULK</t>
  </si>
  <si>
    <t>138828</t>
  </si>
  <si>
    <t>138829</t>
  </si>
  <si>
    <t>DUTEXIM 41-09 C BULK G7</t>
  </si>
  <si>
    <t>138830</t>
  </si>
  <si>
    <t>DUTEXIM 41-08 C THI BULK G7</t>
  </si>
  <si>
    <t>138861</t>
  </si>
  <si>
    <t>DUTEXIM 44-14 CU BULK G7</t>
  </si>
  <si>
    <t>138939</t>
  </si>
  <si>
    <t>138946</t>
  </si>
  <si>
    <t>CAPLEX 44-07 C E10 BULK G7</t>
  </si>
  <si>
    <t>138955</t>
  </si>
  <si>
    <t>PX5 44-22 THI PI BULK G7</t>
  </si>
  <si>
    <t>139022</t>
  </si>
  <si>
    <t>AQUADIM F 120 NL BULK</t>
  </si>
  <si>
    <t>139023</t>
  </si>
  <si>
    <t>AQUADIM F 100 NL BULK</t>
  </si>
  <si>
    <t>139068</t>
  </si>
  <si>
    <t>FILTRA 41-15 ST2 BULK G10</t>
  </si>
  <si>
    <t>139078</t>
  </si>
  <si>
    <t>DUTEXIM 41-10 CU BULK</t>
  </si>
  <si>
    <t>139091</t>
  </si>
  <si>
    <t>DUTEXIM 414-09,5 CU BULK G10</t>
  </si>
  <si>
    <t>139093</t>
  </si>
  <si>
    <t>DUTEXIM 414-05 CU BULK G10</t>
  </si>
  <si>
    <t>139178</t>
  </si>
  <si>
    <t>AQUADIM F 50 N BULK</t>
  </si>
  <si>
    <t>139273</t>
  </si>
  <si>
    <t>VI 44-09 C HNF E60/15 BULK G6</t>
  </si>
  <si>
    <t>139523</t>
  </si>
  <si>
    <t>DUTEXIM 41-15 C THU BULK</t>
  </si>
  <si>
    <t>139535</t>
  </si>
  <si>
    <t>DUTEXIM 414-09,5 C BULK G10</t>
  </si>
  <si>
    <t>139541</t>
  </si>
  <si>
    <t>DUTEXIM 414-09,5 C BULK G8</t>
  </si>
  <si>
    <t>139554</t>
  </si>
  <si>
    <t>CAPLEX 44-05 CU E10/15 BULK G9</t>
  </si>
  <si>
    <t>139750</t>
  </si>
  <si>
    <t>DUTEXIM 41-40 BULK G7</t>
  </si>
  <si>
    <t>139752</t>
  </si>
  <si>
    <t>CONVERTING G9</t>
  </si>
  <si>
    <t>139863</t>
  </si>
  <si>
    <t>PX90 44-18 C HEG EHC31/35 BULK</t>
  </si>
  <si>
    <t>139913</t>
  </si>
  <si>
    <t>AFRG2 BK 85 HNF E73/12 BULK</t>
  </si>
  <si>
    <t>139916</t>
  </si>
  <si>
    <t>AFRG2 BK 85 HEG E73/12 BULK</t>
  </si>
  <si>
    <t>139919</t>
  </si>
  <si>
    <t>PX50 44-08 C HEG E60/10 BULK</t>
  </si>
  <si>
    <t>139928</t>
  </si>
  <si>
    <t>AQUADIM BK 60 N BULK</t>
  </si>
  <si>
    <t>139930</t>
  </si>
  <si>
    <t>CAPLEX 44-05 CU E42/10 BULK G9</t>
  </si>
  <si>
    <t>139937</t>
  </si>
  <si>
    <t>AQUADIM V 40 NL H BULK</t>
  </si>
  <si>
    <t>140062</t>
  </si>
  <si>
    <t>140109</t>
  </si>
  <si>
    <t>VI 44-10 C HRF E60 BULK</t>
  </si>
  <si>
    <t>140176</t>
  </si>
  <si>
    <t>AQUADIM VBK 45 N E10/15 BULK</t>
  </si>
  <si>
    <t>140195</t>
  </si>
  <si>
    <t>AFRG3 BK 85 NL HRF E73/10 BULK</t>
  </si>
  <si>
    <t>140237</t>
  </si>
  <si>
    <t>AQUADIM VE 65 G3 NL B BULK</t>
  </si>
  <si>
    <t>140324</t>
  </si>
  <si>
    <t>AQUADIM BK 40 N E15 BULK 1700</t>
  </si>
  <si>
    <t>140377</t>
  </si>
  <si>
    <t>PX50 44-09 C HEG E60/10 BULK G6 - L145</t>
  </si>
  <si>
    <t>140519</t>
  </si>
  <si>
    <t>AFRG3 BK 85 NL BULK</t>
  </si>
  <si>
    <t>140574</t>
  </si>
  <si>
    <t>PX50 44-10 C HM E60/10 BULK</t>
  </si>
  <si>
    <t>140673</t>
  </si>
  <si>
    <t>CAPLEX 41-04 CU BULK</t>
  </si>
  <si>
    <t>140674</t>
  </si>
  <si>
    <t>CAPLEX 41-04 CU E10/10 BULK</t>
  </si>
  <si>
    <t>140677</t>
  </si>
  <si>
    <t>DUTEXIM 41-05 CU BULK</t>
  </si>
  <si>
    <t>140808</t>
  </si>
  <si>
    <t>CAPLEX 44-07 C E10/15 BULK G7</t>
  </si>
  <si>
    <t>140853</t>
  </si>
  <si>
    <t>PX50 44-18 C HEG E60 BULK</t>
  </si>
  <si>
    <t>140999</t>
  </si>
  <si>
    <t>AQUADIM VBK 60 N HLSNF1 E73/10 BULK L180</t>
  </si>
  <si>
    <t>141083</t>
  </si>
  <si>
    <t>AQUADIM EV 60 G3 NL B BULK</t>
  </si>
  <si>
    <t>141107</t>
  </si>
  <si>
    <t>DUTEXIM 41-11,5 C THU BULK</t>
  </si>
  <si>
    <t>141132</t>
  </si>
  <si>
    <t>AQUADIM EV 60 G3 NL R BULK</t>
  </si>
  <si>
    <t>141234</t>
  </si>
  <si>
    <t>PP PX 44-17 C THI PI BULK</t>
  </si>
  <si>
    <t>141294</t>
  </si>
  <si>
    <t>Gradient 120 SL -T1 NL BULK</t>
  </si>
  <si>
    <t>141297</t>
  </si>
  <si>
    <t>Gradient SL-T2 NL BULK</t>
  </si>
  <si>
    <t>141300</t>
  </si>
  <si>
    <t>Motor Intake SL-T3 N BULK</t>
  </si>
  <si>
    <t>141303</t>
  </si>
  <si>
    <t>Adhetex 70 SL-T7 N BULK</t>
  </si>
  <si>
    <t>141306</t>
  </si>
  <si>
    <t>Motor Intake NP-T4 BULK</t>
  </si>
  <si>
    <t>141310</t>
  </si>
  <si>
    <t>Motor Intake NP-T5 BULK</t>
  </si>
  <si>
    <t>141312</t>
  </si>
  <si>
    <t>Motor Intake NP-T6 BULK</t>
  </si>
  <si>
    <t>141339</t>
  </si>
  <si>
    <t>DUTEXIM R 41-08 C THI BULK G10</t>
  </si>
  <si>
    <t>141378</t>
  </si>
  <si>
    <t>AQUADIM VE 40 G2 NL BULK</t>
  </si>
  <si>
    <t>141383</t>
  </si>
  <si>
    <t>CAPLEX 44-08 C E10 BULK G7</t>
  </si>
  <si>
    <t>141390</t>
  </si>
  <si>
    <t>DUTEXIM R 414-25 C THU E15 BULK</t>
  </si>
  <si>
    <t>141487</t>
  </si>
  <si>
    <t>CARPENTER-MPS_139536/141485 BULK</t>
  </si>
  <si>
    <t>141562</t>
  </si>
  <si>
    <t>DUTEXIM 44-28 C THI BULK</t>
  </si>
  <si>
    <t>141779</t>
  </si>
  <si>
    <t>DUTEXIM 41-16 C THU BULK 2x189</t>
  </si>
  <si>
    <t>141782</t>
  </si>
  <si>
    <t>DUTEXIM 414-15 C THU BULK G8</t>
  </si>
  <si>
    <t>141783</t>
  </si>
  <si>
    <t>DUTEXIM 414-13 C THU E30 BULK G8</t>
  </si>
  <si>
    <t>141786</t>
  </si>
  <si>
    <t>DUTEXIM 414-13 C THU E30 GL BULK</t>
  </si>
  <si>
    <t>141797</t>
  </si>
  <si>
    <t>AFRG3 reprise G6 BULK</t>
  </si>
  <si>
    <t>141808</t>
  </si>
  <si>
    <t>DUTEXIM 41-25 C THU2 BULK</t>
  </si>
  <si>
    <t>141813</t>
  </si>
  <si>
    <t>141821</t>
  </si>
  <si>
    <t>DUTEXIM 414-25 C THU BULK G10</t>
  </si>
  <si>
    <t>141850</t>
  </si>
  <si>
    <t>AQUADIM BK 40 N E15/30 BULK 1700</t>
  </si>
  <si>
    <t>141929</t>
  </si>
  <si>
    <t>DUTEXIM 44-30 CU L BULK G6</t>
  </si>
  <si>
    <t>142064</t>
  </si>
  <si>
    <t>Adhetex 70 SL-T7 N E15/08 BULK</t>
  </si>
  <si>
    <t>142121</t>
  </si>
  <si>
    <t>AQUADIM V 40 G NL B BULK</t>
  </si>
  <si>
    <t>142124</t>
  </si>
  <si>
    <t>AQUADIM EV 60 G3 NL Y BULK</t>
  </si>
  <si>
    <t>142181</t>
  </si>
  <si>
    <t>Gradient 100 SL-T1 NL BULK2</t>
  </si>
  <si>
    <t>142191</t>
  </si>
  <si>
    <t>Gradient 100 SL-T1 NL BULK E15/08</t>
  </si>
  <si>
    <t>142210</t>
  </si>
  <si>
    <t>CAPLEX 41-05 CU High Speed BULK</t>
  </si>
  <si>
    <t>142220</t>
  </si>
  <si>
    <t>CAPLEX 41-05 CU E10/10 High speed BULK</t>
  </si>
  <si>
    <t>142238</t>
  </si>
  <si>
    <t>PX50 44-15 C BULK</t>
  </si>
  <si>
    <t>142240</t>
  </si>
  <si>
    <t>PX30 44-15 C BULK</t>
  </si>
  <si>
    <t>142244</t>
  </si>
  <si>
    <t>DUTEXIM R 414-08,5 C THU BULK</t>
  </si>
  <si>
    <t>142256</t>
  </si>
  <si>
    <t>Adhetex 90 SL-T8 N E15/08 BULK</t>
  </si>
  <si>
    <t>142259</t>
  </si>
  <si>
    <t>Spin Layer 40 SL-T11 L Bulk</t>
  </si>
  <si>
    <t>142261</t>
  </si>
  <si>
    <t>Spin Layer 40 SL-T12 L E15/08 Bulk</t>
  </si>
  <si>
    <t>142263</t>
  </si>
  <si>
    <t>Spin Layer 70 SL-T13 L Bulk</t>
  </si>
  <si>
    <t>142322</t>
  </si>
  <si>
    <t>PX90 44-10 C HM E60 BULK</t>
  </si>
  <si>
    <t>142483</t>
  </si>
  <si>
    <t>VI(45) 44-09 CU HMNF E60/15 BULK G9</t>
  </si>
  <si>
    <t>142542</t>
  </si>
  <si>
    <t>DUTEXIM 41-15 U BULK G10</t>
  </si>
  <si>
    <t>142618</t>
  </si>
  <si>
    <t>VI 44-09 C E71 BULK</t>
  </si>
  <si>
    <t>142620</t>
  </si>
  <si>
    <t>VI 44-09 C E71 BULK G9</t>
  </si>
  <si>
    <t>142646</t>
  </si>
  <si>
    <t>AQUADIM VE 50 G2 NL B2 BULK</t>
  </si>
  <si>
    <t>142658</t>
  </si>
  <si>
    <t>AQUADIM VEP 50 G NL BULK</t>
  </si>
  <si>
    <t>142682</t>
  </si>
  <si>
    <t>AQUADIM EV 60 G3 NL I BULK</t>
  </si>
  <si>
    <t>142692</t>
  </si>
  <si>
    <t>AQUADIM EV 60 G3 NL G BULK</t>
  </si>
  <si>
    <t>142766</t>
  </si>
  <si>
    <t>DUTEXIM 44-14 CU BULK G9</t>
  </si>
  <si>
    <t>142979</t>
  </si>
  <si>
    <t>DUTEXIM R 414-08,5 C THU E10/50 BULK</t>
  </si>
  <si>
    <t>142982</t>
  </si>
  <si>
    <t>DUTEXIM R 414-08,5 C THU E15/50 BULK</t>
  </si>
  <si>
    <t>142985</t>
  </si>
  <si>
    <t>DUTEXIM R 414-08,5 C THU E30/50 BULK</t>
  </si>
  <si>
    <t>143115</t>
  </si>
  <si>
    <t>Motor Intake NP-T5 PP BULK</t>
  </si>
  <si>
    <t>143117</t>
  </si>
  <si>
    <t>Motor Intake NP-T4 PP BULK</t>
  </si>
  <si>
    <t>143176</t>
  </si>
  <si>
    <t>AFRG2 BK 85 HRF E60/10 BULK</t>
  </si>
  <si>
    <t>143229</t>
  </si>
  <si>
    <t>Motor Intake NP-T4 BULK G7</t>
  </si>
  <si>
    <t>143303</t>
  </si>
  <si>
    <t>PX50 44-10 C HEG E43 BULK</t>
  </si>
  <si>
    <t>143347</t>
  </si>
  <si>
    <t>Adhetex 71 SL-T7a N E15/08 BULK</t>
  </si>
  <si>
    <t>143375</t>
  </si>
  <si>
    <t>DUTEXIM 412-50 C THU BULK</t>
  </si>
  <si>
    <t>143634</t>
  </si>
  <si>
    <t>PESF F04 CONVERTING BULK</t>
  </si>
  <si>
    <t>143660</t>
  </si>
  <si>
    <t>AQUADIM VE 60 G3 NL B BULK</t>
  </si>
  <si>
    <t>143664</t>
  </si>
  <si>
    <t>AQUADIM VE 60 G3 NL G BULK</t>
  </si>
  <si>
    <t>143745</t>
  </si>
  <si>
    <t>DECOREX 44-25 CU E10/80 BULK</t>
  </si>
  <si>
    <t>143796</t>
  </si>
  <si>
    <t>MPS_143793/143795 BULK Appcell</t>
  </si>
  <si>
    <t>143899</t>
  </si>
  <si>
    <t>AFRG2 BK 85 N E10 BULK</t>
  </si>
  <si>
    <t>143901</t>
  </si>
  <si>
    <t>AFRG3 BK 85 E10/35 BULK</t>
  </si>
  <si>
    <t>144256</t>
  </si>
  <si>
    <t>AQUADIM VE 70 G3 NL R BULK</t>
  </si>
  <si>
    <t>144258</t>
  </si>
  <si>
    <t>AQUADIM VE 70 G3 NL B BULK</t>
  </si>
  <si>
    <t>144260</t>
  </si>
  <si>
    <t>AQUADIM VE 70 G3 NL I BULK</t>
  </si>
  <si>
    <t>144353</t>
  </si>
  <si>
    <t>MPS_124645/144352 BULK Carpenter</t>
  </si>
  <si>
    <t>144544</t>
  </si>
  <si>
    <t>DUTEXIM R 44-28 THU BULK G7</t>
  </si>
  <si>
    <t>144584</t>
  </si>
  <si>
    <t>DUTEXIM R 41-08 C THU BULK</t>
  </si>
  <si>
    <t>144627</t>
  </si>
  <si>
    <t>AQUADIM V100BK 45 P3 N BULK</t>
  </si>
  <si>
    <t>144760</t>
  </si>
  <si>
    <t>DUTEXIM 414-30 THU BULK G7</t>
  </si>
  <si>
    <t>144973</t>
  </si>
  <si>
    <t>ENDUCTION 116921 BULK</t>
  </si>
  <si>
    <t>145066</t>
  </si>
  <si>
    <t>145177</t>
  </si>
  <si>
    <t>145190</t>
  </si>
  <si>
    <t>DUTEXIM R 44-15 C THU1 BULK</t>
  </si>
  <si>
    <t>145191</t>
  </si>
  <si>
    <t>DUTEXIM 44-13 C THU1 BULK</t>
  </si>
  <si>
    <t>145193</t>
  </si>
  <si>
    <t>DUTEXIM R 44-13 C THU1 BULK</t>
  </si>
  <si>
    <t>145250</t>
  </si>
  <si>
    <t>DECOUPE 135733-135732</t>
  </si>
  <si>
    <t>145281</t>
  </si>
  <si>
    <t>MPS_115602/145280 BULK Appcell - Alwitra</t>
  </si>
  <si>
    <t>145367</t>
  </si>
  <si>
    <t>MPS_126471/145366 BULK Appcell - Alwitra</t>
  </si>
  <si>
    <t>145403</t>
  </si>
  <si>
    <t>AQUADIM VBK 60 N HLSRF1 E71/12 BULK</t>
  </si>
  <si>
    <t>145407</t>
  </si>
  <si>
    <t>AQUADIM VBK 60 N HLSRF1 BULK</t>
  </si>
  <si>
    <t>145484</t>
  </si>
  <si>
    <t>AQUADIM VE 60 G3 NL R BULK</t>
  </si>
  <si>
    <t>145489</t>
  </si>
  <si>
    <t>AQUADIM VE 60 G3 NL Y BULK</t>
  </si>
  <si>
    <t>145631</t>
  </si>
  <si>
    <t>DUTEXIM 41-25 CU V3 BULK</t>
  </si>
  <si>
    <t>145658</t>
  </si>
  <si>
    <t>AQUADIM BK 40 N E38/15 BULK</t>
  </si>
  <si>
    <t>145839</t>
  </si>
  <si>
    <t>DUTEXIM 44-45 THU BULK G6</t>
  </si>
  <si>
    <t>145841</t>
  </si>
  <si>
    <t>DUTEXIM 44-45 THU E30 BULK G6</t>
  </si>
  <si>
    <t>145845</t>
  </si>
  <si>
    <t>CARPENTER-MPS_141820/145844 BULK</t>
  </si>
  <si>
    <t>145918</t>
  </si>
  <si>
    <t>DUTEXIM 414-13 CU2 BULK G8</t>
  </si>
  <si>
    <t>146165</t>
  </si>
  <si>
    <t>DUTEXIM R 414-12 C THU BULK</t>
  </si>
  <si>
    <t>146168</t>
  </si>
  <si>
    <t>DUTEXIM R 414-25 C THU BULK</t>
  </si>
  <si>
    <t>146171</t>
  </si>
  <si>
    <t>DUTEXIM H 414-13 CU2 BULK G10 (L 305+153)</t>
  </si>
  <si>
    <t>146194</t>
  </si>
  <si>
    <t>PP PES 41-06.3 C2 BULK G10</t>
  </si>
  <si>
    <t>146204</t>
  </si>
  <si>
    <t>146284</t>
  </si>
  <si>
    <t>CAPLEX 44-10 C THU E10/25 BULK</t>
  </si>
  <si>
    <t>146293</t>
  </si>
  <si>
    <t>AQUADIM BK 40 N BULK 1680</t>
  </si>
  <si>
    <t>146368</t>
  </si>
  <si>
    <t>PP PES 44-06.3 C2 BULK G10</t>
  </si>
  <si>
    <t>146373</t>
  </si>
  <si>
    <t>CAPLEX 441-09 C BULK</t>
  </si>
  <si>
    <t>146397</t>
  </si>
  <si>
    <t>CAPLEX 44-10 C THU BULK G10</t>
  </si>
  <si>
    <t>146431</t>
  </si>
  <si>
    <t>DUTEXIM 41-10 THU BULK G8 (1x405)</t>
  </si>
  <si>
    <t>146446</t>
  </si>
  <si>
    <t>PX50 44-15 C HEG E60 BULK</t>
  </si>
  <si>
    <t>146458</t>
  </si>
  <si>
    <t>DECOREX 44-30 BULK</t>
  </si>
  <si>
    <t>146508</t>
  </si>
  <si>
    <t>CAPLEX 441-09 C E42 BULK</t>
  </si>
  <si>
    <t>146524</t>
  </si>
  <si>
    <t>Aquadim SPBK 120 N E10/50 BULK</t>
  </si>
  <si>
    <t>146615</t>
  </si>
  <si>
    <t>Gradient 100 SL-T1 NL BULK4</t>
  </si>
  <si>
    <t>146661</t>
  </si>
  <si>
    <t>CAPLEX 44-19 CU E10/50 BULK</t>
  </si>
  <si>
    <t>146762</t>
  </si>
  <si>
    <t>AQUADIM BK 150 N E10/15 BULK</t>
  </si>
  <si>
    <t>146788</t>
  </si>
  <si>
    <t>AQUADIM VGR 35 N HL E73/08 BULK</t>
  </si>
  <si>
    <t>146932</t>
  </si>
  <si>
    <t>DUTEXIM 41-16 C THU T2 BULK</t>
  </si>
  <si>
    <t>147057</t>
  </si>
  <si>
    <t>MPS_147055/147059 BULK ATP-ALWITRA</t>
  </si>
  <si>
    <t>147176</t>
  </si>
  <si>
    <t>AQUADIM BK 40 N E10/10 BULK 2100</t>
  </si>
  <si>
    <t>147178</t>
  </si>
  <si>
    <t>VI30 PES 41-7,5 C THU BULK</t>
  </si>
  <si>
    <t>147181</t>
  </si>
  <si>
    <t>VI30 PES 41-09 C THU BULK</t>
  </si>
  <si>
    <t>147191</t>
  </si>
  <si>
    <t>DUTEXIM 41-11 THU BULK G8</t>
  </si>
  <si>
    <t>147347</t>
  </si>
  <si>
    <t>PP PES 44-40 THU BULK</t>
  </si>
  <si>
    <t>147372</t>
  </si>
  <si>
    <t>DUTEXIM AB 412-30 C THU BULK</t>
  </si>
  <si>
    <t>147381</t>
  </si>
  <si>
    <t>DUTEXIM AB 412-50 THU BULK</t>
  </si>
  <si>
    <t>147429</t>
  </si>
  <si>
    <t>AFRG3 BK 85 NL HNF E60/10 BULK</t>
  </si>
  <si>
    <t>147564</t>
  </si>
  <si>
    <t>CAPLEX 41-05 C THU E10/10 High speed BULK</t>
  </si>
  <si>
    <t>147735</t>
  </si>
  <si>
    <t>VI 44-09 CU H2LSNF1 E60/10 BULK G9</t>
  </si>
  <si>
    <t>147808</t>
  </si>
  <si>
    <t>CAPLEX 44-09 C THU E10/10 BULK L2500</t>
  </si>
  <si>
    <t>147819</t>
  </si>
  <si>
    <t>VI30 PES 41-05 C THU BULK</t>
  </si>
  <si>
    <t>147822</t>
  </si>
  <si>
    <t>VI 41-10 BULK</t>
  </si>
  <si>
    <t>147824</t>
  </si>
  <si>
    <t>VI 41-20 BULK</t>
  </si>
  <si>
    <t>147880</t>
  </si>
  <si>
    <t>DUTEXIM R 44-08 C BULK</t>
  </si>
  <si>
    <t>147882</t>
  </si>
  <si>
    <t>DUTEXIM R 44-15 C BULK</t>
  </si>
  <si>
    <t>147982</t>
  </si>
  <si>
    <t>APPCELL-MPS_ BULK</t>
  </si>
  <si>
    <t>147996</t>
  </si>
  <si>
    <t>PPCELL-MPS_147977/147998 BULK</t>
  </si>
  <si>
    <t>147999</t>
  </si>
  <si>
    <t>APPCELL-MPS_black PSA5  BULK</t>
  </si>
  <si>
    <t>148075</t>
  </si>
  <si>
    <t>CAPLEX 44-10 C THU E42/35 BULK</t>
  </si>
  <si>
    <t>148087</t>
  </si>
  <si>
    <t>MPS_148085/148088 BULK ATP-ALWITRA</t>
  </si>
  <si>
    <t>148120</t>
  </si>
  <si>
    <t>DUTEXIM 441-30 BULK</t>
  </si>
  <si>
    <t>148121</t>
  </si>
  <si>
    <t>DUTEXIM 441-30 E18/40 BULK G8</t>
  </si>
  <si>
    <t>148160</t>
  </si>
  <si>
    <t>DUTEXIM 41-53 BULK</t>
  </si>
  <si>
    <t>148383</t>
  </si>
  <si>
    <t>DUTEXIM R 41-18 THU P BULK</t>
  </si>
  <si>
    <t>148415</t>
  </si>
  <si>
    <t>Adhetex BK 70 SL-T7 BULK</t>
  </si>
  <si>
    <t>148466</t>
  </si>
  <si>
    <t>VI 44-05 CU HLSRF1 E60/10 BULK G9</t>
  </si>
  <si>
    <t>148479</t>
  </si>
  <si>
    <t>VI 44-07 CU HLSRF1 E60/10 BULK G9</t>
  </si>
  <si>
    <t>148488</t>
  </si>
  <si>
    <t>DUTEXIM 44-22 C THU FR BULK G7</t>
  </si>
  <si>
    <t>148571</t>
  </si>
  <si>
    <t>MPS_115602/135862 BULK Appcell - Alwitra</t>
  </si>
  <si>
    <t>148607</t>
  </si>
  <si>
    <t>DUTEXIM H 414-13 CU2 BULK G8</t>
  </si>
  <si>
    <t>148892</t>
  </si>
  <si>
    <t>DUTEXIM 41-12 THU L BULK G10</t>
  </si>
  <si>
    <t>148980</t>
  </si>
  <si>
    <t>DUTEXIM R 41-08,5 C THU BULK</t>
  </si>
  <si>
    <t>148990</t>
  </si>
  <si>
    <t>VI 44-12 C HRF E60 BULK G6</t>
  </si>
  <si>
    <t>149047</t>
  </si>
  <si>
    <t>DUTEXIM H 412-15 CU TB BULK</t>
  </si>
  <si>
    <t>149367</t>
  </si>
  <si>
    <t>CAPLEX R 414-19 C THU BULK</t>
  </si>
  <si>
    <t>149546</t>
  </si>
  <si>
    <t>VI 44-05 CU HMRF E73/08 BULK</t>
  </si>
  <si>
    <t>149549</t>
  </si>
  <si>
    <t>VI 44-07 CU HMRF E73/10 BULK</t>
  </si>
  <si>
    <t>149685</t>
  </si>
  <si>
    <t>MPS_149683/149686 BULK ATP-ALWITRA</t>
  </si>
  <si>
    <t>149721</t>
  </si>
  <si>
    <t>CAPLEX 44-10 C THU2 BULK G7</t>
  </si>
  <si>
    <t>149732</t>
  </si>
  <si>
    <t>DUTEXIM 441-30 E18/45 BULK G8</t>
  </si>
  <si>
    <t>149735</t>
  </si>
  <si>
    <t>DUTEXIM AB 412-20 THU BULK</t>
  </si>
  <si>
    <t>149747</t>
  </si>
  <si>
    <t>CAPLEX 44-12 C THU2 BULK</t>
  </si>
  <si>
    <t>149772</t>
  </si>
  <si>
    <t>CAPLEX 44-06 CU E10/15 BULK G9</t>
  </si>
  <si>
    <t>149796</t>
  </si>
  <si>
    <t>149931</t>
  </si>
  <si>
    <t>CAPLEX 441-09 C THU BULK</t>
  </si>
  <si>
    <t>149937</t>
  </si>
  <si>
    <t>MPS_148085/149936 BULK GERGONNE</t>
  </si>
  <si>
    <t>150023</t>
  </si>
  <si>
    <t>DUTEXIM 44-15 C THI BULK G6</t>
  </si>
  <si>
    <t>150145</t>
  </si>
  <si>
    <t>CAPLEX 41-04 CU High Speed BULK</t>
  </si>
  <si>
    <t>150195</t>
  </si>
  <si>
    <t>PC 41-06,5 THU FT202</t>
  </si>
  <si>
    <t>150268</t>
  </si>
  <si>
    <t>AQUADIM VBK 65 P3 N FSC MIX BULK</t>
  </si>
  <si>
    <t>150318</t>
  </si>
  <si>
    <t>MPS_148085/150320 BULK ATP-ALWITRA</t>
  </si>
  <si>
    <t>150319</t>
  </si>
  <si>
    <t>MPS_148085/150321 BULK ATP-ALWITRA</t>
  </si>
  <si>
    <t>150467</t>
  </si>
  <si>
    <t>DUTEXIM R94 44-30 C THU BULK</t>
  </si>
  <si>
    <t>150469</t>
  </si>
  <si>
    <t>DUTEXIM R90 44-45 CU BULK</t>
  </si>
  <si>
    <t>150471</t>
  </si>
  <si>
    <t>DUTEXIM R90 44-48 CU BULK</t>
  </si>
  <si>
    <t>150605</t>
  </si>
  <si>
    <t>AQUADIM VBK 60 N HLLSRF1 E73/12 BULK</t>
  </si>
  <si>
    <t>150851</t>
  </si>
  <si>
    <t>CAPLEX 41-05 CU E10/10 BULK G9</t>
  </si>
  <si>
    <t>150867</t>
  </si>
  <si>
    <t>CAPLEX 44-10 C THU BULK G6</t>
  </si>
  <si>
    <t>150902</t>
  </si>
  <si>
    <t>DUTEXIM 41-08 C THI BULK G8</t>
  </si>
  <si>
    <t>150925</t>
  </si>
  <si>
    <t>DUTEXIM 414-25 C THU E10/40 BULK</t>
  </si>
  <si>
    <t>151014</t>
  </si>
  <si>
    <t>CAPLEX 41-05 CU THU E10/10 BULK G9</t>
  </si>
  <si>
    <t>151066</t>
  </si>
  <si>
    <t>CAPLEX 441-09 CU BULK G6</t>
  </si>
  <si>
    <t>151111</t>
  </si>
  <si>
    <t>AFRG2 BK 85 HRF BULK</t>
  </si>
  <si>
    <t>151134</t>
  </si>
  <si>
    <t>CAPLEX 44-08 C THU BULK G6</t>
  </si>
  <si>
    <t>151288</t>
  </si>
  <si>
    <t>DUTEXIM 41-15 C THI BULK G7</t>
  </si>
  <si>
    <t>151295</t>
  </si>
  <si>
    <t>151311</t>
  </si>
  <si>
    <t>DUTEXIM 414-25 C THU P BULK G8</t>
  </si>
  <si>
    <t>151337</t>
  </si>
  <si>
    <t>CAPLEX 441-08 THI E10/10 BULK G7</t>
  </si>
  <si>
    <t>151409</t>
  </si>
  <si>
    <t>CAPLEX 44-19 CU E10/50 BULK G7</t>
  </si>
  <si>
    <t>151861</t>
  </si>
  <si>
    <t>PX50 44-12 C HEG E60/10 BULK</t>
  </si>
  <si>
    <t>151862</t>
  </si>
  <si>
    <t>PX50 44-12 C HEG E73/15 BULK</t>
  </si>
  <si>
    <t>151865</t>
  </si>
  <si>
    <t>PX50 44-15 C HEG E60/10 BULK</t>
  </si>
  <si>
    <t>151866</t>
  </si>
  <si>
    <t>PX50 44-15 C HEG E73/15 BULK</t>
  </si>
  <si>
    <t>151954</t>
  </si>
  <si>
    <t>VI 44-06 CU HLSNF1 E73/10 BULK G9</t>
  </si>
  <si>
    <t>152070</t>
  </si>
  <si>
    <t>DUTEXIM 44-14 C THU BULK G6</t>
  </si>
  <si>
    <t>152214</t>
  </si>
  <si>
    <t>CAPLEX 41-03,5 C THU BULK</t>
  </si>
  <si>
    <t>152215</t>
  </si>
  <si>
    <t>CAPLEX 41-04 C THU</t>
  </si>
  <si>
    <t>152216</t>
  </si>
  <si>
    <t>CAPLEX 41-04 C THU E10/10 BULK</t>
  </si>
  <si>
    <t>152226</t>
  </si>
  <si>
    <t>DUTEXIM R100 441-30 C THU BULK</t>
  </si>
  <si>
    <t>152308</t>
  </si>
  <si>
    <t>APPCELL-MPS_147977/152309 BULK</t>
  </si>
  <si>
    <t>152474</t>
  </si>
  <si>
    <t>PC 41-06,5 THU FT10 BULK</t>
  </si>
  <si>
    <t>152496</t>
  </si>
  <si>
    <t>PC 41-06,5 THU FT11 BULK</t>
  </si>
  <si>
    <t>152498</t>
  </si>
  <si>
    <t>PC 41-06,5 THU FT12 BULK</t>
  </si>
  <si>
    <t>152500</t>
  </si>
  <si>
    <t>PC 41-13 THU FT13 BULK</t>
  </si>
  <si>
    <t>152549</t>
  </si>
  <si>
    <t>DUTEXIM H 414-13 CU T2 BULK G8 (PFAS free)</t>
  </si>
  <si>
    <t>152641</t>
  </si>
  <si>
    <t>DUTEXIM 44-14 CU BULK G8 (1x305)</t>
  </si>
  <si>
    <t>152659</t>
  </si>
  <si>
    <t>CAPLEX 44-10 C THU BULK G9</t>
  </si>
  <si>
    <t>152692</t>
  </si>
  <si>
    <t>DUTEXIM 44-14 CU BULK G8 (153+305)</t>
  </si>
  <si>
    <t>152815</t>
  </si>
  <si>
    <t>PP 44-08 THI BULK</t>
  </si>
  <si>
    <t>152896</t>
  </si>
  <si>
    <t>AFRG2 BK 85 NF BULK</t>
  </si>
  <si>
    <t>152967</t>
  </si>
  <si>
    <t>VI50 PES 41-14,5 CU BULK</t>
  </si>
  <si>
    <t>153020</t>
  </si>
  <si>
    <t>DUTEXIM R90 44-15 THU BULK G6</t>
  </si>
  <si>
    <t>153026</t>
  </si>
  <si>
    <t>DUTEXIM H 412-50 THU White PVC BULK</t>
  </si>
  <si>
    <t>153034</t>
  </si>
  <si>
    <t>AFRG2 BK 85 HEG BULK</t>
  </si>
  <si>
    <t>153038</t>
  </si>
  <si>
    <t>AQUADIM V100BK 65 N FSC mix BULK</t>
  </si>
  <si>
    <t>153075</t>
  </si>
  <si>
    <t>PC 41-06,5 THU FT25 BULK</t>
  </si>
  <si>
    <t>153080</t>
  </si>
  <si>
    <t>PC 41-06,5 THU FT26 BULK</t>
  </si>
  <si>
    <t>153083</t>
  </si>
  <si>
    <t>PC 41-06,5 FT20 BULK</t>
  </si>
  <si>
    <t>153087</t>
  </si>
  <si>
    <t>PC 41-13 THU FT23 BULK</t>
  </si>
  <si>
    <t>153091</t>
  </si>
  <si>
    <t>PC 41-06,5 THU FT200 BULK</t>
  </si>
  <si>
    <t>153093</t>
  </si>
  <si>
    <t>PC 41-13 THU FT24 BULK</t>
  </si>
  <si>
    <t>153192</t>
  </si>
  <si>
    <t>APPCELL-MPS_147977/153193 BULK</t>
  </si>
  <si>
    <t>153598</t>
  </si>
  <si>
    <t>153974</t>
  </si>
  <si>
    <t>PC 41-06,5 THU FT34 BULK</t>
  </si>
  <si>
    <t>153978</t>
  </si>
  <si>
    <t>PC 41-08 THU FT44 BULK</t>
  </si>
  <si>
    <t>153983</t>
  </si>
  <si>
    <t>PC 41-14 THU FT30 BULK</t>
  </si>
  <si>
    <t>153987</t>
  </si>
  <si>
    <t>PC 41-11 THU FT31 BULK</t>
  </si>
  <si>
    <t>153992</t>
  </si>
  <si>
    <t>PC 41-06,5 THU FT32 BULK</t>
  </si>
  <si>
    <t>153996</t>
  </si>
  <si>
    <t>PC 41-09 THU FT33 BULK</t>
  </si>
  <si>
    <t>154075</t>
  </si>
  <si>
    <t>PC 41-06,5 THU FT36 BULK</t>
  </si>
  <si>
    <t>154077</t>
  </si>
  <si>
    <t>PC 41-06,5 THU FT37 BULK</t>
  </si>
  <si>
    <t>154079</t>
  </si>
  <si>
    <t>PC 41-06,5 THU FT38 BULK</t>
  </si>
  <si>
    <t>154081</t>
  </si>
  <si>
    <t>PC 41-06,5 THU FT40 BULK</t>
  </si>
  <si>
    <t>154083</t>
  </si>
  <si>
    <t>PC 41-06,5 THU FT41 BULK</t>
  </si>
  <si>
    <t>154085</t>
  </si>
  <si>
    <t>PC 41-06,5 THU FT42 BULK</t>
  </si>
  <si>
    <t>154087</t>
  </si>
  <si>
    <t>PC 41-06,5 THU FT43 BULK</t>
  </si>
  <si>
    <t>154089</t>
  </si>
  <si>
    <t>PC 41-06,5 THU FT39 BULK</t>
  </si>
  <si>
    <t>154407</t>
  </si>
  <si>
    <t>PC 41-06,5 THU FT45</t>
  </si>
  <si>
    <t>154449</t>
  </si>
  <si>
    <t>MPS_153967/153809 BULK SPOOLING-PFN</t>
  </si>
  <si>
    <t>154601</t>
  </si>
  <si>
    <t>DUTEXIM R100 44-30 C THI BULK</t>
  </si>
  <si>
    <t>154604</t>
  </si>
  <si>
    <t>CAPLEX 44-07,5 CU H2LNF BULK</t>
  </si>
  <si>
    <t>154615</t>
  </si>
  <si>
    <t>CAPLEX 44-09,5 CU H2LNF BULK</t>
  </si>
  <si>
    <t>154647</t>
  </si>
  <si>
    <t>CAPLEX 44-10 C THU2 BULK G6</t>
  </si>
  <si>
    <t>154843</t>
  </si>
  <si>
    <t>DUTEXIM 41-12 THU BULK G10</t>
  </si>
  <si>
    <t>155026</t>
  </si>
  <si>
    <t>CAPLEX 41-05 CU E10/10 BULK G8</t>
  </si>
  <si>
    <t>155035</t>
  </si>
  <si>
    <t>VI 44-05 CU HLRF E73/08 BULK G9</t>
  </si>
  <si>
    <t>155054</t>
  </si>
  <si>
    <t>VI 44-07 CU HLRF E73/10 BULK</t>
  </si>
  <si>
    <t>155170</t>
  </si>
  <si>
    <t>PC 41-06,5 FT26 Trials BULK</t>
  </si>
  <si>
    <t>155171</t>
  </si>
  <si>
    <t>PC 41-06,5 THU FT26 Trials BULK</t>
  </si>
  <si>
    <t>155383</t>
  </si>
  <si>
    <t>APPCELL-MPS_147977/155384 BULK</t>
  </si>
  <si>
    <t>155389</t>
  </si>
  <si>
    <t>PC 41-06,5 THU FT52 BULK</t>
  </si>
  <si>
    <t>155390</t>
  </si>
  <si>
    <t>PC 41-06,5 THU FT53 BULK</t>
  </si>
  <si>
    <t>155392</t>
  </si>
  <si>
    <t>PC 41-06,5 THU FT54 BULK</t>
  </si>
  <si>
    <t>155393</t>
  </si>
  <si>
    <t>PC 41-06,5 THU FT55 BULK</t>
  </si>
  <si>
    <t>155394</t>
  </si>
  <si>
    <t>PC 41-06,5 THU FT40-41 BULK</t>
  </si>
  <si>
    <t>155395</t>
  </si>
  <si>
    <t>PC 41-06,5 THU FT42-43 BULK</t>
  </si>
  <si>
    <t>155564</t>
  </si>
  <si>
    <t>CAPLEX 44-10 CU BULK G6</t>
  </si>
  <si>
    <t>155694</t>
  </si>
  <si>
    <t>DUTEXIM R90 441-45 THU T2 E30 BULK G8</t>
  </si>
  <si>
    <t>155984</t>
  </si>
  <si>
    <t>DUTEXIM R94 44-15 C THU BULK G6</t>
  </si>
  <si>
    <t>156091</t>
  </si>
  <si>
    <t>CAPLEX 44-05 CU BULK G9 L3260</t>
  </si>
  <si>
    <t>156149</t>
  </si>
  <si>
    <t>APPCELL-MPS_115788/156148 BULK</t>
  </si>
  <si>
    <t>156192</t>
  </si>
  <si>
    <t>PC 41-06,5 THU FT50 BULK</t>
  </si>
  <si>
    <t>156235</t>
  </si>
  <si>
    <t>LYDLYST 41-08 BULK</t>
  </si>
  <si>
    <t>156236</t>
  </si>
  <si>
    <t>LYDLYST 41-10 BULK</t>
  </si>
  <si>
    <t>156266</t>
  </si>
  <si>
    <t>VI 44-12 C HRF E10/15 BULK G6</t>
  </si>
  <si>
    <t>156417</t>
  </si>
  <si>
    <t>VI45 44-08 CU HMNF E60/10 BULK G6</t>
  </si>
  <si>
    <t>156548</t>
  </si>
  <si>
    <t>PP5 VI45 44 09 C E10/15 BULK G6</t>
  </si>
  <si>
    <t>156616</t>
  </si>
  <si>
    <t>DECOREX 44-50 THU L290 BULK</t>
  </si>
  <si>
    <t>156677</t>
  </si>
  <si>
    <t>CAPLEX 44-10 CU E10 BULK</t>
  </si>
  <si>
    <t>156680</t>
  </si>
  <si>
    <t>DUTEXIM 44-15 CU E10 BULK</t>
  </si>
  <si>
    <t>156924</t>
  </si>
  <si>
    <t>VI 44-07 CU E E73/10 BULK</t>
  </si>
  <si>
    <t>156946</t>
  </si>
  <si>
    <t>VI 44-07 CU EL E73/10 BULK</t>
  </si>
  <si>
    <t>157013</t>
  </si>
  <si>
    <t>PX90 44-10 C E60 BULK L1600</t>
  </si>
  <si>
    <t>157015</t>
  </si>
  <si>
    <t>PX90 44-10 C E Pfas Free E60 BULK L1600</t>
  </si>
  <si>
    <t>157026</t>
  </si>
  <si>
    <t>DECOREX 44-50 THU E30 BULK E21</t>
  </si>
  <si>
    <t>157027</t>
  </si>
  <si>
    <t>DECOREX 44-35 CU E30 BULK E21</t>
  </si>
  <si>
    <t>SP30</t>
  </si>
  <si>
    <t>157128</t>
  </si>
  <si>
    <t>APPCELL-MPS_115788/157129 BULK</t>
  </si>
  <si>
    <t>157188</t>
  </si>
  <si>
    <t>CONVERTING SP30 Spooling</t>
  </si>
  <si>
    <t>157211</t>
  </si>
  <si>
    <t>CAPLEX 44-13 C THU BULK</t>
  </si>
  <si>
    <t>200183</t>
  </si>
  <si>
    <t>FILTRA 230gr US Bulk</t>
  </si>
  <si>
    <t>Largeur du bulk</t>
  </si>
  <si>
    <t>Largeur Souhaiter</t>
  </si>
  <si>
    <t>G09P194</t>
  </si>
  <si>
    <t>Attention ne pas produire plus chgt en E73 debut mars</t>
  </si>
  <si>
    <t>10 Noir</t>
  </si>
  <si>
    <t>157277</t>
  </si>
  <si>
    <t>DUTEXIM R80 441-35 CU E30 BULK G6</t>
  </si>
  <si>
    <t>157278</t>
  </si>
  <si>
    <t>DUTEXIM R80 441-45 CU E30 BULK G6</t>
  </si>
  <si>
    <t>95,63%</t>
  </si>
  <si>
    <t>73,56%</t>
  </si>
  <si>
    <t>Calc. K</t>
  </si>
  <si>
    <t>78,03%</t>
  </si>
  <si>
    <t>21,97%</t>
  </si>
  <si>
    <t>4,61</t>
  </si>
  <si>
    <t>Sécu</t>
  </si>
  <si>
    <t>sécu</t>
  </si>
  <si>
    <t>135853</t>
  </si>
  <si>
    <t>117175</t>
  </si>
  <si>
    <t>100,0x5,0</t>
  </si>
  <si>
    <t>113852</t>
  </si>
  <si>
    <t>114397</t>
  </si>
  <si>
    <t>114692</t>
  </si>
  <si>
    <t>114777</t>
  </si>
  <si>
    <t>115539</t>
  </si>
  <si>
    <t>122394</t>
  </si>
  <si>
    <t>140665</t>
  </si>
  <si>
    <t>151856</t>
  </si>
  <si>
    <t>153181</t>
  </si>
  <si>
    <t>130720</t>
  </si>
  <si>
    <t>150020</t>
  </si>
  <si>
    <t>127947</t>
  </si>
  <si>
    <t>Ne Pas Produire au G10 (réclamations)</t>
  </si>
  <si>
    <t>114416</t>
  </si>
  <si>
    <t>P194</t>
  </si>
  <si>
    <t>F104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</si>
</sst>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0.00\ %"/>
    <numFmt numFmtId="165" formatCode="0.0"/>
    <numFmt numFmtId="166" formatCode="[$-40C]d\-mmm;@"/>
    <numFmt numFmtId="167" formatCode="d/m;@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FF0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0"/>
      <name val="Times New Roman"/>
      <family val="1"/>
    </font>
    <font>
      <sz val="12"/>
      <color theme="0"/>
      <name val="Times New Roman"/>
      <family val="1"/>
    </font>
    <font>
      <b/>
      <sz val="12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7D8CB9"/>
        <bgColor indexed="64"/>
      </patternFill>
    </fill>
    <fill>
      <patternFill patternType="solid">
        <fgColor rgb="FF96A5E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AFA82"/>
        <bgColor indexed="64"/>
      </patternFill>
    </fill>
    <fill>
      <patternFill patternType="solid">
        <fgColor rgb="FFFAF032"/>
        <bgColor indexed="64"/>
      </patternFill>
    </fill>
    <fill>
      <patternFill patternType="solid">
        <fgColor rgb="FFFFD232"/>
        <bgColor indexed="64"/>
      </patternFill>
    </fill>
    <fill>
      <patternFill patternType="solid">
        <fgColor rgb="FFFFBE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2323"/>
        <bgColor indexed="64"/>
      </patternFill>
    </fill>
    <fill>
      <patternFill patternType="solid">
        <fgColor rgb="FFFFAFAF"/>
        <bgColor indexed="64"/>
      </patternFill>
    </fill>
    <fill>
      <patternFill patternType="solid">
        <fgColor rgb="FFFF6464"/>
        <bgColor indexed="64"/>
      </patternFill>
    </fill>
    <fill>
      <patternFill patternType="solid">
        <fgColor rgb="FF28DC1E"/>
        <bgColor indexed="64"/>
      </patternFill>
    </fill>
    <fill>
      <patternFill patternType="solid">
        <fgColor rgb="FF64F064"/>
        <bgColor indexed="64"/>
      </patternFill>
    </fill>
    <fill>
      <patternFill patternType="solid">
        <fgColor rgb="FF8CFF8C"/>
        <bgColor indexed="64"/>
      </patternFill>
    </fill>
    <fill>
      <patternFill patternType="solid">
        <fgColor rgb="FFC8FFC8"/>
        <bgColor indexed="64"/>
      </patternFill>
    </fill>
    <fill>
      <patternFill patternType="solid">
        <fgColor rgb="FF285F7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0" borderId="0" xfId="0" applyAlignment="1">
      <alignment horizontal="right"/>
    </xf>
    <xf numFmtId="0" fontId="0" fillId="0" borderId="9" xfId="0" applyBorder="1" applyAlignment="1">
      <alignment horizontal="right"/>
    </xf>
    <xf numFmtId="0" fontId="0" fillId="2" borderId="7" xfId="0" applyFill="1" applyBorder="1" applyAlignment="1">
      <alignment horizontal="right" vertical="center"/>
    </xf>
    <xf numFmtId="164" fontId="0" fillId="0" borderId="0" xfId="0" applyNumberFormat="1"/>
    <xf numFmtId="164" fontId="0" fillId="0" borderId="8" xfId="0" applyNumberFormat="1" applyBorder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164" fontId="0" fillId="3" borderId="7" xfId="0" applyNumberFormat="1" applyFill="1" applyBorder="1" applyAlignment="1">
      <alignment horizontal="center" vertical="center"/>
    </xf>
    <xf numFmtId="0" fontId="0" fillId="2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0" borderId="0" xfId="0" applyBorder="1"/>
    <xf numFmtId="0" fontId="0" fillId="0" borderId="0" xfId="0" applyBorder="1" applyAlignment="1">
      <alignment horizontal="right"/>
    </xf>
    <xf numFmtId="49" fontId="6" fillId="24" borderId="5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5" xfId="0" applyBorder="1"/>
    <xf numFmtId="0" fontId="5" fillId="24" borderId="7" xfId="0" applyFont="1" applyFill="1" applyBorder="1" applyAlignment="1" applyProtection="1">
      <alignment vertical="center"/>
      <protection locked="0"/>
    </xf>
    <xf numFmtId="0" fontId="4" fillId="0" borderId="7" xfId="0" applyFont="1" applyBorder="1" applyAlignment="1">
      <alignment horizontal="center"/>
    </xf>
    <xf numFmtId="0" fontId="0" fillId="0" borderId="0" xfId="0" applyNumberFormat="1"/>
    <xf numFmtId="0" fontId="0" fillId="0" borderId="0" xfId="0" applyFill="1" applyBorder="1"/>
    <xf numFmtId="167" fontId="6" fillId="24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24" borderId="5" xfId="0" applyFont="1" applyFill="1" applyBorder="1" applyAlignment="1" applyProtection="1">
      <alignment horizontal="left" vertical="center" indent="1"/>
      <protection locked="0"/>
    </xf>
    <xf numFmtId="0" fontId="6" fillId="24" borderId="5" xfId="0" applyFont="1" applyFill="1" applyBorder="1" applyAlignment="1" applyProtection="1">
      <alignment horizontal="center" vertical="center"/>
      <protection locked="0"/>
    </xf>
    <xf numFmtId="49" fontId="5" fillId="24" borderId="5" xfId="0" applyNumberFormat="1" applyFont="1" applyFill="1" applyBorder="1" applyAlignment="1" applyProtection="1">
      <alignment horizontal="center" vertical="center" wrapText="1"/>
      <protection locked="0"/>
    </xf>
    <xf numFmtId="3" fontId="6" fillId="24" borderId="5" xfId="0" applyNumberFormat="1" applyFont="1" applyFill="1" applyBorder="1" applyAlignment="1" applyProtection="1">
      <alignment horizontal="center" vertical="center"/>
      <protection locked="0"/>
    </xf>
    <xf numFmtId="0" fontId="6" fillId="24" borderId="5" xfId="0" applyFont="1" applyFill="1" applyBorder="1" applyAlignment="1" applyProtection="1">
      <alignment horizontal="center" vertical="center" wrapText="1"/>
      <protection locked="0"/>
    </xf>
    <xf numFmtId="165" fontId="5" fillId="24" borderId="5" xfId="0" applyNumberFormat="1" applyFont="1" applyFill="1" applyBorder="1" applyAlignment="1" applyProtection="1">
      <alignment horizontal="center" vertical="center"/>
      <protection locked="0"/>
    </xf>
    <xf numFmtId="166" fontId="6" fillId="24" borderId="5" xfId="0" applyNumberFormat="1" applyFont="1" applyFill="1" applyBorder="1" applyAlignment="1" applyProtection="1">
      <alignment horizontal="center" vertical="center" wrapText="1"/>
      <protection locked="0"/>
    </xf>
    <xf numFmtId="166" fontId="6" fillId="24" borderId="5" xfId="0" applyNumberFormat="1" applyFont="1" applyFill="1" applyBorder="1" applyAlignment="1" applyProtection="1">
      <alignment horizontal="center" vertical="center"/>
      <protection locked="0"/>
    </xf>
    <xf numFmtId="3" fontId="5" fillId="24" borderId="5" xfId="0" applyNumberFormat="1" applyFont="1" applyFill="1" applyBorder="1" applyAlignment="1" applyProtection="1">
      <alignment horizontal="center" vertical="center"/>
      <protection locked="0"/>
    </xf>
    <xf numFmtId="0" fontId="5" fillId="24" borderId="5" xfId="0" applyFont="1" applyFill="1" applyBorder="1" applyAlignment="1" applyProtection="1">
      <alignment horizontal="center" vertical="center"/>
      <protection locked="0"/>
    </xf>
    <xf numFmtId="49" fontId="6" fillId="24" borderId="5" xfId="0" applyNumberFormat="1" applyFont="1" applyFill="1" applyBorder="1" applyAlignment="1" applyProtection="1">
      <alignment horizontal="center" vertical="center"/>
      <protection locked="0"/>
    </xf>
    <xf numFmtId="0" fontId="0" fillId="3" borderId="0" xfId="0" applyFill="1"/>
    <xf numFmtId="0" fontId="0" fillId="25" borderId="0" xfId="0" applyFill="1"/>
    <xf numFmtId="14" fontId="0" fillId="26" borderId="5" xfId="0" applyNumberFormat="1" applyFill="1" applyBorder="1"/>
    <xf numFmtId="0" fontId="0" fillId="27" borderId="0" xfId="0" applyFill="1"/>
  </cellXfs>
  <cellStyles count="1">
    <cellStyle name="Normal" xfId="0" builtinId="0"/>
  </cellStyles>
  <dxfs count="12">
    <dxf>
      <font>
        <b/>
        <i val="0"/>
      </font>
    </dxf>
    <dxf>
      <fill>
        <patternFill>
          <fgColor auto="1"/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285F7F"/>
      <color rgb="FFC8FFC8"/>
      <color rgb="FFB9FFB9"/>
      <color rgb="FFAFFFAF"/>
      <color rgb="FF8CFF8C"/>
      <color rgb="FF82FF82"/>
      <color rgb="FF78FA78"/>
      <color rgb="FF64F064"/>
      <color rgb="FF6EF464"/>
      <color rgb="FF64EB5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161925</xdr:colOff>
          <xdr:row>1</xdr:row>
          <xdr:rowOff>66675</xdr:rowOff>
        </xdr:from>
        <xdr:to>
          <xdr:col>0</xdr:col>
          <xdr:colOff>419100</xdr:colOff>
          <xdr:row>2</xdr:row>
          <xdr:rowOff>114300</xdr:rowOff>
        </xdr:to>
        <xdr:sp macro="" textlink="">
          <xdr:nvSpPr>
            <xdr:cNvPr id="5122" name="cmdOK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7</xdr:row>
          <xdr:rowOff>95250</xdr:rowOff>
        </xdr:from>
        <xdr:to>
          <xdr:col>0</xdr:col>
          <xdr:colOff>381000</xdr:colOff>
          <xdr:row>8</xdr:row>
          <xdr:rowOff>142875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1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FF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161925</xdr:colOff>
          <xdr:row>3</xdr:row>
          <xdr:rowOff>19050</xdr:rowOff>
        </xdr:from>
        <xdr:to>
          <xdr:col>0</xdr:col>
          <xdr:colOff>419100</xdr:colOff>
          <xdr:row>4</xdr:row>
          <xdr:rowOff>66675</xdr:rowOff>
        </xdr:to>
        <xdr:sp macro="" textlink="">
          <xdr:nvSpPr>
            <xdr:cNvPr id="5126" name="cmdOK2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1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161925</xdr:colOff>
          <xdr:row>5</xdr:row>
          <xdr:rowOff>28575</xdr:rowOff>
        </xdr:from>
        <xdr:to>
          <xdr:col>0</xdr:col>
          <xdr:colOff>419100</xdr:colOff>
          <xdr:row>6</xdr:row>
          <xdr:rowOff>76200</xdr:rowOff>
        </xdr:to>
        <xdr:sp macro="" textlink="">
          <xdr:nvSpPr>
            <xdr:cNvPr id="5128" name="cmdOK3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1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7</xdr:row>
          <xdr:rowOff>95250</xdr:rowOff>
        </xdr:from>
        <xdr:to>
          <xdr:col>0</xdr:col>
          <xdr:colOff>381000</xdr:colOff>
          <xdr:row>8</xdr:row>
          <xdr:rowOff>142875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2CF0BFA-9BC6-4611-ABCB-D4945D6D1D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FF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SQL-FIN-ECHO.FIN.LOCAL FINAX2012R3CU0Test ACCOUNTANTELECTRONICADDRESSVIEW_BR" backgroundRefresh="0" refreshOnLoad="1" connectionId="1" autoFormatId="16" applyNumberFormats="0" applyBorderFormats="0" applyFontFormats="0" applyPatternFormats="0" applyAlignmentFormats="0" applyWidthHeightFormats="0">
  <queryTableRefresh nextId="199">
    <queryTableFields count="6">
      <queryTableField id="135" name="ITEMID" tableColumnId="1"/>
      <queryTableField id="159" dataBound="0" tableColumnId="3"/>
      <queryTableField id="154" name="NameAlias" tableColumnId="12"/>
      <queryTableField id="175" name="MW_Width" tableColumnId="17"/>
      <queryTableField id="178" dataBound="0" tableColumnId="20"/>
      <queryTableField id="179" name="ItemBuyerGroupId" tableColumnId="1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DataTestGroups24345" displayName="Table_DataTestGroups24345" ref="A1:F1499" tableType="queryTable" totalsRowShown="0">
  <autoFilter ref="A1:F1499"/>
  <tableColumns count="6">
    <tableColumn id="1" uniqueName="1" name="ITEMID" queryTableFieldId="135"/>
    <tableColumn id="3" uniqueName="3" name="nam" queryTableFieldId="159" dataDxfId="11">
      <calculatedColumnFormula>LEFT(C2, SEARCH("bulk", C2) -1)</calculatedColumnFormula>
    </tableColumn>
    <tableColumn id="12" uniqueName="12" name="NameAlias" queryTableFieldId="154"/>
    <tableColumn id="17" uniqueName="17" name="MW_Width" queryTableFieldId="175" dataDxfId="10"/>
    <tableColumn id="20" uniqueName="20" name="nb rlx" queryTableFieldId="178" dataDxfId="9">
      <calculatedColumnFormula>IFERROR(#REF!/Table_DataTestGroups24345[[#This Row],[MW_Width]]*1000/#REF!,0)</calculatedColumnFormula>
    </tableColumn>
    <tableColumn id="18" uniqueName="18" name="ItemBuyerGroupId" queryTableFieldId="179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W7"/>
  <sheetViews>
    <sheetView workbookViewId="0">
      <selection activeCell="M24" sqref="M24:M25"/>
    </sheetView>
  </sheetViews>
  <sheetFormatPr baseColWidth="10" defaultRowHeight="15" x14ac:dyDescent="0.25"/>
  <cols>
    <col min="1" max="1" width="8.140625" customWidth="1"/>
    <col min="2" max="3" width="9.28515625" customWidth="1"/>
    <col min="4" max="13" width="6.140625" customWidth="1"/>
    <col min="15" max="15" width="8.7109375" style="17" customWidth="1"/>
    <col min="16" max="16" width="5.140625" customWidth="1"/>
    <col min="17" max="18" width="9.85546875" customWidth="1"/>
    <col min="19" max="19" width="8.7109375" customWidth="1"/>
    <col min="20" max="20" width="10.42578125" customWidth="1"/>
    <col min="21" max="21" width="7.5703125" customWidth="1"/>
    <col min="22" max="22" width="10.42578125" customWidth="1"/>
    <col min="23" max="23" width="7.5703125" customWidth="1"/>
  </cols>
  <sheetData>
    <row r="1" spans="1:23" ht="21" customHeight="1" x14ac:dyDescent="0.25">
      <c r="A1" s="1" t="s">
        <v>35</v>
      </c>
      <c r="B1" s="2" t="s">
        <v>9</v>
      </c>
      <c r="C1" s="2" t="s">
        <v>10</v>
      </c>
      <c r="D1" s="2" t="s">
        <v>11</v>
      </c>
      <c r="E1" s="2" t="s">
        <v>12</v>
      </c>
      <c r="F1" s="2" t="s">
        <v>13</v>
      </c>
      <c r="G1" s="2" t="s">
        <v>14</v>
      </c>
      <c r="H1" s="2" t="s">
        <v>15</v>
      </c>
      <c r="I1" s="2" t="s">
        <v>16</v>
      </c>
      <c r="J1" s="2" t="s">
        <v>18</v>
      </c>
      <c r="K1" s="2" t="s">
        <v>17</v>
      </c>
      <c r="L1" s="2" t="s">
        <v>19</v>
      </c>
      <c r="M1" s="3" t="s">
        <v>20</v>
      </c>
      <c r="O1" s="28" t="s">
        <v>2967</v>
      </c>
      <c r="P1" s="4" t="s">
        <v>23</v>
      </c>
      <c r="Q1" s="4" t="s">
        <v>22</v>
      </c>
      <c r="R1" s="4" t="s">
        <v>21</v>
      </c>
      <c r="T1" s="4" t="s">
        <v>9</v>
      </c>
      <c r="U1" s="5">
        <f>'Résultats Regroupés'!A2/100</f>
        <v>4.5</v>
      </c>
      <c r="V1" s="4" t="s">
        <v>24</v>
      </c>
      <c r="W1" s="5">
        <f>'Résultats Regroupés'!F2</f>
        <v>500</v>
      </c>
    </row>
    <row r="2" spans="1:23" x14ac:dyDescent="0.25">
      <c r="A2" s="6" t="s">
        <v>7</v>
      </c>
      <c r="B2" s="40">
        <f>SUM(D2:M2)</f>
        <v>416</v>
      </c>
      <c r="C2" s="11">
        <v>1500</v>
      </c>
      <c r="D2" s="40">
        <v>160</v>
      </c>
      <c r="E2" s="40">
        <v>160</v>
      </c>
      <c r="F2" s="40">
        <v>96</v>
      </c>
      <c r="G2" s="40"/>
      <c r="H2" s="40"/>
      <c r="I2" s="40"/>
      <c r="J2" s="40"/>
      <c r="K2" s="40"/>
      <c r="L2" s="40"/>
      <c r="M2" s="7"/>
      <c r="O2" s="18" t="s">
        <v>2965</v>
      </c>
      <c r="P2" s="41">
        <v>3</v>
      </c>
      <c r="Q2" s="41">
        <v>6240</v>
      </c>
      <c r="R2" s="15">
        <v>6525</v>
      </c>
      <c r="T2" s="23"/>
      <c r="U2" s="34"/>
      <c r="V2" s="35"/>
      <c r="W2" s="33"/>
    </row>
    <row r="3" spans="1:23" x14ac:dyDescent="0.25">
      <c r="A3" s="6" t="s">
        <v>26</v>
      </c>
      <c r="B3" s="40">
        <f>SUM(D3:M3)</f>
        <v>320</v>
      </c>
      <c r="C3" s="12">
        <v>7500</v>
      </c>
      <c r="D3" s="40">
        <v>200</v>
      </c>
      <c r="E3" s="40">
        <v>120</v>
      </c>
      <c r="F3" s="48"/>
      <c r="G3" s="40"/>
      <c r="H3" s="40"/>
      <c r="I3" s="40"/>
      <c r="J3" s="40"/>
      <c r="K3" s="40"/>
      <c r="L3" s="40"/>
      <c r="M3" s="7"/>
      <c r="O3" s="18" t="s">
        <v>2966</v>
      </c>
      <c r="P3" s="41">
        <v>15</v>
      </c>
      <c r="Q3" s="41">
        <v>24000</v>
      </c>
      <c r="R3" s="15">
        <v>32625</v>
      </c>
      <c r="T3" s="39"/>
      <c r="U3" s="38"/>
      <c r="V3" s="37"/>
      <c r="W3" s="36"/>
    </row>
    <row r="4" spans="1:23" x14ac:dyDescent="0.25">
      <c r="A4" s="8" t="s">
        <v>27</v>
      </c>
      <c r="B4" s="9">
        <f>SUM(D4:M4)</f>
        <v>360</v>
      </c>
      <c r="C4" s="13">
        <v>1500</v>
      </c>
      <c r="D4" s="9">
        <v>120</v>
      </c>
      <c r="E4" s="9">
        <v>120</v>
      </c>
      <c r="F4" s="9">
        <v>120</v>
      </c>
      <c r="G4" s="9"/>
      <c r="H4" s="9"/>
      <c r="I4" s="9"/>
      <c r="J4" s="9"/>
      <c r="K4" s="9"/>
      <c r="L4" s="9"/>
      <c r="M4" s="10"/>
      <c r="O4" s="18" t="s">
        <v>63</v>
      </c>
      <c r="P4" s="41">
        <v>3</v>
      </c>
      <c r="Q4" s="41">
        <v>5400</v>
      </c>
      <c r="R4" s="15">
        <v>6525</v>
      </c>
      <c r="T4" s="19"/>
      <c r="U4" s="21"/>
      <c r="V4" s="20"/>
      <c r="W4" s="22"/>
    </row>
    <row r="5" spans="1:23" x14ac:dyDescent="0.25">
      <c r="O5" s="28" t="s">
        <v>2968</v>
      </c>
      <c r="P5" s="16">
        <f>SUM(P2:P4)</f>
        <v>21</v>
      </c>
      <c r="Q5" s="16">
        <f>SUM(Q2:Q4)</f>
        <v>35640</v>
      </c>
      <c r="R5" s="16">
        <f>SUM(R2:R4)</f>
        <v>45675</v>
      </c>
      <c r="T5" s="24"/>
      <c r="U5" s="25"/>
      <c r="V5" s="26"/>
      <c r="W5" s="27"/>
    </row>
    <row r="6" spans="1:23" x14ac:dyDescent="0.25">
      <c r="O6" s="17" t="s">
        <v>2969</v>
      </c>
      <c r="P6" s="14"/>
      <c r="Q6" s="14" t="s">
        <v>28</v>
      </c>
      <c r="R6" s="14">
        <v>10035</v>
      </c>
      <c r="T6" s="29"/>
      <c r="U6" s="30"/>
      <c r="V6" s="31"/>
      <c r="W6" s="32"/>
    </row>
    <row r="7" spans="1:23" x14ac:dyDescent="0.25">
      <c r="P7" s="14"/>
      <c r="Q7" s="14" t="s">
        <v>29</v>
      </c>
      <c r="R7" s="14" t="s">
        <v>2970</v>
      </c>
    </row>
  </sheetData>
  <autoFilter ref="A1:M8">
    <sortState ref="A2:M8">
      <sortCondition descending="1" ref="B1:B8"/>
    </sortState>
  </autoFilter>
  <sortState ref="A2:R10">
    <sortCondition descending="1" ref="B2"/>
  </sortState>
  <phoneticPr fontId="2" type="noConversion"/>
  <pageMargins left="0.7" right="0.7" top="0.75" bottom="0.75" header="0.3" footer="0.3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90"/>
  <sheetViews>
    <sheetView tabSelected="1" workbookViewId="0">
      <selection activeCell="F27" sqref="F27"/>
    </sheetView>
  </sheetViews>
  <sheetFormatPr baseColWidth="10" defaultRowHeight="15" x14ac:dyDescent="0.25"/>
  <cols>
    <col min="1" max="1" width="11.7109375" bestFit="1" customWidth="1"/>
    <col min="2" max="2" width="17.28515625" bestFit="1" customWidth="1"/>
    <col min="3" max="3" width="16.28515625" bestFit="1" customWidth="1"/>
    <col min="4" max="4" width="18.140625" bestFit="1" customWidth="1"/>
    <col min="5" max="5" width="16.42578125" bestFit="1" customWidth="1"/>
    <col min="6" max="6" width="19.85546875" bestFit="1" customWidth="1"/>
    <col min="7" max="7" width="14.42578125" bestFit="1" customWidth="1"/>
    <col min="8" max="8" width="18.28515625" bestFit="1" customWidth="1"/>
    <col min="9" max="9" width="15.28515625" bestFit="1" customWidth="1"/>
    <col min="10" max="10" width="3" bestFit="1" customWidth="1"/>
    <col min="11" max="11" width="2" bestFit="1" customWidth="1"/>
    <col min="12" max="12" width="4" bestFit="1" customWidth="1"/>
    <col min="13" max="13" width="6" bestFit="1" customWidth="1"/>
    <col min="14" max="14" width="2" bestFit="1" customWidth="1"/>
    <col min="15" max="16" width="3" bestFit="1" customWidth="1"/>
    <col min="17" max="17" width="2.85546875" bestFit="1" customWidth="1"/>
    <col min="18" max="52" width="2" bestFit="1" customWidth="1"/>
  </cols>
  <sheetData>
    <row r="1" spans="1:9" ht="1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30</v>
      </c>
      <c r="I1" t="s">
        <v>8</v>
      </c>
    </row>
    <row r="2" spans="1:9" ht="15" customHeight="1" x14ac:dyDescent="0.25">
      <c r="A2">
        <v>450</v>
      </c>
      <c r="B2">
        <v>116278</v>
      </c>
      <c r="C2">
        <v>117175</v>
      </c>
      <c r="D2">
        <v>70</v>
      </c>
      <c r="E2" s="61" t="s">
        <v>2975</v>
      </c>
      <c r="F2" s="64">
        <v>500</v>
      </c>
      <c r="G2">
        <v>8400</v>
      </c>
      <c r="H2">
        <v>12000</v>
      </c>
    </row>
    <row r="3" spans="1:9" x14ac:dyDescent="0.25">
      <c r="A3">
        <v>450</v>
      </c>
      <c r="B3">
        <v>116278</v>
      </c>
      <c r="C3">
        <v>151856</v>
      </c>
      <c r="D3">
        <v>73</v>
      </c>
      <c r="E3" s="61" t="s">
        <v>2975</v>
      </c>
      <c r="F3" s="64">
        <v>500</v>
      </c>
      <c r="G3">
        <v>11680</v>
      </c>
      <c r="H3">
        <v>16000</v>
      </c>
    </row>
    <row r="4" spans="1:9" x14ac:dyDescent="0.25">
      <c r="A4">
        <v>450</v>
      </c>
      <c r="B4">
        <v>116278</v>
      </c>
      <c r="C4">
        <v>122394</v>
      </c>
      <c r="D4">
        <v>84</v>
      </c>
      <c r="E4" s="61" t="s">
        <v>2975</v>
      </c>
      <c r="F4" s="64">
        <v>500</v>
      </c>
      <c r="G4">
        <v>8404</v>
      </c>
      <c r="H4">
        <v>10005</v>
      </c>
    </row>
    <row r="5" spans="1:9" x14ac:dyDescent="0.25">
      <c r="A5">
        <v>450</v>
      </c>
      <c r="B5">
        <v>116278</v>
      </c>
      <c r="C5">
        <v>114397</v>
      </c>
      <c r="D5">
        <v>87</v>
      </c>
      <c r="E5" s="61" t="s">
        <v>2975</v>
      </c>
      <c r="F5" s="64">
        <v>500</v>
      </c>
      <c r="G5">
        <v>2175</v>
      </c>
      <c r="H5">
        <v>2500</v>
      </c>
    </row>
    <row r="6" spans="1:9" x14ac:dyDescent="0.25">
      <c r="A6">
        <v>450</v>
      </c>
      <c r="B6">
        <v>116278</v>
      </c>
      <c r="C6">
        <v>114692</v>
      </c>
      <c r="D6">
        <v>98</v>
      </c>
      <c r="E6" s="61" t="s">
        <v>2975</v>
      </c>
      <c r="F6" s="64">
        <v>500</v>
      </c>
      <c r="G6">
        <v>15680</v>
      </c>
      <c r="H6">
        <v>16000</v>
      </c>
    </row>
    <row r="7" spans="1:9" ht="15" customHeight="1" x14ac:dyDescent="0.25">
      <c r="A7">
        <v>450</v>
      </c>
      <c r="B7">
        <v>116278</v>
      </c>
      <c r="C7">
        <v>114416</v>
      </c>
      <c r="D7">
        <v>104</v>
      </c>
      <c r="E7" s="61" t="s">
        <v>2975</v>
      </c>
      <c r="F7" s="64">
        <v>500</v>
      </c>
      <c r="G7">
        <v>32760</v>
      </c>
      <c r="H7">
        <v>31500</v>
      </c>
    </row>
    <row r="8" spans="1:9" ht="15" customHeight="1" x14ac:dyDescent="0.25">
      <c r="A8">
        <v>450</v>
      </c>
      <c r="B8">
        <v>116278</v>
      </c>
      <c r="C8">
        <v>113852</v>
      </c>
      <c r="D8">
        <v>120</v>
      </c>
      <c r="E8" s="61" t="s">
        <v>2975</v>
      </c>
      <c r="F8" s="64">
        <v>500</v>
      </c>
      <c r="G8">
        <v>9600</v>
      </c>
      <c r="H8">
        <v>8000</v>
      </c>
    </row>
    <row r="9" spans="1:9" ht="15" customHeight="1" x14ac:dyDescent="0.25">
      <c r="A9">
        <v>450</v>
      </c>
      <c r="B9">
        <v>116278</v>
      </c>
      <c r="C9">
        <v>140665</v>
      </c>
      <c r="D9">
        <v>123</v>
      </c>
      <c r="E9" s="61" t="s">
        <v>2975</v>
      </c>
      <c r="F9" s="64">
        <v>500</v>
      </c>
      <c r="G9">
        <v>1845</v>
      </c>
      <c r="H9">
        <v>1500</v>
      </c>
    </row>
    <row r="10" spans="1:9" ht="15" customHeight="1" x14ac:dyDescent="0.25">
      <c r="A10">
        <v>450</v>
      </c>
      <c r="B10">
        <v>116278</v>
      </c>
      <c r="C10">
        <v>127947</v>
      </c>
      <c r="D10">
        <v>130</v>
      </c>
      <c r="E10" s="61" t="s">
        <v>2975</v>
      </c>
      <c r="F10" s="64">
        <v>500</v>
      </c>
      <c r="G10">
        <v>14300</v>
      </c>
      <c r="H10">
        <v>11000</v>
      </c>
    </row>
    <row r="11" spans="1:9" ht="15" customHeight="1" x14ac:dyDescent="0.25">
      <c r="A11">
        <v>450</v>
      </c>
      <c r="B11">
        <v>116278</v>
      </c>
      <c r="C11">
        <v>115539</v>
      </c>
      <c r="D11">
        <v>133</v>
      </c>
      <c r="E11" s="61" t="s">
        <v>2975</v>
      </c>
      <c r="F11" s="64">
        <v>500</v>
      </c>
      <c r="G11">
        <v>7980</v>
      </c>
      <c r="H11">
        <v>6000</v>
      </c>
    </row>
    <row r="12" spans="1:9" ht="15" customHeight="1" x14ac:dyDescent="0.25">
      <c r="A12">
        <v>450</v>
      </c>
      <c r="B12">
        <v>116278</v>
      </c>
      <c r="C12">
        <v>114777</v>
      </c>
      <c r="D12">
        <v>148</v>
      </c>
      <c r="E12" s="61" t="s">
        <v>2975</v>
      </c>
      <c r="F12" s="64">
        <v>500</v>
      </c>
      <c r="G12">
        <v>8880</v>
      </c>
      <c r="H12">
        <v>6000</v>
      </c>
    </row>
    <row r="13" spans="1:9" ht="15" customHeight="1" x14ac:dyDescent="0.25">
      <c r="A13">
        <v>450</v>
      </c>
      <c r="B13">
        <v>116278</v>
      </c>
      <c r="C13">
        <v>130720</v>
      </c>
      <c r="D13">
        <v>153</v>
      </c>
      <c r="E13" s="61" t="s">
        <v>2975</v>
      </c>
      <c r="F13" s="64">
        <v>500</v>
      </c>
      <c r="G13">
        <v>13005</v>
      </c>
      <c r="H13">
        <v>8500</v>
      </c>
    </row>
    <row r="14" spans="1:9" ht="15" customHeight="1" x14ac:dyDescent="0.25">
      <c r="A14">
        <v>450</v>
      </c>
      <c r="B14">
        <v>116278</v>
      </c>
      <c r="C14">
        <v>150020</v>
      </c>
      <c r="D14">
        <v>165</v>
      </c>
      <c r="E14" s="61" t="s">
        <v>2975</v>
      </c>
      <c r="F14" s="64">
        <v>500</v>
      </c>
      <c r="G14">
        <v>825</v>
      </c>
      <c r="H14">
        <v>500</v>
      </c>
    </row>
    <row r="15" spans="1:9" ht="15" customHeight="1" x14ac:dyDescent="0.25">
      <c r="A15">
        <v>450</v>
      </c>
      <c r="B15">
        <v>116278</v>
      </c>
      <c r="C15">
        <v>153181</v>
      </c>
      <c r="D15">
        <v>200</v>
      </c>
      <c r="E15" s="61" t="s">
        <v>2975</v>
      </c>
      <c r="F15" s="64">
        <v>500</v>
      </c>
      <c r="G15">
        <v>10000</v>
      </c>
      <c r="H15">
        <v>5000</v>
      </c>
      <c r="I15" s="63">
        <v>45716</v>
      </c>
    </row>
    <row r="16" spans="1:9" ht="15" customHeight="1" x14ac:dyDescent="0.25">
      <c r="A16">
        <v>450</v>
      </c>
      <c r="B16">
        <v>116278</v>
      </c>
      <c r="C16">
        <v>135853</v>
      </c>
      <c r="D16">
        <v>77</v>
      </c>
      <c r="E16" s="62" t="s">
        <v>25</v>
      </c>
      <c r="F16" s="64">
        <v>500</v>
      </c>
      <c r="G16">
        <v>8470</v>
      </c>
      <c r="H16">
        <v>11000</v>
      </c>
    </row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</sheetData>
  <sortState ref="A2:I16">
    <sortCondition ref="E2:E16"/>
    <sortCondition ref="F2:F16"/>
    <sortCondition ref="D2:D16"/>
  </sortState>
  <phoneticPr fontId="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2" r:id="rId4" name="cmdOK1">
          <controlPr defaultSize="0" autoLine="0" r:id="rId5">
            <anchor>
              <from>
                <xdr:col>0</xdr:col>
                <xdr:colOff>161925</xdr:colOff>
                <xdr:row>1</xdr:row>
                <xdr:rowOff>66675</xdr:rowOff>
              </from>
              <to>
                <xdr:col>0</xdr:col>
                <xdr:colOff>419100</xdr:colOff>
                <xdr:row>2</xdr:row>
                <xdr:rowOff>114300</xdr:rowOff>
              </to>
            </anchor>
          </controlPr>
        </control>
      </mc:Choice>
      <mc:Fallback>
        <control shapeId="5122" r:id="rId4" name="cmdOK1"/>
      </mc:Fallback>
    </mc:AlternateContent>
    <mc:AlternateContent xmlns:mc="http://schemas.openxmlformats.org/markup-compatibility/2006">
      <mc:Choice Requires="x14">
        <control shapeId="5126" r:id="rId6" name="cmdOK2">
          <controlPr defaultSize="0" autoLine="0" r:id="rId7">
            <anchor>
              <from>
                <xdr:col>0</xdr:col>
                <xdr:colOff>161925</xdr:colOff>
                <xdr:row>3</xdr:row>
                <xdr:rowOff>19050</xdr:rowOff>
              </from>
              <to>
                <xdr:col>0</xdr:col>
                <xdr:colOff>419100</xdr:colOff>
                <xdr:row>4</xdr:row>
                <xdr:rowOff>66675</xdr:rowOff>
              </to>
            </anchor>
          </controlPr>
        </control>
      </mc:Choice>
      <mc:Fallback>
        <control shapeId="5126" r:id="rId6" name="cmdOK2"/>
      </mc:Fallback>
    </mc:AlternateContent>
    <mc:AlternateContent xmlns:mc="http://schemas.openxmlformats.org/markup-compatibility/2006">
      <mc:Choice Requires="x14">
        <control shapeId="5128" r:id="rId8" name="cmdOK3">
          <controlPr defaultSize="0" autoLine="0" r:id="rId9">
            <anchor>
              <from>
                <xdr:col>0</xdr:col>
                <xdr:colOff>161925</xdr:colOff>
                <xdr:row>5</xdr:row>
                <xdr:rowOff>28575</xdr:rowOff>
              </from>
              <to>
                <xdr:col>0</xdr:col>
                <xdr:colOff>419100</xdr:colOff>
                <xdr:row>6</xdr:row>
                <xdr:rowOff>76200</xdr:rowOff>
              </to>
            </anchor>
          </controlPr>
        </control>
      </mc:Choice>
      <mc:Fallback>
        <control shapeId="5128" r:id="rId8" name="cmdOK3"/>
      </mc:Fallback>
    </mc:AlternateContent>
    <mc:AlternateContent xmlns:mc="http://schemas.openxmlformats.org/markup-compatibility/2006">
      <mc:Choice Requires="x14">
        <control shapeId="5124" r:id="rId10" name="Button 4">
          <controlPr defaultSize="0" print="0" autoFill="0" autoPict="0">
            <anchor moveWithCells="1" sizeWithCells="1">
              <from>
                <xdr:col>0</xdr:col>
                <xdr:colOff>152400</xdr:colOff>
                <xdr:row>7</xdr:row>
                <xdr:rowOff>95250</xdr:rowOff>
              </from>
              <to>
                <xdr:col>0</xdr:col>
                <xdr:colOff>381000</xdr:colOff>
                <xdr:row>8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0" r:id="rId11" name="Button 10">
          <controlPr defaultSize="0" print="0" autoFill="0" autoPict="0" macro="[0]!RassemblerParNumeroArticle">
            <anchor moveWithCells="1" sizeWithCells="1">
              <from>
                <xdr:col>0</xdr:col>
                <xdr:colOff>152400</xdr:colOff>
                <xdr:row>7</xdr:row>
                <xdr:rowOff>95250</xdr:rowOff>
              </from>
              <to>
                <xdr:col>0</xdr:col>
                <xdr:colOff>381000</xdr:colOff>
                <xdr:row>8</xdr:row>
                <xdr:rowOff>142875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34"/>
  <sheetViews>
    <sheetView workbookViewId="0">
      <selection activeCell="AA24" sqref="AA24"/>
    </sheetView>
  </sheetViews>
  <sheetFormatPr baseColWidth="10" defaultRowHeight="15" x14ac:dyDescent="0.25"/>
  <cols>
    <col min="1" max="2" width="11.42578125" style="44"/>
    <col min="3" max="12" width="0" style="44" hidden="1" customWidth="1"/>
    <col min="13" max="13" width="26.85546875" style="44" customWidth="1"/>
    <col min="14" max="15" width="11.42578125" style="44"/>
    <col min="16" max="16" width="17.5703125" style="44" bestFit="1" customWidth="1"/>
    <col min="17" max="18" width="11.42578125" style="44"/>
    <col min="19" max="19" width="0" style="44" hidden="1" customWidth="1"/>
    <col min="20" max="27" width="11.42578125" style="44"/>
    <col min="29" max="29" width="16.42578125" bestFit="1" customWidth="1"/>
    <col min="30" max="30" width="18.5703125" bestFit="1" customWidth="1"/>
  </cols>
  <sheetData>
    <row r="1" spans="1:35" s="43" customFormat="1" ht="15.75" customHeight="1" x14ac:dyDescent="0.25">
      <c r="A1" s="59" t="s">
        <v>9</v>
      </c>
      <c r="B1" s="60" t="s">
        <v>38</v>
      </c>
      <c r="C1" s="51" t="s">
        <v>39</v>
      </c>
      <c r="D1" s="60" t="s">
        <v>40</v>
      </c>
      <c r="E1" s="60" t="s">
        <v>41</v>
      </c>
      <c r="F1" s="60" t="s">
        <v>42</v>
      </c>
      <c r="G1" s="60" t="s">
        <v>43</v>
      </c>
      <c r="H1" s="60" t="s">
        <v>44</v>
      </c>
      <c r="I1" s="60" t="s">
        <v>45</v>
      </c>
      <c r="J1" s="60" t="s">
        <v>46</v>
      </c>
      <c r="K1" s="60" t="s">
        <v>47</v>
      </c>
      <c r="L1" s="60" t="s">
        <v>48</v>
      </c>
      <c r="M1" s="60" t="s">
        <v>49</v>
      </c>
      <c r="N1" s="42" t="s">
        <v>50</v>
      </c>
      <c r="O1" s="58" t="s">
        <v>51</v>
      </c>
      <c r="P1" s="50" t="s">
        <v>52</v>
      </c>
      <c r="Q1" s="51" t="s">
        <v>53</v>
      </c>
      <c r="R1" s="52" t="s">
        <v>54</v>
      </c>
      <c r="S1" s="53" t="s">
        <v>55</v>
      </c>
      <c r="T1" s="51" t="s">
        <v>56</v>
      </c>
      <c r="U1" s="51" t="s">
        <v>57</v>
      </c>
      <c r="V1" s="51" t="s">
        <v>24</v>
      </c>
      <c r="W1" s="54" t="s">
        <v>58</v>
      </c>
      <c r="X1" s="55" t="s">
        <v>59</v>
      </c>
      <c r="Y1" s="53" t="s">
        <v>60</v>
      </c>
      <c r="Z1" s="56" t="s">
        <v>61</v>
      </c>
      <c r="AA1" s="49" t="s">
        <v>62</v>
      </c>
      <c r="AC1" s="45" t="s">
        <v>2956</v>
      </c>
      <c r="AD1" s="45" t="s">
        <v>2957</v>
      </c>
    </row>
    <row r="2" spans="1:35" s="43" customFormat="1" ht="15.75" customHeight="1" x14ac:dyDescent="0.25">
      <c r="A2" s="59"/>
      <c r="B2" s="60"/>
      <c r="C2" s="51"/>
      <c r="D2" s="60"/>
      <c r="E2" s="60"/>
      <c r="F2" s="60"/>
      <c r="G2" s="60"/>
      <c r="H2" s="60"/>
      <c r="I2" s="60"/>
      <c r="J2" s="60"/>
      <c r="K2" s="60"/>
      <c r="L2" s="60"/>
      <c r="M2" s="60"/>
      <c r="N2" s="42"/>
      <c r="O2" s="58"/>
      <c r="P2" s="50"/>
      <c r="Q2" s="51"/>
      <c r="R2" s="52"/>
      <c r="S2" s="53"/>
      <c r="T2" s="51"/>
      <c r="U2" s="51"/>
      <c r="V2" s="51"/>
      <c r="W2" s="54"/>
      <c r="X2" s="55"/>
      <c r="Y2" s="53"/>
      <c r="Z2" s="57"/>
      <c r="AA2" s="49"/>
      <c r="AC2" s="46">
        <f>VLOOKUP(B3,databulk!A:F,4,FALSE)/10</f>
        <v>450</v>
      </c>
      <c r="AD2" s="46">
        <v>450</v>
      </c>
    </row>
    <row r="3" spans="1:35" x14ac:dyDescent="0.25">
      <c r="A3" s="44">
        <f t="shared" ref="A3:A34" si="0">IF(B3="","",$AD$2)</f>
        <v>450</v>
      </c>
      <c r="B3" s="44" t="s">
        <v>992</v>
      </c>
      <c r="C3" s="44" t="s">
        <v>2958</v>
      </c>
      <c r="D3" s="44" t="s">
        <v>32</v>
      </c>
      <c r="E3" s="44">
        <v>45712</v>
      </c>
      <c r="G3" s="44" t="s">
        <v>33</v>
      </c>
      <c r="H3" s="44">
        <v>2.3848021329670277</v>
      </c>
      <c r="I3" s="44">
        <v>2310</v>
      </c>
      <c r="J3" s="44">
        <v>10</v>
      </c>
      <c r="K3" s="44" t="s">
        <v>33</v>
      </c>
      <c r="L3" s="44" t="s">
        <v>71</v>
      </c>
      <c r="N3" s="44" t="s">
        <v>34</v>
      </c>
      <c r="O3" s="44" t="s">
        <v>2973</v>
      </c>
      <c r="Q3" s="44">
        <v>50</v>
      </c>
      <c r="R3" s="44" t="s">
        <v>2960</v>
      </c>
      <c r="S3" s="44">
        <v>5</v>
      </c>
      <c r="T3" s="44">
        <v>77</v>
      </c>
      <c r="U3" s="44" t="s">
        <v>25</v>
      </c>
      <c r="V3" s="44">
        <v>500</v>
      </c>
      <c r="W3" s="44">
        <v>67.5</v>
      </c>
      <c r="X3" s="44">
        <v>2310</v>
      </c>
      <c r="Y3" s="44">
        <v>3000</v>
      </c>
      <c r="Z3" s="44">
        <v>45712</v>
      </c>
      <c r="AA3" s="44" t="s">
        <v>2972</v>
      </c>
      <c r="AF3" t="s">
        <v>33</v>
      </c>
      <c r="AG3" t="s">
        <v>2990</v>
      </c>
      <c r="AH3" t="s">
        <v>2991</v>
      </c>
      <c r="AI3" t="s">
        <v>71</v>
      </c>
    </row>
    <row r="4" spans="1:35" x14ac:dyDescent="0.25">
      <c r="A4" s="44">
        <f t="shared" si="0"/>
        <v>450</v>
      </c>
      <c r="B4" s="44" t="s">
        <v>992</v>
      </c>
      <c r="C4" s="44" t="s">
        <v>2958</v>
      </c>
      <c r="D4" s="44" t="s">
        <v>32</v>
      </c>
      <c r="E4" s="44">
        <v>45727</v>
      </c>
      <c r="G4" s="44" t="s">
        <v>33</v>
      </c>
      <c r="H4" s="44">
        <v>2.3848021329670277</v>
      </c>
      <c r="I4" s="44">
        <v>3080</v>
      </c>
      <c r="J4" s="44">
        <v>10</v>
      </c>
      <c r="K4" s="44" t="s">
        <v>33</v>
      </c>
      <c r="L4" s="44" t="s">
        <v>71</v>
      </c>
      <c r="N4" s="44" t="s">
        <v>34</v>
      </c>
      <c r="O4" s="44" t="s">
        <v>2973</v>
      </c>
      <c r="Q4" s="44">
        <v>50</v>
      </c>
      <c r="R4" s="44" t="s">
        <v>2960</v>
      </c>
      <c r="S4" s="44">
        <v>5</v>
      </c>
      <c r="T4" s="44">
        <v>77</v>
      </c>
      <c r="U4" s="44" t="s">
        <v>25</v>
      </c>
      <c r="V4" s="44">
        <v>500</v>
      </c>
      <c r="W4" s="44">
        <v>67.5</v>
      </c>
      <c r="X4" s="44">
        <v>3080</v>
      </c>
      <c r="Y4" s="44">
        <v>4000</v>
      </c>
      <c r="Z4" s="44">
        <v>45727</v>
      </c>
      <c r="AF4" t="s">
        <v>33</v>
      </c>
      <c r="AG4" t="s">
        <v>2990</v>
      </c>
      <c r="AH4" t="s">
        <v>2991</v>
      </c>
      <c r="AI4" t="s">
        <v>71</v>
      </c>
    </row>
    <row r="5" spans="1:35" x14ac:dyDescent="0.25">
      <c r="A5" s="44">
        <f t="shared" si="0"/>
        <v>450</v>
      </c>
      <c r="B5" s="44" t="s">
        <v>992</v>
      </c>
      <c r="C5" s="44" t="s">
        <v>2958</v>
      </c>
      <c r="D5" s="44" t="s">
        <v>32</v>
      </c>
      <c r="E5" s="44">
        <v>45741</v>
      </c>
      <c r="G5" s="44" t="s">
        <v>33</v>
      </c>
      <c r="H5" s="44">
        <v>2.3848021329670277</v>
      </c>
      <c r="I5" s="44">
        <v>3080</v>
      </c>
      <c r="J5" s="44">
        <v>10</v>
      </c>
      <c r="K5" s="44" t="s">
        <v>33</v>
      </c>
      <c r="L5" s="44" t="s">
        <v>71</v>
      </c>
      <c r="N5" s="44" t="s">
        <v>34</v>
      </c>
      <c r="O5" s="44" t="s">
        <v>2973</v>
      </c>
      <c r="Q5" s="44">
        <v>50</v>
      </c>
      <c r="R5" s="44" t="s">
        <v>2960</v>
      </c>
      <c r="S5" s="44">
        <v>5</v>
      </c>
      <c r="T5" s="44">
        <v>77</v>
      </c>
      <c r="U5" s="44" t="s">
        <v>25</v>
      </c>
      <c r="V5" s="44">
        <v>500</v>
      </c>
      <c r="W5" s="44">
        <v>67.5</v>
      </c>
      <c r="X5" s="44">
        <v>3080</v>
      </c>
      <c r="Y5" s="44">
        <v>4000</v>
      </c>
      <c r="Z5" s="44">
        <v>45741</v>
      </c>
      <c r="AF5" t="s">
        <v>33</v>
      </c>
      <c r="AG5" t="s">
        <v>2990</v>
      </c>
      <c r="AH5" t="s">
        <v>2991</v>
      </c>
      <c r="AI5" t="s">
        <v>71</v>
      </c>
    </row>
    <row r="6" spans="1:35" x14ac:dyDescent="0.25">
      <c r="A6" s="44">
        <f t="shared" si="0"/>
        <v>450</v>
      </c>
      <c r="B6" s="44" t="s">
        <v>992</v>
      </c>
      <c r="C6" s="44" t="s">
        <v>2958</v>
      </c>
      <c r="D6" s="44" t="s">
        <v>32</v>
      </c>
      <c r="E6" s="44">
        <v>45733</v>
      </c>
      <c r="G6" s="44" t="s">
        <v>33</v>
      </c>
      <c r="H6" s="44">
        <v>2.3848021329670277</v>
      </c>
      <c r="I6" s="44">
        <v>8400</v>
      </c>
      <c r="J6" s="44">
        <v>10</v>
      </c>
      <c r="K6" s="44" t="s">
        <v>33</v>
      </c>
      <c r="L6" s="44" t="s">
        <v>71</v>
      </c>
      <c r="N6" s="44" t="s">
        <v>34</v>
      </c>
      <c r="O6" s="44" t="s">
        <v>2974</v>
      </c>
      <c r="Q6" s="44">
        <v>50</v>
      </c>
      <c r="R6" s="44" t="s">
        <v>2960</v>
      </c>
      <c r="S6" s="44">
        <v>6</v>
      </c>
      <c r="T6" s="44">
        <v>70</v>
      </c>
      <c r="U6" s="44" t="s">
        <v>2975</v>
      </c>
      <c r="V6" s="44">
        <v>500</v>
      </c>
      <c r="W6" s="44">
        <v>67.5</v>
      </c>
      <c r="X6" s="44">
        <v>8400</v>
      </c>
      <c r="Y6" s="44">
        <v>12000</v>
      </c>
      <c r="Z6" s="44">
        <v>45733</v>
      </c>
      <c r="AF6" t="s">
        <v>33</v>
      </c>
      <c r="AG6" t="s">
        <v>2990</v>
      </c>
      <c r="AH6" t="s">
        <v>2991</v>
      </c>
      <c r="AI6" t="s">
        <v>71</v>
      </c>
    </row>
    <row r="7" spans="1:35" x14ac:dyDescent="0.25">
      <c r="A7" s="44">
        <f t="shared" si="0"/>
        <v>450</v>
      </c>
      <c r="B7" s="44" t="s">
        <v>992</v>
      </c>
      <c r="C7" s="44" t="s">
        <v>2958</v>
      </c>
      <c r="D7" s="44" t="s">
        <v>32</v>
      </c>
      <c r="E7" s="44">
        <v>45735</v>
      </c>
      <c r="G7" s="44" t="s">
        <v>33</v>
      </c>
      <c r="H7" s="44">
        <v>2.3848021329670277</v>
      </c>
      <c r="I7" s="44">
        <v>9600</v>
      </c>
      <c r="J7" s="44">
        <v>10</v>
      </c>
      <c r="K7" s="44" t="s">
        <v>33</v>
      </c>
      <c r="L7" s="44" t="s">
        <v>71</v>
      </c>
      <c r="N7" s="44" t="s">
        <v>34</v>
      </c>
      <c r="O7" s="44" t="s">
        <v>2976</v>
      </c>
      <c r="Q7" s="44">
        <v>50</v>
      </c>
      <c r="R7" s="44" t="s">
        <v>2960</v>
      </c>
      <c r="S7" s="44">
        <v>3</v>
      </c>
      <c r="T7" s="44">
        <v>120</v>
      </c>
      <c r="U7" s="44" t="s">
        <v>2975</v>
      </c>
      <c r="V7" s="44">
        <v>500</v>
      </c>
      <c r="W7" s="44">
        <v>67.5</v>
      </c>
      <c r="X7" s="44">
        <v>9600</v>
      </c>
      <c r="Y7" s="44">
        <v>8000</v>
      </c>
      <c r="Z7" s="44">
        <v>45735</v>
      </c>
      <c r="AF7" t="s">
        <v>33</v>
      </c>
      <c r="AG7" t="s">
        <v>2990</v>
      </c>
      <c r="AH7" t="s">
        <v>2991</v>
      </c>
      <c r="AI7" t="s">
        <v>71</v>
      </c>
    </row>
    <row r="8" spans="1:35" x14ac:dyDescent="0.25">
      <c r="A8" s="44">
        <f t="shared" si="0"/>
        <v>450</v>
      </c>
      <c r="B8" s="44" t="s">
        <v>992</v>
      </c>
      <c r="C8" s="44" t="s">
        <v>2958</v>
      </c>
      <c r="D8" s="44" t="s">
        <v>32</v>
      </c>
      <c r="E8" s="44">
        <v>45735</v>
      </c>
      <c r="G8" s="44" t="s">
        <v>33</v>
      </c>
      <c r="H8" s="44">
        <v>2.3848021329670277</v>
      </c>
      <c r="I8" s="44">
        <v>2175</v>
      </c>
      <c r="J8" s="44">
        <v>10</v>
      </c>
      <c r="K8" s="44" t="s">
        <v>33</v>
      </c>
      <c r="L8" s="44" t="s">
        <v>71</v>
      </c>
      <c r="N8" s="44" t="s">
        <v>34</v>
      </c>
      <c r="O8" s="44" t="s">
        <v>2977</v>
      </c>
      <c r="Q8" s="44">
        <v>50</v>
      </c>
      <c r="R8" s="44" t="s">
        <v>2960</v>
      </c>
      <c r="S8" s="44">
        <v>5</v>
      </c>
      <c r="T8" s="44">
        <v>87</v>
      </c>
      <c r="U8" s="44" t="s">
        <v>2975</v>
      </c>
      <c r="V8" s="44">
        <v>500</v>
      </c>
      <c r="W8" s="44">
        <v>67.5</v>
      </c>
      <c r="X8" s="44">
        <v>2175</v>
      </c>
      <c r="Y8" s="44">
        <v>2500</v>
      </c>
      <c r="Z8" s="44">
        <v>45735</v>
      </c>
      <c r="AF8" t="s">
        <v>33</v>
      </c>
      <c r="AG8" t="s">
        <v>2990</v>
      </c>
      <c r="AH8" t="s">
        <v>2991</v>
      </c>
      <c r="AI8" t="s">
        <v>71</v>
      </c>
    </row>
    <row r="9" spans="1:35" x14ac:dyDescent="0.25">
      <c r="A9" s="44">
        <f t="shared" si="0"/>
        <v>450</v>
      </c>
      <c r="B9" s="44" t="s">
        <v>992</v>
      </c>
      <c r="C9" s="44" t="s">
        <v>2958</v>
      </c>
      <c r="D9" s="44" t="s">
        <v>32</v>
      </c>
      <c r="E9" s="44">
        <v>45714</v>
      </c>
      <c r="G9" s="44" t="s">
        <v>33</v>
      </c>
      <c r="H9" s="44">
        <v>2.3848021329670277</v>
      </c>
      <c r="I9" s="44">
        <v>3920</v>
      </c>
      <c r="J9" s="44">
        <v>10</v>
      </c>
      <c r="K9" s="44" t="s">
        <v>33</v>
      </c>
      <c r="L9" s="44" t="s">
        <v>71</v>
      </c>
      <c r="N9" s="44" t="s">
        <v>34</v>
      </c>
      <c r="O9" s="44" t="s">
        <v>2978</v>
      </c>
      <c r="Q9" s="44">
        <v>50</v>
      </c>
      <c r="R9" s="44" t="s">
        <v>2960</v>
      </c>
      <c r="S9" s="44">
        <v>4</v>
      </c>
      <c r="T9" s="44">
        <v>98</v>
      </c>
      <c r="U9" s="44" t="s">
        <v>2975</v>
      </c>
      <c r="V9" s="44">
        <v>500</v>
      </c>
      <c r="W9" s="44">
        <v>67.5</v>
      </c>
      <c r="X9" s="44">
        <v>3920</v>
      </c>
      <c r="Y9" s="44">
        <v>4000</v>
      </c>
      <c r="Z9" s="44">
        <v>45714</v>
      </c>
      <c r="AA9" s="44" t="s">
        <v>2971</v>
      </c>
      <c r="AF9" t="s">
        <v>33</v>
      </c>
      <c r="AG9" t="s">
        <v>2990</v>
      </c>
      <c r="AH9" t="s">
        <v>2991</v>
      </c>
      <c r="AI9" t="s">
        <v>71</v>
      </c>
    </row>
    <row r="10" spans="1:35" x14ac:dyDescent="0.25">
      <c r="A10" s="44">
        <f t="shared" si="0"/>
        <v>450</v>
      </c>
      <c r="B10" s="44" t="s">
        <v>992</v>
      </c>
      <c r="C10" s="44" t="s">
        <v>2958</v>
      </c>
      <c r="D10" s="44" t="s">
        <v>32</v>
      </c>
      <c r="E10" s="44">
        <v>45721</v>
      </c>
      <c r="G10" s="44" t="s">
        <v>33</v>
      </c>
      <c r="H10" s="44">
        <v>2.3848021329670277</v>
      </c>
      <c r="I10" s="44">
        <v>3920</v>
      </c>
      <c r="J10" s="44">
        <v>10</v>
      </c>
      <c r="K10" s="44" t="s">
        <v>33</v>
      </c>
      <c r="L10" s="44" t="s">
        <v>71</v>
      </c>
      <c r="N10" s="44" t="s">
        <v>34</v>
      </c>
      <c r="O10" s="44" t="s">
        <v>2978</v>
      </c>
      <c r="Q10" s="44">
        <v>50</v>
      </c>
      <c r="R10" s="44" t="s">
        <v>2960</v>
      </c>
      <c r="S10" s="44">
        <v>4</v>
      </c>
      <c r="T10" s="44">
        <v>98</v>
      </c>
      <c r="U10" s="44" t="s">
        <v>2975</v>
      </c>
      <c r="V10" s="44">
        <v>500</v>
      </c>
      <c r="W10" s="44">
        <v>67.5</v>
      </c>
      <c r="X10" s="44">
        <v>3920</v>
      </c>
      <c r="Y10" s="44">
        <v>4000</v>
      </c>
      <c r="Z10" s="44">
        <v>45721</v>
      </c>
      <c r="AF10" t="s">
        <v>33</v>
      </c>
      <c r="AG10" t="s">
        <v>2990</v>
      </c>
      <c r="AH10" t="s">
        <v>2991</v>
      </c>
      <c r="AI10" t="s">
        <v>71</v>
      </c>
    </row>
    <row r="11" spans="1:35" x14ac:dyDescent="0.25">
      <c r="A11" s="44">
        <f t="shared" si="0"/>
        <v>450</v>
      </c>
      <c r="B11" s="44" t="s">
        <v>992</v>
      </c>
      <c r="C11" s="44" t="s">
        <v>2958</v>
      </c>
      <c r="D11" s="44" t="s">
        <v>32</v>
      </c>
      <c r="E11" s="44">
        <v>45728</v>
      </c>
      <c r="G11" s="44" t="s">
        <v>33</v>
      </c>
      <c r="H11" s="44">
        <v>2.3848021329670277</v>
      </c>
      <c r="I11" s="44">
        <v>3920</v>
      </c>
      <c r="J11" s="44">
        <v>10</v>
      </c>
      <c r="K11" s="44" t="s">
        <v>33</v>
      </c>
      <c r="L11" s="44" t="s">
        <v>71</v>
      </c>
      <c r="N11" s="44" t="s">
        <v>34</v>
      </c>
      <c r="O11" s="44" t="s">
        <v>2978</v>
      </c>
      <c r="Q11" s="44">
        <v>50</v>
      </c>
      <c r="R11" s="44" t="s">
        <v>2960</v>
      </c>
      <c r="S11" s="44">
        <v>4</v>
      </c>
      <c r="T11" s="44">
        <v>98</v>
      </c>
      <c r="U11" s="44" t="s">
        <v>2975</v>
      </c>
      <c r="V11" s="44">
        <v>500</v>
      </c>
      <c r="W11" s="44">
        <v>67.5</v>
      </c>
      <c r="X11" s="44">
        <v>3920</v>
      </c>
      <c r="Y11" s="44">
        <v>4000</v>
      </c>
      <c r="Z11" s="44">
        <v>45728</v>
      </c>
      <c r="AF11" t="s">
        <v>33</v>
      </c>
      <c r="AG11" t="s">
        <v>2990</v>
      </c>
      <c r="AH11" t="s">
        <v>2991</v>
      </c>
      <c r="AI11" t="s">
        <v>71</v>
      </c>
    </row>
    <row r="12" spans="1:35" x14ac:dyDescent="0.25">
      <c r="A12" s="44">
        <f t="shared" si="0"/>
        <v>450</v>
      </c>
      <c r="B12" s="44" t="s">
        <v>992</v>
      </c>
      <c r="C12" s="44" t="s">
        <v>2958</v>
      </c>
      <c r="D12" s="44" t="s">
        <v>32</v>
      </c>
      <c r="E12" s="44">
        <v>45735</v>
      </c>
      <c r="G12" s="44" t="s">
        <v>33</v>
      </c>
      <c r="H12" s="44">
        <v>2.3848021329670277</v>
      </c>
      <c r="I12" s="44">
        <v>3920</v>
      </c>
      <c r="J12" s="44">
        <v>10</v>
      </c>
      <c r="K12" s="44" t="s">
        <v>33</v>
      </c>
      <c r="L12" s="44" t="s">
        <v>71</v>
      </c>
      <c r="N12" s="44" t="s">
        <v>34</v>
      </c>
      <c r="O12" s="44" t="s">
        <v>2978</v>
      </c>
      <c r="Q12" s="44">
        <v>50</v>
      </c>
      <c r="R12" s="44" t="s">
        <v>2960</v>
      </c>
      <c r="S12" s="44">
        <v>4</v>
      </c>
      <c r="T12" s="44">
        <v>98</v>
      </c>
      <c r="U12" s="44" t="s">
        <v>2975</v>
      </c>
      <c r="V12" s="44">
        <v>500</v>
      </c>
      <c r="W12" s="44">
        <v>67.5</v>
      </c>
      <c r="X12" s="44">
        <v>3920</v>
      </c>
      <c r="Y12" s="44">
        <v>4000</v>
      </c>
      <c r="Z12" s="44">
        <v>45735</v>
      </c>
      <c r="AF12" t="s">
        <v>33</v>
      </c>
      <c r="AG12" t="s">
        <v>2990</v>
      </c>
      <c r="AH12" t="s">
        <v>2991</v>
      </c>
      <c r="AI12" t="s">
        <v>71</v>
      </c>
    </row>
    <row r="13" spans="1:35" x14ac:dyDescent="0.25">
      <c r="A13" s="44">
        <f t="shared" si="0"/>
        <v>450</v>
      </c>
      <c r="B13" s="44" t="s">
        <v>992</v>
      </c>
      <c r="C13" s="44" t="s">
        <v>2958</v>
      </c>
      <c r="D13" s="44" t="s">
        <v>32</v>
      </c>
      <c r="E13" s="44">
        <v>45721</v>
      </c>
      <c r="G13" s="44" t="s">
        <v>33</v>
      </c>
      <c r="H13" s="44">
        <v>2.3848021329670277</v>
      </c>
      <c r="I13" s="44">
        <v>2960</v>
      </c>
      <c r="J13" s="44">
        <v>10</v>
      </c>
      <c r="K13" s="44" t="s">
        <v>33</v>
      </c>
      <c r="L13" s="44" t="s">
        <v>71</v>
      </c>
      <c r="N13" s="44" t="s">
        <v>34</v>
      </c>
      <c r="O13" s="44" t="s">
        <v>2979</v>
      </c>
      <c r="Q13" s="44">
        <v>50</v>
      </c>
      <c r="R13" s="44" t="s">
        <v>2960</v>
      </c>
      <c r="S13" s="44">
        <v>3</v>
      </c>
      <c r="T13" s="44">
        <v>148</v>
      </c>
      <c r="U13" s="44" t="s">
        <v>2975</v>
      </c>
      <c r="V13" s="44">
        <v>500</v>
      </c>
      <c r="W13" s="44">
        <v>67.5</v>
      </c>
      <c r="X13" s="44">
        <v>2960</v>
      </c>
      <c r="Y13" s="44">
        <v>2000</v>
      </c>
      <c r="Z13" s="44">
        <v>45721</v>
      </c>
      <c r="AF13" t="s">
        <v>33</v>
      </c>
      <c r="AG13" t="s">
        <v>2990</v>
      </c>
      <c r="AH13" t="s">
        <v>2991</v>
      </c>
      <c r="AI13" t="s">
        <v>71</v>
      </c>
    </row>
    <row r="14" spans="1:35" x14ac:dyDescent="0.25">
      <c r="A14" s="44">
        <f t="shared" si="0"/>
        <v>450</v>
      </c>
      <c r="B14" s="44" t="s">
        <v>992</v>
      </c>
      <c r="C14" s="44" t="s">
        <v>2958</v>
      </c>
      <c r="D14" s="44" t="s">
        <v>32</v>
      </c>
      <c r="E14" s="44">
        <v>45728</v>
      </c>
      <c r="G14" s="44" t="s">
        <v>33</v>
      </c>
      <c r="H14" s="44">
        <v>2.3848021329670277</v>
      </c>
      <c r="I14" s="44">
        <v>2960</v>
      </c>
      <c r="J14" s="44">
        <v>10</v>
      </c>
      <c r="K14" s="44" t="s">
        <v>33</v>
      </c>
      <c r="L14" s="44" t="s">
        <v>71</v>
      </c>
      <c r="N14" s="44" t="s">
        <v>34</v>
      </c>
      <c r="O14" s="44" t="s">
        <v>2979</v>
      </c>
      <c r="Q14" s="44">
        <v>50</v>
      </c>
      <c r="R14" s="44" t="s">
        <v>2960</v>
      </c>
      <c r="S14" s="44">
        <v>3</v>
      </c>
      <c r="T14" s="44">
        <v>148</v>
      </c>
      <c r="U14" s="44" t="s">
        <v>2975</v>
      </c>
      <c r="V14" s="44">
        <v>500</v>
      </c>
      <c r="W14" s="44">
        <v>67.5</v>
      </c>
      <c r="X14" s="44">
        <v>2960</v>
      </c>
      <c r="Y14" s="44">
        <v>2000</v>
      </c>
      <c r="Z14" s="44">
        <v>45728</v>
      </c>
      <c r="AF14" t="s">
        <v>33</v>
      </c>
      <c r="AG14" t="s">
        <v>2990</v>
      </c>
      <c r="AH14" t="s">
        <v>2991</v>
      </c>
      <c r="AI14" t="s">
        <v>71</v>
      </c>
    </row>
    <row r="15" spans="1:35" x14ac:dyDescent="0.25">
      <c r="A15" s="44">
        <f t="shared" si="0"/>
        <v>450</v>
      </c>
      <c r="B15" s="44" t="s">
        <v>992</v>
      </c>
      <c r="C15" s="44" t="s">
        <v>2958</v>
      </c>
      <c r="D15" s="44" t="s">
        <v>32</v>
      </c>
      <c r="E15" s="44">
        <v>45735</v>
      </c>
      <c r="G15" s="44" t="s">
        <v>33</v>
      </c>
      <c r="H15" s="44">
        <v>2.3848021329670277</v>
      </c>
      <c r="I15" s="44">
        <v>2960</v>
      </c>
      <c r="J15" s="44">
        <v>10</v>
      </c>
      <c r="K15" s="44" t="s">
        <v>33</v>
      </c>
      <c r="L15" s="44" t="s">
        <v>71</v>
      </c>
      <c r="N15" s="44" t="s">
        <v>34</v>
      </c>
      <c r="O15" s="44" t="s">
        <v>2979</v>
      </c>
      <c r="Q15" s="44">
        <v>50</v>
      </c>
      <c r="R15" s="44" t="s">
        <v>2960</v>
      </c>
      <c r="S15" s="44">
        <v>3</v>
      </c>
      <c r="T15" s="44">
        <v>148</v>
      </c>
      <c r="U15" s="44" t="s">
        <v>2975</v>
      </c>
      <c r="V15" s="44">
        <v>500</v>
      </c>
      <c r="W15" s="44">
        <v>67.5</v>
      </c>
      <c r="X15" s="44">
        <v>2960</v>
      </c>
      <c r="Y15" s="44">
        <v>2000</v>
      </c>
      <c r="Z15" s="44">
        <v>45735</v>
      </c>
      <c r="AF15" t="s">
        <v>33</v>
      </c>
      <c r="AG15" t="s">
        <v>2990</v>
      </c>
      <c r="AH15" t="s">
        <v>2991</v>
      </c>
      <c r="AI15" t="s">
        <v>71</v>
      </c>
    </row>
    <row r="16" spans="1:35" x14ac:dyDescent="0.25">
      <c r="A16" s="44">
        <f t="shared" si="0"/>
        <v>450</v>
      </c>
      <c r="B16" s="44" t="s">
        <v>992</v>
      </c>
      <c r="C16" s="44" t="s">
        <v>2958</v>
      </c>
      <c r="D16" s="44" t="s">
        <v>32</v>
      </c>
      <c r="E16" s="44">
        <v>45721</v>
      </c>
      <c r="G16" s="44" t="s">
        <v>33</v>
      </c>
      <c r="H16" s="44">
        <v>2.3848021329670277</v>
      </c>
      <c r="I16" s="44">
        <v>2660</v>
      </c>
      <c r="J16" s="44">
        <v>10</v>
      </c>
      <c r="K16" s="44" t="s">
        <v>33</v>
      </c>
      <c r="L16" s="44" t="s">
        <v>71</v>
      </c>
      <c r="N16" s="44" t="s">
        <v>34</v>
      </c>
      <c r="O16" s="44" t="s">
        <v>2980</v>
      </c>
      <c r="Q16" s="44">
        <v>50</v>
      </c>
      <c r="R16" s="44" t="s">
        <v>2960</v>
      </c>
      <c r="S16" s="44">
        <v>3</v>
      </c>
      <c r="T16" s="44">
        <v>133</v>
      </c>
      <c r="U16" s="44" t="s">
        <v>2975</v>
      </c>
      <c r="V16" s="44">
        <v>500</v>
      </c>
      <c r="W16" s="44">
        <v>67.5</v>
      </c>
      <c r="X16" s="44">
        <v>2660</v>
      </c>
      <c r="Y16" s="44">
        <v>2000</v>
      </c>
      <c r="Z16" s="44">
        <v>45721</v>
      </c>
      <c r="AF16" t="s">
        <v>33</v>
      </c>
      <c r="AG16" t="s">
        <v>2990</v>
      </c>
      <c r="AH16" t="s">
        <v>2991</v>
      </c>
      <c r="AI16" t="s">
        <v>71</v>
      </c>
    </row>
    <row r="17" spans="1:35" x14ac:dyDescent="0.25">
      <c r="A17" s="44">
        <f t="shared" si="0"/>
        <v>450</v>
      </c>
      <c r="B17" s="44" t="s">
        <v>992</v>
      </c>
      <c r="C17" s="44" t="s">
        <v>2958</v>
      </c>
      <c r="D17" s="44" t="s">
        <v>32</v>
      </c>
      <c r="E17" s="44">
        <v>45735</v>
      </c>
      <c r="G17" s="44" t="s">
        <v>33</v>
      </c>
      <c r="H17" s="44">
        <v>2.3848021329670277</v>
      </c>
      <c r="I17" s="44">
        <v>5320</v>
      </c>
      <c r="J17" s="44">
        <v>10</v>
      </c>
      <c r="K17" s="44" t="s">
        <v>33</v>
      </c>
      <c r="L17" s="44" t="s">
        <v>71</v>
      </c>
      <c r="N17" s="44" t="s">
        <v>34</v>
      </c>
      <c r="O17" s="44" t="s">
        <v>2980</v>
      </c>
      <c r="Q17" s="44">
        <v>50</v>
      </c>
      <c r="R17" s="44" t="s">
        <v>2960</v>
      </c>
      <c r="S17" s="44">
        <v>3</v>
      </c>
      <c r="T17" s="44">
        <v>133</v>
      </c>
      <c r="U17" s="44" t="s">
        <v>2975</v>
      </c>
      <c r="V17" s="44">
        <v>500</v>
      </c>
      <c r="W17" s="44">
        <v>67.5</v>
      </c>
      <c r="X17" s="44">
        <v>5320</v>
      </c>
      <c r="Y17" s="44">
        <v>4000</v>
      </c>
      <c r="Z17" s="44">
        <v>45735</v>
      </c>
      <c r="AF17" t="s">
        <v>33</v>
      </c>
      <c r="AG17" t="s">
        <v>2990</v>
      </c>
      <c r="AH17" t="s">
        <v>2991</v>
      </c>
      <c r="AI17" t="s">
        <v>71</v>
      </c>
    </row>
    <row r="18" spans="1:35" x14ac:dyDescent="0.25">
      <c r="A18" s="44">
        <f t="shared" si="0"/>
        <v>450</v>
      </c>
      <c r="B18" s="44" t="s">
        <v>992</v>
      </c>
      <c r="C18" s="44" t="s">
        <v>2958</v>
      </c>
      <c r="D18" s="44" t="s">
        <v>32</v>
      </c>
      <c r="E18" s="44">
        <v>45728</v>
      </c>
      <c r="G18" s="44" t="s">
        <v>33</v>
      </c>
      <c r="H18" s="44">
        <v>2.3848021329670277</v>
      </c>
      <c r="I18" s="44">
        <v>1684.2</v>
      </c>
      <c r="J18" s="44">
        <v>10</v>
      </c>
      <c r="K18" s="44" t="s">
        <v>33</v>
      </c>
      <c r="L18" s="44" t="s">
        <v>71</v>
      </c>
      <c r="N18" s="44" t="s">
        <v>34</v>
      </c>
      <c r="O18" s="44" t="s">
        <v>2981</v>
      </c>
      <c r="Q18" s="44">
        <v>50</v>
      </c>
      <c r="R18" s="44" t="s">
        <v>2960</v>
      </c>
      <c r="S18" s="44">
        <v>5</v>
      </c>
      <c r="T18" s="44">
        <v>84</v>
      </c>
      <c r="U18" s="44" t="s">
        <v>2975</v>
      </c>
      <c r="V18" s="44">
        <v>500</v>
      </c>
      <c r="W18" s="44">
        <v>67.5</v>
      </c>
      <c r="X18" s="44">
        <v>1684.2</v>
      </c>
      <c r="Y18" s="44">
        <v>2005</v>
      </c>
      <c r="Z18" s="44">
        <v>45728</v>
      </c>
      <c r="AF18" t="s">
        <v>33</v>
      </c>
      <c r="AG18" t="s">
        <v>2990</v>
      </c>
      <c r="AH18" t="s">
        <v>2991</v>
      </c>
      <c r="AI18" t="s">
        <v>71</v>
      </c>
    </row>
    <row r="19" spans="1:35" x14ac:dyDescent="0.25">
      <c r="A19" s="44">
        <f t="shared" si="0"/>
        <v>450</v>
      </c>
      <c r="B19" s="44" t="s">
        <v>992</v>
      </c>
      <c r="C19" s="44" t="s">
        <v>2958</v>
      </c>
      <c r="D19" s="44" t="s">
        <v>32</v>
      </c>
      <c r="E19" s="44">
        <v>45735</v>
      </c>
      <c r="G19" s="44" t="s">
        <v>33</v>
      </c>
      <c r="H19" s="44">
        <v>2.3848021329670277</v>
      </c>
      <c r="I19" s="44">
        <v>6720</v>
      </c>
      <c r="J19" s="44">
        <v>10</v>
      </c>
      <c r="K19" s="44" t="s">
        <v>33</v>
      </c>
      <c r="L19" s="44" t="s">
        <v>71</v>
      </c>
      <c r="N19" s="44" t="s">
        <v>34</v>
      </c>
      <c r="O19" s="44" t="s">
        <v>2981</v>
      </c>
      <c r="Q19" s="44">
        <v>50</v>
      </c>
      <c r="R19" s="44" t="s">
        <v>2960</v>
      </c>
      <c r="S19" s="44">
        <v>5</v>
      </c>
      <c r="T19" s="44">
        <v>84</v>
      </c>
      <c r="U19" s="44" t="s">
        <v>2975</v>
      </c>
      <c r="V19" s="44">
        <v>500</v>
      </c>
      <c r="W19" s="44">
        <v>67.5</v>
      </c>
      <c r="X19" s="44">
        <v>6720</v>
      </c>
      <c r="Y19" s="44">
        <v>8000</v>
      </c>
      <c r="Z19" s="44">
        <v>45735</v>
      </c>
    </row>
    <row r="20" spans="1:35" x14ac:dyDescent="0.25">
      <c r="A20" s="44">
        <f t="shared" si="0"/>
        <v>450</v>
      </c>
      <c r="B20" s="44" t="s">
        <v>992</v>
      </c>
      <c r="C20" s="44" t="s">
        <v>2958</v>
      </c>
      <c r="D20" s="44" t="s">
        <v>32</v>
      </c>
      <c r="E20" s="44">
        <v>45735</v>
      </c>
      <c r="G20" s="44" t="s">
        <v>33</v>
      </c>
      <c r="H20" s="44">
        <v>2.3848021329670277</v>
      </c>
      <c r="I20" s="44">
        <v>1845</v>
      </c>
      <c r="J20" s="44">
        <v>10</v>
      </c>
      <c r="K20" s="44" t="s">
        <v>33</v>
      </c>
      <c r="L20" s="44" t="s">
        <v>71</v>
      </c>
      <c r="N20" s="44" t="s">
        <v>34</v>
      </c>
      <c r="O20" s="44" t="s">
        <v>2982</v>
      </c>
      <c r="Q20" s="44">
        <v>50</v>
      </c>
      <c r="R20" s="44" t="s">
        <v>2960</v>
      </c>
      <c r="S20" s="44">
        <v>3</v>
      </c>
      <c r="T20" s="44">
        <v>123</v>
      </c>
      <c r="U20" s="44" t="s">
        <v>2975</v>
      </c>
      <c r="V20" s="44">
        <v>500</v>
      </c>
      <c r="W20" s="44">
        <v>67.5</v>
      </c>
      <c r="X20" s="44">
        <v>1845</v>
      </c>
      <c r="Y20" s="44">
        <v>1500</v>
      </c>
      <c r="Z20" s="44">
        <v>45735</v>
      </c>
    </row>
    <row r="21" spans="1:35" x14ac:dyDescent="0.25">
      <c r="A21" s="44">
        <f t="shared" si="0"/>
        <v>450</v>
      </c>
      <c r="B21" s="44" t="s">
        <v>992</v>
      </c>
      <c r="C21" s="44" t="s">
        <v>2958</v>
      </c>
      <c r="D21" s="44" t="s">
        <v>32</v>
      </c>
      <c r="E21" s="44">
        <v>45721</v>
      </c>
      <c r="G21" s="44" t="s">
        <v>33</v>
      </c>
      <c r="H21" s="44">
        <v>2.3848021329670277</v>
      </c>
      <c r="I21" s="44">
        <v>2920</v>
      </c>
      <c r="J21" s="44">
        <v>10</v>
      </c>
      <c r="K21" s="44" t="s">
        <v>33</v>
      </c>
      <c r="L21" s="44" t="s">
        <v>71</v>
      </c>
      <c r="N21" s="44" t="s">
        <v>34</v>
      </c>
      <c r="O21" s="44" t="s">
        <v>2983</v>
      </c>
      <c r="Q21" s="44">
        <v>50</v>
      </c>
      <c r="R21" s="44" t="s">
        <v>2960</v>
      </c>
      <c r="S21" s="44">
        <v>6</v>
      </c>
      <c r="T21" s="44">
        <v>73</v>
      </c>
      <c r="U21" s="44" t="s">
        <v>2975</v>
      </c>
      <c r="V21" s="44">
        <v>500</v>
      </c>
      <c r="W21" s="44">
        <v>67.5</v>
      </c>
      <c r="X21" s="44">
        <v>2920</v>
      </c>
      <c r="Y21" s="44">
        <v>4000</v>
      </c>
      <c r="Z21" s="44">
        <v>45721</v>
      </c>
    </row>
    <row r="22" spans="1:35" x14ac:dyDescent="0.25">
      <c r="A22" s="44">
        <f t="shared" si="0"/>
        <v>450</v>
      </c>
      <c r="B22" s="44" t="s">
        <v>992</v>
      </c>
      <c r="C22" s="44" t="s">
        <v>2958</v>
      </c>
      <c r="D22" s="44" t="s">
        <v>32</v>
      </c>
      <c r="E22" s="44">
        <v>45728</v>
      </c>
      <c r="G22" s="44" t="s">
        <v>33</v>
      </c>
      <c r="H22" s="44">
        <v>2.3848021329670277</v>
      </c>
      <c r="I22" s="44">
        <v>4380</v>
      </c>
      <c r="J22" s="44">
        <v>10</v>
      </c>
      <c r="K22" s="44" t="s">
        <v>33</v>
      </c>
      <c r="L22" s="44" t="s">
        <v>71</v>
      </c>
      <c r="N22" s="44" t="s">
        <v>34</v>
      </c>
      <c r="O22" s="44" t="s">
        <v>2983</v>
      </c>
      <c r="Q22" s="44">
        <v>50</v>
      </c>
      <c r="R22" s="44" t="s">
        <v>2960</v>
      </c>
      <c r="S22" s="44">
        <v>6</v>
      </c>
      <c r="T22" s="44">
        <v>73</v>
      </c>
      <c r="U22" s="44" t="s">
        <v>2975</v>
      </c>
      <c r="V22" s="44">
        <v>500</v>
      </c>
      <c r="W22" s="44">
        <v>67.5</v>
      </c>
      <c r="X22" s="44">
        <v>4380</v>
      </c>
      <c r="Y22" s="44">
        <v>6000</v>
      </c>
      <c r="Z22" s="44">
        <v>45728</v>
      </c>
    </row>
    <row r="23" spans="1:35" x14ac:dyDescent="0.25">
      <c r="A23" s="44">
        <f t="shared" si="0"/>
        <v>450</v>
      </c>
      <c r="B23" s="44" t="s">
        <v>992</v>
      </c>
      <c r="C23" s="44" t="s">
        <v>2958</v>
      </c>
      <c r="D23" s="44" t="s">
        <v>32</v>
      </c>
      <c r="E23" s="44">
        <v>45735</v>
      </c>
      <c r="G23" s="44" t="s">
        <v>33</v>
      </c>
      <c r="H23" s="44">
        <v>2.3848021329670277</v>
      </c>
      <c r="I23" s="44">
        <v>4380</v>
      </c>
      <c r="J23" s="44">
        <v>10</v>
      </c>
      <c r="K23" s="44" t="s">
        <v>33</v>
      </c>
      <c r="L23" s="44" t="s">
        <v>71</v>
      </c>
      <c r="N23" s="44" t="s">
        <v>34</v>
      </c>
      <c r="O23" s="44" t="s">
        <v>2983</v>
      </c>
      <c r="Q23" s="44">
        <v>50</v>
      </c>
      <c r="R23" s="44" t="s">
        <v>2960</v>
      </c>
      <c r="S23" s="44">
        <v>6</v>
      </c>
      <c r="T23" s="44">
        <v>73</v>
      </c>
      <c r="U23" s="44" t="s">
        <v>2975</v>
      </c>
      <c r="V23" s="44">
        <v>500</v>
      </c>
      <c r="W23" s="44">
        <v>67.5</v>
      </c>
      <c r="X23" s="44">
        <v>4380</v>
      </c>
      <c r="Y23" s="44">
        <v>6000</v>
      </c>
      <c r="Z23" s="44">
        <v>45735</v>
      </c>
    </row>
    <row r="24" spans="1:35" x14ac:dyDescent="0.25">
      <c r="A24" s="44">
        <f t="shared" si="0"/>
        <v>450</v>
      </c>
      <c r="B24" s="44" t="s">
        <v>992</v>
      </c>
      <c r="C24" s="44" t="s">
        <v>2958</v>
      </c>
      <c r="D24" s="44" t="s">
        <v>32</v>
      </c>
      <c r="E24" s="44">
        <v>45716</v>
      </c>
      <c r="G24" s="44" t="s">
        <v>33</v>
      </c>
      <c r="H24" s="44">
        <v>2.3848021329670277</v>
      </c>
      <c r="I24" s="44">
        <v>2000</v>
      </c>
      <c r="J24" s="44">
        <v>10</v>
      </c>
      <c r="K24" s="44" t="s">
        <v>2959</v>
      </c>
      <c r="L24" s="44" t="s">
        <v>71</v>
      </c>
      <c r="N24" s="44" t="s">
        <v>34</v>
      </c>
      <c r="O24" s="44" t="s">
        <v>2984</v>
      </c>
      <c r="Q24" s="44">
        <v>50</v>
      </c>
      <c r="R24" s="44" t="s">
        <v>2960</v>
      </c>
      <c r="S24" s="44">
        <v>2</v>
      </c>
      <c r="T24" s="44">
        <v>200</v>
      </c>
      <c r="U24" s="44" t="s">
        <v>2975</v>
      </c>
      <c r="V24" s="44">
        <v>500</v>
      </c>
      <c r="W24" s="44">
        <v>67.5</v>
      </c>
      <c r="X24" s="44">
        <v>2000</v>
      </c>
      <c r="Y24" s="44">
        <v>1000</v>
      </c>
      <c r="Z24" s="44">
        <v>45716</v>
      </c>
      <c r="AA24" s="44">
        <v>45716</v>
      </c>
    </row>
    <row r="25" spans="1:35" x14ac:dyDescent="0.25">
      <c r="A25" s="44">
        <f t="shared" si="0"/>
        <v>450</v>
      </c>
      <c r="B25" s="44" t="s">
        <v>992</v>
      </c>
      <c r="C25" s="44" t="s">
        <v>2958</v>
      </c>
      <c r="D25" s="44" t="s">
        <v>32</v>
      </c>
      <c r="E25" s="44">
        <v>45723</v>
      </c>
      <c r="G25" s="44" t="s">
        <v>33</v>
      </c>
      <c r="H25" s="44">
        <v>2.3848021329670277</v>
      </c>
      <c r="I25" s="44">
        <v>8000</v>
      </c>
      <c r="J25" s="44">
        <v>10</v>
      </c>
      <c r="K25" s="44" t="s">
        <v>2959</v>
      </c>
      <c r="L25" s="44" t="s">
        <v>71</v>
      </c>
      <c r="N25" s="44" t="s">
        <v>34</v>
      </c>
      <c r="O25" s="44" t="s">
        <v>2984</v>
      </c>
      <c r="Q25" s="44">
        <v>50</v>
      </c>
      <c r="R25" s="44" t="s">
        <v>2960</v>
      </c>
      <c r="S25" s="44">
        <v>2</v>
      </c>
      <c r="T25" s="44">
        <v>200</v>
      </c>
      <c r="U25" s="44" t="s">
        <v>2975</v>
      </c>
      <c r="V25" s="44">
        <v>500</v>
      </c>
      <c r="W25" s="44">
        <v>67.5</v>
      </c>
      <c r="X25" s="44">
        <v>8000</v>
      </c>
      <c r="Y25" s="44">
        <v>4000</v>
      </c>
      <c r="Z25" s="44">
        <v>45723</v>
      </c>
    </row>
    <row r="26" spans="1:35" x14ac:dyDescent="0.25">
      <c r="A26" s="44">
        <f t="shared" si="0"/>
        <v>450</v>
      </c>
      <c r="B26" s="44" t="s">
        <v>992</v>
      </c>
      <c r="C26" s="44" t="s">
        <v>2958</v>
      </c>
      <c r="D26" s="44" t="s">
        <v>32</v>
      </c>
      <c r="E26" s="44">
        <v>45719</v>
      </c>
      <c r="G26" s="44" t="s">
        <v>33</v>
      </c>
      <c r="H26" s="44">
        <v>2.3848021329670277</v>
      </c>
      <c r="I26" s="44">
        <v>765</v>
      </c>
      <c r="J26" s="44">
        <v>10</v>
      </c>
      <c r="K26" s="44" t="s">
        <v>33</v>
      </c>
      <c r="L26" s="44" t="s">
        <v>71</v>
      </c>
      <c r="N26" s="44" t="s">
        <v>34</v>
      </c>
      <c r="O26" s="44" t="s">
        <v>2985</v>
      </c>
      <c r="Q26" s="44">
        <v>50</v>
      </c>
      <c r="R26" s="44" t="s">
        <v>2960</v>
      </c>
      <c r="S26" s="44">
        <v>2</v>
      </c>
      <c r="T26" s="44">
        <v>153</v>
      </c>
      <c r="U26" s="44" t="s">
        <v>2975</v>
      </c>
      <c r="V26" s="44">
        <v>500</v>
      </c>
      <c r="X26" s="44">
        <v>765</v>
      </c>
      <c r="Y26" s="44">
        <v>500</v>
      </c>
      <c r="Z26" s="44">
        <v>45719</v>
      </c>
    </row>
    <row r="27" spans="1:35" x14ac:dyDescent="0.25">
      <c r="A27" s="44">
        <f t="shared" si="0"/>
        <v>450</v>
      </c>
      <c r="B27" s="44" t="s">
        <v>992</v>
      </c>
      <c r="C27" s="44" t="s">
        <v>2958</v>
      </c>
      <c r="D27" s="44" t="s">
        <v>32</v>
      </c>
      <c r="E27" s="44">
        <v>45733</v>
      </c>
      <c r="G27" s="44" t="s">
        <v>33</v>
      </c>
      <c r="H27" s="44">
        <v>2.3848021329670277</v>
      </c>
      <c r="I27" s="44">
        <v>12240</v>
      </c>
      <c r="J27" s="44">
        <v>10</v>
      </c>
      <c r="K27" s="44" t="s">
        <v>33</v>
      </c>
      <c r="L27" s="44" t="s">
        <v>71</v>
      </c>
      <c r="N27" s="44" t="s">
        <v>34</v>
      </c>
      <c r="O27" s="44" t="s">
        <v>2985</v>
      </c>
      <c r="Q27" s="44">
        <v>50</v>
      </c>
      <c r="R27" s="44" t="s">
        <v>2960</v>
      </c>
      <c r="S27" s="44">
        <v>2</v>
      </c>
      <c r="T27" s="44">
        <v>153</v>
      </c>
      <c r="U27" s="44" t="s">
        <v>2975</v>
      </c>
      <c r="V27" s="44">
        <v>500</v>
      </c>
      <c r="X27" s="44">
        <v>12240</v>
      </c>
      <c r="Y27" s="44">
        <v>8000</v>
      </c>
      <c r="Z27" s="44">
        <v>45733</v>
      </c>
    </row>
    <row r="28" spans="1:35" x14ac:dyDescent="0.25">
      <c r="A28" s="44">
        <f t="shared" si="0"/>
        <v>450</v>
      </c>
      <c r="B28" s="44" t="s">
        <v>992</v>
      </c>
      <c r="C28" s="44" t="s">
        <v>2958</v>
      </c>
      <c r="D28" s="44" t="s">
        <v>32</v>
      </c>
      <c r="E28" s="44">
        <v>45742</v>
      </c>
      <c r="G28" s="44" t="s">
        <v>33</v>
      </c>
      <c r="H28" s="44">
        <v>2.3848021329670277</v>
      </c>
      <c r="I28" s="44">
        <v>825</v>
      </c>
      <c r="J28" s="44">
        <v>10</v>
      </c>
      <c r="K28" s="44" t="s">
        <v>33</v>
      </c>
      <c r="L28" s="44" t="s">
        <v>71</v>
      </c>
      <c r="N28" s="44" t="s">
        <v>34</v>
      </c>
      <c r="O28" s="44" t="s">
        <v>2986</v>
      </c>
      <c r="Q28" s="44">
        <v>50</v>
      </c>
      <c r="R28" s="44" t="s">
        <v>2960</v>
      </c>
      <c r="S28" s="44">
        <v>2</v>
      </c>
      <c r="T28" s="44">
        <v>165</v>
      </c>
      <c r="U28" s="44" t="s">
        <v>2975</v>
      </c>
      <c r="V28" s="44">
        <v>500</v>
      </c>
      <c r="X28" s="44">
        <v>825</v>
      </c>
      <c r="Y28" s="44">
        <v>500</v>
      </c>
      <c r="Z28" s="44">
        <v>45742</v>
      </c>
    </row>
    <row r="29" spans="1:35" x14ac:dyDescent="0.25">
      <c r="A29" s="44">
        <f t="shared" si="0"/>
        <v>450</v>
      </c>
      <c r="B29" s="44" t="s">
        <v>992</v>
      </c>
      <c r="C29" s="44" t="s">
        <v>2958</v>
      </c>
      <c r="D29" s="44" t="s">
        <v>32</v>
      </c>
      <c r="E29" s="44">
        <v>45712</v>
      </c>
      <c r="G29" s="44" t="s">
        <v>33</v>
      </c>
      <c r="H29" s="44">
        <v>2.3848021329670277</v>
      </c>
      <c r="I29" s="44">
        <v>3900</v>
      </c>
      <c r="J29" s="44">
        <v>10</v>
      </c>
      <c r="K29" s="44" t="s">
        <v>33</v>
      </c>
      <c r="L29" s="44" t="s">
        <v>71</v>
      </c>
      <c r="N29" s="44" t="s">
        <v>34</v>
      </c>
      <c r="O29" s="44" t="s">
        <v>2987</v>
      </c>
      <c r="Q29" s="44">
        <v>50</v>
      </c>
      <c r="R29" s="44" t="s">
        <v>2960</v>
      </c>
      <c r="S29" s="44">
        <v>3</v>
      </c>
      <c r="T29" s="44">
        <v>130</v>
      </c>
      <c r="U29" s="44" t="s">
        <v>2975</v>
      </c>
      <c r="V29" s="44">
        <v>500</v>
      </c>
      <c r="W29" s="44">
        <v>67.5</v>
      </c>
      <c r="X29" s="44">
        <v>3900</v>
      </c>
      <c r="Y29" s="44">
        <v>3000</v>
      </c>
      <c r="Z29" s="44">
        <v>45712</v>
      </c>
      <c r="AA29" s="44" t="s">
        <v>2972</v>
      </c>
    </row>
    <row r="30" spans="1:35" x14ac:dyDescent="0.25">
      <c r="A30" s="44">
        <f t="shared" si="0"/>
        <v>450</v>
      </c>
      <c r="B30" s="44" t="s">
        <v>992</v>
      </c>
      <c r="C30" s="44" t="s">
        <v>2958</v>
      </c>
      <c r="D30" s="44" t="s">
        <v>32</v>
      </c>
      <c r="E30" s="44">
        <v>45721</v>
      </c>
      <c r="G30" s="44" t="s">
        <v>33</v>
      </c>
      <c r="H30" s="44">
        <v>2.3848021329670277</v>
      </c>
      <c r="I30" s="44">
        <v>7800</v>
      </c>
      <c r="J30" s="44">
        <v>10</v>
      </c>
      <c r="K30" s="44" t="s">
        <v>33</v>
      </c>
      <c r="L30" s="44" t="s">
        <v>71</v>
      </c>
      <c r="N30" s="44" t="s">
        <v>34</v>
      </c>
      <c r="O30" s="44" t="s">
        <v>2987</v>
      </c>
      <c r="Q30" s="44">
        <v>50</v>
      </c>
      <c r="R30" s="44" t="s">
        <v>2960</v>
      </c>
      <c r="S30" s="44">
        <v>3</v>
      </c>
      <c r="T30" s="44">
        <v>130</v>
      </c>
      <c r="U30" s="44" t="s">
        <v>2975</v>
      </c>
      <c r="V30" s="44">
        <v>500</v>
      </c>
      <c r="W30" s="44">
        <v>67.5</v>
      </c>
      <c r="X30" s="44">
        <v>7800</v>
      </c>
      <c r="Y30" s="44">
        <v>6000</v>
      </c>
      <c r="Z30" s="44">
        <v>45721</v>
      </c>
    </row>
    <row r="31" spans="1:35" x14ac:dyDescent="0.25">
      <c r="A31" s="44">
        <f t="shared" si="0"/>
        <v>450</v>
      </c>
      <c r="B31" s="44" t="s">
        <v>992</v>
      </c>
      <c r="C31" s="44" t="s">
        <v>2958</v>
      </c>
      <c r="D31" s="44" t="s">
        <v>32</v>
      </c>
      <c r="E31" s="44">
        <v>45735</v>
      </c>
      <c r="G31" s="44" t="s">
        <v>33</v>
      </c>
      <c r="H31" s="44">
        <v>2.3848021329670277</v>
      </c>
      <c r="I31" s="44">
        <v>2600</v>
      </c>
      <c r="J31" s="44">
        <v>10</v>
      </c>
      <c r="K31" s="44" t="s">
        <v>33</v>
      </c>
      <c r="L31" s="44" t="s">
        <v>71</v>
      </c>
      <c r="N31" s="44" t="s">
        <v>34</v>
      </c>
      <c r="O31" s="44" t="s">
        <v>2987</v>
      </c>
      <c r="Q31" s="44">
        <v>50</v>
      </c>
      <c r="R31" s="44" t="s">
        <v>2960</v>
      </c>
      <c r="S31" s="44">
        <v>3</v>
      </c>
      <c r="T31" s="44">
        <v>130</v>
      </c>
      <c r="U31" s="44" t="s">
        <v>2975</v>
      </c>
      <c r="V31" s="44">
        <v>500</v>
      </c>
      <c r="W31" s="44">
        <v>67.5</v>
      </c>
      <c r="X31" s="44">
        <v>2600</v>
      </c>
      <c r="Y31" s="44">
        <v>2000</v>
      </c>
      <c r="Z31" s="44">
        <v>45735</v>
      </c>
    </row>
    <row r="32" spans="1:35" x14ac:dyDescent="0.25">
      <c r="A32" s="44">
        <f t="shared" si="0"/>
        <v>450</v>
      </c>
      <c r="B32" s="44" t="s">
        <v>992</v>
      </c>
      <c r="C32" s="44" t="s">
        <v>2958</v>
      </c>
      <c r="D32" s="44" t="s">
        <v>32</v>
      </c>
      <c r="E32" s="44">
        <v>45729</v>
      </c>
      <c r="G32" s="44" t="s">
        <v>33</v>
      </c>
      <c r="H32" s="44">
        <v>2.3848021329670277</v>
      </c>
      <c r="I32" s="44">
        <v>11960</v>
      </c>
      <c r="J32" s="44">
        <v>10</v>
      </c>
      <c r="K32" s="44" t="s">
        <v>2988</v>
      </c>
      <c r="L32" s="44" t="s">
        <v>71</v>
      </c>
      <c r="N32" s="44" t="s">
        <v>34</v>
      </c>
      <c r="O32" s="44" t="s">
        <v>2989</v>
      </c>
      <c r="Q32" s="44">
        <v>50</v>
      </c>
      <c r="R32" s="44" t="s">
        <v>2960</v>
      </c>
      <c r="S32" s="44">
        <v>4</v>
      </c>
      <c r="T32" s="44">
        <v>104</v>
      </c>
      <c r="U32" s="44" t="s">
        <v>2975</v>
      </c>
      <c r="V32" s="44">
        <v>500</v>
      </c>
      <c r="W32" s="44">
        <v>67.5</v>
      </c>
      <c r="X32" s="44">
        <v>11960</v>
      </c>
      <c r="Y32" s="44">
        <v>11500</v>
      </c>
      <c r="Z32" s="44">
        <v>45729</v>
      </c>
    </row>
    <row r="33" spans="1:26" x14ac:dyDescent="0.25">
      <c r="A33" s="44">
        <f t="shared" si="0"/>
        <v>450</v>
      </c>
      <c r="B33" s="44" t="s">
        <v>992</v>
      </c>
      <c r="C33" s="44" t="s">
        <v>2958</v>
      </c>
      <c r="D33" s="44" t="s">
        <v>32</v>
      </c>
      <c r="E33" s="44">
        <v>45736</v>
      </c>
      <c r="G33" s="44" t="s">
        <v>33</v>
      </c>
      <c r="H33" s="44">
        <v>2.3848021329670277</v>
      </c>
      <c r="I33" s="44">
        <v>10400</v>
      </c>
      <c r="J33" s="44">
        <v>10</v>
      </c>
      <c r="K33" s="44" t="s">
        <v>2988</v>
      </c>
      <c r="L33" s="44" t="s">
        <v>71</v>
      </c>
      <c r="N33" s="44" t="s">
        <v>34</v>
      </c>
      <c r="O33" s="44" t="s">
        <v>2989</v>
      </c>
      <c r="Q33" s="44">
        <v>50</v>
      </c>
      <c r="R33" s="44" t="s">
        <v>2960</v>
      </c>
      <c r="S33" s="44">
        <v>4</v>
      </c>
      <c r="T33" s="44">
        <v>104</v>
      </c>
      <c r="U33" s="44" t="s">
        <v>2975</v>
      </c>
      <c r="V33" s="44">
        <v>500</v>
      </c>
      <c r="W33" s="44">
        <v>67.5</v>
      </c>
      <c r="X33" s="44">
        <v>10400</v>
      </c>
      <c r="Y33" s="44">
        <v>10000</v>
      </c>
      <c r="Z33" s="44">
        <v>45736</v>
      </c>
    </row>
    <row r="34" spans="1:26" x14ac:dyDescent="0.25">
      <c r="A34" s="44">
        <f t="shared" si="0"/>
        <v>450</v>
      </c>
      <c r="B34" s="44" t="s">
        <v>992</v>
      </c>
      <c r="C34" s="44" t="s">
        <v>2958</v>
      </c>
      <c r="D34" s="44" t="s">
        <v>32</v>
      </c>
      <c r="E34" s="44">
        <v>45743</v>
      </c>
      <c r="G34" s="44" t="s">
        <v>33</v>
      </c>
      <c r="H34" s="44">
        <v>2.3848021329670277</v>
      </c>
      <c r="I34" s="44">
        <v>10400</v>
      </c>
      <c r="J34" s="44">
        <v>10</v>
      </c>
      <c r="K34" s="44" t="s">
        <v>2988</v>
      </c>
      <c r="L34" s="44" t="s">
        <v>71</v>
      </c>
      <c r="N34" s="44" t="s">
        <v>34</v>
      </c>
      <c r="O34" s="44" t="s">
        <v>2989</v>
      </c>
      <c r="Q34" s="44">
        <v>50</v>
      </c>
      <c r="R34" s="44" t="s">
        <v>2960</v>
      </c>
      <c r="S34" s="44">
        <v>4</v>
      </c>
      <c r="T34" s="44">
        <v>104</v>
      </c>
      <c r="U34" s="44" t="s">
        <v>2975</v>
      </c>
      <c r="V34" s="44">
        <v>500</v>
      </c>
      <c r="W34" s="44">
        <v>67.5</v>
      </c>
      <c r="X34" s="44">
        <v>10400</v>
      </c>
      <c r="Y34" s="44">
        <v>10000</v>
      </c>
      <c r="Z34" s="44">
        <v>45743</v>
      </c>
    </row>
  </sheetData>
  <mergeCells count="26">
    <mergeCell ref="O1:O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  <mergeCell ref="M1:M2"/>
    <mergeCell ref="AA1:AA2"/>
    <mergeCell ref="P1:P2"/>
    <mergeCell ref="Q1:Q2"/>
    <mergeCell ref="R1:R2"/>
    <mergeCell ref="S1:S2"/>
    <mergeCell ref="T1:T2"/>
    <mergeCell ref="U1:U2"/>
    <mergeCell ref="V1:V2"/>
    <mergeCell ref="W1:W2"/>
    <mergeCell ref="X1:X2"/>
    <mergeCell ref="Y1:Y2"/>
    <mergeCell ref="Z1:Z2"/>
  </mergeCells>
  <conditionalFormatting sqref="U1:U2">
    <cfRule type="cellIs" dxfId="7" priority="15" operator="equal">
      <formula>"100,0x5,0"</formula>
    </cfRule>
  </conditionalFormatting>
  <conditionalFormatting sqref="V1:V2">
    <cfRule type="cellIs" dxfId="6" priority="13" operator="equal">
      <formula>300</formula>
    </cfRule>
    <cfRule type="cellIs" dxfId="5" priority="14" operator="equal">
      <formula>350</formula>
    </cfRule>
    <cfRule type="cellIs" dxfId="4" priority="16" operator="between">
      <formula>300</formula>
      <formula>399</formula>
    </cfRule>
  </conditionalFormatting>
  <conditionalFormatting sqref="N1:N2">
    <cfRule type="cellIs" dxfId="3" priority="11" operator="equal">
      <formula>"2 Develop"</formula>
    </cfRule>
    <cfRule type="cellIs" dxfId="2" priority="12" operator="equal">
      <formula>"4 TemValid"</formula>
    </cfRule>
  </conditionalFormatting>
  <conditionalFormatting sqref="N1:N2">
    <cfRule type="containsText" dxfId="1" priority="6" operator="containsText" text="3 Validate">
      <formula>NOT(ISERROR(SEARCH("3 Validate",N1)))</formula>
    </cfRule>
  </conditionalFormatting>
  <conditionalFormatting sqref="U1:U2">
    <cfRule type="containsText" dxfId="0" priority="1" operator="containsText" text="76,0x12,0">
      <formula>NOT(ISERROR(SEARCH("76,0x12,0",U1)))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499"/>
  <sheetViews>
    <sheetView workbookViewId="0">
      <selection activeCell="C18" sqref="C18"/>
    </sheetView>
  </sheetViews>
  <sheetFormatPr baseColWidth="10" defaultRowHeight="15" x14ac:dyDescent="0.25"/>
  <cols>
    <col min="1" max="1" width="9.5703125" customWidth="1"/>
    <col min="2" max="2" width="36.7109375" bestFit="1" customWidth="1"/>
    <col min="3" max="3" width="61.7109375" bestFit="1" customWidth="1"/>
    <col min="4" max="4" width="13.7109375" customWidth="1"/>
    <col min="5" max="5" width="8.28515625" customWidth="1"/>
    <col min="6" max="6" width="20" customWidth="1"/>
    <col min="7" max="7" width="12.7109375" customWidth="1"/>
    <col min="8" max="8" width="12" customWidth="1"/>
    <col min="9" max="9" width="17.5703125" customWidth="1"/>
    <col min="10" max="10" width="18.85546875" customWidth="1"/>
    <col min="11" max="11" width="12.85546875" customWidth="1"/>
    <col min="12" max="12" width="13.85546875" customWidth="1"/>
    <col min="13" max="14" width="13" customWidth="1"/>
    <col min="15" max="15" width="13" bestFit="1" customWidth="1"/>
    <col min="16" max="16" width="13.85546875" bestFit="1" customWidth="1"/>
    <col min="17" max="18" width="8.140625" customWidth="1"/>
    <col min="19" max="19" width="13" customWidth="1"/>
    <col min="20" max="20" width="13.85546875" bestFit="1" customWidth="1"/>
    <col min="21" max="22" width="8.140625" customWidth="1"/>
    <col min="23" max="24" width="13" bestFit="1" customWidth="1"/>
    <col min="25" max="25" width="13.85546875" bestFit="1" customWidth="1"/>
    <col min="26" max="27" width="8.140625" customWidth="1"/>
  </cols>
  <sheetData>
    <row r="1" spans="1:6" x14ac:dyDescent="0.25">
      <c r="A1" t="s">
        <v>65</v>
      </c>
      <c r="B1" t="s">
        <v>66</v>
      </c>
      <c r="C1" t="s">
        <v>67</v>
      </c>
      <c r="D1" t="s">
        <v>68</v>
      </c>
      <c r="E1" t="s">
        <v>69</v>
      </c>
      <c r="F1" t="s">
        <v>70</v>
      </c>
    </row>
    <row r="2" spans="1:6" x14ac:dyDescent="0.25">
      <c r="A2" t="s">
        <v>79</v>
      </c>
      <c r="B2" t="str">
        <f t="shared" ref="B2:B65" si="0">LEFT(C2, SEARCH("bulk", C2) -1)</f>
        <v xml:space="preserve">PX5 44-30 C THI PI </v>
      </c>
      <c r="C2" t="s">
        <v>80</v>
      </c>
      <c r="D2">
        <v>5000</v>
      </c>
      <c r="E2">
        <f>IFERROR(#REF!/Table_DataTestGroups24345[[#This Row],[MW_Width]]*1000/#REF!,0)</f>
        <v>0</v>
      </c>
      <c r="F2" t="s">
        <v>78</v>
      </c>
    </row>
    <row r="3" spans="1:6" x14ac:dyDescent="0.25">
      <c r="A3" t="s">
        <v>81</v>
      </c>
      <c r="B3" t="str">
        <f t="shared" si="0"/>
        <v xml:space="preserve">VI45 44-10 C HRF E60 </v>
      </c>
      <c r="C3" t="s">
        <v>82</v>
      </c>
      <c r="D3">
        <v>4550</v>
      </c>
      <c r="E3">
        <f>IFERROR(#REF!/Table_DataTestGroups24345[[#This Row],[MW_Width]]*1000/#REF!,0)</f>
        <v>0</v>
      </c>
      <c r="F3" t="s">
        <v>72</v>
      </c>
    </row>
    <row r="4" spans="1:6" x14ac:dyDescent="0.25">
      <c r="A4" t="s">
        <v>83</v>
      </c>
      <c r="B4" t="str">
        <f t="shared" si="0"/>
        <v xml:space="preserve">DUTEXIM 44-30 THU FR </v>
      </c>
      <c r="C4" t="s">
        <v>84</v>
      </c>
      <c r="D4">
        <v>5000</v>
      </c>
      <c r="E4">
        <f>IFERROR(#REF!/Table_DataTestGroups24345[[#This Row],[MW_Width]]*1000/#REF!,0)</f>
        <v>0</v>
      </c>
      <c r="F4" t="s">
        <v>78</v>
      </c>
    </row>
    <row r="5" spans="1:6" x14ac:dyDescent="0.25">
      <c r="A5" t="s">
        <v>85</v>
      </c>
      <c r="B5" t="str">
        <f t="shared" si="0"/>
        <v xml:space="preserve">PX5 44-22 C THI PI </v>
      </c>
      <c r="C5" t="s">
        <v>86</v>
      </c>
      <c r="D5">
        <v>5100</v>
      </c>
      <c r="E5">
        <f>IFERROR(#REF!/Table_DataTestGroups24345[[#This Row],[MW_Width]]*1000/#REF!,0)</f>
        <v>0</v>
      </c>
      <c r="F5" t="s">
        <v>78</v>
      </c>
    </row>
    <row r="6" spans="1:6" x14ac:dyDescent="0.25">
      <c r="A6" t="s">
        <v>87</v>
      </c>
      <c r="B6" t="str">
        <f t="shared" si="0"/>
        <v xml:space="preserve">VI45 44-09 C HEG E10 </v>
      </c>
      <c r="C6" t="s">
        <v>88</v>
      </c>
      <c r="D6">
        <v>4550</v>
      </c>
      <c r="E6">
        <f>IFERROR(#REF!/Table_DataTestGroups24345[[#This Row],[MW_Width]]*1000/#REF!,0)</f>
        <v>0</v>
      </c>
      <c r="F6" t="s">
        <v>72</v>
      </c>
    </row>
    <row r="7" spans="1:6" x14ac:dyDescent="0.25">
      <c r="A7" t="s">
        <v>89</v>
      </c>
      <c r="B7" t="str">
        <f t="shared" si="0"/>
        <v xml:space="preserve">PP5 VI45 44-09 C HEG E60/15 </v>
      </c>
      <c r="C7" t="s">
        <v>90</v>
      </c>
      <c r="D7">
        <v>2450</v>
      </c>
      <c r="E7">
        <f>IFERROR(#REF!/Table_DataTestGroups24345[[#This Row],[MW_Width]]*1000/#REF!,0)</f>
        <v>0</v>
      </c>
      <c r="F7" t="s">
        <v>76</v>
      </c>
    </row>
    <row r="8" spans="1:6" x14ac:dyDescent="0.25">
      <c r="A8" t="s">
        <v>91</v>
      </c>
      <c r="B8" t="str">
        <f t="shared" si="0"/>
        <v xml:space="preserve">VI45 44-10 C HRF E60/15 </v>
      </c>
      <c r="C8" t="s">
        <v>92</v>
      </c>
      <c r="D8">
        <v>4550</v>
      </c>
      <c r="E8">
        <f>IFERROR(#REF!/Table_DataTestGroups24345[[#This Row],[MW_Width]]*1000/#REF!,0)</f>
        <v>0</v>
      </c>
      <c r="F8" t="s">
        <v>72</v>
      </c>
    </row>
    <row r="9" spans="1:6" x14ac:dyDescent="0.25">
      <c r="A9" t="s">
        <v>94</v>
      </c>
      <c r="B9" t="str">
        <f t="shared" si="0"/>
        <v xml:space="preserve">BREATEX 150 F </v>
      </c>
      <c r="C9" t="s">
        <v>95</v>
      </c>
      <c r="D9">
        <v>5000</v>
      </c>
      <c r="E9">
        <f>IFERROR(#REF!/Table_DataTestGroups24345[[#This Row],[MW_Width]]*1000/#REF!,0)</f>
        <v>0</v>
      </c>
      <c r="F9" t="s">
        <v>77</v>
      </c>
    </row>
    <row r="10" spans="1:6" x14ac:dyDescent="0.25">
      <c r="A10" t="s">
        <v>98</v>
      </c>
      <c r="B10" t="str">
        <f t="shared" si="0"/>
        <v xml:space="preserve">VI 44-07 CU HMRF E60/10 </v>
      </c>
      <c r="C10" t="s">
        <v>99</v>
      </c>
      <c r="D10">
        <v>4620</v>
      </c>
      <c r="E10">
        <f>IFERROR(#REF!/Table_DataTestGroups24345[[#This Row],[MW_Width]]*1000/#REF!,0)</f>
        <v>0</v>
      </c>
      <c r="F10" t="s">
        <v>72</v>
      </c>
    </row>
    <row r="11" spans="1:6" x14ac:dyDescent="0.25">
      <c r="A11" t="s">
        <v>101</v>
      </c>
      <c r="B11" t="str">
        <f t="shared" si="0"/>
        <v xml:space="preserve">DUTEXIM 41-16 C THU </v>
      </c>
      <c r="C11" t="s">
        <v>102</v>
      </c>
      <c r="D11">
        <v>5250</v>
      </c>
      <c r="E11">
        <f>IFERROR(#REF!/Table_DataTestGroups24345[[#This Row],[MW_Width]]*1000/#REF!,0)</f>
        <v>0</v>
      </c>
      <c r="F11" t="s">
        <v>77</v>
      </c>
    </row>
    <row r="12" spans="1:6" x14ac:dyDescent="0.25">
      <c r="A12" t="s">
        <v>103</v>
      </c>
      <c r="B12" t="str">
        <f t="shared" si="0"/>
        <v xml:space="preserve">AQUADIM VE45 L1 </v>
      </c>
      <c r="C12" t="s">
        <v>104</v>
      </c>
      <c r="D12">
        <v>3100</v>
      </c>
      <c r="E12">
        <f>IFERROR(#REF!/Table_DataTestGroups24345[[#This Row],[MW_Width]]*1000/#REF!,0)</f>
        <v>0</v>
      </c>
      <c r="F12" t="s">
        <v>75</v>
      </c>
    </row>
    <row r="13" spans="1:6" x14ac:dyDescent="0.25">
      <c r="A13" t="s">
        <v>105</v>
      </c>
      <c r="B13" t="str">
        <f t="shared" si="0"/>
        <v xml:space="preserve">VI 44-08 CU HLSF1 E71/12 </v>
      </c>
      <c r="C13" t="s">
        <v>106</v>
      </c>
      <c r="D13">
        <v>4620</v>
      </c>
      <c r="E13">
        <f>IFERROR(#REF!/Table_DataTestGroups24345[[#This Row],[MW_Width]]*1000/#REF!,0)</f>
        <v>0</v>
      </c>
      <c r="F13" t="s">
        <v>72</v>
      </c>
    </row>
    <row r="14" spans="1:6" x14ac:dyDescent="0.25">
      <c r="A14" t="s">
        <v>107</v>
      </c>
      <c r="B14" t="str">
        <f t="shared" si="0"/>
        <v xml:space="preserve">AQUADIM VBK 35 N </v>
      </c>
      <c r="C14" t="s">
        <v>108</v>
      </c>
      <c r="D14">
        <v>3000</v>
      </c>
      <c r="E14">
        <f>IFERROR(#REF!/Table_DataTestGroups24345[[#This Row],[MW_Width]]*1000/#REF!,0)</f>
        <v>0</v>
      </c>
      <c r="F14" t="s">
        <v>75</v>
      </c>
    </row>
    <row r="15" spans="1:6" x14ac:dyDescent="0.25">
      <c r="A15" t="s">
        <v>109</v>
      </c>
      <c r="B15" t="str">
        <f t="shared" si="0"/>
        <v xml:space="preserve">VI45 44-10 C E10 </v>
      </c>
      <c r="C15" t="s">
        <v>110</v>
      </c>
      <c r="D15">
        <v>2450</v>
      </c>
      <c r="E15">
        <f>IFERROR(#REF!/Table_DataTestGroups24345[[#This Row],[MW_Width]]*1000/#REF!,0)</f>
        <v>0</v>
      </c>
      <c r="F15" t="s">
        <v>76</v>
      </c>
    </row>
    <row r="16" spans="1:6" x14ac:dyDescent="0.25">
      <c r="A16" t="s">
        <v>111</v>
      </c>
      <c r="B16" t="str">
        <f t="shared" si="0"/>
        <v xml:space="preserve">CAPLEX 44-10 C E10/30 </v>
      </c>
      <c r="C16" t="s">
        <v>112</v>
      </c>
      <c r="D16">
        <v>4000</v>
      </c>
      <c r="E16">
        <f>IFERROR(#REF!/Table_DataTestGroups24345[[#This Row],[MW_Width]]*1000/#REF!,0)</f>
        <v>0</v>
      </c>
      <c r="F16" t="s">
        <v>74</v>
      </c>
    </row>
    <row r="17" spans="1:6" x14ac:dyDescent="0.25">
      <c r="A17" t="s">
        <v>113</v>
      </c>
      <c r="B17" t="str">
        <f t="shared" si="0"/>
        <v xml:space="preserve">PX50 44-10 C HEG E60/10 </v>
      </c>
      <c r="C17" t="s">
        <v>114</v>
      </c>
      <c r="D17">
        <v>2560</v>
      </c>
      <c r="E17">
        <f>IFERROR(#REF!/Table_DataTestGroups24345[[#This Row],[MW_Width]]*1000/#REF!,0)</f>
        <v>0</v>
      </c>
      <c r="F17" t="s">
        <v>76</v>
      </c>
    </row>
    <row r="18" spans="1:6" x14ac:dyDescent="0.25">
      <c r="A18" t="s">
        <v>115</v>
      </c>
      <c r="B18" t="str">
        <f t="shared" si="0"/>
        <v xml:space="preserve">PX50 44-09 C HM E60/15 </v>
      </c>
      <c r="C18" t="s">
        <v>116</v>
      </c>
      <c r="D18">
        <v>2560</v>
      </c>
      <c r="E18">
        <f>IFERROR(#REF!/Table_DataTestGroups24345[[#This Row],[MW_Width]]*1000/#REF!,0)</f>
        <v>0</v>
      </c>
      <c r="F18" t="s">
        <v>76</v>
      </c>
    </row>
    <row r="19" spans="1:6" x14ac:dyDescent="0.25">
      <c r="A19" t="s">
        <v>117</v>
      </c>
      <c r="B19" t="str">
        <f t="shared" si="0"/>
        <v xml:space="preserve">DUTEXIM 414-15 CU </v>
      </c>
      <c r="C19" t="s">
        <v>118</v>
      </c>
      <c r="D19">
        <v>4650</v>
      </c>
      <c r="E19">
        <f>IFERROR(#REF!/Table_DataTestGroups24345[[#This Row],[MW_Width]]*1000/#REF!,0)</f>
        <v>0</v>
      </c>
      <c r="F19" t="s">
        <v>77</v>
      </c>
    </row>
    <row r="20" spans="1:6" x14ac:dyDescent="0.25">
      <c r="A20" t="s">
        <v>119</v>
      </c>
      <c r="B20" t="str">
        <f t="shared" si="0"/>
        <v xml:space="preserve">VI PES 41-7,2 C THU </v>
      </c>
      <c r="C20" t="s">
        <v>120</v>
      </c>
      <c r="D20">
        <v>5400</v>
      </c>
      <c r="E20">
        <f>IFERROR(#REF!/Table_DataTestGroups24345[[#This Row],[MW_Width]]*1000/#REF!,0)</f>
        <v>0</v>
      </c>
      <c r="F20" t="s">
        <v>78</v>
      </c>
    </row>
    <row r="21" spans="1:6" x14ac:dyDescent="0.25">
      <c r="A21" t="s">
        <v>121</v>
      </c>
      <c r="B21" t="str">
        <f t="shared" si="0"/>
        <v xml:space="preserve">ABSOREX 414-14 C </v>
      </c>
      <c r="C21" t="s">
        <v>122</v>
      </c>
      <c r="D21">
        <v>5160</v>
      </c>
      <c r="E21">
        <f>IFERROR(#REF!/Table_DataTestGroups24345[[#This Row],[MW_Width]]*1000/#REF!,0)</f>
        <v>0</v>
      </c>
      <c r="F21" t="s">
        <v>77</v>
      </c>
    </row>
    <row r="22" spans="1:6" x14ac:dyDescent="0.25">
      <c r="A22" t="s">
        <v>123</v>
      </c>
      <c r="B22" t="str">
        <f t="shared" si="0"/>
        <v xml:space="preserve">CAPLEX 44-07 C </v>
      </c>
      <c r="C22" t="s">
        <v>124</v>
      </c>
      <c r="D22">
        <v>3800</v>
      </c>
      <c r="E22">
        <f>IFERROR(#REF!/Table_DataTestGroups24345[[#This Row],[MW_Width]]*1000/#REF!,0)</f>
        <v>0</v>
      </c>
      <c r="F22" t="s">
        <v>74</v>
      </c>
    </row>
    <row r="23" spans="1:6" x14ac:dyDescent="0.25">
      <c r="A23" t="s">
        <v>125</v>
      </c>
      <c r="B23" t="str">
        <f t="shared" si="0"/>
        <v xml:space="preserve">AQUADIM EV 42 NL B2 </v>
      </c>
      <c r="C23" t="s">
        <v>126</v>
      </c>
      <c r="D23">
        <v>2760</v>
      </c>
      <c r="E23">
        <f>IFERROR(#REF!/Table_DataTestGroups24345[[#This Row],[MW_Width]]*1000/#REF!,0)</f>
        <v>0</v>
      </c>
      <c r="F23" t="s">
        <v>75</v>
      </c>
    </row>
    <row r="24" spans="1:6" x14ac:dyDescent="0.25">
      <c r="A24" t="s">
        <v>127</v>
      </c>
      <c r="B24" t="str">
        <f t="shared" si="0"/>
        <v xml:space="preserve">VI 44-07 CU HEG E60/10  </v>
      </c>
      <c r="C24" t="s">
        <v>128</v>
      </c>
      <c r="D24">
        <v>4620</v>
      </c>
      <c r="E24">
        <f>IFERROR(#REF!/Table_DataTestGroups24345[[#This Row],[MW_Width]]*1000/#REF!,0)</f>
        <v>0</v>
      </c>
      <c r="F24" t="s">
        <v>72</v>
      </c>
    </row>
    <row r="25" spans="1:6" x14ac:dyDescent="0.25">
      <c r="A25" t="s">
        <v>129</v>
      </c>
      <c r="B25" t="str">
        <f t="shared" si="0"/>
        <v xml:space="preserve">DUTEXIM 41-12,5 C THU P </v>
      </c>
      <c r="C25" t="s">
        <v>130</v>
      </c>
      <c r="D25">
        <v>4065</v>
      </c>
      <c r="E25">
        <f>IFERROR(#REF!/Table_DataTestGroups24345[[#This Row],[MW_Width]]*1000/#REF!,0)</f>
        <v>0</v>
      </c>
      <c r="F25" t="s">
        <v>77</v>
      </c>
    </row>
    <row r="26" spans="1:6" x14ac:dyDescent="0.25">
      <c r="A26" t="s">
        <v>131</v>
      </c>
      <c r="B26" t="str">
        <f t="shared" si="0"/>
        <v xml:space="preserve">VI 44-08 CU HM E71/12 </v>
      </c>
      <c r="C26" t="s">
        <v>132</v>
      </c>
      <c r="D26">
        <v>4800</v>
      </c>
      <c r="E26">
        <f>IFERROR(#REF!/Table_DataTestGroups24345[[#This Row],[MW_Width]]*1000/#REF!,0)</f>
        <v>0</v>
      </c>
      <c r="F26" t="s">
        <v>72</v>
      </c>
    </row>
    <row r="27" spans="1:6" x14ac:dyDescent="0.25">
      <c r="A27" t="s">
        <v>133</v>
      </c>
      <c r="B27" t="str">
        <f t="shared" si="0"/>
        <v xml:space="preserve">DUTEXIM 41-07 C THU </v>
      </c>
      <c r="C27" t="s">
        <v>134</v>
      </c>
      <c r="D27">
        <v>5400</v>
      </c>
      <c r="E27">
        <f>IFERROR(#REF!/Table_DataTestGroups24345[[#This Row],[MW_Width]]*1000/#REF!,0)</f>
        <v>0</v>
      </c>
      <c r="F27" t="s">
        <v>78</v>
      </c>
    </row>
    <row r="28" spans="1:6" x14ac:dyDescent="0.25">
      <c r="A28" t="s">
        <v>135</v>
      </c>
      <c r="B28" t="str">
        <f t="shared" si="0"/>
        <v xml:space="preserve">DUTEXIM 44-14 CU </v>
      </c>
      <c r="C28" t="s">
        <v>136</v>
      </c>
      <c r="D28">
        <v>6120</v>
      </c>
      <c r="E28">
        <f>IFERROR(#REF!/Table_DataTestGroups24345[[#This Row],[MW_Width]]*1000/#REF!,0)</f>
        <v>0</v>
      </c>
      <c r="F28" t="s">
        <v>78</v>
      </c>
    </row>
    <row r="29" spans="1:6" x14ac:dyDescent="0.25">
      <c r="A29" t="s">
        <v>137</v>
      </c>
      <c r="B29" t="str">
        <f t="shared" si="0"/>
        <v xml:space="preserve">AQUADIM SPEV 50 N H </v>
      </c>
      <c r="C29" t="s">
        <v>138</v>
      </c>
      <c r="D29">
        <v>3000</v>
      </c>
      <c r="E29">
        <f>IFERROR(#REF!/Table_DataTestGroups24345[[#This Row],[MW_Width]]*1000/#REF!,0)</f>
        <v>0</v>
      </c>
      <c r="F29" t="s">
        <v>75</v>
      </c>
    </row>
    <row r="30" spans="1:6" x14ac:dyDescent="0.25">
      <c r="A30" t="s">
        <v>139</v>
      </c>
      <c r="B30" t="str">
        <f t="shared" si="0"/>
        <v xml:space="preserve">AQUADIM VE 70 G1 NL7 </v>
      </c>
      <c r="C30" t="s">
        <v>140</v>
      </c>
      <c r="D30">
        <v>3200</v>
      </c>
      <c r="E30">
        <f>IFERROR(#REF!/Table_DataTestGroups24345[[#This Row],[MW_Width]]*1000/#REF!,0)</f>
        <v>0</v>
      </c>
      <c r="F30" t="s">
        <v>75</v>
      </c>
    </row>
    <row r="31" spans="1:6" x14ac:dyDescent="0.25">
      <c r="A31" t="s">
        <v>141</v>
      </c>
      <c r="B31" t="str">
        <f t="shared" si="0"/>
        <v xml:space="preserve">DUTEXIM 41-06 </v>
      </c>
      <c r="C31" t="s">
        <v>142</v>
      </c>
      <c r="D31">
        <v>3400</v>
      </c>
      <c r="E31">
        <f>IFERROR(#REF!/Table_DataTestGroups24345[[#This Row],[MW_Width]]*1000/#REF!,0)</f>
        <v>0</v>
      </c>
      <c r="F31" t="s">
        <v>77</v>
      </c>
    </row>
    <row r="32" spans="1:6" x14ac:dyDescent="0.25">
      <c r="A32" t="s">
        <v>143</v>
      </c>
      <c r="B32" t="str">
        <f t="shared" si="0"/>
        <v xml:space="preserve">DUTEXIM 41-06 C </v>
      </c>
      <c r="C32" t="s">
        <v>144</v>
      </c>
      <c r="D32">
        <v>4600</v>
      </c>
      <c r="E32">
        <f>IFERROR(#REF!/Table_DataTestGroups24345[[#This Row],[MW_Width]]*1000/#REF!,0)</f>
        <v>0</v>
      </c>
      <c r="F32" t="s">
        <v>77</v>
      </c>
    </row>
    <row r="33" spans="1:6" x14ac:dyDescent="0.25">
      <c r="A33" t="s">
        <v>145</v>
      </c>
      <c r="B33" t="str">
        <f t="shared" si="0"/>
        <v xml:space="preserve">AQUADIM VEU 95 P3 NL </v>
      </c>
      <c r="C33" t="s">
        <v>146</v>
      </c>
      <c r="D33">
        <v>3100</v>
      </c>
      <c r="E33">
        <f>IFERROR(#REF!/Table_DataTestGroups24345[[#This Row],[MW_Width]]*1000/#REF!,0)</f>
        <v>0</v>
      </c>
      <c r="F33" t="s">
        <v>75</v>
      </c>
    </row>
    <row r="34" spans="1:6" x14ac:dyDescent="0.25">
      <c r="A34" t="s">
        <v>147</v>
      </c>
      <c r="B34" t="str">
        <f t="shared" si="0"/>
        <v xml:space="preserve">VI 44-09 CU HEG E60/15 </v>
      </c>
      <c r="C34" t="s">
        <v>148</v>
      </c>
      <c r="D34">
        <v>2400</v>
      </c>
      <c r="E34">
        <f>IFERROR(#REF!/Table_DataTestGroups24345[[#This Row],[MW_Width]]*1000/#REF!,0)</f>
        <v>0</v>
      </c>
      <c r="F34" t="s">
        <v>76</v>
      </c>
    </row>
    <row r="35" spans="1:6" x14ac:dyDescent="0.25">
      <c r="A35" t="s">
        <v>149</v>
      </c>
      <c r="B35" t="str">
        <f t="shared" si="0"/>
        <v xml:space="preserve">PX30 44-09 C HEG E10/15 </v>
      </c>
      <c r="C35" t="s">
        <v>150</v>
      </c>
      <c r="D35">
        <v>2560</v>
      </c>
      <c r="E35">
        <f>IFERROR(#REF!/Table_DataTestGroups24345[[#This Row],[MW_Width]]*1000/#REF!,0)</f>
        <v>0</v>
      </c>
      <c r="F35" t="s">
        <v>76</v>
      </c>
    </row>
    <row r="36" spans="1:6" x14ac:dyDescent="0.25">
      <c r="A36" t="s">
        <v>151</v>
      </c>
      <c r="B36" t="str">
        <f t="shared" si="0"/>
        <v xml:space="preserve">VI 44-10 C HRF E60/15 </v>
      </c>
      <c r="C36" t="s">
        <v>152</v>
      </c>
      <c r="D36">
        <v>2500</v>
      </c>
      <c r="E36">
        <f>IFERROR(#REF!/Table_DataTestGroups24345[[#This Row],[MW_Width]]*1000/#REF!,0)</f>
        <v>0</v>
      </c>
      <c r="F36" t="s">
        <v>76</v>
      </c>
    </row>
    <row r="37" spans="1:6" x14ac:dyDescent="0.25">
      <c r="A37" t="s">
        <v>153</v>
      </c>
      <c r="B37" t="str">
        <f t="shared" si="0"/>
        <v xml:space="preserve">AQUADIM V35BK 50 N </v>
      </c>
      <c r="C37" t="s">
        <v>154</v>
      </c>
      <c r="D37">
        <v>3000</v>
      </c>
      <c r="E37">
        <f>IFERROR(#REF!/Table_DataTestGroups24345[[#This Row],[MW_Width]]*1000/#REF!,0)</f>
        <v>0</v>
      </c>
      <c r="F37" t="s">
        <v>75</v>
      </c>
    </row>
    <row r="38" spans="1:6" x14ac:dyDescent="0.25">
      <c r="A38" t="s">
        <v>155</v>
      </c>
      <c r="B38" t="str">
        <f t="shared" si="0"/>
        <v xml:space="preserve">DUTEXIM 416-11 C </v>
      </c>
      <c r="C38" t="s">
        <v>156</v>
      </c>
      <c r="D38">
        <v>5100</v>
      </c>
      <c r="E38">
        <f>IFERROR(#REF!/Table_DataTestGroups24345[[#This Row],[MW_Width]]*1000/#REF!,0)</f>
        <v>0</v>
      </c>
      <c r="F38" t="s">
        <v>77</v>
      </c>
    </row>
    <row r="39" spans="1:6" x14ac:dyDescent="0.25">
      <c r="A39" t="s">
        <v>157</v>
      </c>
      <c r="B39" t="str">
        <f t="shared" si="0"/>
        <v xml:space="preserve">CAPLEX 44-09 C </v>
      </c>
      <c r="C39" t="s">
        <v>158</v>
      </c>
      <c r="D39">
        <v>4000</v>
      </c>
      <c r="E39">
        <f>IFERROR(#REF!/Table_DataTestGroups24345[[#This Row],[MW_Width]]*1000/#REF!,0)</f>
        <v>0</v>
      </c>
      <c r="F39" t="s">
        <v>74</v>
      </c>
    </row>
    <row r="40" spans="1:6" x14ac:dyDescent="0.25">
      <c r="A40" t="s">
        <v>159</v>
      </c>
      <c r="B40" t="str">
        <f t="shared" si="0"/>
        <v xml:space="preserve">AQUADIM EV 65 NL HA </v>
      </c>
      <c r="C40" t="s">
        <v>160</v>
      </c>
      <c r="D40">
        <v>3100</v>
      </c>
      <c r="E40">
        <f>IFERROR(#REF!/Table_DataTestGroups24345[[#This Row],[MW_Width]]*1000/#REF!,0)</f>
        <v>0</v>
      </c>
      <c r="F40" t="s">
        <v>75</v>
      </c>
    </row>
    <row r="41" spans="1:6" x14ac:dyDescent="0.25">
      <c r="A41" t="s">
        <v>161</v>
      </c>
      <c r="B41" t="str">
        <f t="shared" si="0"/>
        <v xml:space="preserve">DUTEXIM 44-16 THU E10HD/30 </v>
      </c>
      <c r="C41" t="s">
        <v>162</v>
      </c>
      <c r="D41">
        <v>4020</v>
      </c>
      <c r="E41">
        <f>IFERROR(#REF!/Table_DataTestGroups24345[[#This Row],[MW_Width]]*1000/#REF!,0)</f>
        <v>0</v>
      </c>
      <c r="F41" t="s">
        <v>74</v>
      </c>
    </row>
    <row r="42" spans="1:6" x14ac:dyDescent="0.25">
      <c r="A42" t="s">
        <v>163</v>
      </c>
      <c r="B42" t="str">
        <f t="shared" si="0"/>
        <v xml:space="preserve">DUTEXIM 44-08 C THI </v>
      </c>
      <c r="C42" t="s">
        <v>164</v>
      </c>
      <c r="D42">
        <v>3500</v>
      </c>
      <c r="E42">
        <f>IFERROR(#REF!/Table_DataTestGroups24345[[#This Row],[MW_Width]]*1000/#REF!,0)</f>
        <v>0</v>
      </c>
      <c r="F42" t="s">
        <v>74</v>
      </c>
    </row>
    <row r="43" spans="1:6" x14ac:dyDescent="0.25">
      <c r="A43" t="s">
        <v>165</v>
      </c>
      <c r="B43" t="str">
        <f t="shared" si="0"/>
        <v xml:space="preserve">VI45 44-09 CU HMNF E60/15 </v>
      </c>
      <c r="C43" t="s">
        <v>166</v>
      </c>
      <c r="D43">
        <v>2500</v>
      </c>
      <c r="E43">
        <f>IFERROR(#REF!/Table_DataTestGroups24345[[#This Row],[MW_Width]]*1000/#REF!,0)</f>
        <v>0</v>
      </c>
      <c r="F43" t="s">
        <v>76</v>
      </c>
    </row>
    <row r="44" spans="1:6" x14ac:dyDescent="0.25">
      <c r="A44" t="s">
        <v>167</v>
      </c>
      <c r="B44" t="str">
        <f t="shared" si="0"/>
        <v xml:space="preserve">CAPLEX 44-10 C THU </v>
      </c>
      <c r="C44" t="s">
        <v>168</v>
      </c>
      <c r="D44">
        <v>3900</v>
      </c>
      <c r="E44">
        <f>IFERROR(#REF!/Table_DataTestGroups24345[[#This Row],[MW_Width]]*1000/#REF!,0)</f>
        <v>0</v>
      </c>
      <c r="F44" t="s">
        <v>74</v>
      </c>
    </row>
    <row r="45" spans="1:6" x14ac:dyDescent="0.25">
      <c r="A45" t="s">
        <v>169</v>
      </c>
      <c r="B45" t="str">
        <f t="shared" si="0"/>
        <v xml:space="preserve">AQUADIM E 65 NL </v>
      </c>
      <c r="C45" t="s">
        <v>170</v>
      </c>
      <c r="D45">
        <v>3100</v>
      </c>
      <c r="E45">
        <f>IFERROR(#REF!/Table_DataTestGroups24345[[#This Row],[MW_Width]]*1000/#REF!,0)</f>
        <v>0</v>
      </c>
      <c r="F45" t="s">
        <v>75</v>
      </c>
    </row>
    <row r="46" spans="1:6" x14ac:dyDescent="0.25">
      <c r="A46" t="s">
        <v>171</v>
      </c>
      <c r="B46" t="str">
        <f t="shared" si="0"/>
        <v xml:space="preserve">VI45 44-10 C PI HEG E60 </v>
      </c>
      <c r="C46" t="s">
        <v>172</v>
      </c>
      <c r="D46">
        <v>2450</v>
      </c>
      <c r="E46">
        <f>IFERROR(#REF!/Table_DataTestGroups24345[[#This Row],[MW_Width]]*1000/#REF!,0)</f>
        <v>0</v>
      </c>
      <c r="F46" t="s">
        <v>76</v>
      </c>
    </row>
    <row r="47" spans="1:6" x14ac:dyDescent="0.25">
      <c r="A47" t="s">
        <v>173</v>
      </c>
      <c r="B47" t="str">
        <f t="shared" si="0"/>
        <v xml:space="preserve">AQUADIM E 100 N E10/30 </v>
      </c>
      <c r="C47" t="s">
        <v>174</v>
      </c>
      <c r="D47">
        <v>3200</v>
      </c>
      <c r="E47">
        <f>IFERROR(#REF!/Table_DataTestGroups24345[[#This Row],[MW_Width]]*1000/#REF!,0)</f>
        <v>0</v>
      </c>
      <c r="F47" t="s">
        <v>75</v>
      </c>
    </row>
    <row r="48" spans="1:6" x14ac:dyDescent="0.25">
      <c r="A48" t="s">
        <v>175</v>
      </c>
      <c r="B48" t="str">
        <f t="shared" si="0"/>
        <v xml:space="preserve">AQUADIM E 100 N </v>
      </c>
      <c r="C48" t="s">
        <v>176</v>
      </c>
      <c r="D48">
        <v>3300</v>
      </c>
      <c r="E48">
        <f>IFERROR(#REF!/Table_DataTestGroups24345[[#This Row],[MW_Width]]*1000/#REF!,0)</f>
        <v>0</v>
      </c>
      <c r="F48" t="s">
        <v>75</v>
      </c>
    </row>
    <row r="49" spans="1:6" x14ac:dyDescent="0.25">
      <c r="A49" t="s">
        <v>177</v>
      </c>
      <c r="B49" t="str">
        <f t="shared" si="0"/>
        <v xml:space="preserve">CAPLEX 44-10 C E10/40 </v>
      </c>
      <c r="C49" t="s">
        <v>178</v>
      </c>
      <c r="D49">
        <v>4000</v>
      </c>
      <c r="E49">
        <f>IFERROR(#REF!/Table_DataTestGroups24345[[#This Row],[MW_Width]]*1000/#REF!,0)</f>
        <v>0</v>
      </c>
      <c r="F49" t="s">
        <v>74</v>
      </c>
    </row>
    <row r="50" spans="1:6" x14ac:dyDescent="0.25">
      <c r="A50" t="s">
        <v>179</v>
      </c>
      <c r="B50" t="str">
        <f t="shared" si="0"/>
        <v xml:space="preserve">PP5 VI45 44-09 C HEG E10/15 </v>
      </c>
      <c r="C50" t="s">
        <v>180</v>
      </c>
      <c r="D50">
        <v>2450</v>
      </c>
      <c r="E50">
        <f>IFERROR(#REF!/Table_DataTestGroups24345[[#This Row],[MW_Width]]*1000/#REF!,0)</f>
        <v>0</v>
      </c>
      <c r="F50" t="s">
        <v>76</v>
      </c>
    </row>
    <row r="51" spans="1:6" x14ac:dyDescent="0.25">
      <c r="A51" t="s">
        <v>181</v>
      </c>
      <c r="B51" t="str">
        <f t="shared" si="0"/>
        <v xml:space="preserve">BREATEX 300 F </v>
      </c>
      <c r="C51" t="s">
        <v>182</v>
      </c>
      <c r="D51">
        <v>5000</v>
      </c>
      <c r="E51">
        <f>IFERROR(#REF!/Table_DataTestGroups24345[[#This Row],[MW_Width]]*1000/#REF!,0)</f>
        <v>0</v>
      </c>
      <c r="F51" t="s">
        <v>77</v>
      </c>
    </row>
    <row r="52" spans="1:6" x14ac:dyDescent="0.25">
      <c r="A52" t="s">
        <v>183</v>
      </c>
      <c r="B52" t="str">
        <f t="shared" si="0"/>
        <v xml:space="preserve">VI PES 41-7,5 C THU S3 </v>
      </c>
      <c r="C52" t="s">
        <v>184</v>
      </c>
      <c r="D52">
        <v>5520</v>
      </c>
      <c r="E52">
        <f>IFERROR(#REF!/Table_DataTestGroups24345[[#This Row],[MW_Width]]*1000/#REF!,0)</f>
        <v>0</v>
      </c>
      <c r="F52" t="s">
        <v>78</v>
      </c>
    </row>
    <row r="53" spans="1:6" x14ac:dyDescent="0.25">
      <c r="A53" t="s">
        <v>185</v>
      </c>
      <c r="B53" t="str">
        <f t="shared" si="0"/>
        <v xml:space="preserve">AQUADIM BK 40 N E10/10 </v>
      </c>
      <c r="C53" t="s">
        <v>186</v>
      </c>
      <c r="D53">
        <v>2650</v>
      </c>
      <c r="E53">
        <f>IFERROR(#REF!/Table_DataTestGroups24345[[#This Row],[MW_Width]]*1000/#REF!,0)</f>
        <v>0</v>
      </c>
      <c r="F53" t="s">
        <v>75</v>
      </c>
    </row>
    <row r="54" spans="1:6" x14ac:dyDescent="0.25">
      <c r="A54" t="s">
        <v>187</v>
      </c>
      <c r="B54" t="str">
        <f t="shared" si="0"/>
        <v xml:space="preserve">AQUADIM VY50 G1 N </v>
      </c>
      <c r="C54" t="s">
        <v>188</v>
      </c>
      <c r="D54">
        <v>3000</v>
      </c>
      <c r="E54">
        <f>IFERROR(#REF!/Table_DataTestGroups24345[[#This Row],[MW_Width]]*1000/#REF!,0)</f>
        <v>0</v>
      </c>
      <c r="F54" t="s">
        <v>75</v>
      </c>
    </row>
    <row r="55" spans="1:6" x14ac:dyDescent="0.25">
      <c r="A55" t="s">
        <v>189</v>
      </c>
      <c r="B55" t="str">
        <f t="shared" si="0"/>
        <v xml:space="preserve">DECOREX 44-20 CU </v>
      </c>
      <c r="C55" t="s">
        <v>190</v>
      </c>
      <c r="D55">
        <v>4000</v>
      </c>
      <c r="E55">
        <f>IFERROR(#REF!/Table_DataTestGroups24345[[#This Row],[MW_Width]]*1000/#REF!,0)</f>
        <v>0</v>
      </c>
      <c r="F55" t="s">
        <v>74</v>
      </c>
    </row>
    <row r="56" spans="1:6" x14ac:dyDescent="0.25">
      <c r="A56" t="s">
        <v>191</v>
      </c>
      <c r="B56" t="str">
        <f t="shared" si="0"/>
        <v xml:space="preserve">AQUADIM EV 60 N H </v>
      </c>
      <c r="C56" t="s">
        <v>192</v>
      </c>
      <c r="D56">
        <v>3100</v>
      </c>
      <c r="E56">
        <f>IFERROR(#REF!/Table_DataTestGroups24345[[#This Row],[MW_Width]]*1000/#REF!,0)</f>
        <v>0</v>
      </c>
      <c r="F56" t="s">
        <v>75</v>
      </c>
    </row>
    <row r="57" spans="1:6" x14ac:dyDescent="0.25">
      <c r="A57" t="s">
        <v>193</v>
      </c>
      <c r="B57" t="str">
        <f t="shared" si="0"/>
        <v xml:space="preserve">DUTEXIM 44-15 C THU </v>
      </c>
      <c r="C57" t="s">
        <v>194</v>
      </c>
      <c r="D57">
        <v>4000</v>
      </c>
      <c r="E57">
        <f>IFERROR(#REF!/Table_DataTestGroups24345[[#This Row],[MW_Width]]*1000/#REF!,0)</f>
        <v>0</v>
      </c>
      <c r="F57" t="s">
        <v>74</v>
      </c>
    </row>
    <row r="58" spans="1:6" x14ac:dyDescent="0.25">
      <c r="A58" t="s">
        <v>195</v>
      </c>
      <c r="B58" t="str">
        <f t="shared" si="0"/>
        <v xml:space="preserve">VI 44-07 CU HFR E60/10 </v>
      </c>
      <c r="C58" t="s">
        <v>196</v>
      </c>
      <c r="D58">
        <v>4620</v>
      </c>
      <c r="E58">
        <f>IFERROR(#REF!/Table_DataTestGroups24345[[#This Row],[MW_Width]]*1000/#REF!,0)</f>
        <v>0</v>
      </c>
      <c r="F58" t="s">
        <v>72</v>
      </c>
    </row>
    <row r="59" spans="1:6" x14ac:dyDescent="0.25">
      <c r="A59" t="s">
        <v>197</v>
      </c>
      <c r="B59" t="str">
        <f t="shared" si="0"/>
        <v xml:space="preserve">VI 44-09 C PI HEG E60 </v>
      </c>
      <c r="C59" t="s">
        <v>198</v>
      </c>
      <c r="D59">
        <v>2450</v>
      </c>
      <c r="E59">
        <f>IFERROR(#REF!/Table_DataTestGroups24345[[#This Row],[MW_Width]]*1000/#REF!,0)</f>
        <v>0</v>
      </c>
      <c r="F59" t="s">
        <v>76</v>
      </c>
    </row>
    <row r="60" spans="1:6" x14ac:dyDescent="0.25">
      <c r="A60" t="s">
        <v>199</v>
      </c>
      <c r="B60" t="str">
        <f t="shared" si="0"/>
        <v xml:space="preserve">VI 44-07 CU H2LSNF1 </v>
      </c>
      <c r="C60" t="s">
        <v>200</v>
      </c>
      <c r="D60">
        <v>4620</v>
      </c>
      <c r="E60">
        <f>IFERROR(#REF!/Table_DataTestGroups24345[[#This Row],[MW_Width]]*1000/#REF!,0)</f>
        <v>0</v>
      </c>
      <c r="F60" t="s">
        <v>72</v>
      </c>
    </row>
    <row r="61" spans="1:6" x14ac:dyDescent="0.25">
      <c r="A61" t="s">
        <v>201</v>
      </c>
      <c r="B61" t="str">
        <f t="shared" si="0"/>
        <v xml:space="preserve">PP PES 44-07 C </v>
      </c>
      <c r="C61" t="s">
        <v>202</v>
      </c>
      <c r="D61">
        <v>3800</v>
      </c>
      <c r="E61">
        <f>IFERROR(#REF!/Table_DataTestGroups24345[[#This Row],[MW_Width]]*1000/#REF!,0)</f>
        <v>0</v>
      </c>
      <c r="F61" t="s">
        <v>74</v>
      </c>
    </row>
    <row r="62" spans="1:6" x14ac:dyDescent="0.25">
      <c r="A62" t="s">
        <v>203</v>
      </c>
      <c r="B62" t="str">
        <f t="shared" si="0"/>
        <v xml:space="preserve">AQUADIM VE50 G3 NL B </v>
      </c>
      <c r="C62" t="s">
        <v>204</v>
      </c>
      <c r="D62">
        <v>3000</v>
      </c>
      <c r="E62">
        <f>IFERROR(#REF!/Table_DataTestGroups24345[[#This Row],[MW_Width]]*1000/#REF!,0)</f>
        <v>0</v>
      </c>
      <c r="F62" t="s">
        <v>75</v>
      </c>
    </row>
    <row r="63" spans="1:6" x14ac:dyDescent="0.25">
      <c r="A63" t="s">
        <v>205</v>
      </c>
      <c r="B63" t="str">
        <f t="shared" si="0"/>
        <v xml:space="preserve">AQUADIM EV 40 NL B3 </v>
      </c>
      <c r="C63" t="s">
        <v>206</v>
      </c>
      <c r="D63">
        <v>3000</v>
      </c>
      <c r="E63">
        <f>IFERROR(#REF!/Table_DataTestGroups24345[[#This Row],[MW_Width]]*1000/#REF!,0)</f>
        <v>0</v>
      </c>
      <c r="F63" t="s">
        <v>75</v>
      </c>
    </row>
    <row r="64" spans="1:6" x14ac:dyDescent="0.25">
      <c r="A64" t="s">
        <v>207</v>
      </c>
      <c r="B64" t="str">
        <f t="shared" si="0"/>
        <v xml:space="preserve">VI 44-09 C PI HEG E60/10 </v>
      </c>
      <c r="C64" t="s">
        <v>208</v>
      </c>
      <c r="D64">
        <v>2450</v>
      </c>
      <c r="E64">
        <f>IFERROR(#REF!/Table_DataTestGroups24345[[#This Row],[MW_Width]]*1000/#REF!,0)</f>
        <v>0</v>
      </c>
      <c r="F64" t="s">
        <v>76</v>
      </c>
    </row>
    <row r="65" spans="1:6" x14ac:dyDescent="0.25">
      <c r="A65" t="s">
        <v>209</v>
      </c>
      <c r="B65" t="str">
        <f t="shared" si="0"/>
        <v xml:space="preserve">VI45 44-07 CU HLSNF1 E60/10 </v>
      </c>
      <c r="C65" t="s">
        <v>210</v>
      </c>
      <c r="D65">
        <v>4620</v>
      </c>
      <c r="E65">
        <f>IFERROR(#REF!/Table_DataTestGroups24345[[#This Row],[MW_Width]]*1000/#REF!,0)</f>
        <v>0</v>
      </c>
      <c r="F65" t="s">
        <v>72</v>
      </c>
    </row>
    <row r="66" spans="1:6" x14ac:dyDescent="0.25">
      <c r="A66" t="s">
        <v>211</v>
      </c>
      <c r="B66" t="e">
        <f t="shared" ref="B66:B129" si="1">LEFT(C66, SEARCH("bulk", C66) -1)</f>
        <v>#VALUE!</v>
      </c>
      <c r="C66" t="s">
        <v>212</v>
      </c>
      <c r="D66">
        <v>1000</v>
      </c>
      <c r="E66">
        <f>IFERROR(#REF!/Table_DataTestGroups24345[[#This Row],[MW_Width]]*1000/#REF!,0)</f>
        <v>0</v>
      </c>
      <c r="F66" t="s">
        <v>213</v>
      </c>
    </row>
    <row r="67" spans="1:6" x14ac:dyDescent="0.25">
      <c r="A67" t="s">
        <v>214</v>
      </c>
      <c r="B67" t="str">
        <f t="shared" si="1"/>
        <v xml:space="preserve">DUTEXIM 44-50 C THU </v>
      </c>
      <c r="C67" t="s">
        <v>215</v>
      </c>
      <c r="D67">
        <v>4300</v>
      </c>
      <c r="E67">
        <f>IFERROR(#REF!/Table_DataTestGroups24345[[#This Row],[MW_Width]]*1000/#REF!,0)</f>
        <v>0</v>
      </c>
      <c r="F67" t="s">
        <v>78</v>
      </c>
    </row>
    <row r="68" spans="1:6" x14ac:dyDescent="0.25">
      <c r="A68" t="s">
        <v>216</v>
      </c>
      <c r="B68" t="str">
        <f t="shared" si="1"/>
        <v xml:space="preserve">VI 44-12 C HRF E60/15 </v>
      </c>
      <c r="C68" t="s">
        <v>217</v>
      </c>
      <c r="D68">
        <v>2450</v>
      </c>
      <c r="E68">
        <f>IFERROR(#REF!/Table_DataTestGroups24345[[#This Row],[MW_Width]]*1000/#REF!,0)</f>
        <v>0</v>
      </c>
      <c r="F68" t="s">
        <v>76</v>
      </c>
    </row>
    <row r="69" spans="1:6" x14ac:dyDescent="0.25">
      <c r="A69" t="s">
        <v>218</v>
      </c>
      <c r="B69" t="str">
        <f t="shared" si="1"/>
        <v xml:space="preserve">DUTEXIM 41-12 C </v>
      </c>
      <c r="C69" t="s">
        <v>219</v>
      </c>
      <c r="D69">
        <v>4500</v>
      </c>
      <c r="E69">
        <f>IFERROR(#REF!/Table_DataTestGroups24345[[#This Row],[MW_Width]]*1000/#REF!,0)</f>
        <v>0</v>
      </c>
      <c r="F69" t="s">
        <v>77</v>
      </c>
    </row>
    <row r="70" spans="1:6" x14ac:dyDescent="0.25">
      <c r="A70" t="s">
        <v>220</v>
      </c>
      <c r="B70" t="str">
        <f t="shared" si="1"/>
        <v xml:space="preserve">VI 44-09 C HEG </v>
      </c>
      <c r="C70" t="s">
        <v>221</v>
      </c>
      <c r="D70">
        <v>5500</v>
      </c>
      <c r="E70">
        <f>IFERROR(#REF!/Table_DataTestGroups24345[[#This Row],[MW_Width]]*1000/#REF!,0)</f>
        <v>0</v>
      </c>
      <c r="F70" t="s">
        <v>78</v>
      </c>
    </row>
    <row r="71" spans="1:6" x14ac:dyDescent="0.25">
      <c r="A71" t="s">
        <v>222</v>
      </c>
      <c r="B71" t="str">
        <f t="shared" si="1"/>
        <v xml:space="preserve">DUTEXIM 41-06,3 C THU </v>
      </c>
      <c r="C71" t="s">
        <v>223</v>
      </c>
      <c r="D71">
        <v>4640</v>
      </c>
      <c r="E71">
        <f>IFERROR(#REF!/Table_DataTestGroups24345[[#This Row],[MW_Width]]*1000/#REF!,0)</f>
        <v>0</v>
      </c>
      <c r="F71" t="s">
        <v>77</v>
      </c>
    </row>
    <row r="72" spans="1:6" x14ac:dyDescent="0.25">
      <c r="A72" t="s">
        <v>224</v>
      </c>
      <c r="B72" t="str">
        <f t="shared" si="1"/>
        <v xml:space="preserve">AQUADIM VE 90 P3 NL </v>
      </c>
      <c r="C72" t="s">
        <v>225</v>
      </c>
      <c r="D72">
        <v>3200</v>
      </c>
      <c r="E72">
        <f>IFERROR(#REF!/Table_DataTestGroups24345[[#This Row],[MW_Width]]*1000/#REF!,0)</f>
        <v>0</v>
      </c>
      <c r="F72" t="s">
        <v>75</v>
      </c>
    </row>
    <row r="73" spans="1:6" x14ac:dyDescent="0.25">
      <c r="A73" t="s">
        <v>226</v>
      </c>
      <c r="B73" t="str">
        <f t="shared" si="1"/>
        <v xml:space="preserve">DUTEXIM 41-08 C THI E30/40 </v>
      </c>
      <c r="C73" t="s">
        <v>227</v>
      </c>
      <c r="D73">
        <v>4740</v>
      </c>
      <c r="E73">
        <f>IFERROR(#REF!/Table_DataTestGroups24345[[#This Row],[MW_Width]]*1000/#REF!,0)</f>
        <v>0</v>
      </c>
      <c r="F73" t="s">
        <v>77</v>
      </c>
    </row>
    <row r="74" spans="1:6" x14ac:dyDescent="0.25">
      <c r="A74" t="s">
        <v>228</v>
      </c>
      <c r="B74" t="str">
        <f t="shared" si="1"/>
        <v xml:space="preserve">PX30 44-09 C HEG E60/15 </v>
      </c>
      <c r="C74" t="s">
        <v>229</v>
      </c>
      <c r="D74">
        <v>2560</v>
      </c>
      <c r="E74">
        <f>IFERROR(#REF!/Table_DataTestGroups24345[[#This Row],[MW_Width]]*1000/#REF!,0)</f>
        <v>0</v>
      </c>
      <c r="F74" t="s">
        <v>76</v>
      </c>
    </row>
    <row r="75" spans="1:6" x14ac:dyDescent="0.25">
      <c r="A75" t="s">
        <v>230</v>
      </c>
      <c r="B75" t="str">
        <f t="shared" si="1"/>
        <v xml:space="preserve">VI 44-08 CU HM E60/15 </v>
      </c>
      <c r="C75" t="s">
        <v>231</v>
      </c>
      <c r="D75">
        <v>4620</v>
      </c>
      <c r="E75">
        <f>IFERROR(#REF!/Table_DataTestGroups24345[[#This Row],[MW_Width]]*1000/#REF!,0)</f>
        <v>0</v>
      </c>
      <c r="F75" t="s">
        <v>72</v>
      </c>
    </row>
    <row r="76" spans="1:6" x14ac:dyDescent="0.25">
      <c r="A76" t="s">
        <v>232</v>
      </c>
      <c r="B76" t="str">
        <f t="shared" si="1"/>
        <v xml:space="preserve">DUTEXIM 41-07,5 C THU </v>
      </c>
      <c r="C76" t="s">
        <v>233</v>
      </c>
      <c r="D76">
        <v>5400</v>
      </c>
      <c r="E76">
        <f>IFERROR(#REF!/Table_DataTestGroups24345[[#This Row],[MW_Width]]*1000/#REF!,0)</f>
        <v>0</v>
      </c>
      <c r="F76" t="s">
        <v>78</v>
      </c>
    </row>
    <row r="77" spans="1:6" x14ac:dyDescent="0.25">
      <c r="A77" t="s">
        <v>234</v>
      </c>
      <c r="B77" t="str">
        <f t="shared" si="1"/>
        <v xml:space="preserve">VI 44-07 CU HFR </v>
      </c>
      <c r="C77" t="s">
        <v>235</v>
      </c>
      <c r="D77">
        <v>4620</v>
      </c>
      <c r="E77">
        <f>IFERROR(#REF!/Table_DataTestGroups24345[[#This Row],[MW_Width]]*1000/#REF!,0)</f>
        <v>0</v>
      </c>
      <c r="F77" t="s">
        <v>72</v>
      </c>
    </row>
    <row r="78" spans="1:6" x14ac:dyDescent="0.25">
      <c r="A78" t="s">
        <v>236</v>
      </c>
      <c r="B78" t="str">
        <f t="shared" si="1"/>
        <v xml:space="preserve">VI45 44-10 C HRF E60 </v>
      </c>
      <c r="C78" t="s">
        <v>237</v>
      </c>
      <c r="D78">
        <v>2500</v>
      </c>
      <c r="E78">
        <f>IFERROR(#REF!/Table_DataTestGroups24345[[#This Row],[MW_Width]]*1000/#REF!,0)</f>
        <v>0</v>
      </c>
      <c r="F78" t="s">
        <v>76</v>
      </c>
    </row>
    <row r="79" spans="1:6" x14ac:dyDescent="0.25">
      <c r="A79" t="s">
        <v>238</v>
      </c>
      <c r="B79" t="str">
        <f t="shared" si="1"/>
        <v xml:space="preserve">VI 44-09 C HRF E60/15 </v>
      </c>
      <c r="C79" t="s">
        <v>239</v>
      </c>
      <c r="D79">
        <v>2440</v>
      </c>
      <c r="E79">
        <f>IFERROR(#REF!/Table_DataTestGroups24345[[#This Row],[MW_Width]]*1000/#REF!,0)</f>
        <v>0</v>
      </c>
      <c r="F79" t="s">
        <v>76</v>
      </c>
    </row>
    <row r="80" spans="1:6" x14ac:dyDescent="0.25">
      <c r="A80" t="s">
        <v>240</v>
      </c>
      <c r="B80" t="str">
        <f t="shared" si="1"/>
        <v xml:space="preserve">DECOREX 44-18 C E10/50 </v>
      </c>
      <c r="C80" t="s">
        <v>241</v>
      </c>
      <c r="D80">
        <v>3750</v>
      </c>
      <c r="E80">
        <f>IFERROR(#REF!/Table_DataTestGroups24345[[#This Row],[MW_Width]]*1000/#REF!,0)</f>
        <v>0</v>
      </c>
      <c r="F80" t="s">
        <v>74</v>
      </c>
    </row>
    <row r="81" spans="1:6" x14ac:dyDescent="0.25">
      <c r="A81" t="s">
        <v>242</v>
      </c>
      <c r="B81" t="str">
        <f t="shared" si="1"/>
        <v xml:space="preserve">DUTEXIM 44-08 C THI </v>
      </c>
      <c r="C81" t="s">
        <v>164</v>
      </c>
      <c r="D81">
        <v>3500</v>
      </c>
      <c r="E81">
        <f>IFERROR(#REF!/Table_DataTestGroups24345[[#This Row],[MW_Width]]*1000/#REF!,0)</f>
        <v>0</v>
      </c>
      <c r="F81" t="s">
        <v>74</v>
      </c>
    </row>
    <row r="82" spans="1:6" x14ac:dyDescent="0.25">
      <c r="A82" t="s">
        <v>243</v>
      </c>
      <c r="B82" t="str">
        <f t="shared" si="1"/>
        <v xml:space="preserve">VI PES 41-11 C THU </v>
      </c>
      <c r="C82" t="s">
        <v>244</v>
      </c>
      <c r="D82">
        <v>5400</v>
      </c>
      <c r="E82">
        <f>IFERROR(#REF!/Table_DataTestGroups24345[[#This Row],[MW_Width]]*1000/#REF!,0)</f>
        <v>0</v>
      </c>
      <c r="F82" t="s">
        <v>78</v>
      </c>
    </row>
    <row r="83" spans="1:6" x14ac:dyDescent="0.25">
      <c r="A83" t="s">
        <v>245</v>
      </c>
      <c r="B83" t="str">
        <f t="shared" si="1"/>
        <v xml:space="preserve">AQUADIM EV 55 N HA E10/15 </v>
      </c>
      <c r="C83" t="s">
        <v>246</v>
      </c>
      <c r="D83">
        <v>3100</v>
      </c>
      <c r="E83">
        <f>IFERROR(#REF!/Table_DataTestGroups24345[[#This Row],[MW_Width]]*1000/#REF!,0)</f>
        <v>0</v>
      </c>
      <c r="F83" t="s">
        <v>75</v>
      </c>
    </row>
    <row r="84" spans="1:6" x14ac:dyDescent="0.25">
      <c r="A84" t="s">
        <v>247</v>
      </c>
      <c r="B84" t="str">
        <f t="shared" si="1"/>
        <v xml:space="preserve">VI 44-07 CU H2LSNF1 E71/10 </v>
      </c>
      <c r="C84" t="s">
        <v>248</v>
      </c>
      <c r="D84">
        <v>4620</v>
      </c>
      <c r="E84">
        <f>IFERROR(#REF!/Table_DataTestGroups24345[[#This Row],[MW_Width]]*1000/#REF!,0)</f>
        <v>0</v>
      </c>
      <c r="F84" t="s">
        <v>72</v>
      </c>
    </row>
    <row r="85" spans="1:6" x14ac:dyDescent="0.25">
      <c r="A85" t="s">
        <v>249</v>
      </c>
      <c r="B85" t="str">
        <f t="shared" si="1"/>
        <v xml:space="preserve">AQUADIM VE 95 P1 NL3 </v>
      </c>
      <c r="C85" t="s">
        <v>250</v>
      </c>
      <c r="D85">
        <v>3200</v>
      </c>
      <c r="E85">
        <f>IFERROR(#REF!/Table_DataTestGroups24345[[#This Row],[MW_Width]]*1000/#REF!,0)</f>
        <v>0</v>
      </c>
      <c r="F85" t="s">
        <v>75</v>
      </c>
    </row>
    <row r="86" spans="1:6" x14ac:dyDescent="0.25">
      <c r="A86" t="s">
        <v>251</v>
      </c>
      <c r="B86" t="str">
        <f t="shared" si="1"/>
        <v xml:space="preserve">DUTEXIM 41-25 THU </v>
      </c>
      <c r="C86" t="s">
        <v>252</v>
      </c>
      <c r="D86">
        <v>4065</v>
      </c>
      <c r="E86">
        <f>IFERROR(#REF!/Table_DataTestGroups24345[[#This Row],[MW_Width]]*1000/#REF!,0)</f>
        <v>0</v>
      </c>
      <c r="F86" t="s">
        <v>77</v>
      </c>
    </row>
    <row r="87" spans="1:6" x14ac:dyDescent="0.25">
      <c r="A87" t="s">
        <v>253</v>
      </c>
      <c r="B87" t="str">
        <f t="shared" si="1"/>
        <v xml:space="preserve">PX50 44-09 C HEG E60/10 </v>
      </c>
      <c r="C87" t="s">
        <v>254</v>
      </c>
      <c r="D87">
        <v>2560</v>
      </c>
      <c r="E87">
        <f>IFERROR(#REF!/Table_DataTestGroups24345[[#This Row],[MW_Width]]*1000/#REF!,0)</f>
        <v>0</v>
      </c>
      <c r="F87" t="s">
        <v>76</v>
      </c>
    </row>
    <row r="88" spans="1:6" x14ac:dyDescent="0.25">
      <c r="A88" t="s">
        <v>255</v>
      </c>
      <c r="B88" t="str">
        <f t="shared" si="1"/>
        <v xml:space="preserve">VI 44-08 CU HMNF </v>
      </c>
      <c r="C88" t="s">
        <v>256</v>
      </c>
      <c r="D88">
        <v>4650</v>
      </c>
      <c r="E88">
        <f>IFERROR(#REF!/Table_DataTestGroups24345[[#This Row],[MW_Width]]*1000/#REF!,0)</f>
        <v>0</v>
      </c>
      <c r="F88" t="s">
        <v>72</v>
      </c>
    </row>
    <row r="89" spans="1:6" x14ac:dyDescent="0.25">
      <c r="A89" t="s">
        <v>257</v>
      </c>
      <c r="B89" t="str">
        <f t="shared" si="1"/>
        <v xml:space="preserve">VI PES 41-10 C </v>
      </c>
      <c r="C89" t="s">
        <v>258</v>
      </c>
      <c r="D89">
        <v>5400</v>
      </c>
      <c r="E89">
        <f>IFERROR(#REF!/Table_DataTestGroups24345[[#This Row],[MW_Width]]*1000/#REF!,0)</f>
        <v>0</v>
      </c>
      <c r="F89" t="s">
        <v>78</v>
      </c>
    </row>
    <row r="90" spans="1:6" x14ac:dyDescent="0.25">
      <c r="A90" t="s">
        <v>259</v>
      </c>
      <c r="B90" t="str">
        <f t="shared" si="1"/>
        <v xml:space="preserve">AQUADIM VE 70 G3 NL </v>
      </c>
      <c r="C90" t="s">
        <v>260</v>
      </c>
      <c r="D90">
        <v>3100</v>
      </c>
      <c r="E90">
        <f>IFERROR(#REF!/Table_DataTestGroups24345[[#This Row],[MW_Width]]*1000/#REF!,0)</f>
        <v>0</v>
      </c>
      <c r="F90" t="s">
        <v>75</v>
      </c>
    </row>
    <row r="91" spans="1:6" x14ac:dyDescent="0.25">
      <c r="A91" t="s">
        <v>261</v>
      </c>
      <c r="B91" t="str">
        <f t="shared" si="1"/>
        <v xml:space="preserve">CAPLEX 44-09 C H2RF E60/10 </v>
      </c>
      <c r="C91" t="s">
        <v>262</v>
      </c>
      <c r="D91">
        <v>2400</v>
      </c>
      <c r="E91">
        <f>IFERROR(#REF!/Table_DataTestGroups24345[[#This Row],[MW_Width]]*1000/#REF!,0)</f>
        <v>0</v>
      </c>
      <c r="F91" t="s">
        <v>76</v>
      </c>
    </row>
    <row r="92" spans="1:6" x14ac:dyDescent="0.25">
      <c r="A92" t="s">
        <v>263</v>
      </c>
      <c r="B92" t="str">
        <f t="shared" si="1"/>
        <v xml:space="preserve">VI 44-07 CU E10/30 </v>
      </c>
      <c r="C92" t="s">
        <v>264</v>
      </c>
      <c r="D92">
        <v>5100</v>
      </c>
      <c r="E92">
        <f>IFERROR(#REF!/Table_DataTestGroups24345[[#This Row],[MW_Width]]*1000/#REF!,0)</f>
        <v>0</v>
      </c>
      <c r="F92" t="s">
        <v>78</v>
      </c>
    </row>
    <row r="93" spans="1:6" x14ac:dyDescent="0.25">
      <c r="A93" t="s">
        <v>265</v>
      </c>
      <c r="B93" t="str">
        <f t="shared" si="1"/>
        <v xml:space="preserve">VI 44-07 CU HMNF E60/10 </v>
      </c>
      <c r="C93" t="s">
        <v>266</v>
      </c>
      <c r="D93">
        <v>4620</v>
      </c>
      <c r="E93">
        <f>IFERROR(#REF!/Table_DataTestGroups24345[[#This Row],[MW_Width]]*1000/#REF!,0)</f>
        <v>0</v>
      </c>
      <c r="F93" t="s">
        <v>72</v>
      </c>
    </row>
    <row r="94" spans="1:6" x14ac:dyDescent="0.25">
      <c r="A94" t="s">
        <v>267</v>
      </c>
      <c r="B94" t="str">
        <f t="shared" si="1"/>
        <v xml:space="preserve">VI45 44-09 CU HNF E60 </v>
      </c>
      <c r="C94" t="s">
        <v>268</v>
      </c>
      <c r="D94">
        <v>4550</v>
      </c>
      <c r="E94">
        <f>IFERROR(#REF!/Table_DataTestGroups24345[[#This Row],[MW_Width]]*1000/#REF!,0)</f>
        <v>0</v>
      </c>
      <c r="F94" t="s">
        <v>72</v>
      </c>
    </row>
    <row r="95" spans="1:6" x14ac:dyDescent="0.25">
      <c r="A95" t="s">
        <v>269</v>
      </c>
      <c r="B95" t="str">
        <f t="shared" si="1"/>
        <v xml:space="preserve">VI45 44-08 CU HLSRF1 E60/10 </v>
      </c>
      <c r="C95" t="s">
        <v>270</v>
      </c>
      <c r="D95">
        <v>4620</v>
      </c>
      <c r="E95">
        <f>IFERROR(#REF!/Table_DataTestGroups24345[[#This Row],[MW_Width]]*1000/#REF!,0)</f>
        <v>0</v>
      </c>
      <c r="F95" t="s">
        <v>72</v>
      </c>
    </row>
    <row r="96" spans="1:6" x14ac:dyDescent="0.25">
      <c r="A96" t="s">
        <v>271</v>
      </c>
      <c r="B96" t="str">
        <f t="shared" si="1"/>
        <v xml:space="preserve">VI 44-07 CU H2LSNF1 E71/12 </v>
      </c>
      <c r="C96" t="s">
        <v>272</v>
      </c>
      <c r="D96">
        <v>4620</v>
      </c>
      <c r="E96">
        <f>IFERROR(#REF!/Table_DataTestGroups24345[[#This Row],[MW_Width]]*1000/#REF!,0)</f>
        <v>0</v>
      </c>
      <c r="F96" t="s">
        <v>72</v>
      </c>
    </row>
    <row r="97" spans="1:6" x14ac:dyDescent="0.25">
      <c r="A97" t="s">
        <v>273</v>
      </c>
      <c r="B97" t="str">
        <f t="shared" si="1"/>
        <v xml:space="preserve">AQUADIM VE75 G NL </v>
      </c>
      <c r="C97" t="s">
        <v>274</v>
      </c>
      <c r="D97">
        <v>3200</v>
      </c>
      <c r="E97">
        <f>IFERROR(#REF!/Table_DataTestGroups24345[[#This Row],[MW_Width]]*1000/#REF!,0)</f>
        <v>0</v>
      </c>
      <c r="F97" t="s">
        <v>75</v>
      </c>
    </row>
    <row r="98" spans="1:6" x14ac:dyDescent="0.25">
      <c r="A98" t="s">
        <v>275</v>
      </c>
      <c r="B98" t="str">
        <f t="shared" si="1"/>
        <v xml:space="preserve">VI PES 41-06 C THU </v>
      </c>
      <c r="C98" t="s">
        <v>276</v>
      </c>
      <c r="D98">
        <v>5400</v>
      </c>
      <c r="E98">
        <f>IFERROR(#REF!/Table_DataTestGroups24345[[#This Row],[MW_Width]]*1000/#REF!,0)</f>
        <v>0</v>
      </c>
      <c r="F98" t="s">
        <v>78</v>
      </c>
    </row>
    <row r="99" spans="1:6" x14ac:dyDescent="0.25">
      <c r="A99" t="s">
        <v>277</v>
      </c>
      <c r="B99" t="str">
        <f t="shared" si="1"/>
        <v xml:space="preserve">DUTEXIM 41-25 THU E30 </v>
      </c>
      <c r="C99" t="s">
        <v>278</v>
      </c>
      <c r="D99">
        <v>4065</v>
      </c>
      <c r="E99">
        <f>IFERROR(#REF!/Table_DataTestGroups24345[[#This Row],[MW_Width]]*1000/#REF!,0)</f>
        <v>0</v>
      </c>
      <c r="F99" t="s">
        <v>77</v>
      </c>
    </row>
    <row r="100" spans="1:6" x14ac:dyDescent="0.25">
      <c r="A100" t="s">
        <v>279</v>
      </c>
      <c r="B100" t="str">
        <f t="shared" si="1"/>
        <v xml:space="preserve">AQUADIM V 45 NL </v>
      </c>
      <c r="C100" t="s">
        <v>280</v>
      </c>
      <c r="D100">
        <v>3200</v>
      </c>
      <c r="E100">
        <f>IFERROR(#REF!/Table_DataTestGroups24345[[#This Row],[MW_Width]]*1000/#REF!,0)</f>
        <v>0</v>
      </c>
      <c r="F100" t="s">
        <v>75</v>
      </c>
    </row>
    <row r="101" spans="1:6" x14ac:dyDescent="0.25">
      <c r="A101" t="s">
        <v>281</v>
      </c>
      <c r="B101" t="str">
        <f t="shared" si="1"/>
        <v xml:space="preserve">DUTEXIM 41-16 C THU E30 </v>
      </c>
      <c r="C101" t="s">
        <v>282</v>
      </c>
      <c r="D101">
        <v>5150</v>
      </c>
      <c r="E101">
        <f>IFERROR(#REF!/Table_DataTestGroups24345[[#This Row],[MW_Width]]*1000/#REF!,0)</f>
        <v>0</v>
      </c>
      <c r="F101" t="s">
        <v>77</v>
      </c>
    </row>
    <row r="102" spans="1:6" x14ac:dyDescent="0.25">
      <c r="A102" t="s">
        <v>283</v>
      </c>
      <c r="B102" t="str">
        <f t="shared" si="1"/>
        <v xml:space="preserve">VI 44-05 CU HRF E10/10 </v>
      </c>
      <c r="C102" t="s">
        <v>284</v>
      </c>
      <c r="D102">
        <v>4400</v>
      </c>
      <c r="E102">
        <f>IFERROR(#REF!/Table_DataTestGroups24345[[#This Row],[MW_Width]]*1000/#REF!,0)</f>
        <v>0</v>
      </c>
      <c r="F102" t="s">
        <v>72</v>
      </c>
    </row>
    <row r="103" spans="1:6" x14ac:dyDescent="0.25">
      <c r="A103" t="s">
        <v>285</v>
      </c>
      <c r="B103" t="str">
        <f t="shared" si="1"/>
        <v xml:space="preserve">VI45 44-09 C HNF E10  </v>
      </c>
      <c r="C103" t="s">
        <v>286</v>
      </c>
      <c r="D103">
        <v>2450</v>
      </c>
      <c r="E103">
        <f>IFERROR(#REF!/Table_DataTestGroups24345[[#This Row],[MW_Width]]*1000/#REF!,0)</f>
        <v>0</v>
      </c>
      <c r="F103" t="s">
        <v>76</v>
      </c>
    </row>
    <row r="104" spans="1:6" x14ac:dyDescent="0.25">
      <c r="A104" t="s">
        <v>287</v>
      </c>
      <c r="B104" t="str">
        <f t="shared" si="1"/>
        <v xml:space="preserve">DUTEXIM 44-08 C </v>
      </c>
      <c r="C104" t="s">
        <v>288</v>
      </c>
      <c r="D104">
        <v>3400</v>
      </c>
      <c r="E104">
        <f>IFERROR(#REF!/Table_DataTestGroups24345[[#This Row],[MW_Width]]*1000/#REF!,0)</f>
        <v>0</v>
      </c>
      <c r="F104" t="s">
        <v>74</v>
      </c>
    </row>
    <row r="105" spans="1:6" x14ac:dyDescent="0.25">
      <c r="A105" t="s">
        <v>289</v>
      </c>
      <c r="B105" t="str">
        <f t="shared" si="1"/>
        <v xml:space="preserve">DUTEXIM 41-10 C </v>
      </c>
      <c r="C105" t="s">
        <v>290</v>
      </c>
      <c r="D105">
        <v>4560</v>
      </c>
      <c r="E105">
        <f>IFERROR(#REF!/Table_DataTestGroups24345[[#This Row],[MW_Width]]*1000/#REF!,0)</f>
        <v>0</v>
      </c>
      <c r="F105" t="s">
        <v>77</v>
      </c>
    </row>
    <row r="106" spans="1:6" x14ac:dyDescent="0.25">
      <c r="A106" t="s">
        <v>291</v>
      </c>
      <c r="B106" t="str">
        <f t="shared" si="1"/>
        <v xml:space="preserve">AQUADIM E 60 N </v>
      </c>
      <c r="C106" t="s">
        <v>292</v>
      </c>
      <c r="D106">
        <v>3200</v>
      </c>
      <c r="E106">
        <f>IFERROR(#REF!/Table_DataTestGroups24345[[#This Row],[MW_Width]]*1000/#REF!,0)</f>
        <v>0</v>
      </c>
      <c r="F106" t="s">
        <v>75</v>
      </c>
    </row>
    <row r="107" spans="1:6" x14ac:dyDescent="0.25">
      <c r="A107" t="s">
        <v>293</v>
      </c>
      <c r="B107" t="str">
        <f t="shared" si="1"/>
        <v xml:space="preserve">VI 44-07 CU E10/15 </v>
      </c>
      <c r="C107" t="s">
        <v>294</v>
      </c>
      <c r="D107">
        <v>5400</v>
      </c>
      <c r="E107">
        <f>IFERROR(#REF!/Table_DataTestGroups24345[[#This Row],[MW_Width]]*1000/#REF!,0)</f>
        <v>0</v>
      </c>
      <c r="F107" t="s">
        <v>78</v>
      </c>
    </row>
    <row r="108" spans="1:6" x14ac:dyDescent="0.25">
      <c r="A108" t="s">
        <v>295</v>
      </c>
      <c r="B108" t="str">
        <f t="shared" si="1"/>
        <v xml:space="preserve">CAPLEX 44-10 C </v>
      </c>
      <c r="C108" t="s">
        <v>296</v>
      </c>
      <c r="D108">
        <v>2400</v>
      </c>
      <c r="E108">
        <f>IFERROR(#REF!/Table_DataTestGroups24345[[#This Row],[MW_Width]]*1000/#REF!,0)</f>
        <v>0</v>
      </c>
      <c r="F108" t="s">
        <v>76</v>
      </c>
    </row>
    <row r="109" spans="1:6" x14ac:dyDescent="0.25">
      <c r="A109" t="s">
        <v>297</v>
      </c>
      <c r="B109" t="str">
        <f t="shared" si="1"/>
        <v xml:space="preserve">DUTEXIM 41-08 C THI </v>
      </c>
      <c r="C109" t="s">
        <v>298</v>
      </c>
      <c r="D109">
        <v>4850</v>
      </c>
      <c r="E109">
        <f>IFERROR(#REF!/Table_DataTestGroups24345[[#This Row],[MW_Width]]*1000/#REF!,0)</f>
        <v>0</v>
      </c>
      <c r="F109" t="s">
        <v>77</v>
      </c>
    </row>
    <row r="110" spans="1:6" x14ac:dyDescent="0.25">
      <c r="A110" t="s">
        <v>299</v>
      </c>
      <c r="B110" t="str">
        <f t="shared" si="1"/>
        <v xml:space="preserve">DECOREX 441-15 CU </v>
      </c>
      <c r="C110" t="s">
        <v>300</v>
      </c>
      <c r="D110">
        <v>3900</v>
      </c>
      <c r="E110">
        <f>IFERROR(#REF!/Table_DataTestGroups24345[[#This Row],[MW_Width]]*1000/#REF!,0)</f>
        <v>0</v>
      </c>
      <c r="F110" t="s">
        <v>74</v>
      </c>
    </row>
    <row r="111" spans="1:6" x14ac:dyDescent="0.25">
      <c r="A111" t="s">
        <v>301</v>
      </c>
      <c r="B111" t="str">
        <f t="shared" si="1"/>
        <v xml:space="preserve">DUTEXIM 41-09 C THU </v>
      </c>
      <c r="C111" t="s">
        <v>302</v>
      </c>
      <c r="D111">
        <v>5050</v>
      </c>
      <c r="E111">
        <f>IFERROR(#REF!/Table_DataTestGroups24345[[#This Row],[MW_Width]]*1000/#REF!,0)</f>
        <v>0</v>
      </c>
      <c r="F111" t="s">
        <v>78</v>
      </c>
    </row>
    <row r="112" spans="1:6" x14ac:dyDescent="0.25">
      <c r="A112" t="s">
        <v>303</v>
      </c>
      <c r="B112" t="str">
        <f t="shared" si="1"/>
        <v xml:space="preserve">VI 441-05 CU HEG E60/10 </v>
      </c>
      <c r="C112" t="s">
        <v>304</v>
      </c>
      <c r="D112">
        <v>5400</v>
      </c>
      <c r="E112">
        <f>IFERROR(#REF!/Table_DataTestGroups24345[[#This Row],[MW_Width]]*1000/#REF!,0)</f>
        <v>0</v>
      </c>
      <c r="F112" t="s">
        <v>78</v>
      </c>
    </row>
    <row r="113" spans="1:6" x14ac:dyDescent="0.25">
      <c r="A113" t="s">
        <v>305</v>
      </c>
      <c r="B113" t="str">
        <f t="shared" si="1"/>
        <v xml:space="preserve">VI 44-08 CU HFR E10 </v>
      </c>
      <c r="C113" t="s">
        <v>306</v>
      </c>
      <c r="D113">
        <v>4620</v>
      </c>
      <c r="E113">
        <f>IFERROR(#REF!/Table_DataTestGroups24345[[#This Row],[MW_Width]]*1000/#REF!,0)</f>
        <v>0</v>
      </c>
      <c r="F113" t="s">
        <v>72</v>
      </c>
    </row>
    <row r="114" spans="1:6" x14ac:dyDescent="0.25">
      <c r="A114" t="s">
        <v>307</v>
      </c>
      <c r="B114" t="str">
        <f t="shared" si="1"/>
        <v xml:space="preserve">PP 44-10 THI </v>
      </c>
      <c r="C114" t="s">
        <v>308</v>
      </c>
      <c r="D114">
        <v>3700</v>
      </c>
      <c r="E114">
        <f>IFERROR(#REF!/Table_DataTestGroups24345[[#This Row],[MW_Width]]*1000/#REF!,0)</f>
        <v>0</v>
      </c>
      <c r="F114" t="s">
        <v>74</v>
      </c>
    </row>
    <row r="115" spans="1:6" x14ac:dyDescent="0.25">
      <c r="A115" t="s">
        <v>309</v>
      </c>
      <c r="B115" t="str">
        <f t="shared" si="1"/>
        <v xml:space="preserve">CAPLEX 44-07 CU </v>
      </c>
      <c r="C115" t="s">
        <v>310</v>
      </c>
      <c r="D115">
        <v>5300</v>
      </c>
      <c r="E115">
        <f>IFERROR(#REF!/Table_DataTestGroups24345[[#This Row],[MW_Width]]*1000/#REF!,0)</f>
        <v>0</v>
      </c>
      <c r="F115" t="s">
        <v>78</v>
      </c>
    </row>
    <row r="116" spans="1:6" x14ac:dyDescent="0.25">
      <c r="A116" t="s">
        <v>311</v>
      </c>
      <c r="B116" t="str">
        <f t="shared" si="1"/>
        <v xml:space="preserve">DUTEXIM H 414-11 C THU </v>
      </c>
      <c r="C116" t="s">
        <v>312</v>
      </c>
      <c r="D116">
        <v>4680</v>
      </c>
      <c r="E116">
        <f>IFERROR(#REF!/Table_DataTestGroups24345[[#This Row],[MW_Width]]*1000/#REF!,0)</f>
        <v>0</v>
      </c>
      <c r="F116" t="s">
        <v>78</v>
      </c>
    </row>
    <row r="117" spans="1:6" x14ac:dyDescent="0.25">
      <c r="A117" t="s">
        <v>313</v>
      </c>
      <c r="B117" t="str">
        <f t="shared" si="1"/>
        <v xml:space="preserve">CAPLEX 44-05 CU </v>
      </c>
      <c r="C117" t="s">
        <v>314</v>
      </c>
      <c r="D117">
        <v>5300</v>
      </c>
      <c r="E117">
        <f>IFERROR(#REF!/Table_DataTestGroups24345[[#This Row],[MW_Width]]*1000/#REF!,0)</f>
        <v>0</v>
      </c>
      <c r="F117" t="s">
        <v>78</v>
      </c>
    </row>
    <row r="118" spans="1:6" x14ac:dyDescent="0.25">
      <c r="A118" t="s">
        <v>315</v>
      </c>
      <c r="B118" t="str">
        <f t="shared" si="1"/>
        <v xml:space="preserve">VI 44-10 C RF E60/15  </v>
      </c>
      <c r="C118" t="s">
        <v>316</v>
      </c>
      <c r="D118">
        <v>2450</v>
      </c>
      <c r="E118">
        <f>IFERROR(#REF!/Table_DataTestGroups24345[[#This Row],[MW_Width]]*1000/#REF!,0)</f>
        <v>0</v>
      </c>
      <c r="F118" t="s">
        <v>76</v>
      </c>
    </row>
    <row r="119" spans="1:6" x14ac:dyDescent="0.25">
      <c r="A119" t="s">
        <v>317</v>
      </c>
      <c r="B119" t="str">
        <f t="shared" si="1"/>
        <v xml:space="preserve">AQUADIM EU 190 N </v>
      </c>
      <c r="C119" t="s">
        <v>318</v>
      </c>
      <c r="D119">
        <v>3300</v>
      </c>
      <c r="E119">
        <f>IFERROR(#REF!/Table_DataTestGroups24345[[#This Row],[MW_Width]]*1000/#REF!,0)</f>
        <v>0</v>
      </c>
      <c r="F119" t="s">
        <v>75</v>
      </c>
    </row>
    <row r="120" spans="1:6" x14ac:dyDescent="0.25">
      <c r="A120" t="s">
        <v>319</v>
      </c>
      <c r="B120" t="str">
        <f t="shared" si="1"/>
        <v xml:space="preserve">CAPLEX 44-08 C HEG E60 </v>
      </c>
      <c r="C120" t="s">
        <v>320</v>
      </c>
      <c r="D120">
        <v>2400</v>
      </c>
      <c r="E120">
        <f>IFERROR(#REF!/Table_DataTestGroups24345[[#This Row],[MW_Width]]*1000/#REF!,0)</f>
        <v>0</v>
      </c>
      <c r="F120" t="s">
        <v>76</v>
      </c>
    </row>
    <row r="121" spans="1:6" x14ac:dyDescent="0.25">
      <c r="A121" t="s">
        <v>321</v>
      </c>
      <c r="B121" t="str">
        <f t="shared" si="1"/>
        <v xml:space="preserve">CAPLEX 41-07 C (TH)U E10 </v>
      </c>
      <c r="C121" t="s">
        <v>322</v>
      </c>
      <c r="D121">
        <v>5550</v>
      </c>
      <c r="E121">
        <f>IFERROR(#REF!/Table_DataTestGroups24345[[#This Row],[MW_Width]]*1000/#REF!,0)</f>
        <v>0</v>
      </c>
      <c r="F121" t="s">
        <v>78</v>
      </c>
    </row>
    <row r="122" spans="1:6" x14ac:dyDescent="0.25">
      <c r="A122" t="s">
        <v>323</v>
      </c>
      <c r="B122" t="str">
        <f t="shared" si="1"/>
        <v xml:space="preserve">PP5VI45 44-09 C E10/15 </v>
      </c>
      <c r="C122" t="s">
        <v>324</v>
      </c>
      <c r="D122">
        <v>4500</v>
      </c>
      <c r="E122">
        <f>IFERROR(#REF!/Table_DataTestGroups24345[[#This Row],[MW_Width]]*1000/#REF!,0)</f>
        <v>0</v>
      </c>
      <c r="F122" t="s">
        <v>72</v>
      </c>
    </row>
    <row r="123" spans="1:6" x14ac:dyDescent="0.25">
      <c r="A123" t="s">
        <v>325</v>
      </c>
      <c r="B123" t="str">
        <f t="shared" si="1"/>
        <v xml:space="preserve">VI 44-05 CU HMNF E60/10 </v>
      </c>
      <c r="C123" t="s">
        <v>326</v>
      </c>
      <c r="D123">
        <v>4400</v>
      </c>
      <c r="E123">
        <f>IFERROR(#REF!/Table_DataTestGroups24345[[#This Row],[MW_Width]]*1000/#REF!,0)</f>
        <v>0</v>
      </c>
      <c r="F123" t="s">
        <v>72</v>
      </c>
    </row>
    <row r="124" spans="1:6" x14ac:dyDescent="0.25">
      <c r="A124" t="s">
        <v>327</v>
      </c>
      <c r="B124" t="str">
        <f t="shared" si="1"/>
        <v xml:space="preserve">CAPLEX 44-07 C </v>
      </c>
      <c r="C124" t="s">
        <v>124</v>
      </c>
      <c r="D124">
        <v>4700</v>
      </c>
      <c r="E124">
        <f>IFERROR(#REF!/Table_DataTestGroups24345[[#This Row],[MW_Width]]*1000/#REF!,0)</f>
        <v>0</v>
      </c>
      <c r="F124" t="s">
        <v>72</v>
      </c>
    </row>
    <row r="125" spans="1:6" x14ac:dyDescent="0.25">
      <c r="A125" t="s">
        <v>328</v>
      </c>
      <c r="B125" t="str">
        <f t="shared" si="1"/>
        <v xml:space="preserve">DUTEXIM 41-09 C THU </v>
      </c>
      <c r="C125" t="s">
        <v>329</v>
      </c>
      <c r="D125">
        <v>5070</v>
      </c>
      <c r="E125">
        <f>IFERROR(#REF!/Table_DataTestGroups24345[[#This Row],[MW_Width]]*1000/#REF!,0)</f>
        <v>0</v>
      </c>
      <c r="F125" t="s">
        <v>77</v>
      </c>
    </row>
    <row r="126" spans="1:6" x14ac:dyDescent="0.25">
      <c r="A126" t="s">
        <v>330</v>
      </c>
      <c r="B126" t="str">
        <f t="shared" si="1"/>
        <v xml:space="preserve">AQUADIM EU 100 N E10 </v>
      </c>
      <c r="C126" t="s">
        <v>331</v>
      </c>
      <c r="D126">
        <v>3200</v>
      </c>
      <c r="E126">
        <f>IFERROR(#REF!/Table_DataTestGroups24345[[#This Row],[MW_Width]]*1000/#REF!,0)</f>
        <v>0</v>
      </c>
      <c r="F126" t="s">
        <v>75</v>
      </c>
    </row>
    <row r="127" spans="1:6" x14ac:dyDescent="0.25">
      <c r="A127" t="s">
        <v>332</v>
      </c>
      <c r="B127" t="str">
        <f t="shared" si="1"/>
        <v xml:space="preserve">AQUADIM VEN 50 L </v>
      </c>
      <c r="C127" t="s">
        <v>333</v>
      </c>
      <c r="D127">
        <v>3200</v>
      </c>
      <c r="E127">
        <f>IFERROR(#REF!/Table_DataTestGroups24345[[#This Row],[MW_Width]]*1000/#REF!,0)</f>
        <v>0</v>
      </c>
      <c r="F127" t="s">
        <v>75</v>
      </c>
    </row>
    <row r="128" spans="1:6" x14ac:dyDescent="0.25">
      <c r="A128" t="s">
        <v>334</v>
      </c>
      <c r="B128" t="str">
        <f t="shared" si="1"/>
        <v xml:space="preserve">CAPLEX 44-07 CU HMNF E60/15 </v>
      </c>
      <c r="C128" t="s">
        <v>335</v>
      </c>
      <c r="D128">
        <v>2440</v>
      </c>
      <c r="E128">
        <f>IFERROR(#REF!/Table_DataTestGroups24345[[#This Row],[MW_Width]]*1000/#REF!,0)</f>
        <v>0</v>
      </c>
      <c r="F128" t="s">
        <v>76</v>
      </c>
    </row>
    <row r="129" spans="1:6" x14ac:dyDescent="0.25">
      <c r="A129" t="s">
        <v>336</v>
      </c>
      <c r="B129" t="str">
        <f t="shared" si="1"/>
        <v xml:space="preserve">VI45 44-09 C PI HRF E60/10 </v>
      </c>
      <c r="C129" t="s">
        <v>337</v>
      </c>
      <c r="D129">
        <v>2450</v>
      </c>
      <c r="E129">
        <f>IFERROR(#REF!/Table_DataTestGroups24345[[#This Row],[MW_Width]]*1000/#REF!,0)</f>
        <v>0</v>
      </c>
      <c r="F129" t="s">
        <v>76</v>
      </c>
    </row>
    <row r="130" spans="1:6" x14ac:dyDescent="0.25">
      <c r="A130" t="s">
        <v>338</v>
      </c>
      <c r="B130" t="str">
        <f t="shared" ref="B130:B193" si="2">LEFT(C130, SEARCH("bulk", C130) -1)</f>
        <v xml:space="preserve">AQUADIM VE 50 G2 NL Y </v>
      </c>
      <c r="C130" t="s">
        <v>339</v>
      </c>
      <c r="D130">
        <v>3000</v>
      </c>
      <c r="E130">
        <f>IFERROR(#REF!/Table_DataTestGroups24345[[#This Row],[MW_Width]]*1000/#REF!,0)</f>
        <v>0</v>
      </c>
      <c r="F130" t="s">
        <v>75</v>
      </c>
    </row>
    <row r="131" spans="1:6" x14ac:dyDescent="0.25">
      <c r="A131" t="s">
        <v>36</v>
      </c>
      <c r="B131" t="str">
        <f t="shared" si="2"/>
        <v xml:space="preserve">VI45 44-08 CU HLSRF1 E60/08 </v>
      </c>
      <c r="C131" t="s">
        <v>340</v>
      </c>
      <c r="D131">
        <v>4620</v>
      </c>
      <c r="E131">
        <f>IFERROR(#REF!/Table_DataTestGroups24345[[#This Row],[MW_Width]]*1000/#REF!,0)</f>
        <v>0</v>
      </c>
      <c r="F131" t="s">
        <v>72</v>
      </c>
    </row>
    <row r="132" spans="1:6" x14ac:dyDescent="0.25">
      <c r="A132" t="s">
        <v>341</v>
      </c>
      <c r="B132" t="str">
        <f t="shared" si="2"/>
        <v xml:space="preserve">DECOREX 44-18 CU E10/80 </v>
      </c>
      <c r="C132" t="s">
        <v>342</v>
      </c>
      <c r="D132">
        <v>4000</v>
      </c>
      <c r="E132">
        <f>IFERROR(#REF!/Table_DataTestGroups24345[[#This Row],[MW_Width]]*1000/#REF!,0)</f>
        <v>0</v>
      </c>
      <c r="F132" t="s">
        <v>74</v>
      </c>
    </row>
    <row r="133" spans="1:6" x14ac:dyDescent="0.25">
      <c r="A133" t="s">
        <v>343</v>
      </c>
      <c r="B133" t="str">
        <f t="shared" si="2"/>
        <v xml:space="preserve">CAPLEX 44-08 C </v>
      </c>
      <c r="C133" t="s">
        <v>344</v>
      </c>
      <c r="D133">
        <v>4000</v>
      </c>
      <c r="E133">
        <f>IFERROR(#REF!/Table_DataTestGroups24345[[#This Row],[MW_Width]]*1000/#REF!,0)</f>
        <v>0</v>
      </c>
      <c r="F133" t="s">
        <v>74</v>
      </c>
    </row>
    <row r="134" spans="1:6" x14ac:dyDescent="0.25">
      <c r="A134" t="s">
        <v>345</v>
      </c>
      <c r="B134" t="str">
        <f t="shared" si="2"/>
        <v xml:space="preserve">DUTEXIM 41-09 C </v>
      </c>
      <c r="C134" t="s">
        <v>346</v>
      </c>
      <c r="D134">
        <v>4850</v>
      </c>
      <c r="E134">
        <f>IFERROR(#REF!/Table_DataTestGroups24345[[#This Row],[MW_Width]]*1000/#REF!,0)</f>
        <v>0</v>
      </c>
      <c r="F134" t="s">
        <v>77</v>
      </c>
    </row>
    <row r="135" spans="1:6" x14ac:dyDescent="0.25">
      <c r="A135" t="s">
        <v>347</v>
      </c>
      <c r="B135" t="str">
        <f t="shared" si="2"/>
        <v xml:space="preserve">AQUADIM VE 50 G1 NL B1 </v>
      </c>
      <c r="C135" t="s">
        <v>348</v>
      </c>
      <c r="D135">
        <v>3100</v>
      </c>
      <c r="E135">
        <f>IFERROR(#REF!/Table_DataTestGroups24345[[#This Row],[MW_Width]]*1000/#REF!,0)</f>
        <v>0</v>
      </c>
      <c r="F135" t="s">
        <v>75</v>
      </c>
    </row>
    <row r="136" spans="1:6" x14ac:dyDescent="0.25">
      <c r="A136" t="s">
        <v>349</v>
      </c>
      <c r="B136" t="str">
        <f t="shared" si="2"/>
        <v xml:space="preserve">VI45 44-13 C NF </v>
      </c>
      <c r="C136" t="s">
        <v>350</v>
      </c>
      <c r="D136">
        <v>2200</v>
      </c>
      <c r="E136">
        <f>IFERROR(#REF!/Table_DataTestGroups24345[[#This Row],[MW_Width]]*1000/#REF!,0)</f>
        <v>0</v>
      </c>
      <c r="F136" t="s">
        <v>76</v>
      </c>
    </row>
    <row r="137" spans="1:6" x14ac:dyDescent="0.25">
      <c r="A137" t="s">
        <v>351</v>
      </c>
      <c r="B137" t="str">
        <f t="shared" si="2"/>
        <v xml:space="preserve">VI 44-05 CU HRF E60/10 </v>
      </c>
      <c r="C137" t="s">
        <v>352</v>
      </c>
      <c r="D137">
        <v>5600</v>
      </c>
      <c r="E137">
        <f>IFERROR(#REF!/Table_DataTestGroups24345[[#This Row],[MW_Width]]*1000/#REF!,0)</f>
        <v>0</v>
      </c>
      <c r="F137" t="s">
        <v>78</v>
      </c>
    </row>
    <row r="138" spans="1:6" x14ac:dyDescent="0.25">
      <c r="A138" t="s">
        <v>353</v>
      </c>
      <c r="B138" t="str">
        <f t="shared" si="2"/>
        <v xml:space="preserve">DUTEXIM 41-16 C THU </v>
      </c>
      <c r="C138" t="s">
        <v>102</v>
      </c>
      <c r="D138">
        <v>5060</v>
      </c>
      <c r="E138">
        <f>IFERROR(#REF!/Table_DataTestGroups24345[[#This Row],[MW_Width]]*1000/#REF!,0)</f>
        <v>0</v>
      </c>
      <c r="F138" t="s">
        <v>77</v>
      </c>
    </row>
    <row r="139" spans="1:6" x14ac:dyDescent="0.25">
      <c r="A139" t="s">
        <v>354</v>
      </c>
      <c r="B139" t="str">
        <f t="shared" si="2"/>
        <v xml:space="preserve">DUTEXIM 41-08 C </v>
      </c>
      <c r="C139" t="s">
        <v>355</v>
      </c>
      <c r="D139">
        <v>4750</v>
      </c>
      <c r="E139">
        <f>IFERROR(#REF!/Table_DataTestGroups24345[[#This Row],[MW_Width]]*1000/#REF!,0)</f>
        <v>0</v>
      </c>
      <c r="F139" t="s">
        <v>77</v>
      </c>
    </row>
    <row r="140" spans="1:6" x14ac:dyDescent="0.25">
      <c r="A140" t="s">
        <v>356</v>
      </c>
      <c r="B140" t="str">
        <f t="shared" si="2"/>
        <v xml:space="preserve">DUTEXIM 44-12 C </v>
      </c>
      <c r="C140" t="s">
        <v>357</v>
      </c>
      <c r="D140">
        <v>3500</v>
      </c>
      <c r="E140">
        <f>IFERROR(#REF!/Table_DataTestGroups24345[[#This Row],[MW_Width]]*1000/#REF!,0)</f>
        <v>0</v>
      </c>
      <c r="F140" t="s">
        <v>74</v>
      </c>
    </row>
    <row r="141" spans="1:6" x14ac:dyDescent="0.25">
      <c r="A141" t="s">
        <v>358</v>
      </c>
      <c r="B141" t="str">
        <f t="shared" si="2"/>
        <v xml:space="preserve">AQUADIM VE 50 L </v>
      </c>
      <c r="C141" t="s">
        <v>359</v>
      </c>
      <c r="D141">
        <v>3100</v>
      </c>
      <c r="E141">
        <f>IFERROR(#REF!/Table_DataTestGroups24345[[#This Row],[MW_Width]]*1000/#REF!,0)</f>
        <v>0</v>
      </c>
      <c r="F141" t="s">
        <v>75</v>
      </c>
    </row>
    <row r="142" spans="1:6" x14ac:dyDescent="0.25">
      <c r="A142" t="s">
        <v>360</v>
      </c>
      <c r="B142" t="str">
        <f t="shared" si="2"/>
        <v xml:space="preserve">PP5 VI45 44-09 C HMNF E60 </v>
      </c>
      <c r="C142" t="s">
        <v>361</v>
      </c>
      <c r="D142">
        <v>2450</v>
      </c>
      <c r="E142">
        <f>IFERROR(#REF!/Table_DataTestGroups24345[[#This Row],[MW_Width]]*1000/#REF!,0)</f>
        <v>0</v>
      </c>
      <c r="F142" t="s">
        <v>76</v>
      </c>
    </row>
    <row r="143" spans="1:6" x14ac:dyDescent="0.25">
      <c r="A143" t="s">
        <v>362</v>
      </c>
      <c r="B143" t="str">
        <f t="shared" si="2"/>
        <v xml:space="preserve">AQUADIM VE 75 G3 NL G </v>
      </c>
      <c r="C143" t="s">
        <v>363</v>
      </c>
      <c r="D143">
        <v>3000</v>
      </c>
      <c r="E143">
        <f>IFERROR(#REF!/Table_DataTestGroups24345[[#This Row],[MW_Width]]*1000/#REF!,0)</f>
        <v>0</v>
      </c>
      <c r="F143" t="s">
        <v>75</v>
      </c>
    </row>
    <row r="144" spans="1:6" x14ac:dyDescent="0.25">
      <c r="A144" t="s">
        <v>364</v>
      </c>
      <c r="B144" t="str">
        <f t="shared" si="2"/>
        <v xml:space="preserve">PX5 445-30 C THI PI </v>
      </c>
      <c r="C144" t="s">
        <v>365</v>
      </c>
      <c r="D144">
        <v>3800</v>
      </c>
      <c r="E144">
        <f>IFERROR(#REF!/Table_DataTestGroups24345[[#This Row],[MW_Width]]*1000/#REF!,0)</f>
        <v>0</v>
      </c>
      <c r="F144" t="s">
        <v>74</v>
      </c>
    </row>
    <row r="145" spans="1:6" x14ac:dyDescent="0.25">
      <c r="A145" t="s">
        <v>366</v>
      </c>
      <c r="B145" t="str">
        <f t="shared" si="2"/>
        <v xml:space="preserve">DUTEXIM 41-25 THU E30 </v>
      </c>
      <c r="C145" t="s">
        <v>367</v>
      </c>
      <c r="D145">
        <v>4065</v>
      </c>
      <c r="E145">
        <f>IFERROR(#REF!/Table_DataTestGroups24345[[#This Row],[MW_Width]]*1000/#REF!,0)</f>
        <v>0</v>
      </c>
      <c r="F145" t="s">
        <v>78</v>
      </c>
    </row>
    <row r="146" spans="1:6" x14ac:dyDescent="0.25">
      <c r="A146" t="s">
        <v>368</v>
      </c>
      <c r="B146" t="str">
        <f t="shared" si="2"/>
        <v xml:space="preserve">DUTEXIM 44-25 C THI </v>
      </c>
      <c r="C146" t="s">
        <v>369</v>
      </c>
      <c r="D146">
        <v>4000</v>
      </c>
      <c r="E146">
        <f>IFERROR(#REF!/Table_DataTestGroups24345[[#This Row],[MW_Width]]*1000/#REF!,0)</f>
        <v>0</v>
      </c>
      <c r="F146" t="s">
        <v>74</v>
      </c>
    </row>
    <row r="147" spans="1:6" x14ac:dyDescent="0.25">
      <c r="A147" t="s">
        <v>370</v>
      </c>
      <c r="B147" t="str">
        <f t="shared" si="2"/>
        <v xml:space="preserve">VI 44-07 CU HMRF E60/10 </v>
      </c>
      <c r="C147" t="s">
        <v>99</v>
      </c>
      <c r="D147">
        <v>4620</v>
      </c>
      <c r="E147">
        <f>IFERROR(#REF!/Table_DataTestGroups24345[[#This Row],[MW_Width]]*1000/#REF!,0)</f>
        <v>0</v>
      </c>
      <c r="F147" t="s">
        <v>72</v>
      </c>
    </row>
    <row r="148" spans="1:6" x14ac:dyDescent="0.25">
      <c r="A148" t="s">
        <v>371</v>
      </c>
      <c r="B148" t="str">
        <f t="shared" si="2"/>
        <v xml:space="preserve">CAPLEX 44-09 C HEG E10 </v>
      </c>
      <c r="C148" t="s">
        <v>372</v>
      </c>
      <c r="D148">
        <v>2400</v>
      </c>
      <c r="E148">
        <f>IFERROR(#REF!/Table_DataTestGroups24345[[#This Row],[MW_Width]]*1000/#REF!,0)</f>
        <v>0</v>
      </c>
      <c r="F148" t="s">
        <v>76</v>
      </c>
    </row>
    <row r="149" spans="1:6" x14ac:dyDescent="0.25">
      <c r="A149" t="s">
        <v>373</v>
      </c>
      <c r="B149" t="str">
        <f t="shared" si="2"/>
        <v xml:space="preserve">AQUADIM E 38 NL </v>
      </c>
      <c r="C149" t="s">
        <v>374</v>
      </c>
      <c r="D149">
        <v>3100</v>
      </c>
      <c r="E149">
        <f>IFERROR(#REF!/Table_DataTestGroups24345[[#This Row],[MW_Width]]*1000/#REF!,0)</f>
        <v>0</v>
      </c>
      <c r="F149" t="s">
        <v>75</v>
      </c>
    </row>
    <row r="150" spans="1:6" x14ac:dyDescent="0.25">
      <c r="A150" t="s">
        <v>375</v>
      </c>
      <c r="B150" t="str">
        <f t="shared" si="2"/>
        <v xml:space="preserve">DUTEXIM H 414-15 CU </v>
      </c>
      <c r="C150" t="s">
        <v>376</v>
      </c>
      <c r="D150">
        <v>5700</v>
      </c>
      <c r="E150">
        <f>IFERROR(#REF!/Table_DataTestGroups24345[[#This Row],[MW_Width]]*1000/#REF!,0)</f>
        <v>0</v>
      </c>
      <c r="F150" t="s">
        <v>77</v>
      </c>
    </row>
    <row r="151" spans="1:6" x14ac:dyDescent="0.25">
      <c r="A151" t="s">
        <v>377</v>
      </c>
      <c r="B151" t="str">
        <f t="shared" si="2"/>
        <v xml:space="preserve">PX60 44-13 C HEG </v>
      </c>
      <c r="C151" t="s">
        <v>378</v>
      </c>
      <c r="D151">
        <v>2560</v>
      </c>
      <c r="E151">
        <f>IFERROR(#REF!/Table_DataTestGroups24345[[#This Row],[MW_Width]]*1000/#REF!,0)</f>
        <v>0</v>
      </c>
      <c r="F151" t="s">
        <v>76</v>
      </c>
    </row>
    <row r="152" spans="1:6" x14ac:dyDescent="0.25">
      <c r="A152" t="s">
        <v>379</v>
      </c>
      <c r="B152" t="str">
        <f t="shared" si="2"/>
        <v xml:space="preserve">VI45 44-09 CU HMNF E60/15 </v>
      </c>
      <c r="C152" t="s">
        <v>166</v>
      </c>
      <c r="D152">
        <v>2440</v>
      </c>
      <c r="E152">
        <f>IFERROR(#REF!/Table_DataTestGroups24345[[#This Row],[MW_Width]]*1000/#REF!,0)</f>
        <v>0</v>
      </c>
      <c r="F152" t="s">
        <v>76</v>
      </c>
    </row>
    <row r="153" spans="1:6" x14ac:dyDescent="0.25">
      <c r="A153" t="s">
        <v>380</v>
      </c>
      <c r="B153" t="str">
        <f t="shared" si="2"/>
        <v xml:space="preserve">PP5 VI45 44-09 C HEG E10/15 </v>
      </c>
      <c r="C153" t="s">
        <v>381</v>
      </c>
      <c r="D153">
        <v>5400</v>
      </c>
      <c r="E153">
        <f>IFERROR(#REF!/Table_DataTestGroups24345[[#This Row],[MW_Width]]*1000/#REF!,0)</f>
        <v>0</v>
      </c>
      <c r="F153" t="s">
        <v>78</v>
      </c>
    </row>
    <row r="154" spans="1:6" x14ac:dyDescent="0.25">
      <c r="A154" t="s">
        <v>382</v>
      </c>
      <c r="B154" t="str">
        <f t="shared" si="2"/>
        <v xml:space="preserve">AQUADIM EP 45 G NL </v>
      </c>
      <c r="C154" t="s">
        <v>383</v>
      </c>
      <c r="D154">
        <v>2600</v>
      </c>
      <c r="E154">
        <f>IFERROR(#REF!/Table_DataTestGroups24345[[#This Row],[MW_Width]]*1000/#REF!,0)</f>
        <v>0</v>
      </c>
      <c r="F154" t="s">
        <v>75</v>
      </c>
    </row>
    <row r="155" spans="1:6" x14ac:dyDescent="0.25">
      <c r="A155" t="s">
        <v>384</v>
      </c>
      <c r="B155" t="str">
        <f t="shared" si="2"/>
        <v xml:space="preserve">CAPLEX 44-10 C E10 </v>
      </c>
      <c r="C155" t="s">
        <v>385</v>
      </c>
      <c r="D155">
        <v>3800</v>
      </c>
      <c r="E155">
        <f>IFERROR(#REF!/Table_DataTestGroups24345[[#This Row],[MW_Width]]*1000/#REF!,0)</f>
        <v>0</v>
      </c>
      <c r="F155" t="s">
        <v>74</v>
      </c>
    </row>
    <row r="156" spans="1:6" x14ac:dyDescent="0.25">
      <c r="A156" t="s">
        <v>386</v>
      </c>
      <c r="B156" t="str">
        <f t="shared" si="2"/>
        <v xml:space="preserve">AQUADIM VB 50 G1 N </v>
      </c>
      <c r="C156" t="s">
        <v>387</v>
      </c>
      <c r="D156">
        <v>3000</v>
      </c>
      <c r="E156">
        <f>IFERROR(#REF!/Table_DataTestGroups24345[[#This Row],[MW_Width]]*1000/#REF!,0)</f>
        <v>0</v>
      </c>
      <c r="F156" t="s">
        <v>75</v>
      </c>
    </row>
    <row r="157" spans="1:6" x14ac:dyDescent="0.25">
      <c r="A157" t="s">
        <v>388</v>
      </c>
      <c r="B157" t="str">
        <f t="shared" si="2"/>
        <v xml:space="preserve">AQUADIM EV55 NL H2A </v>
      </c>
      <c r="C157" t="s">
        <v>389</v>
      </c>
      <c r="D157">
        <v>3100</v>
      </c>
      <c r="E157">
        <f>IFERROR(#REF!/Table_DataTestGroups24345[[#This Row],[MW_Width]]*1000/#REF!,0)</f>
        <v>0</v>
      </c>
      <c r="F157" t="s">
        <v>75</v>
      </c>
    </row>
    <row r="158" spans="1:6" x14ac:dyDescent="0.25">
      <c r="A158" t="s">
        <v>390</v>
      </c>
      <c r="B158" t="str">
        <f t="shared" si="2"/>
        <v xml:space="preserve">AQUADIM VE 53 NL7 </v>
      </c>
      <c r="C158" t="s">
        <v>391</v>
      </c>
      <c r="D158">
        <v>3200</v>
      </c>
      <c r="E158">
        <f>IFERROR(#REF!/Table_DataTestGroups24345[[#This Row],[MW_Width]]*1000/#REF!,0)</f>
        <v>0</v>
      </c>
      <c r="F158" t="s">
        <v>75</v>
      </c>
    </row>
    <row r="159" spans="1:6" x14ac:dyDescent="0.25">
      <c r="A159" t="s">
        <v>392</v>
      </c>
      <c r="B159" t="str">
        <f t="shared" si="2"/>
        <v xml:space="preserve">VI 44-09 C E10/15 </v>
      </c>
      <c r="C159" t="s">
        <v>393</v>
      </c>
      <c r="D159">
        <v>2450</v>
      </c>
      <c r="E159">
        <f>IFERROR(#REF!/Table_DataTestGroups24345[[#This Row],[MW_Width]]*1000/#REF!,0)</f>
        <v>0</v>
      </c>
      <c r="F159" t="s">
        <v>76</v>
      </c>
    </row>
    <row r="160" spans="1:6" x14ac:dyDescent="0.25">
      <c r="A160" t="s">
        <v>394</v>
      </c>
      <c r="B160" t="str">
        <f t="shared" si="2"/>
        <v xml:space="preserve">VI45 44-10 C HMRF E60 </v>
      </c>
      <c r="C160" t="s">
        <v>395</v>
      </c>
      <c r="D160">
        <v>4550</v>
      </c>
      <c r="E160">
        <f>IFERROR(#REF!/Table_DataTestGroups24345[[#This Row],[MW_Width]]*1000/#REF!,0)</f>
        <v>0</v>
      </c>
      <c r="F160" t="s">
        <v>72</v>
      </c>
    </row>
    <row r="161" spans="1:6" x14ac:dyDescent="0.25">
      <c r="A161" t="s">
        <v>396</v>
      </c>
      <c r="B161" t="str">
        <f t="shared" si="2"/>
        <v xml:space="preserve">PP PES 41-06.3 C </v>
      </c>
      <c r="C161" t="s">
        <v>397</v>
      </c>
      <c r="D161">
        <v>5000</v>
      </c>
      <c r="E161">
        <f>IFERROR(#REF!/Table_DataTestGroups24345[[#This Row],[MW_Width]]*1000/#REF!,0)</f>
        <v>0</v>
      </c>
      <c r="F161" t="s">
        <v>77</v>
      </c>
    </row>
    <row r="162" spans="1:6" x14ac:dyDescent="0.25">
      <c r="A162" t="s">
        <v>398</v>
      </c>
      <c r="B162" t="str">
        <f t="shared" si="2"/>
        <v xml:space="preserve">VI45 44-08 C PI HM E60 </v>
      </c>
      <c r="C162" t="s">
        <v>399</v>
      </c>
      <c r="D162">
        <v>4550</v>
      </c>
      <c r="E162">
        <f>IFERROR(#REF!/Table_DataTestGroups24345[[#This Row],[MW_Width]]*1000/#REF!,0)</f>
        <v>0</v>
      </c>
      <c r="F162" t="s">
        <v>72</v>
      </c>
    </row>
    <row r="163" spans="1:6" x14ac:dyDescent="0.25">
      <c r="A163" t="s">
        <v>400</v>
      </c>
      <c r="B163" t="str">
        <f t="shared" si="2"/>
        <v xml:space="preserve">VI 44-05 CU HLSRF E60/10 </v>
      </c>
      <c r="C163" t="s">
        <v>401</v>
      </c>
      <c r="D163">
        <v>4620</v>
      </c>
      <c r="E163">
        <f>IFERROR(#REF!/Table_DataTestGroups24345[[#This Row],[MW_Width]]*1000/#REF!,0)</f>
        <v>0</v>
      </c>
      <c r="F163" t="s">
        <v>72</v>
      </c>
    </row>
    <row r="164" spans="1:6" x14ac:dyDescent="0.25">
      <c r="A164" t="s">
        <v>402</v>
      </c>
      <c r="B164" t="str">
        <f t="shared" si="2"/>
        <v xml:space="preserve">AQUADIM VE 90 NL </v>
      </c>
      <c r="C164" t="s">
        <v>403</v>
      </c>
      <c r="D164">
        <v>3200</v>
      </c>
      <c r="E164">
        <f>IFERROR(#REF!/Table_DataTestGroups24345[[#This Row],[MW_Width]]*1000/#REF!,0)</f>
        <v>0</v>
      </c>
      <c r="F164" t="s">
        <v>75</v>
      </c>
    </row>
    <row r="165" spans="1:6" x14ac:dyDescent="0.25">
      <c r="A165" t="s">
        <v>404</v>
      </c>
      <c r="B165" t="str">
        <f t="shared" si="2"/>
        <v xml:space="preserve">PX50 44-13 C HEG E60 </v>
      </c>
      <c r="C165" t="s">
        <v>405</v>
      </c>
      <c r="D165">
        <v>2560</v>
      </c>
      <c r="E165">
        <f>IFERROR(#REF!/Table_DataTestGroups24345[[#This Row],[MW_Width]]*1000/#REF!,0)</f>
        <v>0</v>
      </c>
      <c r="F165" t="s">
        <v>76</v>
      </c>
    </row>
    <row r="166" spans="1:6" x14ac:dyDescent="0.25">
      <c r="A166" t="s">
        <v>406</v>
      </c>
      <c r="B166" t="str">
        <f t="shared" si="2"/>
        <v xml:space="preserve">VI45 44-09 C HEG E10 </v>
      </c>
      <c r="C166" t="s">
        <v>407</v>
      </c>
      <c r="D166">
        <v>2450</v>
      </c>
      <c r="E166">
        <f>IFERROR(#REF!/Table_DataTestGroups24345[[#This Row],[MW_Width]]*1000/#REF!,0)</f>
        <v>0</v>
      </c>
      <c r="F166" t="s">
        <v>76</v>
      </c>
    </row>
    <row r="167" spans="1:6" x14ac:dyDescent="0.25">
      <c r="A167" t="s">
        <v>408</v>
      </c>
      <c r="B167" t="str">
        <f t="shared" si="2"/>
        <v xml:space="preserve">VI 44-07 CU HLSF1 E71/12 </v>
      </c>
      <c r="C167" t="s">
        <v>409</v>
      </c>
      <c r="D167">
        <v>4620</v>
      </c>
      <c r="E167">
        <f>IFERROR(#REF!/Table_DataTestGroups24345[[#This Row],[MW_Width]]*1000/#REF!,0)</f>
        <v>0</v>
      </c>
      <c r="F167" t="s">
        <v>72</v>
      </c>
    </row>
    <row r="168" spans="1:6" x14ac:dyDescent="0.25">
      <c r="A168" t="s">
        <v>410</v>
      </c>
      <c r="B168" t="str">
        <f t="shared" si="2"/>
        <v xml:space="preserve">VI45 44-09 C HMNF E60/15 </v>
      </c>
      <c r="C168" t="s">
        <v>411</v>
      </c>
      <c r="D168">
        <v>2450</v>
      </c>
      <c r="E168">
        <f>IFERROR(#REF!/Table_DataTestGroups24345[[#This Row],[MW_Width]]*1000/#REF!,0)</f>
        <v>0</v>
      </c>
      <c r="F168" t="s">
        <v>76</v>
      </c>
    </row>
    <row r="169" spans="1:6" x14ac:dyDescent="0.25">
      <c r="A169" t="s">
        <v>412</v>
      </c>
      <c r="B169" t="str">
        <f t="shared" si="2"/>
        <v xml:space="preserve">AQUADIM VE 100 P1 NL </v>
      </c>
      <c r="C169" t="s">
        <v>413</v>
      </c>
      <c r="D169">
        <v>3115</v>
      </c>
      <c r="E169">
        <f>IFERROR(#REF!/Table_DataTestGroups24345[[#This Row],[MW_Width]]*1000/#REF!,0)</f>
        <v>0</v>
      </c>
      <c r="F169" t="s">
        <v>75</v>
      </c>
    </row>
    <row r="170" spans="1:6" x14ac:dyDescent="0.25">
      <c r="A170" t="s">
        <v>414</v>
      </c>
      <c r="B170" t="str">
        <f t="shared" si="2"/>
        <v xml:space="preserve">CTR 300 </v>
      </c>
      <c r="C170" t="s">
        <v>415</v>
      </c>
      <c r="D170">
        <v>5600</v>
      </c>
      <c r="E170">
        <f>IFERROR(#REF!/Table_DataTestGroups24345[[#This Row],[MW_Width]]*1000/#REF!,0)</f>
        <v>0</v>
      </c>
      <c r="F170" t="s">
        <v>77</v>
      </c>
    </row>
    <row r="171" spans="1:6" x14ac:dyDescent="0.25">
      <c r="A171" t="s">
        <v>416</v>
      </c>
      <c r="B171" t="str">
        <f t="shared" si="2"/>
        <v xml:space="preserve">DECOREX 441-18 CU </v>
      </c>
      <c r="C171" t="s">
        <v>417</v>
      </c>
      <c r="D171">
        <v>4000</v>
      </c>
      <c r="E171">
        <f>IFERROR(#REF!/Table_DataTestGroups24345[[#This Row],[MW_Width]]*1000/#REF!,0)</f>
        <v>0</v>
      </c>
      <c r="F171" t="s">
        <v>74</v>
      </c>
    </row>
    <row r="172" spans="1:6" x14ac:dyDescent="0.25">
      <c r="A172" t="s">
        <v>418</v>
      </c>
      <c r="B172" t="str">
        <f t="shared" si="2"/>
        <v xml:space="preserve">AQUADIM VE 100 P3 NL7 </v>
      </c>
      <c r="C172" t="s">
        <v>419</v>
      </c>
      <c r="D172">
        <v>3200</v>
      </c>
      <c r="E172">
        <f>IFERROR(#REF!/Table_DataTestGroups24345[[#This Row],[MW_Width]]*1000/#REF!,0)</f>
        <v>0</v>
      </c>
      <c r="F172" t="s">
        <v>75</v>
      </c>
    </row>
    <row r="173" spans="1:6" x14ac:dyDescent="0.25">
      <c r="A173" t="s">
        <v>420</v>
      </c>
      <c r="B173" t="str">
        <f t="shared" si="2"/>
        <v xml:space="preserve">VI 44-07 CU H2M E60/10 </v>
      </c>
      <c r="C173" t="s">
        <v>421</v>
      </c>
      <c r="D173">
        <v>4620</v>
      </c>
      <c r="E173">
        <f>IFERROR(#REF!/Table_DataTestGroups24345[[#This Row],[MW_Width]]*1000/#REF!,0)</f>
        <v>0</v>
      </c>
      <c r="F173" t="s">
        <v>72</v>
      </c>
    </row>
    <row r="174" spans="1:6" x14ac:dyDescent="0.25">
      <c r="A174" t="s">
        <v>422</v>
      </c>
      <c r="B174" t="str">
        <f t="shared" si="2"/>
        <v xml:space="preserve">AQUADIM VE43 L1 </v>
      </c>
      <c r="C174" t="s">
        <v>423</v>
      </c>
      <c r="D174">
        <v>3100</v>
      </c>
      <c r="E174">
        <f>IFERROR(#REF!/Table_DataTestGroups24345[[#This Row],[MW_Width]]*1000/#REF!,0)</f>
        <v>0</v>
      </c>
      <c r="F174" t="s">
        <v>75</v>
      </c>
    </row>
    <row r="175" spans="1:6" x14ac:dyDescent="0.25">
      <c r="A175" t="s">
        <v>424</v>
      </c>
      <c r="B175" t="str">
        <f t="shared" si="2"/>
        <v xml:space="preserve">AQUADIM VE 100 P3 NL </v>
      </c>
      <c r="C175" t="s">
        <v>425</v>
      </c>
      <c r="D175">
        <v>3200</v>
      </c>
      <c r="E175">
        <f>IFERROR(#REF!/Table_DataTestGroups24345[[#This Row],[MW_Width]]*1000/#REF!,0)</f>
        <v>0</v>
      </c>
      <c r="F175" t="s">
        <v>75</v>
      </c>
    </row>
    <row r="176" spans="1:6" x14ac:dyDescent="0.25">
      <c r="A176" t="s">
        <v>426</v>
      </c>
      <c r="B176" t="str">
        <f t="shared" si="2"/>
        <v xml:space="preserve">VI 44-09 C HEG E60/15 </v>
      </c>
      <c r="C176" t="s">
        <v>427</v>
      </c>
      <c r="D176">
        <v>2500</v>
      </c>
      <c r="E176">
        <f>IFERROR(#REF!/Table_DataTestGroups24345[[#This Row],[MW_Width]]*1000/#REF!,0)</f>
        <v>0</v>
      </c>
      <c r="F176" t="s">
        <v>76</v>
      </c>
    </row>
    <row r="177" spans="1:6" x14ac:dyDescent="0.25">
      <c r="A177" t="s">
        <v>428</v>
      </c>
      <c r="B177" t="str">
        <f t="shared" si="2"/>
        <v xml:space="preserve">AQUADIM EV 120 N </v>
      </c>
      <c r="C177" t="s">
        <v>429</v>
      </c>
      <c r="D177">
        <v>3330</v>
      </c>
      <c r="E177">
        <f>IFERROR(#REF!/Table_DataTestGroups24345[[#This Row],[MW_Width]]*1000/#REF!,0)</f>
        <v>0</v>
      </c>
      <c r="F177" t="s">
        <v>75</v>
      </c>
    </row>
    <row r="178" spans="1:6" x14ac:dyDescent="0.25">
      <c r="A178" t="s">
        <v>430</v>
      </c>
      <c r="B178" t="str">
        <f t="shared" si="2"/>
        <v xml:space="preserve">AQUADIM E60 N E10/30 </v>
      </c>
      <c r="C178" t="s">
        <v>431</v>
      </c>
      <c r="D178">
        <v>3400</v>
      </c>
      <c r="E178">
        <f>IFERROR(#REF!/Table_DataTestGroups24345[[#This Row],[MW_Width]]*1000/#REF!,0)</f>
        <v>0</v>
      </c>
      <c r="F178" t="s">
        <v>75</v>
      </c>
    </row>
    <row r="179" spans="1:6" x14ac:dyDescent="0.25">
      <c r="A179" t="s">
        <v>432</v>
      </c>
      <c r="B179" t="str">
        <f t="shared" si="2"/>
        <v xml:space="preserve">DECOREX 44-18 CU </v>
      </c>
      <c r="C179" t="s">
        <v>433</v>
      </c>
      <c r="D179">
        <v>4000</v>
      </c>
      <c r="E179">
        <f>IFERROR(#REF!/Table_DataTestGroups24345[[#This Row],[MW_Width]]*1000/#REF!,0)</f>
        <v>0</v>
      </c>
      <c r="F179" t="s">
        <v>74</v>
      </c>
    </row>
    <row r="180" spans="1:6" x14ac:dyDescent="0.25">
      <c r="A180" t="s">
        <v>434</v>
      </c>
      <c r="B180" t="str">
        <f t="shared" si="2"/>
        <v xml:space="preserve">DUTEXIM 41-15 C </v>
      </c>
      <c r="C180" t="s">
        <v>435</v>
      </c>
      <c r="D180">
        <v>5140</v>
      </c>
      <c r="E180">
        <f>IFERROR(#REF!/Table_DataTestGroups24345[[#This Row],[MW_Width]]*1000/#REF!,0)</f>
        <v>0</v>
      </c>
      <c r="F180" t="s">
        <v>77</v>
      </c>
    </row>
    <row r="181" spans="1:6" x14ac:dyDescent="0.25">
      <c r="A181" t="s">
        <v>436</v>
      </c>
      <c r="B181" t="str">
        <f t="shared" si="2"/>
        <v xml:space="preserve">ABSOREX 416-09.5 C </v>
      </c>
      <c r="C181" t="s">
        <v>437</v>
      </c>
      <c r="D181">
        <v>5155</v>
      </c>
      <c r="E181">
        <f>IFERROR(#REF!/Table_DataTestGroups24345[[#This Row],[MW_Width]]*1000/#REF!,0)</f>
        <v>0</v>
      </c>
      <c r="F181" t="s">
        <v>77</v>
      </c>
    </row>
    <row r="182" spans="1:6" x14ac:dyDescent="0.25">
      <c r="A182" t="s">
        <v>438</v>
      </c>
      <c r="B182" t="str">
        <f t="shared" si="2"/>
        <v xml:space="preserve">AQUADIM EV 55 NL HA </v>
      </c>
      <c r="C182" t="s">
        <v>439</v>
      </c>
      <c r="D182">
        <v>3100</v>
      </c>
      <c r="E182">
        <f>IFERROR(#REF!/Table_DataTestGroups24345[[#This Row],[MW_Width]]*1000/#REF!,0)</f>
        <v>0</v>
      </c>
      <c r="F182" t="s">
        <v>75</v>
      </c>
    </row>
    <row r="183" spans="1:6" x14ac:dyDescent="0.25">
      <c r="A183" t="s">
        <v>440</v>
      </c>
      <c r="B183" t="str">
        <f t="shared" si="2"/>
        <v xml:space="preserve">AQUADIM VE50 G L </v>
      </c>
      <c r="C183" t="s">
        <v>441</v>
      </c>
      <c r="D183">
        <v>3150</v>
      </c>
      <c r="E183">
        <f>IFERROR(#REF!/Table_DataTestGroups24345[[#This Row],[MW_Width]]*1000/#REF!,0)</f>
        <v>0</v>
      </c>
      <c r="F183" t="s">
        <v>75</v>
      </c>
    </row>
    <row r="184" spans="1:6" x14ac:dyDescent="0.25">
      <c r="A184" t="s">
        <v>442</v>
      </c>
      <c r="B184" t="str">
        <f t="shared" si="2"/>
        <v xml:space="preserve">CAPLEX 44-09 C E10 </v>
      </c>
      <c r="C184" t="s">
        <v>443</v>
      </c>
      <c r="D184">
        <v>4000</v>
      </c>
      <c r="E184">
        <f>IFERROR(#REF!/Table_DataTestGroups24345[[#This Row],[MW_Width]]*1000/#REF!,0)</f>
        <v>0</v>
      </c>
      <c r="F184" t="s">
        <v>74</v>
      </c>
    </row>
    <row r="185" spans="1:6" x14ac:dyDescent="0.25">
      <c r="A185" t="s">
        <v>444</v>
      </c>
      <c r="B185" t="str">
        <f t="shared" si="2"/>
        <v xml:space="preserve">CAPLEX 44-10 C HNF E10 </v>
      </c>
      <c r="C185" t="s">
        <v>445</v>
      </c>
      <c r="D185">
        <v>2400</v>
      </c>
      <c r="E185">
        <f>IFERROR(#REF!/Table_DataTestGroups24345[[#This Row],[MW_Width]]*1000/#REF!,0)</f>
        <v>0</v>
      </c>
      <c r="F185" t="s">
        <v>76</v>
      </c>
    </row>
    <row r="186" spans="1:6" x14ac:dyDescent="0.25">
      <c r="A186" t="s">
        <v>446</v>
      </c>
      <c r="B186" t="str">
        <f t="shared" si="2"/>
        <v xml:space="preserve">PP5 VI 44-09 C HEG2 E10 </v>
      </c>
      <c r="C186" t="s">
        <v>447</v>
      </c>
      <c r="D186">
        <v>2450</v>
      </c>
      <c r="E186">
        <f>IFERROR(#REF!/Table_DataTestGroups24345[[#This Row],[MW_Width]]*1000/#REF!,0)</f>
        <v>0</v>
      </c>
      <c r="F186" t="s">
        <v>76</v>
      </c>
    </row>
    <row r="187" spans="1:6" x14ac:dyDescent="0.25">
      <c r="A187" t="s">
        <v>448</v>
      </c>
      <c r="B187" t="str">
        <f t="shared" si="2"/>
        <v xml:space="preserve">AQUADIM VE 50 G2 NL I </v>
      </c>
      <c r="C187" t="s">
        <v>449</v>
      </c>
      <c r="D187">
        <v>3000</v>
      </c>
      <c r="E187">
        <f>IFERROR(#REF!/Table_DataTestGroups24345[[#This Row],[MW_Width]]*1000/#REF!,0)</f>
        <v>0</v>
      </c>
      <c r="F187" t="s">
        <v>75</v>
      </c>
    </row>
    <row r="188" spans="1:6" x14ac:dyDescent="0.25">
      <c r="A188" t="s">
        <v>450</v>
      </c>
      <c r="B188" t="str">
        <f t="shared" si="2"/>
        <v xml:space="preserve">AQUADIM EV 40 L </v>
      </c>
      <c r="C188" t="s">
        <v>451</v>
      </c>
      <c r="D188">
        <v>3100</v>
      </c>
      <c r="E188">
        <f>IFERROR(#REF!/Table_DataTestGroups24345[[#This Row],[MW_Width]]*1000/#REF!,0)</f>
        <v>0</v>
      </c>
      <c r="F188" t="s">
        <v>75</v>
      </c>
    </row>
    <row r="189" spans="1:6" x14ac:dyDescent="0.25">
      <c r="A189" t="s">
        <v>452</v>
      </c>
      <c r="B189" t="str">
        <f t="shared" si="2"/>
        <v xml:space="preserve">VI 44-05 CU HM2 E60/10 </v>
      </c>
      <c r="C189" t="s">
        <v>453</v>
      </c>
      <c r="D189">
        <v>4400</v>
      </c>
      <c r="E189">
        <f>IFERROR(#REF!/Table_DataTestGroups24345[[#This Row],[MW_Width]]*1000/#REF!,0)</f>
        <v>0</v>
      </c>
      <c r="F189" t="s">
        <v>72</v>
      </c>
    </row>
    <row r="190" spans="1:6" x14ac:dyDescent="0.25">
      <c r="A190" t="s">
        <v>454</v>
      </c>
      <c r="B190" t="str">
        <f t="shared" si="2"/>
        <v xml:space="preserve">VI45 44-09 CU HMNF E60/15 </v>
      </c>
      <c r="C190" t="s">
        <v>455</v>
      </c>
      <c r="D190">
        <v>4560</v>
      </c>
      <c r="E190">
        <f>IFERROR(#REF!/Table_DataTestGroups24345[[#This Row],[MW_Width]]*1000/#REF!,0)</f>
        <v>0</v>
      </c>
      <c r="F190" t="s">
        <v>72</v>
      </c>
    </row>
    <row r="191" spans="1:6" x14ac:dyDescent="0.25">
      <c r="A191" t="s">
        <v>456</v>
      </c>
      <c r="B191" t="str">
        <f t="shared" si="2"/>
        <v xml:space="preserve">AQUADIM VE 45 L </v>
      </c>
      <c r="C191" t="s">
        <v>457</v>
      </c>
      <c r="D191">
        <v>3100</v>
      </c>
      <c r="E191">
        <f>IFERROR(#REF!/Table_DataTestGroups24345[[#This Row],[MW_Width]]*1000/#REF!,0)</f>
        <v>0</v>
      </c>
      <c r="F191" t="s">
        <v>75</v>
      </c>
    </row>
    <row r="192" spans="1:6" x14ac:dyDescent="0.25">
      <c r="A192" t="s">
        <v>458</v>
      </c>
      <c r="B192" t="str">
        <f t="shared" si="2"/>
        <v xml:space="preserve">FT33 VI 44-08 CU HLSRF E71/15 </v>
      </c>
      <c r="C192" t="s">
        <v>459</v>
      </c>
      <c r="D192">
        <v>4620</v>
      </c>
      <c r="E192">
        <f>IFERROR(#REF!/Table_DataTestGroups24345[[#This Row],[MW_Width]]*1000/#REF!,0)</f>
        <v>0</v>
      </c>
      <c r="F192" t="s">
        <v>72</v>
      </c>
    </row>
    <row r="193" spans="1:6" x14ac:dyDescent="0.25">
      <c r="A193" t="s">
        <v>460</v>
      </c>
      <c r="B193" t="str">
        <f t="shared" si="2"/>
        <v xml:space="preserve">VI 44-05 CU HB E60/10 </v>
      </c>
      <c r="C193" t="s">
        <v>461</v>
      </c>
      <c r="D193">
        <v>5200</v>
      </c>
      <c r="E193">
        <f>IFERROR(#REF!/Table_DataTestGroups24345[[#This Row],[MW_Width]]*1000/#REF!,0)</f>
        <v>0</v>
      </c>
      <c r="F193" t="s">
        <v>78</v>
      </c>
    </row>
    <row r="194" spans="1:6" x14ac:dyDescent="0.25">
      <c r="A194" t="s">
        <v>462</v>
      </c>
      <c r="B194" t="str">
        <f t="shared" ref="B194:B257" si="3">LEFT(C194, SEARCH("bulk", C194) -1)</f>
        <v xml:space="preserve">VI45 44-11 C HFR </v>
      </c>
      <c r="C194" t="s">
        <v>463</v>
      </c>
      <c r="D194">
        <v>2450</v>
      </c>
      <c r="E194">
        <f>IFERROR(#REF!/Table_DataTestGroups24345[[#This Row],[MW_Width]]*1000/#REF!,0)</f>
        <v>0</v>
      </c>
      <c r="F194" t="s">
        <v>76</v>
      </c>
    </row>
    <row r="195" spans="1:6" x14ac:dyDescent="0.25">
      <c r="A195" t="s">
        <v>464</v>
      </c>
      <c r="B195" t="str">
        <f t="shared" si="3"/>
        <v xml:space="preserve">VI 44-07 CU H2LSNF1 E60/10 </v>
      </c>
      <c r="C195" t="s">
        <v>465</v>
      </c>
      <c r="D195">
        <v>4620</v>
      </c>
      <c r="E195">
        <f>IFERROR(#REF!/Table_DataTestGroups24345[[#This Row],[MW_Width]]*1000/#REF!,0)</f>
        <v>0</v>
      </c>
      <c r="F195" t="s">
        <v>72</v>
      </c>
    </row>
    <row r="196" spans="1:6" x14ac:dyDescent="0.25">
      <c r="A196" t="s">
        <v>466</v>
      </c>
      <c r="B196" t="str">
        <f t="shared" si="3"/>
        <v xml:space="preserve">AQUADIM VE 45 NL </v>
      </c>
      <c r="C196" t="s">
        <v>467</v>
      </c>
      <c r="D196">
        <v>3200</v>
      </c>
      <c r="E196">
        <f>IFERROR(#REF!/Table_DataTestGroups24345[[#This Row],[MW_Width]]*1000/#REF!,0)</f>
        <v>0</v>
      </c>
      <c r="F196" t="s">
        <v>75</v>
      </c>
    </row>
    <row r="197" spans="1:6" x14ac:dyDescent="0.25">
      <c r="A197" t="s">
        <v>468</v>
      </c>
      <c r="B197" t="str">
        <f t="shared" si="3"/>
        <v xml:space="preserve">VI 44-08 CU HRF E60/15 </v>
      </c>
      <c r="C197" t="s">
        <v>469</v>
      </c>
      <c r="D197">
        <v>4620</v>
      </c>
      <c r="E197">
        <f>IFERROR(#REF!/Table_DataTestGroups24345[[#This Row],[MW_Width]]*1000/#REF!,0)</f>
        <v>0</v>
      </c>
      <c r="F197" t="s">
        <v>72</v>
      </c>
    </row>
    <row r="198" spans="1:6" x14ac:dyDescent="0.25">
      <c r="A198" t="s">
        <v>470</v>
      </c>
      <c r="B198" t="str">
        <f t="shared" si="3"/>
        <v xml:space="preserve">CAPLEX 44-08 C THU </v>
      </c>
      <c r="C198" t="s">
        <v>471</v>
      </c>
      <c r="D198">
        <v>4000</v>
      </c>
      <c r="E198">
        <f>IFERROR(#REF!/Table_DataTestGroups24345[[#This Row],[MW_Width]]*1000/#REF!,0)</f>
        <v>0</v>
      </c>
      <c r="F198" t="s">
        <v>74</v>
      </c>
    </row>
    <row r="199" spans="1:6" x14ac:dyDescent="0.25">
      <c r="A199" t="s">
        <v>472</v>
      </c>
      <c r="B199" t="str">
        <f t="shared" si="3"/>
        <v xml:space="preserve">VI 44-08 CU HMRF E60/10 </v>
      </c>
      <c r="C199" t="s">
        <v>473</v>
      </c>
      <c r="D199">
        <v>4620</v>
      </c>
      <c r="E199">
        <f>IFERROR(#REF!/Table_DataTestGroups24345[[#This Row],[MW_Width]]*1000/#REF!,0)</f>
        <v>0</v>
      </c>
      <c r="F199" t="s">
        <v>72</v>
      </c>
    </row>
    <row r="200" spans="1:6" x14ac:dyDescent="0.25">
      <c r="A200" t="s">
        <v>474</v>
      </c>
      <c r="B200" t="str">
        <f t="shared" si="3"/>
        <v xml:space="preserve">DUTEXIM 44-12 C THI </v>
      </c>
      <c r="C200" t="s">
        <v>475</v>
      </c>
      <c r="D200">
        <v>4000</v>
      </c>
      <c r="E200">
        <f>IFERROR(#REF!/Table_DataTestGroups24345[[#This Row],[MW_Width]]*1000/#REF!,0)</f>
        <v>0</v>
      </c>
      <c r="F200" t="s">
        <v>74</v>
      </c>
    </row>
    <row r="201" spans="1:6" x14ac:dyDescent="0.25">
      <c r="A201" t="s">
        <v>476</v>
      </c>
      <c r="B201" t="str">
        <f t="shared" si="3"/>
        <v xml:space="preserve">DUTEXIM 41-08 C THI E30 </v>
      </c>
      <c r="C201" t="s">
        <v>477</v>
      </c>
      <c r="D201">
        <v>5320</v>
      </c>
      <c r="E201">
        <f>IFERROR(#REF!/Table_DataTestGroups24345[[#This Row],[MW_Width]]*1000/#REF!,0)</f>
        <v>0</v>
      </c>
      <c r="F201" t="s">
        <v>78</v>
      </c>
    </row>
    <row r="202" spans="1:6" x14ac:dyDescent="0.25">
      <c r="A202" t="s">
        <v>478</v>
      </c>
      <c r="B202" t="str">
        <f t="shared" si="3"/>
        <v xml:space="preserve">VI 44-05 CU HM E60/10 </v>
      </c>
      <c r="C202" t="s">
        <v>479</v>
      </c>
      <c r="D202">
        <v>4500</v>
      </c>
      <c r="E202">
        <f>IFERROR(#REF!/Table_DataTestGroups24345[[#This Row],[MW_Width]]*1000/#REF!,0)</f>
        <v>0</v>
      </c>
      <c r="F202" t="s">
        <v>72</v>
      </c>
    </row>
    <row r="203" spans="1:6" x14ac:dyDescent="0.25">
      <c r="A203" t="s">
        <v>480</v>
      </c>
      <c r="B203" t="str">
        <f t="shared" si="3"/>
        <v xml:space="preserve">VI 441-05 CU </v>
      </c>
      <c r="C203" t="s">
        <v>481</v>
      </c>
      <c r="D203">
        <v>5400</v>
      </c>
      <c r="E203">
        <f>IFERROR(#REF!/Table_DataTestGroups24345[[#This Row],[MW_Width]]*1000/#REF!,0)</f>
        <v>0</v>
      </c>
      <c r="F203" t="s">
        <v>78</v>
      </c>
    </row>
    <row r="204" spans="1:6" x14ac:dyDescent="0.25">
      <c r="A204" t="s">
        <v>482</v>
      </c>
      <c r="B204" t="str">
        <f t="shared" si="3"/>
        <v xml:space="preserve">AQUADIM E 40 N E11/10 </v>
      </c>
      <c r="C204" t="s">
        <v>483</v>
      </c>
      <c r="D204">
        <v>3000</v>
      </c>
      <c r="E204">
        <f>IFERROR(#REF!/Table_DataTestGroups24345[[#This Row],[MW_Width]]*1000/#REF!,0)</f>
        <v>0</v>
      </c>
      <c r="F204" t="s">
        <v>75</v>
      </c>
    </row>
    <row r="205" spans="1:6" x14ac:dyDescent="0.25">
      <c r="A205" t="s">
        <v>484</v>
      </c>
      <c r="B205" t="str">
        <f t="shared" si="3"/>
        <v xml:space="preserve">DECOREX 44-14 CU E10/40 </v>
      </c>
      <c r="C205" t="s">
        <v>485</v>
      </c>
      <c r="D205">
        <v>4000</v>
      </c>
      <c r="E205">
        <f>IFERROR(#REF!/Table_DataTestGroups24345[[#This Row],[MW_Width]]*1000/#REF!,0)</f>
        <v>0</v>
      </c>
      <c r="F205" t="s">
        <v>74</v>
      </c>
    </row>
    <row r="206" spans="1:6" x14ac:dyDescent="0.25">
      <c r="A206" t="s">
        <v>486</v>
      </c>
      <c r="B206" t="str">
        <f t="shared" si="3"/>
        <v xml:space="preserve">CAPLEX 441-06 THI E10/10 </v>
      </c>
      <c r="C206" t="s">
        <v>487</v>
      </c>
      <c r="D206">
        <v>4500</v>
      </c>
      <c r="E206">
        <f>IFERROR(#REF!/Table_DataTestGroups24345[[#This Row],[MW_Width]]*1000/#REF!,0)</f>
        <v>0</v>
      </c>
      <c r="F206" t="s">
        <v>78</v>
      </c>
    </row>
    <row r="207" spans="1:6" x14ac:dyDescent="0.25">
      <c r="A207" t="s">
        <v>488</v>
      </c>
      <c r="B207" t="str">
        <f t="shared" si="3"/>
        <v xml:space="preserve">CAPLEX 44-20 CU E42/50 </v>
      </c>
      <c r="C207" t="s">
        <v>489</v>
      </c>
      <c r="D207">
        <v>3750</v>
      </c>
      <c r="E207">
        <f>IFERROR(#REF!/Table_DataTestGroups24345[[#This Row],[MW_Width]]*1000/#REF!,0)</f>
        <v>0</v>
      </c>
      <c r="F207" t="s">
        <v>74</v>
      </c>
    </row>
    <row r="208" spans="1:6" x14ac:dyDescent="0.25">
      <c r="A208" t="s">
        <v>490</v>
      </c>
      <c r="B208" t="str">
        <f t="shared" si="3"/>
        <v xml:space="preserve">AQUADIM VE75 G2 NL </v>
      </c>
      <c r="C208" t="s">
        <v>491</v>
      </c>
      <c r="D208">
        <v>3200</v>
      </c>
      <c r="E208">
        <f>IFERROR(#REF!/Table_DataTestGroups24345[[#This Row],[MW_Width]]*1000/#REF!,0)</f>
        <v>0</v>
      </c>
      <c r="F208" t="s">
        <v>75</v>
      </c>
    </row>
    <row r="209" spans="1:6" x14ac:dyDescent="0.25">
      <c r="A209" t="s">
        <v>492</v>
      </c>
      <c r="B209" t="str">
        <f t="shared" si="3"/>
        <v xml:space="preserve">VI 44-05 CU HMRF E60/10 </v>
      </c>
      <c r="C209" t="s">
        <v>493</v>
      </c>
      <c r="D209">
        <v>5400</v>
      </c>
      <c r="E209">
        <f>IFERROR(#REF!/Table_DataTestGroups24345[[#This Row],[MW_Width]]*1000/#REF!,0)</f>
        <v>0</v>
      </c>
      <c r="F209" t="s">
        <v>78</v>
      </c>
    </row>
    <row r="210" spans="1:6" x14ac:dyDescent="0.25">
      <c r="A210" t="s">
        <v>494</v>
      </c>
      <c r="B210" t="str">
        <f t="shared" si="3"/>
        <v xml:space="preserve">AQUADIM EU 45 G NL </v>
      </c>
      <c r="C210" t="s">
        <v>495</v>
      </c>
      <c r="D210">
        <v>3100</v>
      </c>
      <c r="E210">
        <f>IFERROR(#REF!/Table_DataTestGroups24345[[#This Row],[MW_Width]]*1000/#REF!,0)</f>
        <v>0</v>
      </c>
      <c r="F210" t="s">
        <v>75</v>
      </c>
    </row>
    <row r="211" spans="1:6" x14ac:dyDescent="0.25">
      <c r="A211" t="s">
        <v>496</v>
      </c>
      <c r="B211" t="str">
        <f t="shared" si="3"/>
        <v xml:space="preserve">CAPLEX 44-09 HEG E60/15 </v>
      </c>
      <c r="C211" t="s">
        <v>497</v>
      </c>
      <c r="D211">
        <v>2400</v>
      </c>
      <c r="E211">
        <f>IFERROR(#REF!/Table_DataTestGroups24345[[#This Row],[MW_Width]]*1000/#REF!,0)</f>
        <v>0</v>
      </c>
      <c r="F211" t="s">
        <v>76</v>
      </c>
    </row>
    <row r="212" spans="1:6" x14ac:dyDescent="0.25">
      <c r="A212" t="s">
        <v>498</v>
      </c>
      <c r="B212" t="str">
        <f t="shared" si="3"/>
        <v xml:space="preserve">DUTEXIM 41-20 C </v>
      </c>
      <c r="C212" t="s">
        <v>499</v>
      </c>
      <c r="D212">
        <v>5240</v>
      </c>
      <c r="E212">
        <f>IFERROR(#REF!/Table_DataTestGroups24345[[#This Row],[MW_Width]]*1000/#REF!,0)</f>
        <v>0</v>
      </c>
      <c r="F212" t="s">
        <v>77</v>
      </c>
    </row>
    <row r="213" spans="1:6" x14ac:dyDescent="0.25">
      <c r="A213" t="s">
        <v>500</v>
      </c>
      <c r="B213" t="str">
        <f t="shared" si="3"/>
        <v xml:space="preserve">DUTEXIM 41-12,5 C THU E31 </v>
      </c>
      <c r="C213" t="s">
        <v>501</v>
      </c>
      <c r="D213">
        <v>4080</v>
      </c>
      <c r="E213">
        <f>IFERROR(#REF!/Table_DataTestGroups24345[[#This Row],[MW_Width]]*1000/#REF!,0)</f>
        <v>0</v>
      </c>
      <c r="F213" t="s">
        <v>78</v>
      </c>
    </row>
    <row r="214" spans="1:6" x14ac:dyDescent="0.25">
      <c r="A214" t="s">
        <v>502</v>
      </c>
      <c r="B214" t="str">
        <f t="shared" si="3"/>
        <v xml:space="preserve">CAPLEX 41-09 C </v>
      </c>
      <c r="C214" t="s">
        <v>503</v>
      </c>
      <c r="D214">
        <v>5100</v>
      </c>
      <c r="E214">
        <f>IFERROR(#REF!/Table_DataTestGroups24345[[#This Row],[MW_Width]]*1000/#REF!,0)</f>
        <v>0</v>
      </c>
      <c r="F214" t="s">
        <v>77</v>
      </c>
    </row>
    <row r="215" spans="1:6" x14ac:dyDescent="0.25">
      <c r="A215" t="s">
        <v>504</v>
      </c>
      <c r="B215" t="str">
        <f t="shared" si="3"/>
        <v xml:space="preserve">VI 44-05 CU HMRF </v>
      </c>
      <c r="C215" t="s">
        <v>505</v>
      </c>
      <c r="D215">
        <v>5400</v>
      </c>
      <c r="E215">
        <f>IFERROR(#REF!/Table_DataTestGroups24345[[#This Row],[MW_Width]]*1000/#REF!,0)</f>
        <v>0</v>
      </c>
      <c r="F215" t="s">
        <v>78</v>
      </c>
    </row>
    <row r="216" spans="1:6" x14ac:dyDescent="0.25">
      <c r="A216" t="s">
        <v>506</v>
      </c>
      <c r="B216" t="str">
        <f t="shared" si="3"/>
        <v xml:space="preserve">DECOREX 44-18 C </v>
      </c>
      <c r="C216" t="s">
        <v>507</v>
      </c>
      <c r="D216">
        <v>3000</v>
      </c>
      <c r="E216">
        <f>IFERROR(#REF!/Table_DataTestGroups24345[[#This Row],[MW_Width]]*1000/#REF!,0)</f>
        <v>0</v>
      </c>
      <c r="F216" t="s">
        <v>74</v>
      </c>
    </row>
    <row r="217" spans="1:6" x14ac:dyDescent="0.25">
      <c r="A217" t="s">
        <v>508</v>
      </c>
      <c r="B217" t="str">
        <f t="shared" si="3"/>
        <v xml:space="preserve">VI 44-07 CU HMRF </v>
      </c>
      <c r="C217" t="s">
        <v>509</v>
      </c>
      <c r="D217">
        <v>4620</v>
      </c>
      <c r="E217">
        <f>IFERROR(#REF!/Table_DataTestGroups24345[[#This Row],[MW_Width]]*1000/#REF!,0)</f>
        <v>0</v>
      </c>
      <c r="F217" t="s">
        <v>72</v>
      </c>
    </row>
    <row r="218" spans="1:6" x14ac:dyDescent="0.25">
      <c r="A218" t="s">
        <v>510</v>
      </c>
      <c r="B218" t="str">
        <f t="shared" si="3"/>
        <v xml:space="preserve">VI PES 41-7,5 C THU </v>
      </c>
      <c r="C218" t="s">
        <v>511</v>
      </c>
      <c r="D218">
        <v>5400</v>
      </c>
      <c r="E218">
        <f>IFERROR(#REF!/Table_DataTestGroups24345[[#This Row],[MW_Width]]*1000/#REF!,0)</f>
        <v>0</v>
      </c>
      <c r="F218" t="s">
        <v>78</v>
      </c>
    </row>
    <row r="219" spans="1:6" x14ac:dyDescent="0.25">
      <c r="A219" t="s">
        <v>512</v>
      </c>
      <c r="B219" t="str">
        <f t="shared" si="3"/>
        <v xml:space="preserve">VI 44-08 CU HRF E60/10 </v>
      </c>
      <c r="C219" t="s">
        <v>513</v>
      </c>
      <c r="D219">
        <v>4620</v>
      </c>
      <c r="E219">
        <f>IFERROR(#REF!/Table_DataTestGroups24345[[#This Row],[MW_Width]]*1000/#REF!,0)</f>
        <v>0</v>
      </c>
      <c r="F219" t="s">
        <v>72</v>
      </c>
    </row>
    <row r="220" spans="1:6" x14ac:dyDescent="0.25">
      <c r="A220" t="s">
        <v>514</v>
      </c>
      <c r="B220" t="str">
        <f t="shared" si="3"/>
        <v xml:space="preserve">VI45 44-09 C RF E60/15 </v>
      </c>
      <c r="C220" t="s">
        <v>515</v>
      </c>
      <c r="D220">
        <v>2450</v>
      </c>
      <c r="E220">
        <f>IFERROR(#REF!/Table_DataTestGroups24345[[#This Row],[MW_Width]]*1000/#REF!,0)</f>
        <v>0</v>
      </c>
      <c r="F220" t="s">
        <v>76</v>
      </c>
    </row>
    <row r="221" spans="1:6" x14ac:dyDescent="0.25">
      <c r="A221" t="s">
        <v>516</v>
      </c>
      <c r="B221" t="str">
        <f t="shared" si="3"/>
        <v xml:space="preserve">DUTEXIM 44-15 C </v>
      </c>
      <c r="C221" t="s">
        <v>517</v>
      </c>
      <c r="D221">
        <v>4000</v>
      </c>
      <c r="E221">
        <f>IFERROR(#REF!/Table_DataTestGroups24345[[#This Row],[MW_Width]]*1000/#REF!,0)</f>
        <v>0</v>
      </c>
      <c r="F221" t="s">
        <v>74</v>
      </c>
    </row>
    <row r="222" spans="1:6" x14ac:dyDescent="0.25">
      <c r="A222" t="s">
        <v>518</v>
      </c>
      <c r="B222" t="str">
        <f t="shared" si="3"/>
        <v xml:space="preserve">CAPLEX 44-05 CU E10/10 </v>
      </c>
      <c r="C222" t="s">
        <v>519</v>
      </c>
      <c r="D222">
        <v>5370</v>
      </c>
      <c r="E222">
        <f>IFERROR(#REF!/Table_DataTestGroups24345[[#This Row],[MW_Width]]*1000/#REF!,0)</f>
        <v>0</v>
      </c>
      <c r="F222" t="s">
        <v>78</v>
      </c>
    </row>
    <row r="223" spans="1:6" x14ac:dyDescent="0.25">
      <c r="A223" t="s">
        <v>520</v>
      </c>
      <c r="B223" t="str">
        <f t="shared" si="3"/>
        <v xml:space="preserve">AQUADIM VE 50 G NL </v>
      </c>
      <c r="C223" t="s">
        <v>521</v>
      </c>
      <c r="D223">
        <v>3100</v>
      </c>
      <c r="E223">
        <f>IFERROR(#REF!/Table_DataTestGroups24345[[#This Row],[MW_Width]]*1000/#REF!,0)</f>
        <v>0</v>
      </c>
      <c r="F223" t="s">
        <v>75</v>
      </c>
    </row>
    <row r="224" spans="1:6" x14ac:dyDescent="0.25">
      <c r="A224" t="s">
        <v>522</v>
      </c>
      <c r="B224" t="str">
        <f t="shared" si="3"/>
        <v xml:space="preserve">VI 46-10 C HRF E60 </v>
      </c>
      <c r="C224" t="s">
        <v>523</v>
      </c>
      <c r="D224">
        <v>2450</v>
      </c>
      <c r="E224">
        <f>IFERROR(#REF!/Table_DataTestGroups24345[[#This Row],[MW_Width]]*1000/#REF!,0)</f>
        <v>0</v>
      </c>
      <c r="F224" t="s">
        <v>76</v>
      </c>
    </row>
    <row r="225" spans="1:6" x14ac:dyDescent="0.25">
      <c r="A225" t="s">
        <v>524</v>
      </c>
      <c r="B225" t="str">
        <f t="shared" si="3"/>
        <v xml:space="preserve">DUTEXIM 41-25 C THI </v>
      </c>
      <c r="C225" t="s">
        <v>525</v>
      </c>
      <c r="D225">
        <v>5500</v>
      </c>
      <c r="E225">
        <f>IFERROR(#REF!/Table_DataTestGroups24345[[#This Row],[MW_Width]]*1000/#REF!,0)</f>
        <v>0</v>
      </c>
      <c r="F225" t="s">
        <v>77</v>
      </c>
    </row>
    <row r="226" spans="1:6" x14ac:dyDescent="0.25">
      <c r="A226" t="s">
        <v>526</v>
      </c>
      <c r="B226" t="str">
        <f t="shared" si="3"/>
        <v xml:space="preserve">VI45 44-08CTHIHEGE60/15 </v>
      </c>
      <c r="C226" t="s">
        <v>527</v>
      </c>
      <c r="D226">
        <v>2450</v>
      </c>
      <c r="E226">
        <f>IFERROR(#REF!/Table_DataTestGroups24345[[#This Row],[MW_Width]]*1000/#REF!,0)</f>
        <v>0</v>
      </c>
      <c r="F226" t="s">
        <v>76</v>
      </c>
    </row>
    <row r="227" spans="1:6" x14ac:dyDescent="0.25">
      <c r="A227" t="s">
        <v>528</v>
      </c>
      <c r="B227" t="str">
        <f t="shared" si="3"/>
        <v xml:space="preserve">AQUADIM VE 95 P3 NL </v>
      </c>
      <c r="C227" t="s">
        <v>529</v>
      </c>
      <c r="D227">
        <v>3200</v>
      </c>
      <c r="E227">
        <f>IFERROR(#REF!/Table_DataTestGroups24345[[#This Row],[MW_Width]]*1000/#REF!,0)</f>
        <v>0</v>
      </c>
      <c r="F227" t="s">
        <v>75</v>
      </c>
    </row>
    <row r="228" spans="1:6" x14ac:dyDescent="0.25">
      <c r="A228" t="s">
        <v>530</v>
      </c>
      <c r="B228" t="str">
        <f t="shared" si="3"/>
        <v xml:space="preserve">VI 44-05 CU HEG E10/15 </v>
      </c>
      <c r="C228" t="s">
        <v>531</v>
      </c>
      <c r="D228">
        <v>5400</v>
      </c>
      <c r="E228">
        <f>IFERROR(#REF!/Table_DataTestGroups24345[[#This Row],[MW_Width]]*1000/#REF!,0)</f>
        <v>0</v>
      </c>
      <c r="F228" t="s">
        <v>78</v>
      </c>
    </row>
    <row r="229" spans="1:6" x14ac:dyDescent="0.25">
      <c r="A229" t="s">
        <v>532</v>
      </c>
      <c r="B229" t="str">
        <f t="shared" si="3"/>
        <v xml:space="preserve">DUTEXIM 41-15 C THI </v>
      </c>
      <c r="C229" t="s">
        <v>533</v>
      </c>
      <c r="D229">
        <v>5150</v>
      </c>
      <c r="E229">
        <f>IFERROR(#REF!/Table_DataTestGroups24345[[#This Row],[MW_Width]]*1000/#REF!,0)</f>
        <v>0</v>
      </c>
      <c r="F229" t="s">
        <v>77</v>
      </c>
    </row>
    <row r="230" spans="1:6" x14ac:dyDescent="0.25">
      <c r="A230" t="s">
        <v>534</v>
      </c>
      <c r="B230" t="str">
        <f t="shared" si="3"/>
        <v xml:space="preserve">AQUADIM VE 60 G3 NL </v>
      </c>
      <c r="C230" t="s">
        <v>535</v>
      </c>
      <c r="D230">
        <v>3000</v>
      </c>
      <c r="E230">
        <f>IFERROR(#REF!/Table_DataTestGroups24345[[#This Row],[MW_Width]]*1000/#REF!,0)</f>
        <v>0</v>
      </c>
      <c r="F230" t="s">
        <v>75</v>
      </c>
    </row>
    <row r="231" spans="1:6" x14ac:dyDescent="0.25">
      <c r="A231" t="s">
        <v>536</v>
      </c>
      <c r="B231" t="str">
        <f t="shared" si="3"/>
        <v xml:space="preserve">CAPLEX 44-07 C E10HD </v>
      </c>
      <c r="C231" t="s">
        <v>537</v>
      </c>
      <c r="D231">
        <v>4000</v>
      </c>
      <c r="E231">
        <f>IFERROR(#REF!/Table_DataTestGroups24345[[#This Row],[MW_Width]]*1000/#REF!,0)</f>
        <v>0</v>
      </c>
      <c r="F231" t="s">
        <v>74</v>
      </c>
    </row>
    <row r="232" spans="1:6" x14ac:dyDescent="0.25">
      <c r="A232" t="s">
        <v>538</v>
      </c>
      <c r="B232" t="str">
        <f t="shared" si="3"/>
        <v xml:space="preserve">FILTRA 41-15 ST2 </v>
      </c>
      <c r="C232" t="s">
        <v>539</v>
      </c>
      <c r="D232">
        <v>5000</v>
      </c>
      <c r="E232">
        <f>IFERROR(#REF!/Table_DataTestGroups24345[[#This Row],[MW_Width]]*1000/#REF!,0)</f>
        <v>0</v>
      </c>
      <c r="F232" t="s">
        <v>77</v>
      </c>
    </row>
    <row r="233" spans="1:6" x14ac:dyDescent="0.25">
      <c r="A233" t="s">
        <v>540</v>
      </c>
      <c r="B233" t="str">
        <f t="shared" si="3"/>
        <v xml:space="preserve">DUTEXIM 41-08 C THU P </v>
      </c>
      <c r="C233" t="s">
        <v>541</v>
      </c>
      <c r="D233">
        <v>4100</v>
      </c>
      <c r="E233">
        <f>IFERROR(#REF!/Table_DataTestGroups24345[[#This Row],[MW_Width]]*1000/#REF!,0)</f>
        <v>0</v>
      </c>
      <c r="F233" t="s">
        <v>77</v>
      </c>
    </row>
    <row r="234" spans="1:6" x14ac:dyDescent="0.25">
      <c r="A234" t="s">
        <v>542</v>
      </c>
      <c r="B234" t="str">
        <f t="shared" si="3"/>
        <v xml:space="preserve">AQUADIM EV 120 N </v>
      </c>
      <c r="C234" t="s">
        <v>429</v>
      </c>
      <c r="D234">
        <v>3200</v>
      </c>
      <c r="E234">
        <f>IFERROR(#REF!/Table_DataTestGroups24345[[#This Row],[MW_Width]]*1000/#REF!,0)</f>
        <v>0</v>
      </c>
      <c r="F234" t="s">
        <v>75</v>
      </c>
    </row>
    <row r="235" spans="1:6" x14ac:dyDescent="0.25">
      <c r="A235" t="s">
        <v>543</v>
      </c>
      <c r="B235" t="str">
        <f t="shared" si="3"/>
        <v xml:space="preserve">CAPLEX 44-10 C THU E42/50 </v>
      </c>
      <c r="C235" t="s">
        <v>544</v>
      </c>
      <c r="D235">
        <v>4000</v>
      </c>
      <c r="E235">
        <f>IFERROR(#REF!/Table_DataTestGroups24345[[#This Row],[MW_Width]]*1000/#REF!,0)</f>
        <v>0</v>
      </c>
      <c r="F235" t="s">
        <v>74</v>
      </c>
    </row>
    <row r="236" spans="1:6" x14ac:dyDescent="0.25">
      <c r="A236" t="s">
        <v>545</v>
      </c>
      <c r="B236" t="str">
        <f t="shared" si="3"/>
        <v xml:space="preserve">DUTEXIM 414-09.5 C THU </v>
      </c>
      <c r="C236" t="s">
        <v>546</v>
      </c>
      <c r="D236">
        <v>4680</v>
      </c>
      <c r="E236">
        <f>IFERROR(#REF!/Table_DataTestGroups24345[[#This Row],[MW_Width]]*1000/#REF!,0)</f>
        <v>0</v>
      </c>
      <c r="F236" t="s">
        <v>78</v>
      </c>
    </row>
    <row r="237" spans="1:6" x14ac:dyDescent="0.25">
      <c r="A237" t="s">
        <v>547</v>
      </c>
      <c r="B237" t="str">
        <f t="shared" si="3"/>
        <v xml:space="preserve">DUTEXIM 44-15 C FR </v>
      </c>
      <c r="C237" t="s">
        <v>548</v>
      </c>
      <c r="D237">
        <v>4000</v>
      </c>
      <c r="E237">
        <f>IFERROR(#REF!/Table_DataTestGroups24345[[#This Row],[MW_Width]]*1000/#REF!,0)</f>
        <v>0</v>
      </c>
      <c r="F237" t="s">
        <v>74</v>
      </c>
    </row>
    <row r="238" spans="1:6" x14ac:dyDescent="0.25">
      <c r="A238" t="s">
        <v>549</v>
      </c>
      <c r="B238" t="str">
        <f t="shared" si="3"/>
        <v xml:space="preserve">DUTEXIM 41-18 THU E30 P </v>
      </c>
      <c r="C238" t="s">
        <v>550</v>
      </c>
      <c r="D238">
        <v>4080</v>
      </c>
      <c r="E238">
        <f>IFERROR(#REF!/Table_DataTestGroups24345[[#This Row],[MW_Width]]*1000/#REF!,0)</f>
        <v>0</v>
      </c>
      <c r="F238" t="s">
        <v>77</v>
      </c>
    </row>
    <row r="239" spans="1:6" x14ac:dyDescent="0.25">
      <c r="A239" t="s">
        <v>551</v>
      </c>
      <c r="B239" t="str">
        <f t="shared" si="3"/>
        <v xml:space="preserve">DECOREX 44-14 CU </v>
      </c>
      <c r="C239" t="s">
        <v>552</v>
      </c>
      <c r="D239">
        <v>4000</v>
      </c>
      <c r="E239">
        <f>IFERROR(#REF!/Table_DataTestGroups24345[[#This Row],[MW_Width]]*1000/#REF!,0)</f>
        <v>0</v>
      </c>
      <c r="F239" t="s">
        <v>74</v>
      </c>
    </row>
    <row r="240" spans="1:6" x14ac:dyDescent="0.25">
      <c r="A240" t="s">
        <v>553</v>
      </c>
      <c r="B240" t="str">
        <f t="shared" si="3"/>
        <v xml:space="preserve">AQUADIM E 70 N </v>
      </c>
      <c r="C240" t="s">
        <v>554</v>
      </c>
      <c r="D240">
        <v>3200</v>
      </c>
      <c r="E240">
        <f>IFERROR(#REF!/Table_DataTestGroups24345[[#This Row],[MW_Width]]*1000/#REF!,0)</f>
        <v>0</v>
      </c>
      <c r="F240" t="s">
        <v>75</v>
      </c>
    </row>
    <row r="241" spans="1:6" x14ac:dyDescent="0.25">
      <c r="A241" t="s">
        <v>555</v>
      </c>
      <c r="B241" t="str">
        <f t="shared" si="3"/>
        <v xml:space="preserve">AQUADIM VE 75 G3 NL Y </v>
      </c>
      <c r="C241" t="s">
        <v>556</v>
      </c>
      <c r="D241">
        <v>3000</v>
      </c>
      <c r="E241">
        <f>IFERROR(#REF!/Table_DataTestGroups24345[[#This Row],[MW_Width]]*1000/#REF!,0)</f>
        <v>0</v>
      </c>
      <c r="F241" t="s">
        <v>75</v>
      </c>
    </row>
    <row r="242" spans="1:6" x14ac:dyDescent="0.25">
      <c r="A242" t="s">
        <v>557</v>
      </c>
      <c r="B242" t="str">
        <f t="shared" si="3"/>
        <v xml:space="preserve">VI 44-09 C HEG E60/15 </v>
      </c>
      <c r="C242" t="s">
        <v>427</v>
      </c>
      <c r="D242">
        <v>2500</v>
      </c>
      <c r="E242">
        <f>IFERROR(#REF!/Table_DataTestGroups24345[[#This Row],[MW_Width]]*1000/#REF!,0)</f>
        <v>0</v>
      </c>
      <c r="F242" t="s">
        <v>76</v>
      </c>
    </row>
    <row r="243" spans="1:6" x14ac:dyDescent="0.25">
      <c r="A243" t="s">
        <v>558</v>
      </c>
      <c r="B243" t="str">
        <f t="shared" si="3"/>
        <v xml:space="preserve">AQUADIM V 100 N </v>
      </c>
      <c r="C243" t="s">
        <v>559</v>
      </c>
      <c r="D243">
        <v>3300</v>
      </c>
      <c r="E243">
        <f>IFERROR(#REF!/Table_DataTestGroups24345[[#This Row],[MW_Width]]*1000/#REF!,0)</f>
        <v>0</v>
      </c>
      <c r="F243" t="s">
        <v>75</v>
      </c>
    </row>
    <row r="244" spans="1:6" x14ac:dyDescent="0.25">
      <c r="A244" t="s">
        <v>560</v>
      </c>
      <c r="B244" t="str">
        <f t="shared" si="3"/>
        <v xml:space="preserve">OUATE 41-15 THU NF </v>
      </c>
      <c r="C244" t="s">
        <v>561</v>
      </c>
      <c r="D244">
        <v>5050</v>
      </c>
      <c r="E244">
        <f>IFERROR(#REF!/Table_DataTestGroups24345[[#This Row],[MW_Width]]*1000/#REF!,0)</f>
        <v>0</v>
      </c>
      <c r="F244" t="s">
        <v>77</v>
      </c>
    </row>
    <row r="245" spans="1:6" x14ac:dyDescent="0.25">
      <c r="A245" t="s">
        <v>562</v>
      </c>
      <c r="B245" t="str">
        <f t="shared" si="3"/>
        <v xml:space="preserve">PP5VI45 44-09 C E10 </v>
      </c>
      <c r="C245" t="s">
        <v>563</v>
      </c>
      <c r="D245">
        <v>2450</v>
      </c>
      <c r="E245">
        <f>IFERROR(#REF!/Table_DataTestGroups24345[[#This Row],[MW_Width]]*1000/#REF!,0)</f>
        <v>0</v>
      </c>
      <c r="F245" t="s">
        <v>76</v>
      </c>
    </row>
    <row r="246" spans="1:6" x14ac:dyDescent="0.25">
      <c r="A246" t="s">
        <v>564</v>
      </c>
      <c r="B246" t="str">
        <f t="shared" si="3"/>
        <v xml:space="preserve">DUTEXIM 41-10 C </v>
      </c>
      <c r="C246" t="s">
        <v>290</v>
      </c>
      <c r="D246">
        <v>4820</v>
      </c>
      <c r="E246">
        <f>IFERROR(#REF!/Table_DataTestGroups24345[[#This Row],[MW_Width]]*1000/#REF!,0)</f>
        <v>0</v>
      </c>
      <c r="F246" t="s">
        <v>77</v>
      </c>
    </row>
    <row r="247" spans="1:6" x14ac:dyDescent="0.25">
      <c r="A247" t="s">
        <v>565</v>
      </c>
      <c r="B247" t="str">
        <f t="shared" si="3"/>
        <v xml:space="preserve">PX50 44-10 C HRF E60/10 </v>
      </c>
      <c r="C247" t="s">
        <v>566</v>
      </c>
      <c r="D247">
        <v>2500</v>
      </c>
      <c r="E247">
        <f>IFERROR(#REF!/Table_DataTestGroups24345[[#This Row],[MW_Width]]*1000/#REF!,0)</f>
        <v>0</v>
      </c>
      <c r="F247" t="s">
        <v>76</v>
      </c>
    </row>
    <row r="248" spans="1:6" x14ac:dyDescent="0.25">
      <c r="A248" t="s">
        <v>567</v>
      </c>
      <c r="B248" t="str">
        <f t="shared" si="3"/>
        <v xml:space="preserve">PP5 VI45 44-09 C HEG E60/15 </v>
      </c>
      <c r="C248" t="s">
        <v>90</v>
      </c>
      <c r="D248">
        <v>2450</v>
      </c>
      <c r="E248">
        <f>IFERROR(#REF!/Table_DataTestGroups24345[[#This Row],[MW_Width]]*1000/#REF!,0)</f>
        <v>0</v>
      </c>
      <c r="F248" t="s">
        <v>76</v>
      </c>
    </row>
    <row r="249" spans="1:6" x14ac:dyDescent="0.25">
      <c r="A249" t="s">
        <v>568</v>
      </c>
      <c r="B249" t="str">
        <f t="shared" si="3"/>
        <v xml:space="preserve">VI PES 41-7,5 C THU </v>
      </c>
      <c r="C249" t="s">
        <v>511</v>
      </c>
      <c r="D249">
        <v>4920</v>
      </c>
      <c r="E249">
        <f>IFERROR(#REF!/Table_DataTestGroups24345[[#This Row],[MW_Width]]*1000/#REF!,0)</f>
        <v>0</v>
      </c>
      <c r="F249" t="s">
        <v>77</v>
      </c>
    </row>
    <row r="250" spans="1:6" x14ac:dyDescent="0.25">
      <c r="A250" t="s">
        <v>569</v>
      </c>
      <c r="B250" t="str">
        <f t="shared" si="3"/>
        <v xml:space="preserve">AQUADIM V 70 NL </v>
      </c>
      <c r="C250" t="s">
        <v>570</v>
      </c>
      <c r="D250">
        <v>3200</v>
      </c>
      <c r="E250">
        <f>IFERROR(#REF!/Table_DataTestGroups24345[[#This Row],[MW_Width]]*1000/#REF!,0)</f>
        <v>0</v>
      </c>
      <c r="F250" t="s">
        <v>75</v>
      </c>
    </row>
    <row r="251" spans="1:6" x14ac:dyDescent="0.25">
      <c r="A251" t="s">
        <v>571</v>
      </c>
      <c r="B251" t="str">
        <f t="shared" si="3"/>
        <v xml:space="preserve">DUTEXIM 41-10 C THU </v>
      </c>
      <c r="C251" t="s">
        <v>572</v>
      </c>
      <c r="D251">
        <v>4700</v>
      </c>
      <c r="E251">
        <f>IFERROR(#REF!/Table_DataTestGroups24345[[#This Row],[MW_Width]]*1000/#REF!,0)</f>
        <v>0</v>
      </c>
      <c r="F251" t="s">
        <v>77</v>
      </c>
    </row>
    <row r="252" spans="1:6" x14ac:dyDescent="0.25">
      <c r="A252" t="s">
        <v>573</v>
      </c>
      <c r="B252" t="str">
        <f t="shared" si="3"/>
        <v xml:space="preserve">DUTEXIM 41-12 C THU </v>
      </c>
      <c r="C252" t="s">
        <v>574</v>
      </c>
      <c r="D252">
        <v>4100</v>
      </c>
      <c r="E252">
        <f>IFERROR(#REF!/Table_DataTestGroups24345[[#This Row],[MW_Width]]*1000/#REF!,0)</f>
        <v>0</v>
      </c>
      <c r="F252" t="s">
        <v>77</v>
      </c>
    </row>
    <row r="253" spans="1:6" x14ac:dyDescent="0.25">
      <c r="A253" t="s">
        <v>575</v>
      </c>
      <c r="B253" t="str">
        <f t="shared" si="3"/>
        <v xml:space="preserve">DECOREX 44-18 CU E10 </v>
      </c>
      <c r="C253" t="s">
        <v>576</v>
      </c>
      <c r="D253">
        <v>4000</v>
      </c>
      <c r="E253">
        <f>IFERROR(#REF!/Table_DataTestGroups24345[[#This Row],[MW_Width]]*1000/#REF!,0)</f>
        <v>0</v>
      </c>
      <c r="F253" t="s">
        <v>74</v>
      </c>
    </row>
    <row r="254" spans="1:6" x14ac:dyDescent="0.25">
      <c r="A254" t="s">
        <v>577</v>
      </c>
      <c r="B254" t="str">
        <f t="shared" si="3"/>
        <v xml:space="preserve">CTD 400 </v>
      </c>
      <c r="C254" t="s">
        <v>578</v>
      </c>
      <c r="D254">
        <v>5700</v>
      </c>
      <c r="E254">
        <f>IFERROR(#REF!/Table_DataTestGroups24345[[#This Row],[MW_Width]]*1000/#REF!,0)</f>
        <v>0</v>
      </c>
      <c r="F254" t="s">
        <v>77</v>
      </c>
    </row>
    <row r="255" spans="1:6" x14ac:dyDescent="0.25">
      <c r="A255" t="s">
        <v>579</v>
      </c>
      <c r="B255" t="str">
        <f t="shared" si="3"/>
        <v xml:space="preserve">FT33 VI 44-07 CU HLSRF E71/15 </v>
      </c>
      <c r="C255" t="s">
        <v>580</v>
      </c>
      <c r="D255">
        <v>5320</v>
      </c>
      <c r="E255">
        <f>IFERROR(#REF!/Table_DataTestGroups24345[[#This Row],[MW_Width]]*1000/#REF!,0)</f>
        <v>0</v>
      </c>
      <c r="F255" t="s">
        <v>72</v>
      </c>
    </row>
    <row r="256" spans="1:6" x14ac:dyDescent="0.25">
      <c r="A256" t="s">
        <v>581</v>
      </c>
      <c r="B256" t="str">
        <f t="shared" si="3"/>
        <v xml:space="preserve">AQUADIM VE 95 P1 NL </v>
      </c>
      <c r="C256" t="s">
        <v>582</v>
      </c>
      <c r="D256">
        <v>3115</v>
      </c>
      <c r="E256">
        <f>IFERROR(#REF!/Table_DataTestGroups24345[[#This Row],[MW_Width]]*1000/#REF!,0)</f>
        <v>0</v>
      </c>
      <c r="F256" t="s">
        <v>75</v>
      </c>
    </row>
    <row r="257" spans="1:6" x14ac:dyDescent="0.25">
      <c r="A257" t="s">
        <v>583</v>
      </c>
      <c r="B257" t="str">
        <f t="shared" si="3"/>
        <v xml:space="preserve">DECOREX 44-40 CU FR </v>
      </c>
      <c r="C257" t="s">
        <v>584</v>
      </c>
      <c r="D257">
        <v>4100</v>
      </c>
      <c r="E257">
        <f>IFERROR(#REF!/Table_DataTestGroups24345[[#This Row],[MW_Width]]*1000/#REF!,0)</f>
        <v>0</v>
      </c>
      <c r="F257" t="s">
        <v>74</v>
      </c>
    </row>
    <row r="258" spans="1:6" x14ac:dyDescent="0.25">
      <c r="A258" t="s">
        <v>585</v>
      </c>
      <c r="B258" t="str">
        <f t="shared" ref="B258:B321" si="4">LEFT(C258, SEARCH("bulk", C258) -1)</f>
        <v xml:space="preserve">TARMEX 7 </v>
      </c>
      <c r="C258" t="s">
        <v>586</v>
      </c>
      <c r="D258">
        <v>6000</v>
      </c>
      <c r="E258">
        <f>IFERROR(#REF!/Table_DataTestGroups24345[[#This Row],[MW_Width]]*1000/#REF!,0)</f>
        <v>0</v>
      </c>
      <c r="F258" t="s">
        <v>78</v>
      </c>
    </row>
    <row r="259" spans="1:6" x14ac:dyDescent="0.25">
      <c r="A259" t="s">
        <v>587</v>
      </c>
      <c r="B259" t="str">
        <f t="shared" si="4"/>
        <v xml:space="preserve">FT33 VI 44-07 CU H2LSNF1 E71/15 </v>
      </c>
      <c r="C259" t="s">
        <v>588</v>
      </c>
      <c r="D259">
        <v>4620</v>
      </c>
      <c r="E259">
        <f>IFERROR(#REF!/Table_DataTestGroups24345[[#This Row],[MW_Width]]*1000/#REF!,0)</f>
        <v>0</v>
      </c>
      <c r="F259" t="s">
        <v>72</v>
      </c>
    </row>
    <row r="260" spans="1:6" x14ac:dyDescent="0.25">
      <c r="A260" t="s">
        <v>589</v>
      </c>
      <c r="B260" t="str">
        <f t="shared" si="4"/>
        <v xml:space="preserve">AQUADIM VE 55 L </v>
      </c>
      <c r="C260" t="s">
        <v>590</v>
      </c>
      <c r="D260">
        <v>3100</v>
      </c>
      <c r="E260">
        <f>IFERROR(#REF!/Table_DataTestGroups24345[[#This Row],[MW_Width]]*1000/#REF!,0)</f>
        <v>0</v>
      </c>
      <c r="F260" t="s">
        <v>75</v>
      </c>
    </row>
    <row r="261" spans="1:6" x14ac:dyDescent="0.25">
      <c r="A261" t="s">
        <v>591</v>
      </c>
      <c r="B261" t="str">
        <f t="shared" si="4"/>
        <v xml:space="preserve">AQUADIM VE 55 L </v>
      </c>
      <c r="C261" t="s">
        <v>590</v>
      </c>
      <c r="D261">
        <v>3100</v>
      </c>
      <c r="E261">
        <f>IFERROR(#REF!/Table_DataTestGroups24345[[#This Row],[MW_Width]]*1000/#REF!,0)</f>
        <v>0</v>
      </c>
      <c r="F261" t="s">
        <v>75</v>
      </c>
    </row>
    <row r="262" spans="1:6" x14ac:dyDescent="0.25">
      <c r="A262" t="s">
        <v>592</v>
      </c>
      <c r="B262" t="str">
        <f t="shared" si="4"/>
        <v xml:space="preserve">AQUADIM VE75 G3 NL I </v>
      </c>
      <c r="C262" t="s">
        <v>593</v>
      </c>
      <c r="D262">
        <v>3000</v>
      </c>
      <c r="E262">
        <f>IFERROR(#REF!/Table_DataTestGroups24345[[#This Row],[MW_Width]]*1000/#REF!,0)</f>
        <v>0</v>
      </c>
      <c r="F262" t="s">
        <v>75</v>
      </c>
    </row>
    <row r="263" spans="1:6" x14ac:dyDescent="0.25">
      <c r="A263" t="s">
        <v>594</v>
      </c>
      <c r="B263" t="str">
        <f t="shared" si="4"/>
        <v xml:space="preserve">VI45 44-09 C NF E10 </v>
      </c>
      <c r="C263" t="s">
        <v>595</v>
      </c>
      <c r="D263">
        <v>2450</v>
      </c>
      <c r="E263">
        <f>IFERROR(#REF!/Table_DataTestGroups24345[[#This Row],[MW_Width]]*1000/#REF!,0)</f>
        <v>0</v>
      </c>
      <c r="F263" t="s">
        <v>76</v>
      </c>
    </row>
    <row r="264" spans="1:6" x14ac:dyDescent="0.25">
      <c r="A264" t="s">
        <v>596</v>
      </c>
      <c r="B264" t="str">
        <f t="shared" si="4"/>
        <v xml:space="preserve">AQUADIM VE 70 NL </v>
      </c>
      <c r="C264" t="s">
        <v>597</v>
      </c>
      <c r="D264">
        <v>3200</v>
      </c>
      <c r="E264">
        <f>IFERROR(#REF!/Table_DataTestGroups24345[[#This Row],[MW_Width]]*1000/#REF!,0)</f>
        <v>0</v>
      </c>
      <c r="F264" t="s">
        <v>75</v>
      </c>
    </row>
    <row r="265" spans="1:6" x14ac:dyDescent="0.25">
      <c r="A265" t="s">
        <v>598</v>
      </c>
      <c r="B265" t="str">
        <f t="shared" si="4"/>
        <v xml:space="preserve">AQUADIM SPEV 80 N </v>
      </c>
      <c r="C265" t="s">
        <v>599</v>
      </c>
      <c r="D265">
        <v>3000</v>
      </c>
      <c r="E265">
        <f>IFERROR(#REF!/Table_DataTestGroups24345[[#This Row],[MW_Width]]*1000/#REF!,0)</f>
        <v>0</v>
      </c>
      <c r="F265" t="s">
        <v>75</v>
      </c>
    </row>
    <row r="266" spans="1:6" x14ac:dyDescent="0.25">
      <c r="A266" t="s">
        <v>600</v>
      </c>
      <c r="B266" t="str">
        <f t="shared" si="4"/>
        <v xml:space="preserve">VI 441-05 CU HLSRF1 E60/10 </v>
      </c>
      <c r="C266" t="s">
        <v>601</v>
      </c>
      <c r="D266">
        <v>5400</v>
      </c>
      <c r="E266">
        <f>IFERROR(#REF!/Table_DataTestGroups24345[[#This Row],[MW_Width]]*1000/#REF!,0)</f>
        <v>0</v>
      </c>
      <c r="F266" t="s">
        <v>78</v>
      </c>
    </row>
    <row r="267" spans="1:6" x14ac:dyDescent="0.25">
      <c r="A267" t="s">
        <v>602</v>
      </c>
      <c r="B267" t="str">
        <f t="shared" si="4"/>
        <v xml:space="preserve">VI45 44-09 C HMNF </v>
      </c>
      <c r="C267" t="s">
        <v>603</v>
      </c>
      <c r="D267">
        <v>2450</v>
      </c>
      <c r="E267">
        <f>IFERROR(#REF!/Table_DataTestGroups24345[[#This Row],[MW_Width]]*1000/#REF!,0)</f>
        <v>0</v>
      </c>
      <c r="F267" t="s">
        <v>76</v>
      </c>
    </row>
    <row r="268" spans="1:6" x14ac:dyDescent="0.25">
      <c r="A268" t="s">
        <v>604</v>
      </c>
      <c r="B268" t="str">
        <f t="shared" si="4"/>
        <v xml:space="preserve">VI45 44-09 C E10 </v>
      </c>
      <c r="C268" t="s">
        <v>605</v>
      </c>
      <c r="D268">
        <v>2450</v>
      </c>
      <c r="E268">
        <f>IFERROR(#REF!/Table_DataTestGroups24345[[#This Row],[MW_Width]]*1000/#REF!,0)</f>
        <v>0</v>
      </c>
      <c r="F268" t="s">
        <v>76</v>
      </c>
    </row>
    <row r="269" spans="1:6" x14ac:dyDescent="0.25">
      <c r="A269" t="s">
        <v>606</v>
      </c>
      <c r="B269" t="str">
        <f t="shared" si="4"/>
        <v xml:space="preserve">DUTEXIM 414-11 C THU </v>
      </c>
      <c r="C269" t="s">
        <v>607</v>
      </c>
      <c r="D269">
        <v>4850</v>
      </c>
      <c r="E269">
        <f>IFERROR(#REF!/Table_DataTestGroups24345[[#This Row],[MW_Width]]*1000/#REF!,0)</f>
        <v>0</v>
      </c>
      <c r="F269" t="s">
        <v>78</v>
      </c>
    </row>
    <row r="270" spans="1:6" x14ac:dyDescent="0.25">
      <c r="A270" t="s">
        <v>608</v>
      </c>
      <c r="B270" t="str">
        <f t="shared" si="4"/>
        <v xml:space="preserve">PX50 44-09 C E10/10 </v>
      </c>
      <c r="C270" t="s">
        <v>609</v>
      </c>
      <c r="D270">
        <v>2560</v>
      </c>
      <c r="E270">
        <f>IFERROR(#REF!/Table_DataTestGroups24345[[#This Row],[MW_Width]]*1000/#REF!,0)</f>
        <v>0</v>
      </c>
      <c r="F270" t="s">
        <v>76</v>
      </c>
    </row>
    <row r="271" spans="1:6" x14ac:dyDescent="0.25">
      <c r="A271" t="s">
        <v>610</v>
      </c>
      <c r="B271" t="str">
        <f t="shared" si="4"/>
        <v xml:space="preserve">AQUADIM SPEV 60 N </v>
      </c>
      <c r="C271" t="s">
        <v>611</v>
      </c>
      <c r="D271">
        <v>3000</v>
      </c>
      <c r="E271">
        <f>IFERROR(#REF!/Table_DataTestGroups24345[[#This Row],[MW_Width]]*1000/#REF!,0)</f>
        <v>0</v>
      </c>
      <c r="F271" t="s">
        <v>75</v>
      </c>
    </row>
    <row r="272" spans="1:6" x14ac:dyDescent="0.25">
      <c r="A272" t="s">
        <v>612</v>
      </c>
      <c r="B272" t="str">
        <f t="shared" si="4"/>
        <v xml:space="preserve">ABSOREX 416 11 C </v>
      </c>
      <c r="C272" t="s">
        <v>613</v>
      </c>
      <c r="D272">
        <v>5200</v>
      </c>
      <c r="E272">
        <f>IFERROR(#REF!/Table_DataTestGroups24345[[#This Row],[MW_Width]]*1000/#REF!,0)</f>
        <v>0</v>
      </c>
      <c r="F272" t="s">
        <v>78</v>
      </c>
    </row>
    <row r="273" spans="1:6" x14ac:dyDescent="0.25">
      <c r="A273" t="s">
        <v>614</v>
      </c>
      <c r="B273" t="str">
        <f t="shared" si="4"/>
        <v xml:space="preserve">AQUADIM VE 95 NL </v>
      </c>
      <c r="C273" t="s">
        <v>615</v>
      </c>
      <c r="D273">
        <v>3100</v>
      </c>
      <c r="E273">
        <f>IFERROR(#REF!/Table_DataTestGroups24345[[#This Row],[MW_Width]]*1000/#REF!,0)</f>
        <v>0</v>
      </c>
      <c r="F273" t="s">
        <v>75</v>
      </c>
    </row>
    <row r="274" spans="1:6" x14ac:dyDescent="0.25">
      <c r="A274" t="s">
        <v>616</v>
      </c>
      <c r="B274" t="str">
        <f t="shared" si="4"/>
        <v xml:space="preserve">DUTEXIM 41-12,5 THU E30 P </v>
      </c>
      <c r="C274" t="s">
        <v>617</v>
      </c>
      <c r="D274">
        <v>4080</v>
      </c>
      <c r="E274">
        <f>IFERROR(#REF!/Table_DataTestGroups24345[[#This Row],[MW_Width]]*1000/#REF!,0)</f>
        <v>0</v>
      </c>
      <c r="F274" t="s">
        <v>77</v>
      </c>
    </row>
    <row r="275" spans="1:6" x14ac:dyDescent="0.25">
      <c r="A275" t="s">
        <v>618</v>
      </c>
      <c r="B275" t="str">
        <f t="shared" si="4"/>
        <v xml:space="preserve">DUTEXIM 41-25 THU </v>
      </c>
      <c r="C275" t="s">
        <v>252</v>
      </c>
      <c r="D275">
        <v>4065</v>
      </c>
      <c r="E275">
        <f>IFERROR(#REF!/Table_DataTestGroups24345[[#This Row],[MW_Width]]*1000/#REF!,0)</f>
        <v>0</v>
      </c>
      <c r="F275" t="s">
        <v>78</v>
      </c>
    </row>
    <row r="276" spans="1:6" x14ac:dyDescent="0.25">
      <c r="A276" t="s">
        <v>31</v>
      </c>
      <c r="B276" t="str">
        <f t="shared" si="4"/>
        <v xml:space="preserve">VI 44-07 CU H2LSNF1 E60/10 </v>
      </c>
      <c r="C276" t="s">
        <v>619</v>
      </c>
      <c r="D276">
        <v>4600</v>
      </c>
      <c r="E276">
        <f>IFERROR(#REF!/Table_DataTestGroups24345[[#This Row],[MW_Width]]*1000/#REF!,0)</f>
        <v>0</v>
      </c>
      <c r="F276" t="s">
        <v>72</v>
      </c>
    </row>
    <row r="277" spans="1:6" x14ac:dyDescent="0.25">
      <c r="A277" t="s">
        <v>620</v>
      </c>
      <c r="B277" t="str">
        <f t="shared" si="4"/>
        <v xml:space="preserve">VI45 44-08 CU HLSRF1 E71/12 </v>
      </c>
      <c r="C277" t="s">
        <v>621</v>
      </c>
      <c r="D277">
        <v>4620</v>
      </c>
      <c r="E277">
        <f>IFERROR(#REF!/Table_DataTestGroups24345[[#This Row],[MW_Width]]*1000/#REF!,0)</f>
        <v>0</v>
      </c>
      <c r="F277" t="s">
        <v>72</v>
      </c>
    </row>
    <row r="278" spans="1:6" x14ac:dyDescent="0.25">
      <c r="A278" t="s">
        <v>622</v>
      </c>
      <c r="B278" t="str">
        <f t="shared" si="4"/>
        <v xml:space="preserve">VI 44-15 C HRF E60/15 </v>
      </c>
      <c r="C278" t="s">
        <v>623</v>
      </c>
      <c r="D278">
        <v>2450</v>
      </c>
      <c r="E278">
        <f>IFERROR(#REF!/Table_DataTestGroups24345[[#This Row],[MW_Width]]*1000/#REF!,0)</f>
        <v>0</v>
      </c>
      <c r="F278" t="s">
        <v>76</v>
      </c>
    </row>
    <row r="279" spans="1:6" x14ac:dyDescent="0.25">
      <c r="A279" t="s">
        <v>624</v>
      </c>
      <c r="B279" t="str">
        <f t="shared" si="4"/>
        <v xml:space="preserve">AQUADIM E 130 N </v>
      </c>
      <c r="C279" t="s">
        <v>625</v>
      </c>
      <c r="D279">
        <v>3200</v>
      </c>
      <c r="E279">
        <f>IFERROR(#REF!/Table_DataTestGroups24345[[#This Row],[MW_Width]]*1000/#REF!,0)</f>
        <v>0</v>
      </c>
      <c r="F279" t="s">
        <v>75</v>
      </c>
    </row>
    <row r="280" spans="1:6" x14ac:dyDescent="0.25">
      <c r="A280" t="s">
        <v>626</v>
      </c>
      <c r="B280" t="str">
        <f t="shared" si="4"/>
        <v xml:space="preserve">CAPLEX 44-08 C E10/50 </v>
      </c>
      <c r="C280" t="s">
        <v>627</v>
      </c>
      <c r="D280">
        <v>3500</v>
      </c>
      <c r="E280">
        <f>IFERROR(#REF!/Table_DataTestGroups24345[[#This Row],[MW_Width]]*1000/#REF!,0)</f>
        <v>0</v>
      </c>
      <c r="F280" t="s">
        <v>74</v>
      </c>
    </row>
    <row r="281" spans="1:6" x14ac:dyDescent="0.25">
      <c r="A281" t="s">
        <v>628</v>
      </c>
      <c r="B281" t="str">
        <f t="shared" si="4"/>
        <v xml:space="preserve">VI45 44-07 CU HMNF E60/10 </v>
      </c>
      <c r="C281" t="s">
        <v>629</v>
      </c>
      <c r="D281">
        <v>4620</v>
      </c>
      <c r="E281">
        <f>IFERROR(#REF!/Table_DataTestGroups24345[[#This Row],[MW_Width]]*1000/#REF!,0)</f>
        <v>0</v>
      </c>
      <c r="F281" t="s">
        <v>72</v>
      </c>
    </row>
    <row r="282" spans="1:6" x14ac:dyDescent="0.25">
      <c r="A282" t="s">
        <v>630</v>
      </c>
      <c r="B282" t="str">
        <f t="shared" si="4"/>
        <v xml:space="preserve">VI 44-07 CU HL E60/10 </v>
      </c>
      <c r="C282" t="s">
        <v>631</v>
      </c>
      <c r="D282">
        <v>4620</v>
      </c>
      <c r="E282">
        <f>IFERROR(#REF!/Table_DataTestGroups24345[[#This Row],[MW_Width]]*1000/#REF!,0)</f>
        <v>0</v>
      </c>
      <c r="F282" t="s">
        <v>72</v>
      </c>
    </row>
    <row r="283" spans="1:6" x14ac:dyDescent="0.25">
      <c r="A283" t="s">
        <v>632</v>
      </c>
      <c r="B283" t="str">
        <f t="shared" si="4"/>
        <v xml:space="preserve">VI 44-07 CU E60/10  </v>
      </c>
      <c r="C283" t="s">
        <v>633</v>
      </c>
      <c r="D283">
        <v>4620</v>
      </c>
      <c r="E283">
        <f>IFERROR(#REF!/Table_DataTestGroups24345[[#This Row],[MW_Width]]*1000/#REF!,0)</f>
        <v>0</v>
      </c>
      <c r="F283" t="s">
        <v>72</v>
      </c>
    </row>
    <row r="284" spans="1:6" x14ac:dyDescent="0.25">
      <c r="A284" t="s">
        <v>634</v>
      </c>
      <c r="B284" t="str">
        <f t="shared" si="4"/>
        <v xml:space="preserve">AQUADIM VE 50 G NL7 2237 </v>
      </c>
      <c r="C284" t="s">
        <v>635</v>
      </c>
      <c r="D284">
        <v>3100</v>
      </c>
      <c r="E284">
        <f>IFERROR(#REF!/Table_DataTestGroups24345[[#This Row],[MW_Width]]*1000/#REF!,0)</f>
        <v>0</v>
      </c>
      <c r="F284" t="s">
        <v>75</v>
      </c>
    </row>
    <row r="285" spans="1:6" x14ac:dyDescent="0.25">
      <c r="A285" t="s">
        <v>636</v>
      </c>
      <c r="B285" t="str">
        <f t="shared" si="4"/>
        <v xml:space="preserve">VI 441-05 CU HM E70/08 </v>
      </c>
      <c r="C285" t="s">
        <v>637</v>
      </c>
      <c r="D285">
        <v>5400</v>
      </c>
      <c r="E285">
        <f>IFERROR(#REF!/Table_DataTestGroups24345[[#This Row],[MW_Width]]*1000/#REF!,0)</f>
        <v>0</v>
      </c>
      <c r="F285" t="s">
        <v>78</v>
      </c>
    </row>
    <row r="286" spans="1:6" x14ac:dyDescent="0.25">
      <c r="A286" t="s">
        <v>638</v>
      </c>
      <c r="B286" t="str">
        <f t="shared" si="4"/>
        <v xml:space="preserve">FILTRA 441-15 ST2 </v>
      </c>
      <c r="C286" t="s">
        <v>639</v>
      </c>
      <c r="D286">
        <v>5000</v>
      </c>
      <c r="E286">
        <f>IFERROR(#REF!/Table_DataTestGroups24345[[#This Row],[MW_Width]]*1000/#REF!,0)</f>
        <v>0</v>
      </c>
      <c r="F286" t="s">
        <v>77</v>
      </c>
    </row>
    <row r="287" spans="1:6" x14ac:dyDescent="0.25">
      <c r="A287" t="s">
        <v>640</v>
      </c>
      <c r="B287" t="str">
        <f t="shared" si="4"/>
        <v xml:space="preserve">CAPLEX 44-12 C THU </v>
      </c>
      <c r="C287" t="s">
        <v>641</v>
      </c>
      <c r="D287">
        <v>4000</v>
      </c>
      <c r="E287">
        <f>IFERROR(#REF!/Table_DataTestGroups24345[[#This Row],[MW_Width]]*1000/#REF!,0)</f>
        <v>0</v>
      </c>
      <c r="F287" t="s">
        <v>74</v>
      </c>
    </row>
    <row r="288" spans="1:6" x14ac:dyDescent="0.25">
      <c r="A288" t="s">
        <v>642</v>
      </c>
      <c r="B288" t="str">
        <f t="shared" si="4"/>
        <v xml:space="preserve">VI45 44-10 C PI HM E60 </v>
      </c>
      <c r="C288" t="s">
        <v>643</v>
      </c>
      <c r="D288">
        <v>4600</v>
      </c>
      <c r="E288">
        <f>IFERROR(#REF!/Table_DataTestGroups24345[[#This Row],[MW_Width]]*1000/#REF!,0)</f>
        <v>0</v>
      </c>
      <c r="F288" t="s">
        <v>72</v>
      </c>
    </row>
    <row r="289" spans="1:6" x14ac:dyDescent="0.25">
      <c r="A289" t="s">
        <v>644</v>
      </c>
      <c r="B289" t="str">
        <f t="shared" si="4"/>
        <v xml:space="preserve">AQUADIM VE 80 NL7 </v>
      </c>
      <c r="C289" t="s">
        <v>645</v>
      </c>
      <c r="D289">
        <v>3200</v>
      </c>
      <c r="E289">
        <f>IFERROR(#REF!/Table_DataTestGroups24345[[#This Row],[MW_Width]]*1000/#REF!,0)</f>
        <v>0</v>
      </c>
      <c r="F289" t="s">
        <v>75</v>
      </c>
    </row>
    <row r="290" spans="1:6" x14ac:dyDescent="0.25">
      <c r="A290" t="s">
        <v>646</v>
      </c>
      <c r="B290" t="str">
        <f t="shared" si="4"/>
        <v xml:space="preserve">AQUADIM E 40 N E10 </v>
      </c>
      <c r="C290" t="s">
        <v>647</v>
      </c>
      <c r="D290">
        <v>3100</v>
      </c>
      <c r="E290">
        <f>IFERROR(#REF!/Table_DataTestGroups24345[[#This Row],[MW_Width]]*1000/#REF!,0)</f>
        <v>0</v>
      </c>
      <c r="F290" t="s">
        <v>75</v>
      </c>
    </row>
    <row r="291" spans="1:6" x14ac:dyDescent="0.25">
      <c r="A291" t="s">
        <v>648</v>
      </c>
      <c r="B291" t="str">
        <f t="shared" si="4"/>
        <v xml:space="preserve">VI 44-09 C HEG E10/15 </v>
      </c>
      <c r="C291" t="s">
        <v>649</v>
      </c>
      <c r="D291">
        <v>5500</v>
      </c>
      <c r="E291">
        <f>IFERROR(#REF!/Table_DataTestGroups24345[[#This Row],[MW_Width]]*1000/#REF!,0)</f>
        <v>0</v>
      </c>
      <c r="F291" t="s">
        <v>78</v>
      </c>
    </row>
    <row r="292" spans="1:6" x14ac:dyDescent="0.25">
      <c r="A292" t="s">
        <v>650</v>
      </c>
      <c r="B292" t="str">
        <f t="shared" si="4"/>
        <v xml:space="preserve">AQUADIM VE 50 G3 NL B </v>
      </c>
      <c r="C292" t="s">
        <v>651</v>
      </c>
      <c r="D292">
        <v>3000</v>
      </c>
      <c r="E292">
        <f>IFERROR(#REF!/Table_DataTestGroups24345[[#This Row],[MW_Width]]*1000/#REF!,0)</f>
        <v>0</v>
      </c>
      <c r="F292" t="s">
        <v>75</v>
      </c>
    </row>
    <row r="293" spans="1:6" x14ac:dyDescent="0.25">
      <c r="A293" t="s">
        <v>652</v>
      </c>
      <c r="B293" t="str">
        <f t="shared" si="4"/>
        <v xml:space="preserve">VI 44-05 CU </v>
      </c>
      <c r="C293" t="s">
        <v>653</v>
      </c>
      <c r="D293">
        <v>4400</v>
      </c>
      <c r="E293">
        <f>IFERROR(#REF!/Table_DataTestGroups24345[[#This Row],[MW_Width]]*1000/#REF!,0)</f>
        <v>0</v>
      </c>
      <c r="F293" t="s">
        <v>72</v>
      </c>
    </row>
    <row r="294" spans="1:6" x14ac:dyDescent="0.25">
      <c r="A294" t="s">
        <v>654</v>
      </c>
      <c r="B294" t="str">
        <f t="shared" si="4"/>
        <v xml:space="preserve">AQUADIM E 40 G NL </v>
      </c>
      <c r="C294" t="s">
        <v>655</v>
      </c>
      <c r="D294">
        <v>3040</v>
      </c>
      <c r="E294">
        <f>IFERROR(#REF!/Table_DataTestGroups24345[[#This Row],[MW_Width]]*1000/#REF!,0)</f>
        <v>0</v>
      </c>
      <c r="F294" t="s">
        <v>75</v>
      </c>
    </row>
    <row r="295" spans="1:6" x14ac:dyDescent="0.25">
      <c r="A295" t="s">
        <v>656</v>
      </c>
      <c r="B295" t="str">
        <f t="shared" si="4"/>
        <v xml:space="preserve">DECOREX 44-22 </v>
      </c>
      <c r="C295" t="s">
        <v>657</v>
      </c>
      <c r="D295">
        <v>4000</v>
      </c>
      <c r="E295">
        <f>IFERROR(#REF!/Table_DataTestGroups24345[[#This Row],[MW_Width]]*1000/#REF!,0)</f>
        <v>0</v>
      </c>
      <c r="F295" t="s">
        <v>74</v>
      </c>
    </row>
    <row r="296" spans="1:6" x14ac:dyDescent="0.25">
      <c r="A296" t="s">
        <v>658</v>
      </c>
      <c r="B296" t="str">
        <f t="shared" si="4"/>
        <v xml:space="preserve">PX50 44-10 C HRF E60/15 </v>
      </c>
      <c r="C296" t="s">
        <v>659</v>
      </c>
      <c r="D296">
        <v>2560</v>
      </c>
      <c r="E296">
        <f>IFERROR(#REF!/Table_DataTestGroups24345[[#This Row],[MW_Width]]*1000/#REF!,0)</f>
        <v>0</v>
      </c>
      <c r="F296" t="s">
        <v>76</v>
      </c>
    </row>
    <row r="297" spans="1:6" x14ac:dyDescent="0.25">
      <c r="A297" t="s">
        <v>660</v>
      </c>
      <c r="B297" t="str">
        <f t="shared" si="4"/>
        <v xml:space="preserve">AQUADIM VE 48 G L </v>
      </c>
      <c r="C297" t="s">
        <v>661</v>
      </c>
      <c r="D297">
        <v>3100</v>
      </c>
      <c r="E297">
        <f>IFERROR(#REF!/Table_DataTestGroups24345[[#This Row],[MW_Width]]*1000/#REF!,0)</f>
        <v>0</v>
      </c>
      <c r="F297" t="s">
        <v>75</v>
      </c>
    </row>
    <row r="298" spans="1:6" x14ac:dyDescent="0.25">
      <c r="A298" t="s">
        <v>662</v>
      </c>
      <c r="B298" t="str">
        <f t="shared" si="4"/>
        <v xml:space="preserve">AQUADIM VY60 P1 N </v>
      </c>
      <c r="C298" t="s">
        <v>663</v>
      </c>
      <c r="D298">
        <v>3000</v>
      </c>
      <c r="E298">
        <f>IFERROR(#REF!/Table_DataTestGroups24345[[#This Row],[MW_Width]]*1000/#REF!,0)</f>
        <v>0</v>
      </c>
      <c r="F298" t="s">
        <v>75</v>
      </c>
    </row>
    <row r="299" spans="1:6" x14ac:dyDescent="0.25">
      <c r="A299" t="s">
        <v>664</v>
      </c>
      <c r="B299" t="str">
        <f t="shared" si="4"/>
        <v xml:space="preserve">PESF 41-15 C </v>
      </c>
      <c r="C299" t="s">
        <v>665</v>
      </c>
      <c r="D299">
        <v>5200</v>
      </c>
      <c r="E299">
        <f>IFERROR(#REF!/Table_DataTestGroups24345[[#This Row],[MW_Width]]*1000/#REF!,0)</f>
        <v>0</v>
      </c>
      <c r="F299" t="s">
        <v>77</v>
      </c>
    </row>
    <row r="300" spans="1:6" x14ac:dyDescent="0.25">
      <c r="A300" t="s">
        <v>666</v>
      </c>
      <c r="B300" t="str">
        <f t="shared" si="4"/>
        <v xml:space="preserve">VI 441-05 CU HLSF1 E70/08 </v>
      </c>
      <c r="C300" t="s">
        <v>667</v>
      </c>
      <c r="D300">
        <v>5600</v>
      </c>
      <c r="E300">
        <f>IFERROR(#REF!/Table_DataTestGroups24345[[#This Row],[MW_Width]]*1000/#REF!,0)</f>
        <v>0</v>
      </c>
      <c r="F300" t="s">
        <v>78</v>
      </c>
    </row>
    <row r="301" spans="1:6" x14ac:dyDescent="0.25">
      <c r="A301" t="s">
        <v>668</v>
      </c>
      <c r="B301" t="str">
        <f t="shared" si="4"/>
        <v xml:space="preserve">PP5 VI45 44-09 C E60/15 </v>
      </c>
      <c r="C301" t="s">
        <v>669</v>
      </c>
      <c r="D301">
        <v>2450</v>
      </c>
      <c r="E301">
        <f>IFERROR(#REF!/Table_DataTestGroups24345[[#This Row],[MW_Width]]*1000/#REF!,0)</f>
        <v>0</v>
      </c>
      <c r="F301" t="s">
        <v>76</v>
      </c>
    </row>
    <row r="302" spans="1:6" x14ac:dyDescent="0.25">
      <c r="A302" t="s">
        <v>670</v>
      </c>
      <c r="B302" t="str">
        <f t="shared" si="4"/>
        <v xml:space="preserve">DUTEX 44-10 C E10/30 </v>
      </c>
      <c r="C302" t="s">
        <v>671</v>
      </c>
      <c r="D302">
        <v>3930</v>
      </c>
      <c r="E302">
        <f>IFERROR(#REF!/Table_DataTestGroups24345[[#This Row],[MW_Width]]*1000/#REF!,0)</f>
        <v>0</v>
      </c>
      <c r="F302" t="s">
        <v>74</v>
      </c>
    </row>
    <row r="303" spans="1:6" x14ac:dyDescent="0.25">
      <c r="A303" t="s">
        <v>672</v>
      </c>
      <c r="B303" t="str">
        <f t="shared" si="4"/>
        <v xml:space="preserve">VI45 44-09 C PI HRF E60/10 </v>
      </c>
      <c r="C303" t="s">
        <v>337</v>
      </c>
      <c r="D303">
        <v>2450</v>
      </c>
      <c r="E303">
        <f>IFERROR(#REF!/Table_DataTestGroups24345[[#This Row],[MW_Width]]*1000/#REF!,0)</f>
        <v>0</v>
      </c>
      <c r="F303" t="s">
        <v>76</v>
      </c>
    </row>
    <row r="304" spans="1:6" x14ac:dyDescent="0.25">
      <c r="A304" t="s">
        <v>673</v>
      </c>
      <c r="B304" t="str">
        <f t="shared" si="4"/>
        <v xml:space="preserve">DECOREX 441-14 CU E10/80 </v>
      </c>
      <c r="C304" t="s">
        <v>674</v>
      </c>
      <c r="D304">
        <v>3900</v>
      </c>
      <c r="E304">
        <f>IFERROR(#REF!/Table_DataTestGroups24345[[#This Row],[MW_Width]]*1000/#REF!,0)</f>
        <v>0</v>
      </c>
      <c r="F304" t="s">
        <v>74</v>
      </c>
    </row>
    <row r="305" spans="1:6" x14ac:dyDescent="0.25">
      <c r="A305" t="s">
        <v>675</v>
      </c>
      <c r="B305" t="str">
        <f t="shared" si="4"/>
        <v xml:space="preserve">NT80 DRYTEX </v>
      </c>
      <c r="C305" t="s">
        <v>676</v>
      </c>
      <c r="D305">
        <v>4740</v>
      </c>
      <c r="E305">
        <f>IFERROR(#REF!/Table_DataTestGroups24345[[#This Row],[MW_Width]]*1000/#REF!,0)</f>
        <v>0</v>
      </c>
      <c r="F305" t="s">
        <v>77</v>
      </c>
    </row>
    <row r="306" spans="1:6" x14ac:dyDescent="0.25">
      <c r="A306" t="s">
        <v>677</v>
      </c>
      <c r="B306" t="str">
        <f t="shared" si="4"/>
        <v xml:space="preserve">DUTEX 44-12 C E10HD/60 </v>
      </c>
      <c r="C306" t="s">
        <v>678</v>
      </c>
      <c r="D306">
        <v>3990</v>
      </c>
      <c r="E306">
        <f>IFERROR(#REF!/Table_DataTestGroups24345[[#This Row],[MW_Width]]*1000/#REF!,0)</f>
        <v>0</v>
      </c>
      <c r="F306" t="s">
        <v>74</v>
      </c>
    </row>
    <row r="307" spans="1:6" x14ac:dyDescent="0.25">
      <c r="A307" t="s">
        <v>679</v>
      </c>
      <c r="B307" t="str">
        <f t="shared" si="4"/>
        <v xml:space="preserve">AQUADIM VE 40 G L </v>
      </c>
      <c r="C307" t="s">
        <v>680</v>
      </c>
      <c r="D307">
        <v>3150</v>
      </c>
      <c r="E307">
        <f>IFERROR(#REF!/Table_DataTestGroups24345[[#This Row],[MW_Width]]*1000/#REF!,0)</f>
        <v>0</v>
      </c>
      <c r="F307" t="s">
        <v>75</v>
      </c>
    </row>
    <row r="308" spans="1:6" x14ac:dyDescent="0.25">
      <c r="A308" t="s">
        <v>681</v>
      </c>
      <c r="B308" t="str">
        <f t="shared" si="4"/>
        <v xml:space="preserve">AQUADIM VE 60 NL </v>
      </c>
      <c r="C308" t="s">
        <v>682</v>
      </c>
      <c r="D308">
        <v>3100</v>
      </c>
      <c r="E308">
        <f>IFERROR(#REF!/Table_DataTestGroups24345[[#This Row],[MW_Width]]*1000/#REF!,0)</f>
        <v>0</v>
      </c>
      <c r="F308" t="s">
        <v>75</v>
      </c>
    </row>
    <row r="309" spans="1:6" x14ac:dyDescent="0.25">
      <c r="A309" t="s">
        <v>683</v>
      </c>
      <c r="B309" t="str">
        <f t="shared" si="4"/>
        <v xml:space="preserve">PX50 44-08 C HEG E10 </v>
      </c>
      <c r="C309" t="s">
        <v>684</v>
      </c>
      <c r="D309">
        <v>2560</v>
      </c>
      <c r="E309">
        <f>IFERROR(#REF!/Table_DataTestGroups24345[[#This Row],[MW_Width]]*1000/#REF!,0)</f>
        <v>0</v>
      </c>
      <c r="F309" t="s">
        <v>76</v>
      </c>
    </row>
    <row r="310" spans="1:6" x14ac:dyDescent="0.25">
      <c r="A310" t="s">
        <v>685</v>
      </c>
      <c r="B310" t="str">
        <f t="shared" si="4"/>
        <v xml:space="preserve">VI 44-05 CU HLSNF1 E60/10 </v>
      </c>
      <c r="C310" t="s">
        <v>686</v>
      </c>
      <c r="D310">
        <v>4500</v>
      </c>
      <c r="E310">
        <f>IFERROR(#REF!/Table_DataTestGroups24345[[#This Row],[MW_Width]]*1000/#REF!,0)</f>
        <v>0</v>
      </c>
      <c r="F310" t="s">
        <v>72</v>
      </c>
    </row>
    <row r="311" spans="1:6" x14ac:dyDescent="0.25">
      <c r="A311" t="s">
        <v>687</v>
      </c>
      <c r="B311" t="str">
        <f t="shared" si="4"/>
        <v xml:space="preserve">AQUADIM VE 75 G3 NL R </v>
      </c>
      <c r="C311" t="s">
        <v>688</v>
      </c>
      <c r="D311">
        <v>3000</v>
      </c>
      <c r="E311">
        <f>IFERROR(#REF!/Table_DataTestGroups24345[[#This Row],[MW_Width]]*1000/#REF!,0)</f>
        <v>0</v>
      </c>
      <c r="F311" t="s">
        <v>75</v>
      </c>
    </row>
    <row r="312" spans="1:6" x14ac:dyDescent="0.25">
      <c r="A312" t="s">
        <v>689</v>
      </c>
      <c r="B312" t="str">
        <f t="shared" si="4"/>
        <v xml:space="preserve">PX50 44-09 C HEG E60/15 </v>
      </c>
      <c r="C312" t="s">
        <v>690</v>
      </c>
      <c r="D312">
        <v>2560</v>
      </c>
      <c r="E312">
        <f>IFERROR(#REF!/Table_DataTestGroups24345[[#This Row],[MW_Width]]*1000/#REF!,0)</f>
        <v>0</v>
      </c>
      <c r="F312" t="s">
        <v>76</v>
      </c>
    </row>
    <row r="313" spans="1:6" x14ac:dyDescent="0.25">
      <c r="A313" t="s">
        <v>691</v>
      </c>
      <c r="B313" t="str">
        <f t="shared" si="4"/>
        <v xml:space="preserve">AQUADIM E60 N E10 </v>
      </c>
      <c r="C313" t="s">
        <v>692</v>
      </c>
      <c r="D313">
        <v>3160</v>
      </c>
      <c r="E313">
        <f>IFERROR(#REF!/Table_DataTestGroups24345[[#This Row],[MW_Width]]*1000/#REF!,0)</f>
        <v>0</v>
      </c>
      <c r="F313" t="s">
        <v>75</v>
      </c>
    </row>
    <row r="314" spans="1:6" x14ac:dyDescent="0.25">
      <c r="A314" t="s">
        <v>693</v>
      </c>
      <c r="B314" t="str">
        <f t="shared" si="4"/>
        <v xml:space="preserve">VI PES 41-7,5 C THU </v>
      </c>
      <c r="C314" t="s">
        <v>511</v>
      </c>
      <c r="D314">
        <v>5400</v>
      </c>
      <c r="E314">
        <f>IFERROR(#REF!/Table_DataTestGroups24345[[#This Row],[MW_Width]]*1000/#REF!,0)</f>
        <v>0</v>
      </c>
      <c r="F314" t="s">
        <v>78</v>
      </c>
    </row>
    <row r="315" spans="1:6" x14ac:dyDescent="0.25">
      <c r="A315" t="s">
        <v>694</v>
      </c>
      <c r="B315" t="str">
        <f t="shared" si="4"/>
        <v xml:space="preserve">PP45 44-40 THI </v>
      </c>
      <c r="C315" t="s">
        <v>695</v>
      </c>
      <c r="D315">
        <v>3700</v>
      </c>
      <c r="E315">
        <f>IFERROR(#REF!/Table_DataTestGroups24345[[#This Row],[MW_Width]]*1000/#REF!,0)</f>
        <v>0</v>
      </c>
      <c r="F315" t="s">
        <v>74</v>
      </c>
    </row>
    <row r="316" spans="1:6" x14ac:dyDescent="0.25">
      <c r="A316" t="s">
        <v>696</v>
      </c>
      <c r="B316" t="str">
        <f t="shared" si="4"/>
        <v xml:space="preserve">DECOREX 44-35 CU </v>
      </c>
      <c r="C316" t="s">
        <v>697</v>
      </c>
      <c r="D316">
        <v>3800</v>
      </c>
      <c r="E316">
        <f>IFERROR(#REF!/Table_DataTestGroups24345[[#This Row],[MW_Width]]*1000/#REF!,0)</f>
        <v>0</v>
      </c>
      <c r="F316" t="s">
        <v>74</v>
      </c>
    </row>
    <row r="317" spans="1:6" x14ac:dyDescent="0.25">
      <c r="A317" t="s">
        <v>698</v>
      </c>
      <c r="B317" t="str">
        <f t="shared" si="4"/>
        <v xml:space="preserve">DUTEXIM 41-15 C </v>
      </c>
      <c r="C317" t="s">
        <v>435</v>
      </c>
      <c r="D317">
        <v>5250</v>
      </c>
      <c r="E317">
        <f>IFERROR(#REF!/Table_DataTestGroups24345[[#This Row],[MW_Width]]*1000/#REF!,0)</f>
        <v>0</v>
      </c>
      <c r="F317" t="s">
        <v>77</v>
      </c>
    </row>
    <row r="318" spans="1:6" x14ac:dyDescent="0.25">
      <c r="A318" t="s">
        <v>699</v>
      </c>
      <c r="B318" t="str">
        <f t="shared" si="4"/>
        <v xml:space="preserve">AQUADIM VE 50 G2 NL B </v>
      </c>
      <c r="C318" t="s">
        <v>700</v>
      </c>
      <c r="D318">
        <v>3000</v>
      </c>
      <c r="E318">
        <f>IFERROR(#REF!/Table_DataTestGroups24345[[#This Row],[MW_Width]]*1000/#REF!,0)</f>
        <v>0</v>
      </c>
      <c r="F318" t="s">
        <v>75</v>
      </c>
    </row>
    <row r="319" spans="1:6" x14ac:dyDescent="0.25">
      <c r="A319" t="s">
        <v>701</v>
      </c>
      <c r="B319" t="str">
        <f t="shared" si="4"/>
        <v xml:space="preserve">DECOREX 44-18 U E10/70 </v>
      </c>
      <c r="C319" t="s">
        <v>702</v>
      </c>
      <c r="D319">
        <v>4000</v>
      </c>
      <c r="E319">
        <f>IFERROR(#REF!/Table_DataTestGroups24345[[#This Row],[MW_Width]]*1000/#REF!,0)</f>
        <v>0</v>
      </c>
      <c r="F319" t="s">
        <v>74</v>
      </c>
    </row>
    <row r="320" spans="1:6" x14ac:dyDescent="0.25">
      <c r="A320" t="s">
        <v>703</v>
      </c>
      <c r="B320" t="str">
        <f t="shared" si="4"/>
        <v xml:space="preserve">AQUADIM VE 50 G2 NL R </v>
      </c>
      <c r="C320" t="s">
        <v>704</v>
      </c>
      <c r="D320">
        <v>3000</v>
      </c>
      <c r="E320">
        <f>IFERROR(#REF!/Table_DataTestGroups24345[[#This Row],[MW_Width]]*1000/#REF!,0)</f>
        <v>0</v>
      </c>
      <c r="F320" t="s">
        <v>75</v>
      </c>
    </row>
    <row r="321" spans="1:6" x14ac:dyDescent="0.25">
      <c r="A321" t="s">
        <v>705</v>
      </c>
      <c r="B321" t="str">
        <f t="shared" si="4"/>
        <v xml:space="preserve">AQUADIM E100 N E10 </v>
      </c>
      <c r="C321" t="s">
        <v>706</v>
      </c>
      <c r="D321">
        <v>3200</v>
      </c>
      <c r="E321">
        <f>IFERROR(#REF!/Table_DataTestGroups24345[[#This Row],[MW_Width]]*1000/#REF!,0)</f>
        <v>0</v>
      </c>
      <c r="F321" t="s">
        <v>75</v>
      </c>
    </row>
    <row r="322" spans="1:6" x14ac:dyDescent="0.25">
      <c r="A322" t="s">
        <v>707</v>
      </c>
      <c r="B322" t="str">
        <f t="shared" ref="B322:B385" si="5">LEFT(C322, SEARCH("bulk", C322) -1)</f>
        <v xml:space="preserve">VI 44-05 CU HLSNF1 E60/10 </v>
      </c>
      <c r="C322" t="s">
        <v>708</v>
      </c>
      <c r="D322">
        <v>4410</v>
      </c>
      <c r="E322">
        <f>IFERROR(#REF!/Table_DataTestGroups24345[[#This Row],[MW_Width]]*1000/#REF!,0)</f>
        <v>0</v>
      </c>
      <c r="F322" t="s">
        <v>72</v>
      </c>
    </row>
    <row r="323" spans="1:6" x14ac:dyDescent="0.25">
      <c r="A323" t="s">
        <v>709</v>
      </c>
      <c r="B323" t="str">
        <f t="shared" si="5"/>
        <v xml:space="preserve">PP5 VI45 44-09 C HRF E60/15 </v>
      </c>
      <c r="C323" t="s">
        <v>710</v>
      </c>
      <c r="D323">
        <v>2450</v>
      </c>
      <c r="E323">
        <f>IFERROR(#REF!/Table_DataTestGroups24345[[#This Row],[MW_Width]]*1000/#REF!,0)</f>
        <v>0</v>
      </c>
      <c r="F323" t="s">
        <v>76</v>
      </c>
    </row>
    <row r="324" spans="1:6" x14ac:dyDescent="0.25">
      <c r="A324" t="s">
        <v>711</v>
      </c>
      <c r="B324" t="str">
        <f t="shared" si="5"/>
        <v xml:space="preserve">DUTEXIM 41-10 C THU </v>
      </c>
      <c r="C324" t="s">
        <v>572</v>
      </c>
      <c r="D324">
        <v>5050</v>
      </c>
      <c r="E324">
        <f>IFERROR(#REF!/Table_DataTestGroups24345[[#This Row],[MW_Width]]*1000/#REF!,0)</f>
        <v>0</v>
      </c>
      <c r="F324" t="s">
        <v>77</v>
      </c>
    </row>
    <row r="325" spans="1:6" x14ac:dyDescent="0.25">
      <c r="A325" t="s">
        <v>712</v>
      </c>
      <c r="B325" t="str">
        <f t="shared" si="5"/>
        <v xml:space="preserve">VI 44-08 CU HMRF E10/10 </v>
      </c>
      <c r="C325" t="s">
        <v>713</v>
      </c>
      <c r="D325">
        <v>4620</v>
      </c>
      <c r="E325">
        <f>IFERROR(#REF!/Table_DataTestGroups24345[[#This Row],[MW_Width]]*1000/#REF!,0)</f>
        <v>0</v>
      </c>
      <c r="F325" t="s">
        <v>72</v>
      </c>
    </row>
    <row r="326" spans="1:6" x14ac:dyDescent="0.25">
      <c r="A326" t="s">
        <v>714</v>
      </c>
      <c r="B326" t="str">
        <f t="shared" si="5"/>
        <v xml:space="preserve">CAPLEX 44-07 C E10 </v>
      </c>
      <c r="C326" t="s">
        <v>715</v>
      </c>
      <c r="D326">
        <v>3800</v>
      </c>
      <c r="E326">
        <f>IFERROR(#REF!/Table_DataTestGroups24345[[#This Row],[MW_Width]]*1000/#REF!,0)</f>
        <v>0</v>
      </c>
      <c r="F326" t="s">
        <v>74</v>
      </c>
    </row>
    <row r="327" spans="1:6" x14ac:dyDescent="0.25">
      <c r="A327" t="s">
        <v>716</v>
      </c>
      <c r="B327" t="str">
        <f t="shared" si="5"/>
        <v xml:space="preserve">CAPLEX 44-10 C </v>
      </c>
      <c r="C327" t="s">
        <v>717</v>
      </c>
      <c r="D327">
        <v>3950</v>
      </c>
      <c r="E327">
        <f>IFERROR(#REF!/Table_DataTestGroups24345[[#This Row],[MW_Width]]*1000/#REF!,0)</f>
        <v>0</v>
      </c>
      <c r="F327" t="s">
        <v>74</v>
      </c>
    </row>
    <row r="328" spans="1:6" x14ac:dyDescent="0.25">
      <c r="A328" t="s">
        <v>718</v>
      </c>
      <c r="B328" t="str">
        <f t="shared" si="5"/>
        <v xml:space="preserve">TARMEX 3 </v>
      </c>
      <c r="C328" t="s">
        <v>719</v>
      </c>
      <c r="D328">
        <v>6000</v>
      </c>
      <c r="E328">
        <f>IFERROR(#REF!/Table_DataTestGroups24345[[#This Row],[MW_Width]]*1000/#REF!,0)</f>
        <v>0</v>
      </c>
      <c r="F328" t="s">
        <v>78</v>
      </c>
    </row>
    <row r="329" spans="1:6" x14ac:dyDescent="0.25">
      <c r="A329" t="s">
        <v>720</v>
      </c>
      <c r="B329" t="str">
        <f t="shared" si="5"/>
        <v xml:space="preserve">AQUADIM VTE 80 P1 NL </v>
      </c>
      <c r="C329" t="s">
        <v>721</v>
      </c>
      <c r="D329">
        <v>3100</v>
      </c>
      <c r="E329">
        <f>IFERROR(#REF!/Table_DataTestGroups24345[[#This Row],[MW_Width]]*1000/#REF!,0)</f>
        <v>0</v>
      </c>
      <c r="F329" t="s">
        <v>75</v>
      </c>
    </row>
    <row r="330" spans="1:6" x14ac:dyDescent="0.25">
      <c r="A330" t="s">
        <v>722</v>
      </c>
      <c r="B330" t="str">
        <f t="shared" si="5"/>
        <v xml:space="preserve">FILTRA 41-18 ST2 </v>
      </c>
      <c r="C330" t="s">
        <v>723</v>
      </c>
      <c r="D330">
        <v>5030</v>
      </c>
      <c r="E330">
        <f>IFERROR(#REF!/Table_DataTestGroups24345[[#This Row],[MW_Width]]*1000/#REF!,0)</f>
        <v>0</v>
      </c>
      <c r="F330" t="s">
        <v>77</v>
      </c>
    </row>
    <row r="331" spans="1:6" x14ac:dyDescent="0.25">
      <c r="A331" t="s">
        <v>724</v>
      </c>
      <c r="B331" t="str">
        <f t="shared" si="5"/>
        <v xml:space="preserve">CAPLEX 441-08 C </v>
      </c>
      <c r="C331" t="s">
        <v>725</v>
      </c>
      <c r="D331">
        <v>3750</v>
      </c>
      <c r="E331">
        <f>IFERROR(#REF!/Table_DataTestGroups24345[[#This Row],[MW_Width]]*1000/#REF!,0)</f>
        <v>0</v>
      </c>
      <c r="F331" t="s">
        <v>74</v>
      </c>
    </row>
    <row r="332" spans="1:6" x14ac:dyDescent="0.25">
      <c r="A332" t="s">
        <v>726</v>
      </c>
      <c r="B332" t="str">
        <f t="shared" si="5"/>
        <v xml:space="preserve">SOLNET F1 </v>
      </c>
      <c r="C332" t="s">
        <v>727</v>
      </c>
      <c r="D332">
        <v>5400</v>
      </c>
      <c r="E332">
        <f>IFERROR(#REF!/Table_DataTestGroups24345[[#This Row],[MW_Width]]*1000/#REF!,0)</f>
        <v>0</v>
      </c>
      <c r="F332" t="s">
        <v>78</v>
      </c>
    </row>
    <row r="333" spans="1:6" x14ac:dyDescent="0.25">
      <c r="A333" t="s">
        <v>728</v>
      </c>
      <c r="B333" t="str">
        <f t="shared" si="5"/>
        <v xml:space="preserve">DUTEXIM 41-30 C THU </v>
      </c>
      <c r="C333" t="s">
        <v>729</v>
      </c>
      <c r="D333">
        <v>5580</v>
      </c>
      <c r="E333">
        <f>IFERROR(#REF!/Table_DataTestGroups24345[[#This Row],[MW_Width]]*1000/#REF!,0)</f>
        <v>0</v>
      </c>
      <c r="F333" t="s">
        <v>77</v>
      </c>
    </row>
    <row r="334" spans="1:6" x14ac:dyDescent="0.25">
      <c r="A334" t="s">
        <v>730</v>
      </c>
      <c r="B334" t="str">
        <f t="shared" si="5"/>
        <v xml:space="preserve">VI 44-07 CU HLSF1 E71/10 </v>
      </c>
      <c r="C334" t="s">
        <v>731</v>
      </c>
      <c r="D334">
        <v>4620</v>
      </c>
      <c r="E334">
        <f>IFERROR(#REF!/Table_DataTestGroups24345[[#This Row],[MW_Width]]*1000/#REF!,0)</f>
        <v>0</v>
      </c>
      <c r="F334" t="s">
        <v>72</v>
      </c>
    </row>
    <row r="335" spans="1:6" x14ac:dyDescent="0.25">
      <c r="A335" t="s">
        <v>732</v>
      </c>
      <c r="B335" t="str">
        <f t="shared" si="5"/>
        <v xml:space="preserve">PX90 44-12 C HEG E60 </v>
      </c>
      <c r="C335" t="s">
        <v>733</v>
      </c>
      <c r="D335">
        <v>2560</v>
      </c>
      <c r="E335">
        <f>IFERROR(#REF!/Table_DataTestGroups24345[[#This Row],[MW_Width]]*1000/#REF!,0)</f>
        <v>0</v>
      </c>
      <c r="F335" t="s">
        <v>76</v>
      </c>
    </row>
    <row r="336" spans="1:6" x14ac:dyDescent="0.25">
      <c r="A336" t="s">
        <v>734</v>
      </c>
      <c r="B336" t="str">
        <f t="shared" si="5"/>
        <v xml:space="preserve">PX50 44-11 C HEG E60/15 </v>
      </c>
      <c r="C336" t="s">
        <v>735</v>
      </c>
      <c r="D336">
        <v>2560</v>
      </c>
      <c r="E336">
        <f>IFERROR(#REF!/Table_DataTestGroups24345[[#This Row],[MW_Width]]*1000/#REF!,0)</f>
        <v>0</v>
      </c>
      <c r="F336" t="s">
        <v>76</v>
      </c>
    </row>
    <row r="337" spans="1:6" x14ac:dyDescent="0.25">
      <c r="A337" t="s">
        <v>736</v>
      </c>
      <c r="B337" t="str">
        <f t="shared" si="5"/>
        <v xml:space="preserve">DUTEXIM 41-08 C THI </v>
      </c>
      <c r="C337" t="s">
        <v>737</v>
      </c>
      <c r="D337">
        <v>5320</v>
      </c>
      <c r="E337">
        <f>IFERROR(#REF!/Table_DataTestGroups24345[[#This Row],[MW_Width]]*1000/#REF!,0)</f>
        <v>0</v>
      </c>
      <c r="F337" t="s">
        <v>78</v>
      </c>
    </row>
    <row r="338" spans="1:6" x14ac:dyDescent="0.25">
      <c r="A338" t="s">
        <v>738</v>
      </c>
      <c r="B338" t="str">
        <f t="shared" si="5"/>
        <v xml:space="preserve">CAPLEX 44-12 C THI </v>
      </c>
      <c r="C338" t="s">
        <v>739</v>
      </c>
      <c r="D338">
        <v>3810</v>
      </c>
      <c r="E338">
        <f>IFERROR(#REF!/Table_DataTestGroups24345[[#This Row],[MW_Width]]*1000/#REF!,0)</f>
        <v>0</v>
      </c>
      <c r="F338" t="s">
        <v>74</v>
      </c>
    </row>
    <row r="339" spans="1:6" x14ac:dyDescent="0.25">
      <c r="A339" t="s">
        <v>740</v>
      </c>
      <c r="B339" t="str">
        <f t="shared" si="5"/>
        <v xml:space="preserve">AQUADIM VE 120 N </v>
      </c>
      <c r="C339" t="s">
        <v>741</v>
      </c>
      <c r="D339">
        <v>3200</v>
      </c>
      <c r="E339">
        <f>IFERROR(#REF!/Table_DataTestGroups24345[[#This Row],[MW_Width]]*1000/#REF!,0)</f>
        <v>0</v>
      </c>
      <c r="F339" t="s">
        <v>75</v>
      </c>
    </row>
    <row r="340" spans="1:6" x14ac:dyDescent="0.25">
      <c r="A340" t="s">
        <v>742</v>
      </c>
      <c r="B340" t="str">
        <f t="shared" si="5"/>
        <v xml:space="preserve">AQUADIM EU 60 N </v>
      </c>
      <c r="C340" t="s">
        <v>743</v>
      </c>
      <c r="D340">
        <v>3200</v>
      </c>
      <c r="E340">
        <f>IFERROR(#REF!/Table_DataTestGroups24345[[#This Row],[MW_Width]]*1000/#REF!,0)</f>
        <v>0</v>
      </c>
      <c r="F340" t="s">
        <v>75</v>
      </c>
    </row>
    <row r="341" spans="1:6" x14ac:dyDescent="0.25">
      <c r="A341" t="s">
        <v>744</v>
      </c>
      <c r="B341" t="str">
        <f t="shared" si="5"/>
        <v xml:space="preserve">AQUADIM VO 50 G1 N </v>
      </c>
      <c r="C341" t="s">
        <v>745</v>
      </c>
      <c r="D341">
        <v>3000</v>
      </c>
      <c r="E341">
        <f>IFERROR(#REF!/Table_DataTestGroups24345[[#This Row],[MW_Width]]*1000/#REF!,0)</f>
        <v>0</v>
      </c>
      <c r="F341" t="s">
        <v>75</v>
      </c>
    </row>
    <row r="342" spans="1:6" x14ac:dyDescent="0.25">
      <c r="A342" t="s">
        <v>746</v>
      </c>
      <c r="B342" t="str">
        <f t="shared" si="5"/>
        <v xml:space="preserve">VI 44-07 CU HLSRF E60/10 </v>
      </c>
      <c r="C342" t="s">
        <v>747</v>
      </c>
      <c r="D342">
        <v>4620</v>
      </c>
      <c r="E342">
        <f>IFERROR(#REF!/Table_DataTestGroups24345[[#This Row],[MW_Width]]*1000/#REF!,0)</f>
        <v>0</v>
      </c>
      <c r="F342" t="s">
        <v>72</v>
      </c>
    </row>
    <row r="343" spans="1:6" x14ac:dyDescent="0.25">
      <c r="A343" t="s">
        <v>748</v>
      </c>
      <c r="B343" t="str">
        <f t="shared" si="5"/>
        <v xml:space="preserve">AQUADIM VE 75 G3 NL B </v>
      </c>
      <c r="C343" t="s">
        <v>749</v>
      </c>
      <c r="D343">
        <v>3000</v>
      </c>
      <c r="E343">
        <f>IFERROR(#REF!/Table_DataTestGroups24345[[#This Row],[MW_Width]]*1000/#REF!,0)</f>
        <v>0</v>
      </c>
      <c r="F343" t="s">
        <v>75</v>
      </c>
    </row>
    <row r="344" spans="1:6" x14ac:dyDescent="0.25">
      <c r="A344" t="s">
        <v>750</v>
      </c>
      <c r="B344" t="str">
        <f t="shared" si="5"/>
        <v xml:space="preserve">CAPLEX 44-07 C E10 </v>
      </c>
      <c r="C344" t="s">
        <v>715</v>
      </c>
      <c r="D344">
        <v>4500</v>
      </c>
      <c r="E344">
        <f>IFERROR(#REF!/Table_DataTestGroups24345[[#This Row],[MW_Width]]*1000/#REF!,0)</f>
        <v>0</v>
      </c>
      <c r="F344" t="s">
        <v>72</v>
      </c>
    </row>
    <row r="345" spans="1:6" x14ac:dyDescent="0.25">
      <c r="A345" t="s">
        <v>751</v>
      </c>
      <c r="B345" t="str">
        <f t="shared" si="5"/>
        <v xml:space="preserve">CAPLEX 44-09 C THU </v>
      </c>
      <c r="C345" t="s">
        <v>752</v>
      </c>
      <c r="D345">
        <v>4000</v>
      </c>
      <c r="E345">
        <f>IFERROR(#REF!/Table_DataTestGroups24345[[#This Row],[MW_Width]]*1000/#REF!,0)</f>
        <v>0</v>
      </c>
      <c r="F345" t="s">
        <v>74</v>
      </c>
    </row>
    <row r="346" spans="1:6" x14ac:dyDescent="0.25">
      <c r="A346" t="s">
        <v>753</v>
      </c>
      <c r="B346" t="str">
        <f t="shared" si="5"/>
        <v xml:space="preserve">AQUADIM V 70 NL G1 </v>
      </c>
      <c r="C346" t="s">
        <v>754</v>
      </c>
      <c r="D346">
        <v>3100</v>
      </c>
      <c r="E346">
        <f>IFERROR(#REF!/Table_DataTestGroups24345[[#This Row],[MW_Width]]*1000/#REF!,0)</f>
        <v>0</v>
      </c>
      <c r="F346" t="s">
        <v>75</v>
      </c>
    </row>
    <row r="347" spans="1:6" x14ac:dyDescent="0.25">
      <c r="A347" t="s">
        <v>755</v>
      </c>
      <c r="B347" t="str">
        <f t="shared" si="5"/>
        <v xml:space="preserve">AQUADIM E45 NL </v>
      </c>
      <c r="C347" t="s">
        <v>756</v>
      </c>
      <c r="D347">
        <v>3000</v>
      </c>
      <c r="E347">
        <f>IFERROR(#REF!/Table_DataTestGroups24345[[#This Row],[MW_Width]]*1000/#REF!,0)</f>
        <v>0</v>
      </c>
      <c r="F347" t="s">
        <v>75</v>
      </c>
    </row>
    <row r="348" spans="1:6" x14ac:dyDescent="0.25">
      <c r="A348" t="s">
        <v>757</v>
      </c>
      <c r="B348" t="str">
        <f t="shared" si="5"/>
        <v xml:space="preserve">DUTEXIM 414-10 CU </v>
      </c>
      <c r="C348" t="s">
        <v>758</v>
      </c>
      <c r="D348">
        <v>4650</v>
      </c>
      <c r="E348">
        <f>IFERROR(#REF!/Table_DataTestGroups24345[[#This Row],[MW_Width]]*1000/#REF!,0)</f>
        <v>0</v>
      </c>
      <c r="F348" t="s">
        <v>77</v>
      </c>
    </row>
    <row r="349" spans="1:6" x14ac:dyDescent="0.25">
      <c r="A349" t="s">
        <v>759</v>
      </c>
      <c r="B349" t="str">
        <f t="shared" si="5"/>
        <v xml:space="preserve">CAPLEX 44-10 C E10/25 </v>
      </c>
      <c r="C349" t="s">
        <v>760</v>
      </c>
      <c r="D349">
        <v>4000</v>
      </c>
      <c r="E349">
        <f>IFERROR(#REF!/Table_DataTestGroups24345[[#This Row],[MW_Width]]*1000/#REF!,0)</f>
        <v>0</v>
      </c>
      <c r="F349" t="s">
        <v>74</v>
      </c>
    </row>
    <row r="350" spans="1:6" x14ac:dyDescent="0.25">
      <c r="A350" t="s">
        <v>761</v>
      </c>
      <c r="B350" t="str">
        <f t="shared" si="5"/>
        <v xml:space="preserve">AQUADIM VE 70 NL </v>
      </c>
      <c r="C350" t="s">
        <v>597</v>
      </c>
      <c r="D350">
        <v>3100</v>
      </c>
      <c r="E350">
        <f>IFERROR(#REF!/Table_DataTestGroups24345[[#This Row],[MW_Width]]*1000/#REF!,0)</f>
        <v>0</v>
      </c>
      <c r="F350" t="s">
        <v>75</v>
      </c>
    </row>
    <row r="351" spans="1:6" x14ac:dyDescent="0.25">
      <c r="A351" t="s">
        <v>762</v>
      </c>
      <c r="B351" t="str">
        <f t="shared" si="5"/>
        <v xml:space="preserve">AQUADIM VG 50 G1 N </v>
      </c>
      <c r="C351" t="s">
        <v>763</v>
      </c>
      <c r="D351">
        <v>3000</v>
      </c>
      <c r="E351">
        <f>IFERROR(#REF!/Table_DataTestGroups24345[[#This Row],[MW_Width]]*1000/#REF!,0)</f>
        <v>0</v>
      </c>
      <c r="F351" t="s">
        <v>75</v>
      </c>
    </row>
    <row r="352" spans="1:6" x14ac:dyDescent="0.25">
      <c r="A352" t="s">
        <v>764</v>
      </c>
      <c r="B352" t="str">
        <f t="shared" si="5"/>
        <v xml:space="preserve">AQUADIM EU 40 NL </v>
      </c>
      <c r="C352" t="s">
        <v>765</v>
      </c>
      <c r="D352">
        <v>3100</v>
      </c>
      <c r="E352">
        <f>IFERROR(#REF!/Table_DataTestGroups24345[[#This Row],[MW_Width]]*1000/#REF!,0)</f>
        <v>0</v>
      </c>
      <c r="F352" t="s">
        <v>75</v>
      </c>
    </row>
    <row r="353" spans="1:6" x14ac:dyDescent="0.25">
      <c r="A353" t="s">
        <v>766</v>
      </c>
      <c r="B353" t="str">
        <f t="shared" si="5"/>
        <v xml:space="preserve">VI 44-05 CU HLSRF1 E60/10 </v>
      </c>
      <c r="C353" t="s">
        <v>767</v>
      </c>
      <c r="D353">
        <v>5400</v>
      </c>
      <c r="E353">
        <f>IFERROR(#REF!/Table_DataTestGroups24345[[#This Row],[MW_Width]]*1000/#REF!,0)</f>
        <v>0</v>
      </c>
      <c r="F353" t="s">
        <v>78</v>
      </c>
    </row>
    <row r="354" spans="1:6" x14ac:dyDescent="0.25">
      <c r="A354" t="s">
        <v>768</v>
      </c>
      <c r="B354" t="str">
        <f t="shared" si="5"/>
        <v xml:space="preserve">PX5 44-22 C THI PI </v>
      </c>
      <c r="C354" t="s">
        <v>769</v>
      </c>
      <c r="D354">
        <v>3700</v>
      </c>
      <c r="E354">
        <f>IFERROR(#REF!/Table_DataTestGroups24345[[#This Row],[MW_Width]]*1000/#REF!,0)</f>
        <v>0</v>
      </c>
      <c r="F354" t="s">
        <v>74</v>
      </c>
    </row>
    <row r="355" spans="1:6" x14ac:dyDescent="0.25">
      <c r="A355" t="s">
        <v>770</v>
      </c>
      <c r="B355" t="str">
        <f t="shared" si="5"/>
        <v xml:space="preserve">DUTEXIM 41-12 </v>
      </c>
      <c r="C355" t="s">
        <v>771</v>
      </c>
      <c r="D355">
        <v>5650</v>
      </c>
      <c r="E355">
        <f>IFERROR(#REF!/Table_DataTestGroups24345[[#This Row],[MW_Width]]*1000/#REF!,0)</f>
        <v>0</v>
      </c>
      <c r="F355" t="s">
        <v>78</v>
      </c>
    </row>
    <row r="356" spans="1:6" x14ac:dyDescent="0.25">
      <c r="A356" t="s">
        <v>772</v>
      </c>
      <c r="B356" t="str">
        <f t="shared" si="5"/>
        <v xml:space="preserve">AQUADIM VE48 L1 </v>
      </c>
      <c r="C356" t="s">
        <v>773</v>
      </c>
      <c r="D356">
        <v>3100</v>
      </c>
      <c r="E356">
        <f>IFERROR(#REF!/Table_DataTestGroups24345[[#This Row],[MW_Width]]*1000/#REF!,0)</f>
        <v>0</v>
      </c>
      <c r="F356" t="s">
        <v>75</v>
      </c>
    </row>
    <row r="357" spans="1:6" x14ac:dyDescent="0.25">
      <c r="A357" t="s">
        <v>774</v>
      </c>
      <c r="B357" t="str">
        <f t="shared" si="5"/>
        <v xml:space="preserve">CAPLEX 44-12 C THU </v>
      </c>
      <c r="C357" t="s">
        <v>641</v>
      </c>
      <c r="D357">
        <v>4000</v>
      </c>
      <c r="E357">
        <f>IFERROR(#REF!/Table_DataTestGroups24345[[#This Row],[MW_Width]]*1000/#REF!,0)</f>
        <v>0</v>
      </c>
      <c r="F357" t="s">
        <v>74</v>
      </c>
    </row>
    <row r="358" spans="1:6" x14ac:dyDescent="0.25">
      <c r="A358" t="s">
        <v>775</v>
      </c>
      <c r="B358" t="str">
        <f t="shared" si="5"/>
        <v xml:space="preserve">DUTEXIM 44-22 THI </v>
      </c>
      <c r="C358" t="s">
        <v>776</v>
      </c>
      <c r="D358">
        <v>4000</v>
      </c>
      <c r="E358">
        <f>IFERROR(#REF!/Table_DataTestGroups24345[[#This Row],[MW_Width]]*1000/#REF!,0)</f>
        <v>0</v>
      </c>
      <c r="F358" t="s">
        <v>74</v>
      </c>
    </row>
    <row r="359" spans="1:6" x14ac:dyDescent="0.25">
      <c r="A359" t="s">
        <v>777</v>
      </c>
      <c r="B359" t="str">
        <f t="shared" si="5"/>
        <v xml:space="preserve">VI 44-05 CU HLSNF1 E71/08 </v>
      </c>
      <c r="C359" t="s">
        <v>778</v>
      </c>
      <c r="D359">
        <v>4400</v>
      </c>
      <c r="E359">
        <f>IFERROR(#REF!/Table_DataTestGroups24345[[#This Row],[MW_Width]]*1000/#REF!,0)</f>
        <v>0</v>
      </c>
      <c r="F359" t="s">
        <v>72</v>
      </c>
    </row>
    <row r="360" spans="1:6" x14ac:dyDescent="0.25">
      <c r="A360" t="s">
        <v>779</v>
      </c>
      <c r="B360" t="str">
        <f t="shared" si="5"/>
        <v xml:space="preserve">AQUADIM E40 NL </v>
      </c>
      <c r="C360" t="s">
        <v>780</v>
      </c>
      <c r="D360">
        <v>3040</v>
      </c>
      <c r="E360">
        <f>IFERROR(#REF!/Table_DataTestGroups24345[[#This Row],[MW_Width]]*1000/#REF!,0)</f>
        <v>0</v>
      </c>
      <c r="F360" t="s">
        <v>75</v>
      </c>
    </row>
    <row r="361" spans="1:6" x14ac:dyDescent="0.25">
      <c r="A361" t="s">
        <v>781</v>
      </c>
      <c r="B361" t="str">
        <f t="shared" si="5"/>
        <v xml:space="preserve">VI45 44-09 CU HNF E60 </v>
      </c>
      <c r="C361" t="s">
        <v>268</v>
      </c>
      <c r="D361">
        <v>4550</v>
      </c>
      <c r="E361">
        <f>IFERROR(#REF!/Table_DataTestGroups24345[[#This Row],[MW_Width]]*1000/#REF!,0)</f>
        <v>0</v>
      </c>
      <c r="F361" t="s">
        <v>72</v>
      </c>
    </row>
    <row r="362" spans="1:6" x14ac:dyDescent="0.25">
      <c r="A362" t="s">
        <v>782</v>
      </c>
      <c r="B362" t="str">
        <f t="shared" si="5"/>
        <v xml:space="preserve">DUTEXIM 412-18 C THU </v>
      </c>
      <c r="C362" t="s">
        <v>783</v>
      </c>
      <c r="D362">
        <v>4100</v>
      </c>
      <c r="E362">
        <f>IFERROR(#REF!/Table_DataTestGroups24345[[#This Row],[MW_Width]]*1000/#REF!,0)</f>
        <v>0</v>
      </c>
      <c r="F362" t="s">
        <v>77</v>
      </c>
    </row>
    <row r="363" spans="1:6" x14ac:dyDescent="0.25">
      <c r="A363" t="s">
        <v>784</v>
      </c>
      <c r="B363" t="str">
        <f t="shared" si="5"/>
        <v xml:space="preserve">CAPLEX 44-08 C HEG E10/15 </v>
      </c>
      <c r="C363" t="s">
        <v>785</v>
      </c>
      <c r="D363">
        <v>2400</v>
      </c>
      <c r="E363">
        <f>IFERROR(#REF!/Table_DataTestGroups24345[[#This Row],[MW_Width]]*1000/#REF!,0)</f>
        <v>0</v>
      </c>
      <c r="F363" t="s">
        <v>76</v>
      </c>
    </row>
    <row r="364" spans="1:6" x14ac:dyDescent="0.25">
      <c r="A364" t="s">
        <v>786</v>
      </c>
      <c r="B364" t="str">
        <f t="shared" si="5"/>
        <v xml:space="preserve">VI 44-09 C HEG E10/15 </v>
      </c>
      <c r="C364" t="s">
        <v>787</v>
      </c>
      <c r="D364">
        <v>2450</v>
      </c>
      <c r="E364">
        <f>IFERROR(#REF!/Table_DataTestGroups24345[[#This Row],[MW_Width]]*1000/#REF!,0)</f>
        <v>0</v>
      </c>
      <c r="F364" t="s">
        <v>76</v>
      </c>
    </row>
    <row r="365" spans="1:6" x14ac:dyDescent="0.25">
      <c r="A365" t="s">
        <v>788</v>
      </c>
      <c r="B365" t="str">
        <f t="shared" si="5"/>
        <v xml:space="preserve">AQUADIM VEU 90 P1 NL </v>
      </c>
      <c r="C365" t="s">
        <v>789</v>
      </c>
      <c r="D365">
        <v>3000</v>
      </c>
      <c r="E365">
        <f>IFERROR(#REF!/Table_DataTestGroups24345[[#This Row],[MW_Width]]*1000/#REF!,0)</f>
        <v>0</v>
      </c>
      <c r="F365" t="s">
        <v>75</v>
      </c>
    </row>
    <row r="366" spans="1:6" x14ac:dyDescent="0.25">
      <c r="A366" t="s">
        <v>790</v>
      </c>
      <c r="B366" t="str">
        <f t="shared" si="5"/>
        <v xml:space="preserve">VI 441-05 CU HLSNF1 E73/08 </v>
      </c>
      <c r="C366" t="s">
        <v>791</v>
      </c>
      <c r="D366">
        <v>5600</v>
      </c>
      <c r="E366">
        <f>IFERROR(#REF!/Table_DataTestGroups24345[[#This Row],[MW_Width]]*1000/#REF!,0)</f>
        <v>0</v>
      </c>
      <c r="F366" t="s">
        <v>78</v>
      </c>
    </row>
    <row r="367" spans="1:6" x14ac:dyDescent="0.25">
      <c r="A367" t="s">
        <v>792</v>
      </c>
      <c r="B367" t="str">
        <f t="shared" si="5"/>
        <v xml:space="preserve">VI45 44-09 C HNF E60 </v>
      </c>
      <c r="C367" t="s">
        <v>793</v>
      </c>
      <c r="D367">
        <v>2450</v>
      </c>
      <c r="E367">
        <f>IFERROR(#REF!/Table_DataTestGroups24345[[#This Row],[MW_Width]]*1000/#REF!,0)</f>
        <v>0</v>
      </c>
      <c r="F367" t="s">
        <v>76</v>
      </c>
    </row>
    <row r="368" spans="1:6" x14ac:dyDescent="0.25">
      <c r="A368" t="s">
        <v>794</v>
      </c>
      <c r="B368" t="str">
        <f t="shared" si="5"/>
        <v xml:space="preserve">AQUADIM VEU 80 P1 NL </v>
      </c>
      <c r="C368" t="s">
        <v>795</v>
      </c>
      <c r="D368">
        <v>3000</v>
      </c>
      <c r="E368">
        <f>IFERROR(#REF!/Table_DataTestGroups24345[[#This Row],[MW_Width]]*1000/#REF!,0)</f>
        <v>0</v>
      </c>
      <c r="F368" t="s">
        <v>75</v>
      </c>
    </row>
    <row r="369" spans="1:6" x14ac:dyDescent="0.25">
      <c r="A369" t="s">
        <v>796</v>
      </c>
      <c r="B369" t="str">
        <f t="shared" si="5"/>
        <v xml:space="preserve">VI45 44-09 C HEG E10/10 </v>
      </c>
      <c r="C369" t="s">
        <v>797</v>
      </c>
      <c r="D369">
        <v>2450</v>
      </c>
      <c r="E369">
        <f>IFERROR(#REF!/Table_DataTestGroups24345[[#This Row],[MW_Width]]*1000/#REF!,0)</f>
        <v>0</v>
      </c>
      <c r="F369" t="s">
        <v>76</v>
      </c>
    </row>
    <row r="370" spans="1:6" x14ac:dyDescent="0.25">
      <c r="A370" t="s">
        <v>798</v>
      </c>
      <c r="B370" t="str">
        <f t="shared" si="5"/>
        <v xml:space="preserve">AQUADIM VE 80 P1 NL </v>
      </c>
      <c r="C370" t="s">
        <v>799</v>
      </c>
      <c r="D370">
        <v>3120</v>
      </c>
      <c r="E370">
        <f>IFERROR(#REF!/Table_DataTestGroups24345[[#This Row],[MW_Width]]*1000/#REF!,0)</f>
        <v>0</v>
      </c>
      <c r="F370" t="s">
        <v>75</v>
      </c>
    </row>
    <row r="371" spans="1:6" x14ac:dyDescent="0.25">
      <c r="A371" t="s">
        <v>800</v>
      </c>
      <c r="B371" t="str">
        <f t="shared" si="5"/>
        <v xml:space="preserve">PX50 44-09 C HEG E60/15 </v>
      </c>
      <c r="C371" t="s">
        <v>690</v>
      </c>
      <c r="D371">
        <v>2560</v>
      </c>
      <c r="E371">
        <f>IFERROR(#REF!/Table_DataTestGroups24345[[#This Row],[MW_Width]]*1000/#REF!,0)</f>
        <v>0</v>
      </c>
      <c r="F371" t="s">
        <v>76</v>
      </c>
    </row>
    <row r="372" spans="1:6" x14ac:dyDescent="0.25">
      <c r="A372" t="s">
        <v>801</v>
      </c>
      <c r="B372" t="str">
        <f t="shared" si="5"/>
        <v xml:space="preserve">AQUADIM VE 75 G1 NL </v>
      </c>
      <c r="C372" t="s">
        <v>802</v>
      </c>
      <c r="D372">
        <v>3200</v>
      </c>
      <c r="E372">
        <f>IFERROR(#REF!/Table_DataTestGroups24345[[#This Row],[MW_Width]]*1000/#REF!,0)</f>
        <v>0</v>
      </c>
      <c r="F372" t="s">
        <v>75</v>
      </c>
    </row>
    <row r="373" spans="1:6" x14ac:dyDescent="0.25">
      <c r="A373" t="s">
        <v>803</v>
      </c>
      <c r="B373" t="str">
        <f t="shared" si="5"/>
        <v xml:space="preserve">VI 44-07 CU H2LSNF1 E71/15 </v>
      </c>
      <c r="C373" t="s">
        <v>804</v>
      </c>
      <c r="D373">
        <v>4620</v>
      </c>
      <c r="E373">
        <f>IFERROR(#REF!/Table_DataTestGroups24345[[#This Row],[MW_Width]]*1000/#REF!,0)</f>
        <v>0</v>
      </c>
      <c r="F373" t="s">
        <v>72</v>
      </c>
    </row>
    <row r="374" spans="1:6" x14ac:dyDescent="0.25">
      <c r="A374" t="s">
        <v>805</v>
      </c>
      <c r="B374" t="str">
        <f t="shared" si="5"/>
        <v xml:space="preserve">CAPLEX 44-12 C HEG </v>
      </c>
      <c r="C374" t="s">
        <v>806</v>
      </c>
      <c r="D374">
        <v>2400</v>
      </c>
      <c r="E374">
        <f>IFERROR(#REF!/Table_DataTestGroups24345[[#This Row],[MW_Width]]*1000/#REF!,0)</f>
        <v>0</v>
      </c>
      <c r="F374" t="s">
        <v>76</v>
      </c>
    </row>
    <row r="375" spans="1:6" x14ac:dyDescent="0.25">
      <c r="A375" t="s">
        <v>807</v>
      </c>
      <c r="B375" t="str">
        <f t="shared" si="5"/>
        <v xml:space="preserve">CAPLEX 441-06 THI </v>
      </c>
      <c r="C375" t="s">
        <v>808</v>
      </c>
      <c r="D375">
        <v>4300</v>
      </c>
      <c r="E375">
        <f>IFERROR(#REF!/Table_DataTestGroups24345[[#This Row],[MW_Width]]*1000/#REF!,0)</f>
        <v>0</v>
      </c>
      <c r="F375" t="s">
        <v>78</v>
      </c>
    </row>
    <row r="376" spans="1:6" x14ac:dyDescent="0.25">
      <c r="A376" t="s">
        <v>809</v>
      </c>
      <c r="B376" t="str">
        <f t="shared" si="5"/>
        <v xml:space="preserve">DUTEXIM 44-08 C </v>
      </c>
      <c r="C376" t="s">
        <v>288</v>
      </c>
      <c r="D376">
        <v>3400</v>
      </c>
      <c r="E376">
        <f>IFERROR(#REF!/Table_DataTestGroups24345[[#This Row],[MW_Width]]*1000/#REF!,0)</f>
        <v>0</v>
      </c>
      <c r="F376" t="s">
        <v>74</v>
      </c>
    </row>
    <row r="377" spans="1:6" x14ac:dyDescent="0.25">
      <c r="A377" t="s">
        <v>810</v>
      </c>
      <c r="B377" t="str">
        <f t="shared" si="5"/>
        <v xml:space="preserve">VI 44-07 CU H2LSNF1 E60/10 </v>
      </c>
      <c r="C377" t="s">
        <v>465</v>
      </c>
      <c r="D377">
        <v>4620</v>
      </c>
      <c r="E377">
        <f>IFERROR(#REF!/Table_DataTestGroups24345[[#This Row],[MW_Width]]*1000/#REF!,0)</f>
        <v>0</v>
      </c>
      <c r="F377" t="s">
        <v>72</v>
      </c>
    </row>
    <row r="378" spans="1:6" x14ac:dyDescent="0.25">
      <c r="A378" t="s">
        <v>811</v>
      </c>
      <c r="B378" t="str">
        <f t="shared" si="5"/>
        <v xml:space="preserve">AQUADIM E 120 N </v>
      </c>
      <c r="C378" t="s">
        <v>812</v>
      </c>
      <c r="D378">
        <v>3200</v>
      </c>
      <c r="E378">
        <f>IFERROR(#REF!/Table_DataTestGroups24345[[#This Row],[MW_Width]]*1000/#REF!,0)</f>
        <v>0</v>
      </c>
      <c r="F378" t="s">
        <v>75</v>
      </c>
    </row>
    <row r="379" spans="1:6" x14ac:dyDescent="0.25">
      <c r="A379" t="s">
        <v>813</v>
      </c>
      <c r="B379" t="str">
        <f t="shared" si="5"/>
        <v xml:space="preserve">DUTEXIM 44-15 C THI </v>
      </c>
      <c r="C379" t="s">
        <v>814</v>
      </c>
      <c r="D379">
        <v>4000</v>
      </c>
      <c r="E379">
        <f>IFERROR(#REF!/Table_DataTestGroups24345[[#This Row],[MW_Width]]*1000/#REF!,0)</f>
        <v>0</v>
      </c>
      <c r="F379" t="s">
        <v>74</v>
      </c>
    </row>
    <row r="380" spans="1:6" x14ac:dyDescent="0.25">
      <c r="A380" t="s">
        <v>815</v>
      </c>
      <c r="B380" t="str">
        <f t="shared" si="5"/>
        <v xml:space="preserve">VI 44-08 CU HEG E60/15 </v>
      </c>
      <c r="C380" t="s">
        <v>816</v>
      </c>
      <c r="D380">
        <v>4620</v>
      </c>
      <c r="E380">
        <f>IFERROR(#REF!/Table_DataTestGroups24345[[#This Row],[MW_Width]]*1000/#REF!,0)</f>
        <v>0</v>
      </c>
      <c r="F380" t="s">
        <v>72</v>
      </c>
    </row>
    <row r="381" spans="1:6" x14ac:dyDescent="0.25">
      <c r="A381" t="s">
        <v>817</v>
      </c>
      <c r="B381" t="str">
        <f t="shared" si="5"/>
        <v xml:space="preserve">DUTEXIM 5% H 414-09,5 C THU </v>
      </c>
      <c r="C381" t="s">
        <v>818</v>
      </c>
      <c r="D381">
        <v>4680</v>
      </c>
      <c r="E381">
        <f>IFERROR(#REF!/Table_DataTestGroups24345[[#This Row],[MW_Width]]*1000/#REF!,0)</f>
        <v>0</v>
      </c>
      <c r="F381" t="s">
        <v>78</v>
      </c>
    </row>
    <row r="382" spans="1:6" x14ac:dyDescent="0.25">
      <c r="A382" t="s">
        <v>819</v>
      </c>
      <c r="B382" t="str">
        <f t="shared" si="5"/>
        <v xml:space="preserve">DUTEXIM 414-13 CU </v>
      </c>
      <c r="C382" t="s">
        <v>820</v>
      </c>
      <c r="D382">
        <v>4600</v>
      </c>
      <c r="E382">
        <f>IFERROR(#REF!/Table_DataTestGroups24345[[#This Row],[MW_Width]]*1000/#REF!,0)</f>
        <v>0</v>
      </c>
      <c r="F382" t="s">
        <v>77</v>
      </c>
    </row>
    <row r="383" spans="1:6" x14ac:dyDescent="0.25">
      <c r="A383" t="s">
        <v>821</v>
      </c>
      <c r="B383" t="str">
        <f t="shared" si="5"/>
        <v xml:space="preserve">VI45 44-10 C PI HRF E60 </v>
      </c>
      <c r="C383" t="s">
        <v>822</v>
      </c>
      <c r="D383">
        <v>2450</v>
      </c>
      <c r="E383">
        <f>IFERROR(#REF!/Table_DataTestGroups24345[[#This Row],[MW_Width]]*1000/#REF!,0)</f>
        <v>0</v>
      </c>
      <c r="F383" t="s">
        <v>76</v>
      </c>
    </row>
    <row r="384" spans="1:6" x14ac:dyDescent="0.25">
      <c r="A384" t="s">
        <v>823</v>
      </c>
      <c r="B384" t="str">
        <f t="shared" si="5"/>
        <v xml:space="preserve">DUTEXIM 41-50 C THI PI </v>
      </c>
      <c r="C384" t="s">
        <v>824</v>
      </c>
      <c r="D384">
        <v>5600</v>
      </c>
      <c r="E384">
        <f>IFERROR(#REF!/Table_DataTestGroups24345[[#This Row],[MW_Width]]*1000/#REF!,0)</f>
        <v>0</v>
      </c>
      <c r="F384" t="s">
        <v>77</v>
      </c>
    </row>
    <row r="385" spans="1:6" x14ac:dyDescent="0.25">
      <c r="A385" t="s">
        <v>825</v>
      </c>
      <c r="B385" t="str">
        <f t="shared" si="5"/>
        <v xml:space="preserve">AQUADIM VE 48 G1 NLY </v>
      </c>
      <c r="C385" t="s">
        <v>826</v>
      </c>
      <c r="D385">
        <v>3000</v>
      </c>
      <c r="E385">
        <f>IFERROR(#REF!/Table_DataTestGroups24345[[#This Row],[MW_Width]]*1000/#REF!,0)</f>
        <v>0</v>
      </c>
      <c r="F385" t="s">
        <v>75</v>
      </c>
    </row>
    <row r="386" spans="1:6" x14ac:dyDescent="0.25">
      <c r="A386" t="s">
        <v>827</v>
      </c>
      <c r="B386" t="str">
        <f t="shared" ref="B386:B449" si="6">LEFT(C386, SEARCH("bulk", C386) -1)</f>
        <v xml:space="preserve">VI 44-08 CU HM E60 </v>
      </c>
      <c r="C386" t="s">
        <v>828</v>
      </c>
      <c r="D386">
        <v>4620</v>
      </c>
      <c r="E386">
        <f>IFERROR(#REF!/Table_DataTestGroups24345[[#This Row],[MW_Width]]*1000/#REF!,0)</f>
        <v>0</v>
      </c>
      <c r="F386" t="s">
        <v>72</v>
      </c>
    </row>
    <row r="387" spans="1:6" x14ac:dyDescent="0.25">
      <c r="A387" t="s">
        <v>829</v>
      </c>
      <c r="B387" t="str">
        <f t="shared" si="6"/>
        <v xml:space="preserve">CAPLEX 441-20 CU E42/50 </v>
      </c>
      <c r="C387" t="s">
        <v>830</v>
      </c>
      <c r="D387">
        <v>3480</v>
      </c>
      <c r="E387">
        <f>IFERROR(#REF!/Table_DataTestGroups24345[[#This Row],[MW_Width]]*1000/#REF!,0)</f>
        <v>0</v>
      </c>
      <c r="F387" t="s">
        <v>74</v>
      </c>
    </row>
    <row r="388" spans="1:6" x14ac:dyDescent="0.25">
      <c r="A388" t="s">
        <v>831</v>
      </c>
      <c r="B388" t="str">
        <f t="shared" si="6"/>
        <v xml:space="preserve">OC 300 </v>
      </c>
      <c r="C388" t="s">
        <v>832</v>
      </c>
      <c r="D388">
        <v>5600</v>
      </c>
      <c r="E388">
        <f>IFERROR(#REF!/Table_DataTestGroups24345[[#This Row],[MW_Width]]*1000/#REF!,0)</f>
        <v>0</v>
      </c>
      <c r="F388" t="s">
        <v>77</v>
      </c>
    </row>
    <row r="389" spans="1:6" x14ac:dyDescent="0.25">
      <c r="A389" t="s">
        <v>833</v>
      </c>
      <c r="B389" t="str">
        <f t="shared" si="6"/>
        <v xml:space="preserve">DECOREX 44-50 THU </v>
      </c>
      <c r="C389" t="s">
        <v>834</v>
      </c>
      <c r="D389">
        <v>4050</v>
      </c>
      <c r="E389">
        <f>IFERROR(#REF!/Table_DataTestGroups24345[[#This Row],[MW_Width]]*1000/#REF!,0)</f>
        <v>0</v>
      </c>
      <c r="F389" t="s">
        <v>74</v>
      </c>
    </row>
    <row r="390" spans="1:6" x14ac:dyDescent="0.25">
      <c r="A390" t="s">
        <v>835</v>
      </c>
      <c r="B390" t="str">
        <f t="shared" si="6"/>
        <v xml:space="preserve">AQUADIM E 48 NL </v>
      </c>
      <c r="C390" t="s">
        <v>836</v>
      </c>
      <c r="D390">
        <v>3100</v>
      </c>
      <c r="E390">
        <f>IFERROR(#REF!/Table_DataTestGroups24345[[#This Row],[MW_Width]]*1000/#REF!,0)</f>
        <v>0</v>
      </c>
      <c r="F390" t="s">
        <v>75</v>
      </c>
    </row>
    <row r="391" spans="1:6" x14ac:dyDescent="0.25">
      <c r="A391" t="s">
        <v>837</v>
      </c>
      <c r="B391" t="str">
        <f t="shared" si="6"/>
        <v xml:space="preserve">AQUADIM VEP 65 NL </v>
      </c>
      <c r="C391" t="s">
        <v>838</v>
      </c>
      <c r="D391">
        <v>3100</v>
      </c>
      <c r="E391">
        <f>IFERROR(#REF!/Table_DataTestGroups24345[[#This Row],[MW_Width]]*1000/#REF!,0)</f>
        <v>0</v>
      </c>
      <c r="F391" t="s">
        <v>75</v>
      </c>
    </row>
    <row r="392" spans="1:6" x14ac:dyDescent="0.25">
      <c r="A392" t="s">
        <v>839</v>
      </c>
      <c r="B392" t="str">
        <f t="shared" si="6"/>
        <v xml:space="preserve">VI 441-05 CU E60/10 </v>
      </c>
      <c r="C392" t="s">
        <v>840</v>
      </c>
      <c r="D392">
        <v>5400</v>
      </c>
      <c r="E392">
        <f>IFERROR(#REF!/Table_DataTestGroups24345[[#This Row],[MW_Width]]*1000/#REF!,0)</f>
        <v>0</v>
      </c>
      <c r="F392" t="s">
        <v>78</v>
      </c>
    </row>
    <row r="393" spans="1:6" x14ac:dyDescent="0.25">
      <c r="A393" t="s">
        <v>841</v>
      </c>
      <c r="B393" t="str">
        <f t="shared" si="6"/>
        <v xml:space="preserve">CAPLEX 44-07 CU E10 </v>
      </c>
      <c r="C393" t="s">
        <v>842</v>
      </c>
      <c r="D393">
        <v>5300</v>
      </c>
      <c r="E393">
        <f>IFERROR(#REF!/Table_DataTestGroups24345[[#This Row],[MW_Width]]*1000/#REF!,0)</f>
        <v>0</v>
      </c>
      <c r="F393" t="s">
        <v>78</v>
      </c>
    </row>
    <row r="394" spans="1:6" x14ac:dyDescent="0.25">
      <c r="A394" t="s">
        <v>843</v>
      </c>
      <c r="B394" t="str">
        <f t="shared" si="6"/>
        <v xml:space="preserve">FT22 VI 44-08 CU HLSF1 E71/15 </v>
      </c>
      <c r="C394" t="s">
        <v>844</v>
      </c>
      <c r="D394">
        <v>2400</v>
      </c>
      <c r="E394">
        <f>IFERROR(#REF!/Table_DataTestGroups24345[[#This Row],[MW_Width]]*1000/#REF!,0)</f>
        <v>0</v>
      </c>
      <c r="F394" t="s">
        <v>76</v>
      </c>
    </row>
    <row r="395" spans="1:6" x14ac:dyDescent="0.25">
      <c r="A395" t="s">
        <v>845</v>
      </c>
      <c r="B395" t="str">
        <f t="shared" si="6"/>
        <v xml:space="preserve">CAPLEX 44-09 C THU E10 </v>
      </c>
      <c r="C395" t="s">
        <v>846</v>
      </c>
      <c r="D395">
        <v>4000</v>
      </c>
      <c r="E395">
        <f>IFERROR(#REF!/Table_DataTestGroups24345[[#This Row],[MW_Width]]*1000/#REF!,0)</f>
        <v>0</v>
      </c>
      <c r="F395" t="s">
        <v>74</v>
      </c>
    </row>
    <row r="396" spans="1:6" x14ac:dyDescent="0.25">
      <c r="A396" t="s">
        <v>847</v>
      </c>
      <c r="B396" t="str">
        <f t="shared" si="6"/>
        <v xml:space="preserve">AQUADIM VE 100 NL </v>
      </c>
      <c r="C396" t="s">
        <v>848</v>
      </c>
      <c r="D396">
        <v>3200</v>
      </c>
      <c r="E396">
        <f>IFERROR(#REF!/Table_DataTestGroups24345[[#This Row],[MW_Width]]*1000/#REF!,0)</f>
        <v>0</v>
      </c>
      <c r="F396" t="s">
        <v>75</v>
      </c>
    </row>
    <row r="397" spans="1:6" x14ac:dyDescent="0.25">
      <c r="A397" t="s">
        <v>849</v>
      </c>
      <c r="B397" t="str">
        <f t="shared" si="6"/>
        <v xml:space="preserve">DUTEXIM 41-12 C </v>
      </c>
      <c r="C397" t="s">
        <v>219</v>
      </c>
      <c r="D397">
        <v>5100</v>
      </c>
      <c r="E397">
        <f>IFERROR(#REF!/Table_DataTestGroups24345[[#This Row],[MW_Width]]*1000/#REF!,0)</f>
        <v>0</v>
      </c>
      <c r="F397" t="s">
        <v>77</v>
      </c>
    </row>
    <row r="398" spans="1:6" x14ac:dyDescent="0.25">
      <c r="A398" t="s">
        <v>850</v>
      </c>
      <c r="B398" t="str">
        <f t="shared" si="6"/>
        <v xml:space="preserve">AQUADIM V 40 G1 NL B </v>
      </c>
      <c r="C398" t="s">
        <v>851</v>
      </c>
      <c r="D398">
        <v>3000</v>
      </c>
      <c r="E398">
        <f>IFERROR(#REF!/Table_DataTestGroups24345[[#This Row],[MW_Width]]*1000/#REF!,0)</f>
        <v>0</v>
      </c>
      <c r="F398" t="s">
        <v>75</v>
      </c>
    </row>
    <row r="399" spans="1:6" x14ac:dyDescent="0.25">
      <c r="A399" t="s">
        <v>852</v>
      </c>
      <c r="B399" t="str">
        <f t="shared" si="6"/>
        <v xml:space="preserve">PX90 44-10 C HEG E60 </v>
      </c>
      <c r="C399" t="s">
        <v>853</v>
      </c>
      <c r="D399">
        <v>2560</v>
      </c>
      <c r="E399">
        <f>IFERROR(#REF!/Table_DataTestGroups24345[[#This Row],[MW_Width]]*1000/#REF!,0)</f>
        <v>0</v>
      </c>
      <c r="F399" t="s">
        <v>76</v>
      </c>
    </row>
    <row r="400" spans="1:6" x14ac:dyDescent="0.25">
      <c r="A400" t="s">
        <v>854</v>
      </c>
      <c r="B400" t="str">
        <f t="shared" si="6"/>
        <v xml:space="preserve">DECOREX 44-25 </v>
      </c>
      <c r="C400" t="s">
        <v>855</v>
      </c>
      <c r="D400">
        <v>4160</v>
      </c>
      <c r="E400">
        <f>IFERROR(#REF!/Table_DataTestGroups24345[[#This Row],[MW_Width]]*1000/#REF!,0)</f>
        <v>0</v>
      </c>
      <c r="F400" t="s">
        <v>74</v>
      </c>
    </row>
    <row r="401" spans="1:6" x14ac:dyDescent="0.25">
      <c r="A401" t="s">
        <v>856</v>
      </c>
      <c r="B401" t="str">
        <f t="shared" si="6"/>
        <v xml:space="preserve">AQUADIM E 50 NL </v>
      </c>
      <c r="C401" t="s">
        <v>857</v>
      </c>
      <c r="D401">
        <v>3100</v>
      </c>
      <c r="E401">
        <f>IFERROR(#REF!/Table_DataTestGroups24345[[#This Row],[MW_Width]]*1000/#REF!,0)</f>
        <v>0</v>
      </c>
      <c r="F401" t="s">
        <v>75</v>
      </c>
    </row>
    <row r="402" spans="1:6" x14ac:dyDescent="0.25">
      <c r="A402" t="s">
        <v>858</v>
      </c>
      <c r="B402" t="str">
        <f t="shared" si="6"/>
        <v xml:space="preserve">AQUADIM V 40 G1 NL </v>
      </c>
      <c r="C402" t="s">
        <v>859</v>
      </c>
      <c r="D402">
        <v>3100</v>
      </c>
      <c r="E402">
        <f>IFERROR(#REF!/Table_DataTestGroups24345[[#This Row],[MW_Width]]*1000/#REF!,0)</f>
        <v>0</v>
      </c>
      <c r="F402" t="s">
        <v>75</v>
      </c>
    </row>
    <row r="403" spans="1:6" x14ac:dyDescent="0.25">
      <c r="A403" t="s">
        <v>860</v>
      </c>
      <c r="B403" t="str">
        <f t="shared" si="6"/>
        <v xml:space="preserve">VI 44-05 CU HEG E60/10 </v>
      </c>
      <c r="C403" t="s">
        <v>861</v>
      </c>
      <c r="D403">
        <v>5250</v>
      </c>
      <c r="E403">
        <f>IFERROR(#REF!/Table_DataTestGroups24345[[#This Row],[MW_Width]]*1000/#REF!,0)</f>
        <v>0</v>
      </c>
      <c r="F403" t="s">
        <v>78</v>
      </c>
    </row>
    <row r="404" spans="1:6" x14ac:dyDescent="0.25">
      <c r="A404" t="s">
        <v>862</v>
      </c>
      <c r="B404" t="str">
        <f t="shared" si="6"/>
        <v xml:space="preserve">PP5 VI 44-09 C HEG E10 </v>
      </c>
      <c r="C404" t="s">
        <v>863</v>
      </c>
      <c r="D404">
        <v>2450</v>
      </c>
      <c r="E404">
        <f>IFERROR(#REF!/Table_DataTestGroups24345[[#This Row],[MW_Width]]*1000/#REF!,0)</f>
        <v>0</v>
      </c>
      <c r="F404" t="s">
        <v>76</v>
      </c>
    </row>
    <row r="405" spans="1:6" x14ac:dyDescent="0.25">
      <c r="A405" t="s">
        <v>864</v>
      </c>
      <c r="B405" t="str">
        <f t="shared" si="6"/>
        <v xml:space="preserve">DUTEXIM 41-08 </v>
      </c>
      <c r="C405" t="s">
        <v>865</v>
      </c>
      <c r="D405">
        <v>5150</v>
      </c>
      <c r="E405">
        <f>IFERROR(#REF!/Table_DataTestGroups24345[[#This Row],[MW_Width]]*1000/#REF!,0)</f>
        <v>0</v>
      </c>
      <c r="F405" t="s">
        <v>77</v>
      </c>
    </row>
    <row r="406" spans="1:6" x14ac:dyDescent="0.25">
      <c r="A406" t="s">
        <v>866</v>
      </c>
      <c r="B406" t="str">
        <f t="shared" si="6"/>
        <v xml:space="preserve">CAPLEX 44-07 C E10/40 </v>
      </c>
      <c r="C406" t="s">
        <v>867</v>
      </c>
      <c r="D406">
        <v>5400</v>
      </c>
      <c r="E406">
        <f>IFERROR(#REF!/Table_DataTestGroups24345[[#This Row],[MW_Width]]*1000/#REF!,0)</f>
        <v>0</v>
      </c>
      <c r="F406" t="s">
        <v>78</v>
      </c>
    </row>
    <row r="407" spans="1:6" x14ac:dyDescent="0.25">
      <c r="A407" t="s">
        <v>868</v>
      </c>
      <c r="B407" t="str">
        <f t="shared" si="6"/>
        <v xml:space="preserve">VI 44-07 CU H2L E10/15 </v>
      </c>
      <c r="C407" t="s">
        <v>869</v>
      </c>
      <c r="D407">
        <v>5400</v>
      </c>
      <c r="E407">
        <f>IFERROR(#REF!/Table_DataTestGroups24345[[#This Row],[MW_Width]]*1000/#REF!,0)</f>
        <v>0</v>
      </c>
      <c r="F407" t="s">
        <v>78</v>
      </c>
    </row>
    <row r="408" spans="1:6" x14ac:dyDescent="0.25">
      <c r="A408" t="s">
        <v>870</v>
      </c>
      <c r="B408" t="str">
        <f t="shared" si="6"/>
        <v xml:space="preserve">VI45 44-09 C HEG2 E60 </v>
      </c>
      <c r="C408" t="s">
        <v>871</v>
      </c>
      <c r="D408">
        <v>2450</v>
      </c>
      <c r="E408">
        <f>IFERROR(#REF!/Table_DataTestGroups24345[[#This Row],[MW_Width]]*1000/#REF!,0)</f>
        <v>0</v>
      </c>
      <c r="F408" t="s">
        <v>76</v>
      </c>
    </row>
    <row r="409" spans="1:6" x14ac:dyDescent="0.25">
      <c r="A409" t="s">
        <v>872</v>
      </c>
      <c r="B409" t="str">
        <f t="shared" si="6"/>
        <v xml:space="preserve">VI45 44-10 C PI HRF E60/15 </v>
      </c>
      <c r="C409" t="s">
        <v>873</v>
      </c>
      <c r="D409">
        <v>2450</v>
      </c>
      <c r="E409">
        <f>IFERROR(#REF!/Table_DataTestGroups24345[[#This Row],[MW_Width]]*1000/#REF!,0)</f>
        <v>0</v>
      </c>
      <c r="F409" t="s">
        <v>76</v>
      </c>
    </row>
    <row r="410" spans="1:6" x14ac:dyDescent="0.25">
      <c r="A410" t="s">
        <v>874</v>
      </c>
      <c r="B410" t="str">
        <f t="shared" si="6"/>
        <v xml:space="preserve">VI 44-05 CU HLSRF1 E60/08 </v>
      </c>
      <c r="C410" t="s">
        <v>875</v>
      </c>
      <c r="D410">
        <v>5400</v>
      </c>
      <c r="E410">
        <f>IFERROR(#REF!/Table_DataTestGroups24345[[#This Row],[MW_Width]]*1000/#REF!,0)</f>
        <v>0</v>
      </c>
      <c r="F410" t="s">
        <v>78</v>
      </c>
    </row>
    <row r="411" spans="1:6" x14ac:dyDescent="0.25">
      <c r="A411" t="s">
        <v>876</v>
      </c>
      <c r="B411" t="str">
        <f t="shared" si="6"/>
        <v xml:space="preserve">PP5 VI45 44-09 C HRF E60/15 </v>
      </c>
      <c r="C411" t="s">
        <v>710</v>
      </c>
      <c r="D411">
        <v>2400</v>
      </c>
      <c r="E411">
        <f>IFERROR(#REF!/Table_DataTestGroups24345[[#This Row],[MW_Width]]*1000/#REF!,0)</f>
        <v>0</v>
      </c>
      <c r="F411" t="s">
        <v>76</v>
      </c>
    </row>
    <row r="412" spans="1:6" x14ac:dyDescent="0.25">
      <c r="A412" t="s">
        <v>877</v>
      </c>
      <c r="B412" t="str">
        <f t="shared" si="6"/>
        <v xml:space="preserve">VI45 44-08 CU HM2 E71/12 </v>
      </c>
      <c r="C412" t="s">
        <v>878</v>
      </c>
      <c r="D412">
        <v>4500</v>
      </c>
      <c r="E412">
        <f>IFERROR(#REF!/Table_DataTestGroups24345[[#This Row],[MW_Width]]*1000/#REF!,0)</f>
        <v>0</v>
      </c>
      <c r="F412" t="s">
        <v>72</v>
      </c>
    </row>
    <row r="413" spans="1:6" x14ac:dyDescent="0.25">
      <c r="A413" t="s">
        <v>879</v>
      </c>
      <c r="B413" t="str">
        <f t="shared" si="6"/>
        <v xml:space="preserve">CAPLEX 44-14 C E10HD/80 </v>
      </c>
      <c r="C413" t="s">
        <v>880</v>
      </c>
      <c r="D413">
        <v>3750</v>
      </c>
      <c r="E413">
        <f>IFERROR(#REF!/Table_DataTestGroups24345[[#This Row],[MW_Width]]*1000/#REF!,0)</f>
        <v>0</v>
      </c>
      <c r="F413" t="s">
        <v>74</v>
      </c>
    </row>
    <row r="414" spans="1:6" x14ac:dyDescent="0.25">
      <c r="A414" t="s">
        <v>881</v>
      </c>
      <c r="B414" t="str">
        <f t="shared" si="6"/>
        <v xml:space="preserve">VI 44-05 CU </v>
      </c>
      <c r="C414" t="s">
        <v>653</v>
      </c>
      <c r="D414">
        <v>5400</v>
      </c>
      <c r="E414">
        <f>IFERROR(#REF!/Table_DataTestGroups24345[[#This Row],[MW_Width]]*1000/#REF!,0)</f>
        <v>0</v>
      </c>
      <c r="F414" t="s">
        <v>78</v>
      </c>
    </row>
    <row r="415" spans="1:6" x14ac:dyDescent="0.25">
      <c r="A415" t="s">
        <v>882</v>
      </c>
      <c r="B415" t="str">
        <f t="shared" si="6"/>
        <v xml:space="preserve">AQUADIM VE 50 G2 NL G </v>
      </c>
      <c r="C415" t="s">
        <v>883</v>
      </c>
      <c r="D415">
        <v>3000</v>
      </c>
      <c r="E415">
        <f>IFERROR(#REF!/Table_DataTestGroups24345[[#This Row],[MW_Width]]*1000/#REF!,0)</f>
        <v>0</v>
      </c>
      <c r="F415" t="s">
        <v>75</v>
      </c>
    </row>
    <row r="416" spans="1:6" x14ac:dyDescent="0.25">
      <c r="A416" t="s">
        <v>884</v>
      </c>
      <c r="B416" t="str">
        <f t="shared" si="6"/>
        <v xml:space="preserve">VI 44-05 CU HM E71/08 </v>
      </c>
      <c r="C416" t="s">
        <v>885</v>
      </c>
      <c r="D416">
        <v>4800</v>
      </c>
      <c r="E416">
        <f>IFERROR(#REF!/Table_DataTestGroups24345[[#This Row],[MW_Width]]*1000/#REF!,0)</f>
        <v>0</v>
      </c>
      <c r="F416" t="s">
        <v>72</v>
      </c>
    </row>
    <row r="417" spans="1:6" x14ac:dyDescent="0.25">
      <c r="A417" t="s">
        <v>886</v>
      </c>
      <c r="B417" t="str">
        <f t="shared" si="6"/>
        <v xml:space="preserve">AQUADIM SPEV A 100 N E10/50 </v>
      </c>
      <c r="C417" t="s">
        <v>887</v>
      </c>
      <c r="D417">
        <v>3200</v>
      </c>
      <c r="E417">
        <f>IFERROR(#REF!/Table_DataTestGroups24345[[#This Row],[MW_Width]]*1000/#REF!,0)</f>
        <v>0</v>
      </c>
      <c r="F417" t="s">
        <v>75</v>
      </c>
    </row>
    <row r="418" spans="1:6" x14ac:dyDescent="0.25">
      <c r="A418" t="s">
        <v>888</v>
      </c>
      <c r="B418" t="str">
        <f t="shared" si="6"/>
        <v xml:space="preserve">DUTEXIM 41-08 C </v>
      </c>
      <c r="C418" t="s">
        <v>355</v>
      </c>
      <c r="D418">
        <v>4750</v>
      </c>
      <c r="E418">
        <f>IFERROR(#REF!/Table_DataTestGroups24345[[#This Row],[MW_Width]]*1000/#REF!,0)</f>
        <v>0</v>
      </c>
      <c r="F418" t="s">
        <v>77</v>
      </c>
    </row>
    <row r="419" spans="1:6" x14ac:dyDescent="0.25">
      <c r="A419" t="s">
        <v>889</v>
      </c>
      <c r="B419" t="str">
        <f t="shared" si="6"/>
        <v xml:space="preserve">PX50 44-10 C HMRF E60/10 </v>
      </c>
      <c r="C419" t="s">
        <v>890</v>
      </c>
      <c r="D419">
        <v>2560</v>
      </c>
      <c r="E419">
        <f>IFERROR(#REF!/Table_DataTestGroups24345[[#This Row],[MW_Width]]*1000/#REF!,0)</f>
        <v>0</v>
      </c>
      <c r="F419" t="s">
        <v>76</v>
      </c>
    </row>
    <row r="420" spans="1:6" x14ac:dyDescent="0.25">
      <c r="A420" t="s">
        <v>891</v>
      </c>
      <c r="B420" t="str">
        <f t="shared" si="6"/>
        <v xml:space="preserve">VI45 44-08 CU HM E60/10 </v>
      </c>
      <c r="C420" t="s">
        <v>892</v>
      </c>
      <c r="D420">
        <v>4550</v>
      </c>
      <c r="E420">
        <f>IFERROR(#REF!/Table_DataTestGroups24345[[#This Row],[MW_Width]]*1000/#REF!,0)</f>
        <v>0</v>
      </c>
      <c r="F420" t="s">
        <v>72</v>
      </c>
    </row>
    <row r="421" spans="1:6" x14ac:dyDescent="0.25">
      <c r="A421" t="s">
        <v>893</v>
      </c>
      <c r="B421" t="str">
        <f t="shared" si="6"/>
        <v xml:space="preserve">SOLNET F1 </v>
      </c>
      <c r="C421" t="s">
        <v>894</v>
      </c>
      <c r="D421">
        <v>3600</v>
      </c>
      <c r="E421">
        <f>IFERROR(#REF!/Table_DataTestGroups24345[[#This Row],[MW_Width]]*1000/#REF!,0)</f>
        <v>0</v>
      </c>
      <c r="F421" t="s">
        <v>74</v>
      </c>
    </row>
    <row r="422" spans="1:6" x14ac:dyDescent="0.25">
      <c r="A422" t="s">
        <v>895</v>
      </c>
      <c r="B422" t="str">
        <f t="shared" si="6"/>
        <v xml:space="preserve">DUTEXIM 44-16 THU E10 </v>
      </c>
      <c r="C422" t="s">
        <v>896</v>
      </c>
      <c r="D422">
        <v>4000</v>
      </c>
      <c r="E422">
        <f>IFERROR(#REF!/Table_DataTestGroups24345[[#This Row],[MW_Width]]*1000/#REF!,0)</f>
        <v>0</v>
      </c>
      <c r="F422" t="s">
        <v>74</v>
      </c>
    </row>
    <row r="423" spans="1:6" x14ac:dyDescent="0.25">
      <c r="A423" t="s">
        <v>897</v>
      </c>
      <c r="B423" t="str">
        <f t="shared" si="6"/>
        <v xml:space="preserve">CAPLEX 44-12 C HEG E60/15 </v>
      </c>
      <c r="C423" t="s">
        <v>898</v>
      </c>
      <c r="D423">
        <v>2400</v>
      </c>
      <c r="E423">
        <f>IFERROR(#REF!/Table_DataTestGroups24345[[#This Row],[MW_Width]]*1000/#REF!,0)</f>
        <v>0</v>
      </c>
      <c r="F423" t="s">
        <v>76</v>
      </c>
    </row>
    <row r="424" spans="1:6" x14ac:dyDescent="0.25">
      <c r="A424" t="s">
        <v>899</v>
      </c>
      <c r="B424" t="str">
        <f t="shared" si="6"/>
        <v xml:space="preserve">DUTEXIM 44-16 C THU E10HD/60 </v>
      </c>
      <c r="C424" t="s">
        <v>900</v>
      </c>
      <c r="D424">
        <v>5150</v>
      </c>
      <c r="E424">
        <f>IFERROR(#REF!/Table_DataTestGroups24345[[#This Row],[MW_Width]]*1000/#REF!,0)</f>
        <v>0</v>
      </c>
      <c r="F424" t="s">
        <v>78</v>
      </c>
    </row>
    <row r="425" spans="1:6" x14ac:dyDescent="0.25">
      <c r="A425" t="s">
        <v>901</v>
      </c>
      <c r="B425" t="str">
        <f t="shared" si="6"/>
        <v xml:space="preserve">AQUADIM VE 90 P1 NL </v>
      </c>
      <c r="C425" t="s">
        <v>902</v>
      </c>
      <c r="D425">
        <v>3115</v>
      </c>
      <c r="E425">
        <f>IFERROR(#REF!/Table_DataTestGroups24345[[#This Row],[MW_Width]]*1000/#REF!,0)</f>
        <v>0</v>
      </c>
      <c r="F425" t="s">
        <v>75</v>
      </c>
    </row>
    <row r="426" spans="1:6" x14ac:dyDescent="0.25">
      <c r="A426" t="s">
        <v>903</v>
      </c>
      <c r="B426" t="str">
        <f t="shared" si="6"/>
        <v xml:space="preserve">VI30 44-08 CU HLSF E71/15 </v>
      </c>
      <c r="C426" t="s">
        <v>904</v>
      </c>
      <c r="D426">
        <v>4620</v>
      </c>
      <c r="E426">
        <f>IFERROR(#REF!/Table_DataTestGroups24345[[#This Row],[MW_Width]]*1000/#REF!,0)</f>
        <v>0</v>
      </c>
      <c r="F426" t="s">
        <v>78</v>
      </c>
    </row>
    <row r="427" spans="1:6" x14ac:dyDescent="0.25">
      <c r="A427" t="s">
        <v>905</v>
      </c>
      <c r="B427" t="str">
        <f t="shared" si="6"/>
        <v xml:space="preserve">VI45 44-09 C THI HB E60/15 </v>
      </c>
      <c r="C427" t="s">
        <v>906</v>
      </c>
      <c r="D427">
        <v>4550</v>
      </c>
      <c r="E427">
        <f>IFERROR(#REF!/Table_DataTestGroups24345[[#This Row],[MW_Width]]*1000/#REF!,0)</f>
        <v>0</v>
      </c>
      <c r="F427" t="s">
        <v>72</v>
      </c>
    </row>
    <row r="428" spans="1:6" x14ac:dyDescent="0.25">
      <c r="A428" t="s">
        <v>907</v>
      </c>
      <c r="B428" t="str">
        <f t="shared" si="6"/>
        <v xml:space="preserve">AQUADIM VE 90 NL5 </v>
      </c>
      <c r="C428" t="s">
        <v>908</v>
      </c>
      <c r="D428">
        <v>3100</v>
      </c>
      <c r="E428">
        <f>IFERROR(#REF!/Table_DataTestGroups24345[[#This Row],[MW_Width]]*1000/#REF!,0)</f>
        <v>0</v>
      </c>
      <c r="F428" t="s">
        <v>75</v>
      </c>
    </row>
    <row r="429" spans="1:6" x14ac:dyDescent="0.25">
      <c r="A429" t="s">
        <v>909</v>
      </c>
      <c r="B429" t="str">
        <f t="shared" si="6"/>
        <v xml:space="preserve">AQUADIM E60 N E10/10 </v>
      </c>
      <c r="C429" t="s">
        <v>910</v>
      </c>
      <c r="D429">
        <v>3200</v>
      </c>
      <c r="E429">
        <f>IFERROR(#REF!/Table_DataTestGroups24345[[#This Row],[MW_Width]]*1000/#REF!,0)</f>
        <v>0</v>
      </c>
      <c r="F429" t="s">
        <v>75</v>
      </c>
    </row>
    <row r="430" spans="1:6" x14ac:dyDescent="0.25">
      <c r="A430" t="s">
        <v>911</v>
      </c>
      <c r="B430" t="str">
        <f t="shared" si="6"/>
        <v xml:space="preserve">AQUADIM VE 50 NL B </v>
      </c>
      <c r="C430" t="s">
        <v>912</v>
      </c>
      <c r="D430">
        <v>3000</v>
      </c>
      <c r="E430">
        <f>IFERROR(#REF!/Table_DataTestGroups24345[[#This Row],[MW_Width]]*1000/#REF!,0)</f>
        <v>0</v>
      </c>
      <c r="F430" t="s">
        <v>75</v>
      </c>
    </row>
    <row r="431" spans="1:6" x14ac:dyDescent="0.25">
      <c r="A431" t="s">
        <v>913</v>
      </c>
      <c r="B431" t="str">
        <f t="shared" si="6"/>
        <v xml:space="preserve">VI 44-08 CU HMRF E60/10 </v>
      </c>
      <c r="C431" t="s">
        <v>914</v>
      </c>
      <c r="D431">
        <v>4620</v>
      </c>
      <c r="E431">
        <f>IFERROR(#REF!/Table_DataTestGroups24345[[#This Row],[MW_Width]]*1000/#REF!,0)</f>
        <v>0</v>
      </c>
      <c r="F431" t="s">
        <v>72</v>
      </c>
    </row>
    <row r="432" spans="1:6" x14ac:dyDescent="0.25">
      <c r="A432" t="s">
        <v>915</v>
      </c>
      <c r="B432" t="str">
        <f t="shared" si="6"/>
        <v xml:space="preserve">DUTEXIM 41-08 C THI </v>
      </c>
      <c r="C432" t="s">
        <v>298</v>
      </c>
      <c r="D432">
        <v>4800</v>
      </c>
      <c r="E432">
        <f>IFERROR(#REF!/Table_DataTestGroups24345[[#This Row],[MW_Width]]*1000/#REF!,0)</f>
        <v>0</v>
      </c>
      <c r="F432" t="s">
        <v>77</v>
      </c>
    </row>
    <row r="433" spans="1:6" x14ac:dyDescent="0.25">
      <c r="A433" t="s">
        <v>916</v>
      </c>
      <c r="B433" t="str">
        <f t="shared" si="6"/>
        <v xml:space="preserve">DUTEXIM 44-30 THU FR </v>
      </c>
      <c r="C433" t="s">
        <v>84</v>
      </c>
      <c r="D433">
        <v>2500</v>
      </c>
      <c r="E433">
        <f>IFERROR(#REF!/Table_DataTestGroups24345[[#This Row],[MW_Width]]*1000/#REF!,0)</f>
        <v>0</v>
      </c>
      <c r="F433" t="s">
        <v>76</v>
      </c>
    </row>
    <row r="434" spans="1:6" x14ac:dyDescent="0.25">
      <c r="A434" t="s">
        <v>917</v>
      </c>
      <c r="B434" t="str">
        <f t="shared" si="6"/>
        <v xml:space="preserve">DUTEXIM 41-16 C THU E30 </v>
      </c>
      <c r="C434" t="s">
        <v>918</v>
      </c>
      <c r="D434">
        <v>5150</v>
      </c>
      <c r="E434">
        <f>IFERROR(#REF!/Table_DataTestGroups24345[[#This Row],[MW_Width]]*1000/#REF!,0)</f>
        <v>0</v>
      </c>
      <c r="F434" t="s">
        <v>78</v>
      </c>
    </row>
    <row r="435" spans="1:6" x14ac:dyDescent="0.25">
      <c r="A435" t="s">
        <v>919</v>
      </c>
      <c r="B435" t="str">
        <f t="shared" si="6"/>
        <v xml:space="preserve">DUTEXIM 41-12,5 THU E30 </v>
      </c>
      <c r="C435" t="s">
        <v>920</v>
      </c>
      <c r="D435">
        <v>4080</v>
      </c>
      <c r="E435">
        <f>IFERROR(#REF!/Table_DataTestGroups24345[[#This Row],[MW_Width]]*1000/#REF!,0)</f>
        <v>0</v>
      </c>
      <c r="F435" t="s">
        <v>78</v>
      </c>
    </row>
    <row r="436" spans="1:6" x14ac:dyDescent="0.25">
      <c r="A436" t="s">
        <v>921</v>
      </c>
      <c r="B436" t="str">
        <f t="shared" si="6"/>
        <v xml:space="preserve">VI45 44-09 C NF E10 </v>
      </c>
      <c r="C436" t="s">
        <v>922</v>
      </c>
      <c r="D436">
        <v>4550</v>
      </c>
      <c r="E436">
        <f>IFERROR(#REF!/Table_DataTestGroups24345[[#This Row],[MW_Width]]*1000/#REF!,0)</f>
        <v>0</v>
      </c>
      <c r="F436" t="s">
        <v>72</v>
      </c>
    </row>
    <row r="437" spans="1:6" x14ac:dyDescent="0.25">
      <c r="A437" t="s">
        <v>923</v>
      </c>
      <c r="B437" t="str">
        <f t="shared" si="6"/>
        <v xml:space="preserve">VI45 44-10 C PI HRF E60 </v>
      </c>
      <c r="C437" t="s">
        <v>924</v>
      </c>
      <c r="D437">
        <v>4600</v>
      </c>
      <c r="E437">
        <f>IFERROR(#REF!/Table_DataTestGroups24345[[#This Row],[MW_Width]]*1000/#REF!,0)</f>
        <v>0</v>
      </c>
      <c r="F437" t="s">
        <v>72</v>
      </c>
    </row>
    <row r="438" spans="1:6" x14ac:dyDescent="0.25">
      <c r="A438" t="s">
        <v>925</v>
      </c>
      <c r="B438" t="str">
        <f t="shared" si="6"/>
        <v xml:space="preserve">VI 44-07 CU E10/15 </v>
      </c>
      <c r="C438" t="s">
        <v>294</v>
      </c>
      <c r="D438">
        <v>4620</v>
      </c>
      <c r="E438">
        <f>IFERROR(#REF!/Table_DataTestGroups24345[[#This Row],[MW_Width]]*1000/#REF!,0)</f>
        <v>0</v>
      </c>
      <c r="F438" t="s">
        <v>72</v>
      </c>
    </row>
    <row r="439" spans="1:6" x14ac:dyDescent="0.25">
      <c r="A439" t="s">
        <v>926</v>
      </c>
      <c r="B439" t="str">
        <f t="shared" si="6"/>
        <v xml:space="preserve">VI45 44-09 C RF E60/15 </v>
      </c>
      <c r="C439" t="s">
        <v>927</v>
      </c>
      <c r="D439">
        <v>4550</v>
      </c>
      <c r="E439">
        <f>IFERROR(#REF!/Table_DataTestGroups24345[[#This Row],[MW_Width]]*1000/#REF!,0)</f>
        <v>0</v>
      </c>
      <c r="F439" t="s">
        <v>72</v>
      </c>
    </row>
    <row r="440" spans="1:6" x14ac:dyDescent="0.25">
      <c r="A440" t="s">
        <v>928</v>
      </c>
      <c r="B440" t="str">
        <f t="shared" si="6"/>
        <v xml:space="preserve">VI45 44-11 C HFR </v>
      </c>
      <c r="C440" t="s">
        <v>929</v>
      </c>
      <c r="D440">
        <v>4550</v>
      </c>
      <c r="E440">
        <f>IFERROR(#REF!/Table_DataTestGroups24345[[#This Row],[MW_Width]]*1000/#REF!,0)</f>
        <v>0</v>
      </c>
      <c r="F440" t="s">
        <v>72</v>
      </c>
    </row>
    <row r="441" spans="1:6" x14ac:dyDescent="0.25">
      <c r="A441" t="s">
        <v>930</v>
      </c>
      <c r="B441" t="str">
        <f t="shared" si="6"/>
        <v xml:space="preserve">PP5 VI45 44-09 C E10 </v>
      </c>
      <c r="C441" t="s">
        <v>931</v>
      </c>
      <c r="D441">
        <v>4500</v>
      </c>
      <c r="E441">
        <f>IFERROR(#REF!/Table_DataTestGroups24345[[#This Row],[MW_Width]]*1000/#REF!,0)</f>
        <v>0</v>
      </c>
      <c r="F441" t="s">
        <v>72</v>
      </c>
    </row>
    <row r="442" spans="1:6" x14ac:dyDescent="0.25">
      <c r="A442" t="s">
        <v>932</v>
      </c>
      <c r="B442" t="str">
        <f t="shared" si="6"/>
        <v xml:space="preserve">DUTEXIM 41-12 </v>
      </c>
      <c r="C442" t="s">
        <v>771</v>
      </c>
      <c r="D442">
        <v>5650</v>
      </c>
      <c r="E442">
        <f>IFERROR(#REF!/Table_DataTestGroups24345[[#This Row],[MW_Width]]*1000/#REF!,0)</f>
        <v>0</v>
      </c>
      <c r="F442" t="s">
        <v>77</v>
      </c>
    </row>
    <row r="443" spans="1:6" x14ac:dyDescent="0.25">
      <c r="A443" t="s">
        <v>933</v>
      </c>
      <c r="B443" t="str">
        <f t="shared" si="6"/>
        <v xml:space="preserve">VI 44-05 CU HRF E60/10 </v>
      </c>
      <c r="C443" t="s">
        <v>934</v>
      </c>
      <c r="D443">
        <v>4500</v>
      </c>
      <c r="E443">
        <f>IFERROR(#REF!/Table_DataTestGroups24345[[#This Row],[MW_Width]]*1000/#REF!,0)</f>
        <v>0</v>
      </c>
      <c r="F443" t="s">
        <v>72</v>
      </c>
    </row>
    <row r="444" spans="1:6" x14ac:dyDescent="0.25">
      <c r="A444" t="s">
        <v>935</v>
      </c>
      <c r="B444" t="str">
        <f t="shared" si="6"/>
        <v xml:space="preserve">VI45 44-08 C THI HEG E60/15 </v>
      </c>
      <c r="C444" t="s">
        <v>936</v>
      </c>
      <c r="D444">
        <v>4550</v>
      </c>
      <c r="E444">
        <f>IFERROR(#REF!/Table_DataTestGroups24345[[#This Row],[MW_Width]]*1000/#REF!,0)</f>
        <v>0</v>
      </c>
      <c r="F444" t="s">
        <v>72</v>
      </c>
    </row>
    <row r="445" spans="1:6" x14ac:dyDescent="0.25">
      <c r="A445" t="s">
        <v>937</v>
      </c>
      <c r="B445" t="str">
        <f t="shared" si="6"/>
        <v xml:space="preserve">CAPLEX 44-07 C E10HD </v>
      </c>
      <c r="C445" t="s">
        <v>537</v>
      </c>
      <c r="D445">
        <v>4500</v>
      </c>
      <c r="E445">
        <f>IFERROR(#REF!/Table_DataTestGroups24345[[#This Row],[MW_Width]]*1000/#REF!,0)</f>
        <v>0</v>
      </c>
      <c r="F445" t="s">
        <v>72</v>
      </c>
    </row>
    <row r="446" spans="1:6" x14ac:dyDescent="0.25">
      <c r="A446" t="s">
        <v>938</v>
      </c>
      <c r="B446" t="str">
        <f t="shared" si="6"/>
        <v xml:space="preserve">VI 44-05 CU HMRF </v>
      </c>
      <c r="C446" t="s">
        <v>505</v>
      </c>
      <c r="D446">
        <v>4400</v>
      </c>
      <c r="E446">
        <f>IFERROR(#REF!/Table_DataTestGroups24345[[#This Row],[MW_Width]]*1000/#REF!,0)</f>
        <v>0</v>
      </c>
      <c r="F446" t="s">
        <v>72</v>
      </c>
    </row>
    <row r="447" spans="1:6" x14ac:dyDescent="0.25">
      <c r="A447" t="s">
        <v>939</v>
      </c>
      <c r="B447" t="str">
        <f t="shared" si="6"/>
        <v xml:space="preserve">VI 44-05 CU HEG E60/10 </v>
      </c>
      <c r="C447" t="s">
        <v>940</v>
      </c>
      <c r="D447">
        <v>4400</v>
      </c>
      <c r="E447">
        <f>IFERROR(#REF!/Table_DataTestGroups24345[[#This Row],[MW_Width]]*1000/#REF!,0)</f>
        <v>0</v>
      </c>
      <c r="F447" t="s">
        <v>72</v>
      </c>
    </row>
    <row r="448" spans="1:6" x14ac:dyDescent="0.25">
      <c r="A448" t="s">
        <v>941</v>
      </c>
      <c r="B448" t="str">
        <f t="shared" si="6"/>
        <v xml:space="preserve">CAPLEX 44-07 C E10/40 </v>
      </c>
      <c r="C448" t="s">
        <v>867</v>
      </c>
      <c r="D448">
        <v>4500</v>
      </c>
      <c r="E448">
        <f>IFERROR(#REF!/Table_DataTestGroups24345[[#This Row],[MW_Width]]*1000/#REF!,0)</f>
        <v>0</v>
      </c>
      <c r="F448" t="s">
        <v>72</v>
      </c>
    </row>
    <row r="449" spans="1:6" x14ac:dyDescent="0.25">
      <c r="A449" t="s">
        <v>942</v>
      </c>
      <c r="B449" t="str">
        <f t="shared" si="6"/>
        <v xml:space="preserve">VI45 44-09 C HMNF E60/15 </v>
      </c>
      <c r="C449" t="s">
        <v>943</v>
      </c>
      <c r="D449">
        <v>4600</v>
      </c>
      <c r="E449">
        <f>IFERROR(#REF!/Table_DataTestGroups24345[[#This Row],[MW_Width]]*1000/#REF!,0)</f>
        <v>0</v>
      </c>
      <c r="F449" t="s">
        <v>72</v>
      </c>
    </row>
    <row r="450" spans="1:6" x14ac:dyDescent="0.25">
      <c r="A450" t="s">
        <v>944</v>
      </c>
      <c r="B450" t="str">
        <f t="shared" ref="B450:B513" si="7">LEFT(C450, SEARCH("bulk", C450) -1)</f>
        <v xml:space="preserve">VI 44-05 CU HEG E10/15 </v>
      </c>
      <c r="C450" t="s">
        <v>945</v>
      </c>
      <c r="D450">
        <v>4400</v>
      </c>
      <c r="E450">
        <f>IFERROR(#REF!/Table_DataTestGroups24345[[#This Row],[MW_Width]]*1000/#REF!,0)</f>
        <v>0</v>
      </c>
      <c r="F450" t="s">
        <v>72</v>
      </c>
    </row>
    <row r="451" spans="1:6" x14ac:dyDescent="0.25">
      <c r="A451" t="s">
        <v>946</v>
      </c>
      <c r="B451" t="str">
        <f t="shared" si="7"/>
        <v xml:space="preserve">VI45 44-10 C PI HEG E60 </v>
      </c>
      <c r="C451" t="s">
        <v>947</v>
      </c>
      <c r="D451">
        <v>4600</v>
      </c>
      <c r="E451">
        <f>IFERROR(#REF!/Table_DataTestGroups24345[[#This Row],[MW_Width]]*1000/#REF!,0)</f>
        <v>0</v>
      </c>
      <c r="F451" t="s">
        <v>72</v>
      </c>
    </row>
    <row r="452" spans="1:6" x14ac:dyDescent="0.25">
      <c r="A452" t="s">
        <v>948</v>
      </c>
      <c r="B452" t="str">
        <f t="shared" si="7"/>
        <v xml:space="preserve">VI 44-05 CU HB E60/10 </v>
      </c>
      <c r="C452" t="s">
        <v>949</v>
      </c>
      <c r="D452">
        <v>4400</v>
      </c>
      <c r="E452">
        <f>IFERROR(#REF!/Table_DataTestGroups24345[[#This Row],[MW_Width]]*1000/#REF!,0)</f>
        <v>0</v>
      </c>
      <c r="F452" t="s">
        <v>72</v>
      </c>
    </row>
    <row r="453" spans="1:6" x14ac:dyDescent="0.25">
      <c r="A453" t="s">
        <v>950</v>
      </c>
      <c r="B453" t="str">
        <f t="shared" si="7"/>
        <v xml:space="preserve">VI 44-07 CU E10/30 </v>
      </c>
      <c r="C453" t="s">
        <v>264</v>
      </c>
      <c r="D453">
        <v>4620</v>
      </c>
      <c r="E453">
        <f>IFERROR(#REF!/Table_DataTestGroups24345[[#This Row],[MW_Width]]*1000/#REF!,0)</f>
        <v>0</v>
      </c>
      <c r="F453" t="s">
        <v>72</v>
      </c>
    </row>
    <row r="454" spans="1:6" x14ac:dyDescent="0.25">
      <c r="A454" t="s">
        <v>951</v>
      </c>
      <c r="B454" t="str">
        <f t="shared" si="7"/>
        <v xml:space="preserve">PX5 44-30 C THI PI </v>
      </c>
      <c r="C454" t="s">
        <v>952</v>
      </c>
      <c r="D454">
        <v>2400</v>
      </c>
      <c r="E454">
        <f>IFERROR(#REF!/Table_DataTestGroups24345[[#This Row],[MW_Width]]*1000/#REF!,0)</f>
        <v>0</v>
      </c>
      <c r="F454" t="s">
        <v>76</v>
      </c>
    </row>
    <row r="455" spans="1:6" x14ac:dyDescent="0.25">
      <c r="A455" t="s">
        <v>953</v>
      </c>
      <c r="B455" t="str">
        <f t="shared" si="7"/>
        <v xml:space="preserve">VI 44-09 C HEG E10/15 </v>
      </c>
      <c r="C455" t="s">
        <v>649</v>
      </c>
      <c r="D455">
        <v>4600</v>
      </c>
      <c r="E455">
        <f>IFERROR(#REF!/Table_DataTestGroups24345[[#This Row],[MW_Width]]*1000/#REF!,0)</f>
        <v>0</v>
      </c>
      <c r="F455" t="s">
        <v>72</v>
      </c>
    </row>
    <row r="456" spans="1:6" x14ac:dyDescent="0.25">
      <c r="A456" t="s">
        <v>954</v>
      </c>
      <c r="B456" t="str">
        <f t="shared" si="7"/>
        <v xml:space="preserve">VI 44-09 C PI HEG E60/10 </v>
      </c>
      <c r="C456" t="s">
        <v>955</v>
      </c>
      <c r="D456">
        <v>4600</v>
      </c>
      <c r="E456">
        <f>IFERROR(#REF!/Table_DataTestGroups24345[[#This Row],[MW_Width]]*1000/#REF!,0)</f>
        <v>0</v>
      </c>
      <c r="F456" t="s">
        <v>72</v>
      </c>
    </row>
    <row r="457" spans="1:6" x14ac:dyDescent="0.25">
      <c r="A457" t="s">
        <v>956</v>
      </c>
      <c r="B457" t="str">
        <f t="shared" si="7"/>
        <v xml:space="preserve">VI45 44-09 C HEG E10/10 </v>
      </c>
      <c r="C457" t="s">
        <v>957</v>
      </c>
      <c r="D457">
        <v>4550</v>
      </c>
      <c r="E457">
        <f>IFERROR(#REF!/Table_DataTestGroups24345[[#This Row],[MW_Width]]*1000/#REF!,0)</f>
        <v>0</v>
      </c>
      <c r="F457" t="s">
        <v>72</v>
      </c>
    </row>
    <row r="458" spans="1:6" x14ac:dyDescent="0.25">
      <c r="A458" t="s">
        <v>958</v>
      </c>
      <c r="B458" t="str">
        <f t="shared" si="7"/>
        <v xml:space="preserve">VI45 44-09 C PI HRF E60/10 </v>
      </c>
      <c r="C458" t="s">
        <v>959</v>
      </c>
      <c r="D458">
        <v>4600</v>
      </c>
      <c r="E458">
        <f>IFERROR(#REF!/Table_DataTestGroups24345[[#This Row],[MW_Width]]*1000/#REF!,0)</f>
        <v>0</v>
      </c>
      <c r="F458" t="s">
        <v>72</v>
      </c>
    </row>
    <row r="459" spans="1:6" x14ac:dyDescent="0.25">
      <c r="A459" t="s">
        <v>960</v>
      </c>
      <c r="B459" t="str">
        <f t="shared" si="7"/>
        <v xml:space="preserve">DUTEXIM 44-30 THU FR </v>
      </c>
      <c r="C459" t="s">
        <v>84</v>
      </c>
      <c r="D459">
        <v>5500</v>
      </c>
      <c r="E459">
        <f>IFERROR(#REF!/Table_DataTestGroups24345[[#This Row],[MW_Width]]*1000/#REF!,0)</f>
        <v>0</v>
      </c>
      <c r="F459" t="s">
        <v>77</v>
      </c>
    </row>
    <row r="460" spans="1:6" x14ac:dyDescent="0.25">
      <c r="A460" t="s">
        <v>961</v>
      </c>
      <c r="B460" t="str">
        <f t="shared" si="7"/>
        <v xml:space="preserve">PX5 44-30 C THI PI </v>
      </c>
      <c r="C460" t="s">
        <v>962</v>
      </c>
      <c r="D460">
        <v>4800</v>
      </c>
      <c r="E460">
        <f>IFERROR(#REF!/Table_DataTestGroups24345[[#This Row],[MW_Width]]*1000/#REF!,0)</f>
        <v>0</v>
      </c>
      <c r="F460" t="s">
        <v>77</v>
      </c>
    </row>
    <row r="461" spans="1:6" x14ac:dyDescent="0.25">
      <c r="A461" t="s">
        <v>963</v>
      </c>
      <c r="B461" t="str">
        <f t="shared" si="7"/>
        <v xml:space="preserve">PX5 44-22 C THI PI </v>
      </c>
      <c r="C461" t="s">
        <v>964</v>
      </c>
      <c r="D461">
        <v>4950</v>
      </c>
      <c r="E461">
        <f>IFERROR(#REF!/Table_DataTestGroups24345[[#This Row],[MW_Width]]*1000/#REF!,0)</f>
        <v>0</v>
      </c>
      <c r="F461" t="s">
        <v>77</v>
      </c>
    </row>
    <row r="462" spans="1:6" x14ac:dyDescent="0.25">
      <c r="A462" t="s">
        <v>965</v>
      </c>
      <c r="B462" t="str">
        <f t="shared" si="7"/>
        <v xml:space="preserve">CAPLEX 44-05 CU E10/10 </v>
      </c>
      <c r="C462" t="s">
        <v>966</v>
      </c>
      <c r="D462">
        <v>4500</v>
      </c>
      <c r="E462">
        <f>IFERROR(#REF!/Table_DataTestGroups24345[[#This Row],[MW_Width]]*1000/#REF!,0)</f>
        <v>0</v>
      </c>
      <c r="F462" t="s">
        <v>72</v>
      </c>
    </row>
    <row r="463" spans="1:6" x14ac:dyDescent="0.25">
      <c r="A463" t="s">
        <v>967</v>
      </c>
      <c r="B463" t="str">
        <f t="shared" si="7"/>
        <v xml:space="preserve">VI 44-09 C HEG </v>
      </c>
      <c r="C463" t="s">
        <v>221</v>
      </c>
      <c r="D463">
        <v>3200</v>
      </c>
      <c r="E463">
        <f>IFERROR(#REF!/Table_DataTestGroups24345[[#This Row],[MW_Width]]*1000/#REF!,0)</f>
        <v>0</v>
      </c>
      <c r="F463" t="s">
        <v>72</v>
      </c>
    </row>
    <row r="464" spans="1:6" x14ac:dyDescent="0.25">
      <c r="A464" t="s">
        <v>968</v>
      </c>
      <c r="B464" t="str">
        <f t="shared" si="7"/>
        <v xml:space="preserve">CAPLEX 44-07 C E10 </v>
      </c>
      <c r="C464" t="s">
        <v>715</v>
      </c>
      <c r="D464">
        <v>5400</v>
      </c>
      <c r="E464">
        <f>IFERROR(#REF!/Table_DataTestGroups24345[[#This Row],[MW_Width]]*1000/#REF!,0)</f>
        <v>0</v>
      </c>
      <c r="F464" t="s">
        <v>78</v>
      </c>
    </row>
    <row r="465" spans="1:6" x14ac:dyDescent="0.25">
      <c r="A465" t="s">
        <v>969</v>
      </c>
      <c r="B465" t="str">
        <f t="shared" si="7"/>
        <v xml:space="preserve">CAPLEX 44-07 C </v>
      </c>
      <c r="C465" t="s">
        <v>124</v>
      </c>
      <c r="D465">
        <v>5400</v>
      </c>
      <c r="E465">
        <f>IFERROR(#REF!/Table_DataTestGroups24345[[#This Row],[MW_Width]]*1000/#REF!,0)</f>
        <v>0</v>
      </c>
      <c r="F465" t="s">
        <v>78</v>
      </c>
    </row>
    <row r="466" spans="1:6" x14ac:dyDescent="0.25">
      <c r="A466" t="s">
        <v>970</v>
      </c>
      <c r="B466" t="str">
        <f t="shared" si="7"/>
        <v xml:space="preserve">CAPLEX 44-07 C E10HD </v>
      </c>
      <c r="C466" t="s">
        <v>537</v>
      </c>
      <c r="D466">
        <v>5400</v>
      </c>
      <c r="E466">
        <f>IFERROR(#REF!/Table_DataTestGroups24345[[#This Row],[MW_Width]]*1000/#REF!,0)</f>
        <v>0</v>
      </c>
      <c r="F466" t="s">
        <v>78</v>
      </c>
    </row>
    <row r="467" spans="1:6" x14ac:dyDescent="0.25">
      <c r="A467" t="s">
        <v>971</v>
      </c>
      <c r="B467" t="str">
        <f t="shared" si="7"/>
        <v xml:space="preserve">DUTEXIM 41-18 THU E30 P </v>
      </c>
      <c r="C467" t="s">
        <v>550</v>
      </c>
      <c r="D467">
        <v>4080</v>
      </c>
      <c r="E467">
        <f>IFERROR(#REF!/Table_DataTestGroups24345[[#This Row],[MW_Width]]*1000/#REF!,0)</f>
        <v>0</v>
      </c>
      <c r="F467" t="s">
        <v>78</v>
      </c>
    </row>
    <row r="468" spans="1:6" x14ac:dyDescent="0.25">
      <c r="A468" t="s">
        <v>972</v>
      </c>
      <c r="B468" t="str">
        <f t="shared" si="7"/>
        <v xml:space="preserve">PX5 44-30 C THI PI </v>
      </c>
      <c r="C468" t="s">
        <v>973</v>
      </c>
      <c r="D468">
        <v>3600</v>
      </c>
      <c r="E468">
        <f>IFERROR(#REF!/Table_DataTestGroups24345[[#This Row],[MW_Width]]*1000/#REF!,0)</f>
        <v>0</v>
      </c>
      <c r="F468" t="s">
        <v>74</v>
      </c>
    </row>
    <row r="469" spans="1:6" x14ac:dyDescent="0.25">
      <c r="A469" t="s">
        <v>975</v>
      </c>
      <c r="B469" t="e">
        <f t="shared" si="7"/>
        <v>#VALUE!</v>
      </c>
      <c r="C469" t="s">
        <v>976</v>
      </c>
      <c r="D469">
        <v>0</v>
      </c>
      <c r="E469">
        <f>IFERROR(#REF!/Table_DataTestGroups24345[[#This Row],[MW_Width]]*1000/#REF!,0)</f>
        <v>0</v>
      </c>
      <c r="F469" t="s">
        <v>73</v>
      </c>
    </row>
    <row r="470" spans="1:6" x14ac:dyDescent="0.25">
      <c r="A470" t="s">
        <v>977</v>
      </c>
      <c r="B470" t="str">
        <f t="shared" si="7"/>
        <v xml:space="preserve">VI 44-09 C HEG E60/15 </v>
      </c>
      <c r="C470" t="s">
        <v>978</v>
      </c>
      <c r="D470">
        <v>4550</v>
      </c>
      <c r="E470">
        <f>IFERROR(#REF!/Table_DataTestGroups24345[[#This Row],[MW_Width]]*1000/#REF!,0)</f>
        <v>0</v>
      </c>
      <c r="F470" t="s">
        <v>72</v>
      </c>
    </row>
    <row r="471" spans="1:6" x14ac:dyDescent="0.25">
      <c r="A471" t="s">
        <v>979</v>
      </c>
      <c r="B471" t="str">
        <f t="shared" si="7"/>
        <v xml:space="preserve">CAPLEX 41-07 C (TH)U E10 </v>
      </c>
      <c r="C471" t="s">
        <v>322</v>
      </c>
      <c r="D471">
        <v>4950</v>
      </c>
      <c r="E471">
        <f>IFERROR(#REF!/Table_DataTestGroups24345[[#This Row],[MW_Width]]*1000/#REF!,0)</f>
        <v>0</v>
      </c>
      <c r="F471" t="s">
        <v>77</v>
      </c>
    </row>
    <row r="472" spans="1:6" x14ac:dyDescent="0.25">
      <c r="A472" t="s">
        <v>980</v>
      </c>
      <c r="B472" t="str">
        <f t="shared" si="7"/>
        <v xml:space="preserve">VI45 44-09 C HMNF </v>
      </c>
      <c r="C472" t="s">
        <v>981</v>
      </c>
      <c r="D472">
        <v>4550</v>
      </c>
      <c r="E472">
        <f>IFERROR(#REF!/Table_DataTestGroups24345[[#This Row],[MW_Width]]*1000/#REF!,0)</f>
        <v>0</v>
      </c>
      <c r="F472" t="s">
        <v>72</v>
      </c>
    </row>
    <row r="473" spans="1:6" x14ac:dyDescent="0.25">
      <c r="A473" t="s">
        <v>982</v>
      </c>
      <c r="B473" t="str">
        <f t="shared" si="7"/>
        <v xml:space="preserve">CAPLEX 44-07 C E10/40 </v>
      </c>
      <c r="C473" t="s">
        <v>867</v>
      </c>
      <c r="D473">
        <v>4000</v>
      </c>
      <c r="E473">
        <f>IFERROR(#REF!/Table_DataTestGroups24345[[#This Row],[MW_Width]]*1000/#REF!,0)</f>
        <v>0</v>
      </c>
      <c r="F473" t="s">
        <v>74</v>
      </c>
    </row>
    <row r="474" spans="1:6" x14ac:dyDescent="0.25">
      <c r="A474" t="s">
        <v>983</v>
      </c>
      <c r="B474" t="e">
        <f t="shared" si="7"/>
        <v>#VALUE!</v>
      </c>
      <c r="C474" t="s">
        <v>984</v>
      </c>
      <c r="D474">
        <v>820</v>
      </c>
      <c r="E474">
        <f>IFERROR(#REF!/Table_DataTestGroups24345[[#This Row],[MW_Width]]*1000/#REF!,0)</f>
        <v>0</v>
      </c>
      <c r="F474" t="s">
        <v>78</v>
      </c>
    </row>
    <row r="475" spans="1:6" x14ac:dyDescent="0.25">
      <c r="A475" t="s">
        <v>985</v>
      </c>
      <c r="B475" t="e">
        <f t="shared" si="7"/>
        <v>#VALUE!</v>
      </c>
      <c r="C475" t="s">
        <v>984</v>
      </c>
      <c r="D475">
        <v>900</v>
      </c>
      <c r="E475">
        <f>IFERROR(#REF!/Table_DataTestGroups24345[[#This Row],[MW_Width]]*1000/#REF!,0)</f>
        <v>0</v>
      </c>
      <c r="F475" t="s">
        <v>78</v>
      </c>
    </row>
    <row r="476" spans="1:6" x14ac:dyDescent="0.25">
      <c r="A476" t="s">
        <v>986</v>
      </c>
      <c r="B476" t="e">
        <f t="shared" si="7"/>
        <v>#VALUE!</v>
      </c>
      <c r="C476" t="s">
        <v>984</v>
      </c>
      <c r="D476">
        <v>150</v>
      </c>
      <c r="E476">
        <f>IFERROR(#REF!/Table_DataTestGroups24345[[#This Row],[MW_Width]]*1000/#REF!,0)</f>
        <v>0</v>
      </c>
      <c r="F476" t="s">
        <v>78</v>
      </c>
    </row>
    <row r="477" spans="1:6" x14ac:dyDescent="0.25">
      <c r="A477" t="s">
        <v>987</v>
      </c>
      <c r="B477" t="str">
        <f t="shared" si="7"/>
        <v xml:space="preserve">DUTEXIM 414-09.5 C THU </v>
      </c>
      <c r="C477" t="s">
        <v>546</v>
      </c>
      <c r="D477">
        <v>4680</v>
      </c>
      <c r="E477">
        <f>IFERROR(#REF!/Table_DataTestGroups24345[[#This Row],[MW_Width]]*1000/#REF!,0)</f>
        <v>0</v>
      </c>
      <c r="F477" t="s">
        <v>77</v>
      </c>
    </row>
    <row r="478" spans="1:6" x14ac:dyDescent="0.25">
      <c r="A478" t="s">
        <v>988</v>
      </c>
      <c r="B478" t="str">
        <f t="shared" si="7"/>
        <v xml:space="preserve">VI 44-10 C HRF E60/15 </v>
      </c>
      <c r="C478" t="s">
        <v>989</v>
      </c>
      <c r="D478">
        <v>4620</v>
      </c>
      <c r="E478">
        <f>IFERROR(#REF!/Table_DataTestGroups24345[[#This Row],[MW_Width]]*1000/#REF!,0)</f>
        <v>0</v>
      </c>
      <c r="F478" t="s">
        <v>72</v>
      </c>
    </row>
    <row r="479" spans="1:6" x14ac:dyDescent="0.25">
      <c r="A479" t="s">
        <v>990</v>
      </c>
      <c r="B479" t="str">
        <f t="shared" si="7"/>
        <v xml:space="preserve">DUTEXIM 41-08 C THU </v>
      </c>
      <c r="C479" t="s">
        <v>991</v>
      </c>
      <c r="D479">
        <v>4400</v>
      </c>
      <c r="E479">
        <f>IFERROR(#REF!/Table_DataTestGroups24345[[#This Row],[MW_Width]]*1000/#REF!,0)</f>
        <v>0</v>
      </c>
      <c r="F479" t="s">
        <v>78</v>
      </c>
    </row>
    <row r="480" spans="1:6" x14ac:dyDescent="0.25">
      <c r="A480" t="s">
        <v>992</v>
      </c>
      <c r="B480" t="str">
        <f t="shared" si="7"/>
        <v xml:space="preserve">VI 44-05 CU HMRF E60/10 </v>
      </c>
      <c r="C480" t="s">
        <v>493</v>
      </c>
      <c r="D480">
        <v>4500</v>
      </c>
      <c r="E480">
        <f>IFERROR(#REF!/Table_DataTestGroups24345[[#This Row],[MW_Width]]*1000/#REF!,0)</f>
        <v>0</v>
      </c>
      <c r="F480" t="s">
        <v>72</v>
      </c>
    </row>
    <row r="481" spans="1:6" x14ac:dyDescent="0.25">
      <c r="A481" t="s">
        <v>993</v>
      </c>
      <c r="B481" t="str">
        <f t="shared" si="7"/>
        <v xml:space="preserve">DUTEXIM 41-12 C </v>
      </c>
      <c r="C481" t="s">
        <v>994</v>
      </c>
      <c r="D481">
        <v>5100</v>
      </c>
      <c r="E481">
        <f>IFERROR(#REF!/Table_DataTestGroups24345[[#This Row],[MW_Width]]*1000/#REF!,0)</f>
        <v>0</v>
      </c>
      <c r="F481" t="s">
        <v>78</v>
      </c>
    </row>
    <row r="482" spans="1:6" x14ac:dyDescent="0.25">
      <c r="A482" t="s">
        <v>995</v>
      </c>
      <c r="B482" t="str">
        <f t="shared" si="7"/>
        <v xml:space="preserve">DUTEXIM 44-15 C THU </v>
      </c>
      <c r="C482" t="s">
        <v>996</v>
      </c>
      <c r="D482">
        <v>4500</v>
      </c>
      <c r="E482">
        <f>IFERROR(#REF!/Table_DataTestGroups24345[[#This Row],[MW_Width]]*1000/#REF!,0)</f>
        <v>0</v>
      </c>
      <c r="F482" t="s">
        <v>72</v>
      </c>
    </row>
    <row r="483" spans="1:6" x14ac:dyDescent="0.25">
      <c r="A483" t="s">
        <v>997</v>
      </c>
      <c r="B483" t="str">
        <f t="shared" si="7"/>
        <v xml:space="preserve">DUTEXIM 44-30 THU FR </v>
      </c>
      <c r="C483" t="s">
        <v>84</v>
      </c>
      <c r="D483">
        <v>3600</v>
      </c>
      <c r="E483">
        <f>IFERROR(#REF!/Table_DataTestGroups24345[[#This Row],[MW_Width]]*1000/#REF!,0)</f>
        <v>0</v>
      </c>
      <c r="F483" t="s">
        <v>74</v>
      </c>
    </row>
    <row r="484" spans="1:6" x14ac:dyDescent="0.25">
      <c r="A484" t="s">
        <v>998</v>
      </c>
      <c r="B484" t="str">
        <f t="shared" si="7"/>
        <v xml:space="preserve">ABSOREX 461-11 C </v>
      </c>
      <c r="C484" t="s">
        <v>999</v>
      </c>
      <c r="D484">
        <v>5100</v>
      </c>
      <c r="E484">
        <f>IFERROR(#REF!/Table_DataTestGroups24345[[#This Row],[MW_Width]]*1000/#REF!,0)</f>
        <v>0</v>
      </c>
      <c r="F484" t="s">
        <v>77</v>
      </c>
    </row>
    <row r="485" spans="1:6" x14ac:dyDescent="0.25">
      <c r="A485" t="s">
        <v>1000</v>
      </c>
      <c r="B485" t="str">
        <f t="shared" si="7"/>
        <v xml:space="preserve">AQUADIM VE 50 NL G </v>
      </c>
      <c r="C485" t="s">
        <v>1001</v>
      </c>
      <c r="D485">
        <v>3000</v>
      </c>
      <c r="E485">
        <f>IFERROR(#REF!/Table_DataTestGroups24345[[#This Row],[MW_Width]]*1000/#REF!,0)</f>
        <v>0</v>
      </c>
      <c r="F485" t="s">
        <v>75</v>
      </c>
    </row>
    <row r="486" spans="1:6" x14ac:dyDescent="0.25">
      <c r="A486" t="s">
        <v>1002</v>
      </c>
      <c r="B486" t="str">
        <f t="shared" si="7"/>
        <v xml:space="preserve">AQUADIM EU 175 N </v>
      </c>
      <c r="C486" t="s">
        <v>1003</v>
      </c>
      <c r="D486">
        <v>3300</v>
      </c>
      <c r="E486">
        <f>IFERROR(#REF!/Table_DataTestGroups24345[[#This Row],[MW_Width]]*1000/#REF!,0)</f>
        <v>0</v>
      </c>
      <c r="F486" t="s">
        <v>75</v>
      </c>
    </row>
    <row r="487" spans="1:6" x14ac:dyDescent="0.25">
      <c r="A487" t="s">
        <v>1004</v>
      </c>
      <c r="B487" t="str">
        <f t="shared" si="7"/>
        <v xml:space="preserve">VI 44-07 CU L </v>
      </c>
      <c r="C487" t="s">
        <v>1005</v>
      </c>
      <c r="D487">
        <v>5400</v>
      </c>
      <c r="E487">
        <f>IFERROR(#REF!/Table_DataTestGroups24345[[#This Row],[MW_Width]]*1000/#REF!,0)</f>
        <v>0</v>
      </c>
      <c r="F487" t="s">
        <v>78</v>
      </c>
    </row>
    <row r="488" spans="1:6" x14ac:dyDescent="0.25">
      <c r="A488" t="s">
        <v>1006</v>
      </c>
      <c r="B488" t="str">
        <f t="shared" si="7"/>
        <v xml:space="preserve">AQUADIM BK 40 N </v>
      </c>
      <c r="C488" t="s">
        <v>1007</v>
      </c>
      <c r="D488">
        <v>3100</v>
      </c>
      <c r="E488">
        <f>IFERROR(#REF!/Table_DataTestGroups24345[[#This Row],[MW_Width]]*1000/#REF!,0)</f>
        <v>0</v>
      </c>
      <c r="F488" t="s">
        <v>75</v>
      </c>
    </row>
    <row r="489" spans="1:6" x14ac:dyDescent="0.25">
      <c r="A489" t="s">
        <v>1008</v>
      </c>
      <c r="B489" t="str">
        <f t="shared" si="7"/>
        <v xml:space="preserve">VI 44-05 CU HLSRF1 E60/08 </v>
      </c>
      <c r="C489" t="s">
        <v>875</v>
      </c>
      <c r="D489">
        <v>5400</v>
      </c>
      <c r="E489">
        <f>IFERROR(#REF!/Table_DataTestGroups24345[[#This Row],[MW_Width]]*1000/#REF!,0)</f>
        <v>0</v>
      </c>
      <c r="F489" t="s">
        <v>78</v>
      </c>
    </row>
    <row r="490" spans="1:6" x14ac:dyDescent="0.25">
      <c r="A490" t="s">
        <v>1009</v>
      </c>
      <c r="B490" t="str">
        <f t="shared" si="7"/>
        <v xml:space="preserve">VI 441-05 CU HLSRF1 E60/08 </v>
      </c>
      <c r="C490" t="s">
        <v>1010</v>
      </c>
      <c r="D490">
        <v>5600</v>
      </c>
      <c r="E490">
        <f>IFERROR(#REF!/Table_DataTestGroups24345[[#This Row],[MW_Width]]*1000/#REF!,0)</f>
        <v>0</v>
      </c>
      <c r="F490" t="s">
        <v>78</v>
      </c>
    </row>
    <row r="491" spans="1:6" x14ac:dyDescent="0.25">
      <c r="A491" t="s">
        <v>1011</v>
      </c>
      <c r="B491" t="str">
        <f t="shared" si="7"/>
        <v xml:space="preserve">VI 44-08 CU HEG E60/15 </v>
      </c>
      <c r="C491" t="s">
        <v>816</v>
      </c>
      <c r="D491">
        <v>5400</v>
      </c>
      <c r="E491">
        <f>IFERROR(#REF!/Table_DataTestGroups24345[[#This Row],[MW_Width]]*1000/#REF!,0)</f>
        <v>0</v>
      </c>
      <c r="F491" t="s">
        <v>78</v>
      </c>
    </row>
    <row r="492" spans="1:6" x14ac:dyDescent="0.25">
      <c r="A492" t="s">
        <v>1012</v>
      </c>
      <c r="B492" t="str">
        <f t="shared" si="7"/>
        <v xml:space="preserve">CAPLEX 44-09 C </v>
      </c>
      <c r="C492" t="s">
        <v>158</v>
      </c>
      <c r="D492">
        <v>4000</v>
      </c>
      <c r="E492">
        <f>IFERROR(#REF!/Table_DataTestGroups24345[[#This Row],[MW_Width]]*1000/#REF!,0)</f>
        <v>0</v>
      </c>
      <c r="F492" t="s">
        <v>74</v>
      </c>
    </row>
    <row r="493" spans="1:6" x14ac:dyDescent="0.25">
      <c r="A493" t="s">
        <v>1013</v>
      </c>
      <c r="B493" t="str">
        <f t="shared" si="7"/>
        <v xml:space="preserve">DUTEXIM 41-14 C </v>
      </c>
      <c r="C493" t="s">
        <v>1014</v>
      </c>
      <c r="D493">
        <v>5100</v>
      </c>
      <c r="E493">
        <f>IFERROR(#REF!/Table_DataTestGroups24345[[#This Row],[MW_Width]]*1000/#REF!,0)</f>
        <v>0</v>
      </c>
      <c r="F493" t="s">
        <v>77</v>
      </c>
    </row>
    <row r="494" spans="1:6" x14ac:dyDescent="0.25">
      <c r="A494" t="s">
        <v>1015</v>
      </c>
      <c r="B494" t="str">
        <f t="shared" si="7"/>
        <v xml:space="preserve">VI45 44-09 C HEG E10 </v>
      </c>
      <c r="C494" t="s">
        <v>1016</v>
      </c>
      <c r="D494">
        <v>5550</v>
      </c>
      <c r="E494">
        <f>IFERROR(#REF!/Table_DataTestGroups24345[[#This Row],[MW_Width]]*1000/#REF!,0)</f>
        <v>0</v>
      </c>
      <c r="F494" t="s">
        <v>78</v>
      </c>
    </row>
    <row r="495" spans="1:6" x14ac:dyDescent="0.25">
      <c r="A495" t="s">
        <v>1017</v>
      </c>
      <c r="B495" t="e">
        <f t="shared" si="7"/>
        <v>#VALUE!</v>
      </c>
      <c r="C495" t="s">
        <v>1018</v>
      </c>
      <c r="D495">
        <v>100</v>
      </c>
      <c r="E495">
        <f>IFERROR(#REF!/Table_DataTestGroups24345[[#This Row],[MW_Width]]*1000/#REF!,0)</f>
        <v>0</v>
      </c>
      <c r="F495" t="s">
        <v>73</v>
      </c>
    </row>
    <row r="496" spans="1:6" x14ac:dyDescent="0.25">
      <c r="A496" t="s">
        <v>1019</v>
      </c>
      <c r="B496" t="str">
        <f t="shared" si="7"/>
        <v xml:space="preserve">VI 44-05 CU HLSRF E60/08 </v>
      </c>
      <c r="C496" t="s">
        <v>1020</v>
      </c>
      <c r="D496">
        <v>4620</v>
      </c>
      <c r="E496">
        <f>IFERROR(#REF!/Table_DataTestGroups24345[[#This Row],[MW_Width]]*1000/#REF!,0)</f>
        <v>0</v>
      </c>
      <c r="F496" t="s">
        <v>72</v>
      </c>
    </row>
    <row r="497" spans="1:6" x14ac:dyDescent="0.25">
      <c r="A497" t="s">
        <v>1021</v>
      </c>
      <c r="B497" t="str">
        <f t="shared" si="7"/>
        <v xml:space="preserve">AQUADIM BK 40 N E10 </v>
      </c>
      <c r="C497" t="s">
        <v>1022</v>
      </c>
      <c r="D497">
        <v>3100</v>
      </c>
      <c r="E497">
        <f>IFERROR(#REF!/Table_DataTestGroups24345[[#This Row],[MW_Width]]*1000/#REF!,0)</f>
        <v>0</v>
      </c>
      <c r="F497" t="s">
        <v>75</v>
      </c>
    </row>
    <row r="498" spans="1:6" x14ac:dyDescent="0.25">
      <c r="A498" t="s">
        <v>1023</v>
      </c>
      <c r="B498" t="str">
        <f t="shared" si="7"/>
        <v xml:space="preserve">DUTEXIM 41-10 THU2 </v>
      </c>
      <c r="C498" t="s">
        <v>1024</v>
      </c>
      <c r="D498">
        <v>5050</v>
      </c>
      <c r="E498">
        <f>IFERROR(#REF!/Table_DataTestGroups24345[[#This Row],[MW_Width]]*1000/#REF!,0)</f>
        <v>0</v>
      </c>
      <c r="F498" t="s">
        <v>77</v>
      </c>
    </row>
    <row r="499" spans="1:6" x14ac:dyDescent="0.25">
      <c r="A499" t="s">
        <v>1025</v>
      </c>
      <c r="B499" t="str">
        <f t="shared" si="7"/>
        <v xml:space="preserve">DUTEXIM VI 44-12 C </v>
      </c>
      <c r="C499" t="s">
        <v>1026</v>
      </c>
      <c r="D499">
        <v>3500</v>
      </c>
      <c r="E499">
        <f>IFERROR(#REF!/Table_DataTestGroups24345[[#This Row],[MW_Width]]*1000/#REF!,0)</f>
        <v>0</v>
      </c>
      <c r="F499" t="s">
        <v>74</v>
      </c>
    </row>
    <row r="500" spans="1:6" x14ac:dyDescent="0.25">
      <c r="A500" t="s">
        <v>1027</v>
      </c>
      <c r="B500" t="str">
        <f t="shared" si="7"/>
        <v xml:space="preserve">VI45 44-09 CU HMRF E60/15 </v>
      </c>
      <c r="C500" t="s">
        <v>1028</v>
      </c>
      <c r="D500">
        <v>4550</v>
      </c>
      <c r="E500">
        <f>IFERROR(#REF!/Table_DataTestGroups24345[[#This Row],[MW_Width]]*1000/#REF!,0)</f>
        <v>0</v>
      </c>
      <c r="F500" t="s">
        <v>72</v>
      </c>
    </row>
    <row r="501" spans="1:6" x14ac:dyDescent="0.25">
      <c r="A501" t="s">
        <v>1029</v>
      </c>
      <c r="B501" t="str">
        <f t="shared" si="7"/>
        <v xml:space="preserve">CAPLEX 44-10 C E10/10 </v>
      </c>
      <c r="C501" t="s">
        <v>1030</v>
      </c>
      <c r="D501">
        <v>4000</v>
      </c>
      <c r="E501">
        <f>IFERROR(#REF!/Table_DataTestGroups24345[[#This Row],[MW_Width]]*1000/#REF!,0)</f>
        <v>0</v>
      </c>
      <c r="F501" t="s">
        <v>74</v>
      </c>
    </row>
    <row r="502" spans="1:6" x14ac:dyDescent="0.25">
      <c r="A502" t="s">
        <v>1031</v>
      </c>
      <c r="B502" t="str">
        <f t="shared" si="7"/>
        <v xml:space="preserve">AQUADIM VBK 35 N </v>
      </c>
      <c r="C502" t="s">
        <v>108</v>
      </c>
      <c r="D502">
        <v>3000</v>
      </c>
      <c r="E502">
        <f>IFERROR(#REF!/Table_DataTestGroups24345[[#This Row],[MW_Width]]*1000/#REF!,0)</f>
        <v>0</v>
      </c>
      <c r="F502" t="s">
        <v>75</v>
      </c>
    </row>
    <row r="503" spans="1:6" x14ac:dyDescent="0.25">
      <c r="A503" t="s">
        <v>1032</v>
      </c>
      <c r="B503" t="str">
        <f t="shared" si="7"/>
        <v xml:space="preserve">AQUADIM BK 40 N E10/15 </v>
      </c>
      <c r="C503" t="s">
        <v>1033</v>
      </c>
      <c r="D503">
        <v>3000</v>
      </c>
      <c r="E503">
        <f>IFERROR(#REF!/Table_DataTestGroups24345[[#This Row],[MW_Width]]*1000/#REF!,0)</f>
        <v>0</v>
      </c>
      <c r="F503" t="s">
        <v>75</v>
      </c>
    </row>
    <row r="504" spans="1:6" x14ac:dyDescent="0.25">
      <c r="A504" t="s">
        <v>1034</v>
      </c>
      <c r="B504" t="str">
        <f t="shared" si="7"/>
        <v xml:space="preserve">AQUADIM VBK 60 N </v>
      </c>
      <c r="C504" t="s">
        <v>1035</v>
      </c>
      <c r="D504">
        <v>3000</v>
      </c>
      <c r="E504">
        <f>IFERROR(#REF!/Table_DataTestGroups24345[[#This Row],[MW_Width]]*1000/#REF!,0)</f>
        <v>0</v>
      </c>
      <c r="F504" t="s">
        <v>75</v>
      </c>
    </row>
    <row r="505" spans="1:6" x14ac:dyDescent="0.25">
      <c r="A505" t="s">
        <v>1036</v>
      </c>
      <c r="B505" t="str">
        <f t="shared" si="7"/>
        <v xml:space="preserve">AQUADIM BK 50 N </v>
      </c>
      <c r="C505" t="s">
        <v>1037</v>
      </c>
      <c r="D505">
        <v>3100</v>
      </c>
      <c r="E505">
        <f>IFERROR(#REF!/Table_DataTestGroups24345[[#This Row],[MW_Width]]*1000/#REF!,0)</f>
        <v>0</v>
      </c>
      <c r="F505" t="s">
        <v>75</v>
      </c>
    </row>
    <row r="506" spans="1:6" x14ac:dyDescent="0.25">
      <c r="A506" t="s">
        <v>1038</v>
      </c>
      <c r="B506" t="str">
        <f t="shared" si="7"/>
        <v xml:space="preserve">DUTEXIM 41-22 C </v>
      </c>
      <c r="C506" t="s">
        <v>1039</v>
      </c>
      <c r="D506">
        <v>5100</v>
      </c>
      <c r="E506">
        <f>IFERROR(#REF!/Table_DataTestGroups24345[[#This Row],[MW_Width]]*1000/#REF!,0)</f>
        <v>0</v>
      </c>
      <c r="F506" t="s">
        <v>77</v>
      </c>
    </row>
    <row r="507" spans="1:6" x14ac:dyDescent="0.25">
      <c r="A507" t="s">
        <v>1040</v>
      </c>
      <c r="B507" t="e">
        <f t="shared" si="7"/>
        <v>#VALUE!</v>
      </c>
      <c r="C507" t="s">
        <v>1041</v>
      </c>
      <c r="D507">
        <v>152</v>
      </c>
      <c r="E507">
        <f>IFERROR(#REF!/Table_DataTestGroups24345[[#This Row],[MW_Width]]*1000/#REF!,0)</f>
        <v>0</v>
      </c>
      <c r="F507" t="s">
        <v>73</v>
      </c>
    </row>
    <row r="508" spans="1:6" x14ac:dyDescent="0.25">
      <c r="A508" t="s">
        <v>1042</v>
      </c>
      <c r="B508" t="str">
        <f t="shared" si="7"/>
        <v xml:space="preserve">DUTEXIM 5% H 414-07.5 C </v>
      </c>
      <c r="C508" t="s">
        <v>1043</v>
      </c>
      <c r="D508">
        <v>5100</v>
      </c>
      <c r="E508">
        <f>IFERROR(#REF!/Table_DataTestGroups24345[[#This Row],[MW_Width]]*1000/#REF!,0)</f>
        <v>0</v>
      </c>
      <c r="F508" t="s">
        <v>78</v>
      </c>
    </row>
    <row r="509" spans="1:6" x14ac:dyDescent="0.25">
      <c r="A509" t="s">
        <v>1044</v>
      </c>
      <c r="B509" t="str">
        <f t="shared" si="7"/>
        <v xml:space="preserve">AQUADIM VE 90 P3 NL3 </v>
      </c>
      <c r="C509" t="s">
        <v>1045</v>
      </c>
      <c r="D509">
        <v>3200</v>
      </c>
      <c r="E509">
        <f>IFERROR(#REF!/Table_DataTestGroups24345[[#This Row],[MW_Width]]*1000/#REF!,0)</f>
        <v>0</v>
      </c>
      <c r="F509" t="s">
        <v>75</v>
      </c>
    </row>
    <row r="510" spans="1:6" x14ac:dyDescent="0.25">
      <c r="A510" t="s">
        <v>1046</v>
      </c>
      <c r="B510" t="str">
        <f t="shared" si="7"/>
        <v xml:space="preserve">VI 44-09 C HEG E60/15 </v>
      </c>
      <c r="C510" t="s">
        <v>1047</v>
      </c>
      <c r="D510">
        <v>5500</v>
      </c>
      <c r="E510">
        <f>IFERROR(#REF!/Table_DataTestGroups24345[[#This Row],[MW_Width]]*1000/#REF!,0)</f>
        <v>0</v>
      </c>
      <c r="F510" t="s">
        <v>78</v>
      </c>
    </row>
    <row r="511" spans="1:6" x14ac:dyDescent="0.25">
      <c r="A511" t="s">
        <v>1048</v>
      </c>
      <c r="B511" t="str">
        <f t="shared" si="7"/>
        <v xml:space="preserve">CAPLEX 44-08 C HEG E10/10 </v>
      </c>
      <c r="C511" t="s">
        <v>1049</v>
      </c>
      <c r="D511">
        <v>2400</v>
      </c>
      <c r="E511">
        <f>IFERROR(#REF!/Table_DataTestGroups24345[[#This Row],[MW_Width]]*1000/#REF!,0)</f>
        <v>0</v>
      </c>
      <c r="F511" t="s">
        <v>76</v>
      </c>
    </row>
    <row r="512" spans="1:6" x14ac:dyDescent="0.25">
      <c r="A512" t="s">
        <v>1050</v>
      </c>
      <c r="B512" t="str">
        <f t="shared" si="7"/>
        <v xml:space="preserve">VI45 44-10 CU HMRF E60/10 </v>
      </c>
      <c r="C512" t="s">
        <v>1051</v>
      </c>
      <c r="D512">
        <v>2500</v>
      </c>
      <c r="E512">
        <f>IFERROR(#REF!/Table_DataTestGroups24345[[#This Row],[MW_Width]]*1000/#REF!,0)</f>
        <v>0</v>
      </c>
      <c r="F512" t="s">
        <v>76</v>
      </c>
    </row>
    <row r="513" spans="1:6" x14ac:dyDescent="0.25">
      <c r="A513" t="s">
        <v>1052</v>
      </c>
      <c r="B513" t="str">
        <f t="shared" si="7"/>
        <v xml:space="preserve">PP5 VI45 44-09 C HEG E60/15 </v>
      </c>
      <c r="C513" t="s">
        <v>1053</v>
      </c>
      <c r="D513">
        <v>5000</v>
      </c>
      <c r="E513">
        <f>IFERROR(#REF!/Table_DataTestGroups24345[[#This Row],[MW_Width]]*1000/#REF!,0)</f>
        <v>0</v>
      </c>
      <c r="F513" t="s">
        <v>78</v>
      </c>
    </row>
    <row r="514" spans="1:6" x14ac:dyDescent="0.25">
      <c r="A514" t="s">
        <v>1054</v>
      </c>
      <c r="B514" t="str">
        <f t="shared" ref="B514:B577" si="8">LEFT(C514, SEARCH("bulk", C514) -1)</f>
        <v xml:space="preserve">VI45 44-07 CU HMNF E60/15 </v>
      </c>
      <c r="C514" t="s">
        <v>1055</v>
      </c>
      <c r="D514">
        <v>4620</v>
      </c>
      <c r="E514">
        <f>IFERROR(#REF!/Table_DataTestGroups24345[[#This Row],[MW_Width]]*1000/#REF!,0)</f>
        <v>0</v>
      </c>
      <c r="F514" t="s">
        <v>72</v>
      </c>
    </row>
    <row r="515" spans="1:6" x14ac:dyDescent="0.25">
      <c r="A515" t="s">
        <v>1056</v>
      </c>
      <c r="B515" t="str">
        <f t="shared" si="8"/>
        <v xml:space="preserve">PP5 VI 44-09 C HEG E10 </v>
      </c>
      <c r="C515" t="s">
        <v>1057</v>
      </c>
      <c r="D515">
        <v>5000</v>
      </c>
      <c r="E515">
        <f>IFERROR(#REF!/Table_DataTestGroups24345[[#This Row],[MW_Width]]*1000/#REF!,0)</f>
        <v>0</v>
      </c>
      <c r="F515" t="s">
        <v>78</v>
      </c>
    </row>
    <row r="516" spans="1:6" x14ac:dyDescent="0.25">
      <c r="A516" t="s">
        <v>1058</v>
      </c>
      <c r="B516" t="str">
        <f t="shared" si="8"/>
        <v xml:space="preserve">VI 44-08 CU HEG E60/15 </v>
      </c>
      <c r="C516" t="s">
        <v>816</v>
      </c>
      <c r="D516">
        <v>5400</v>
      </c>
      <c r="E516">
        <f>IFERROR(#REF!/Table_DataTestGroups24345[[#This Row],[MW_Width]]*1000/#REF!,0)</f>
        <v>0</v>
      </c>
      <c r="F516" t="s">
        <v>78</v>
      </c>
    </row>
    <row r="517" spans="1:6" x14ac:dyDescent="0.25">
      <c r="A517" t="s">
        <v>1059</v>
      </c>
      <c r="B517" t="str">
        <f t="shared" si="8"/>
        <v xml:space="preserve">AQUADIM EV 100 N E10 </v>
      </c>
      <c r="C517" t="s">
        <v>1060</v>
      </c>
      <c r="D517">
        <v>2800</v>
      </c>
      <c r="E517">
        <f>IFERROR(#REF!/Table_DataTestGroups24345[[#This Row],[MW_Width]]*1000/#REF!,0)</f>
        <v>0</v>
      </c>
      <c r="F517" t="s">
        <v>75</v>
      </c>
    </row>
    <row r="518" spans="1:6" x14ac:dyDescent="0.25">
      <c r="A518" t="s">
        <v>1061</v>
      </c>
      <c r="B518" t="str">
        <f t="shared" si="8"/>
        <v xml:space="preserve">VI30 44-07 CU HLSRF1 E60/08 </v>
      </c>
      <c r="C518" t="s">
        <v>1062</v>
      </c>
      <c r="D518">
        <v>5400</v>
      </c>
      <c r="E518">
        <f>IFERROR(#REF!/Table_DataTestGroups24345[[#This Row],[MW_Width]]*1000/#REF!,0)</f>
        <v>0</v>
      </c>
      <c r="F518" t="s">
        <v>78</v>
      </c>
    </row>
    <row r="519" spans="1:6" x14ac:dyDescent="0.25">
      <c r="A519" t="s">
        <v>1063</v>
      </c>
      <c r="B519" t="str">
        <f t="shared" si="8"/>
        <v xml:space="preserve">CAPLEX 44-08 C E42 </v>
      </c>
      <c r="C519" t="s">
        <v>1064</v>
      </c>
      <c r="D519">
        <v>4000</v>
      </c>
      <c r="E519">
        <f>IFERROR(#REF!/Table_DataTestGroups24345[[#This Row],[MW_Width]]*1000/#REF!,0)</f>
        <v>0</v>
      </c>
      <c r="F519" t="s">
        <v>74</v>
      </c>
    </row>
    <row r="520" spans="1:6" x14ac:dyDescent="0.25">
      <c r="A520" t="s">
        <v>1065</v>
      </c>
      <c r="B520" t="str">
        <f t="shared" si="8"/>
        <v xml:space="preserve">VI 44-07 CU H2LSNF1 E71/15 </v>
      </c>
      <c r="C520" t="s">
        <v>804</v>
      </c>
      <c r="D520">
        <v>4620</v>
      </c>
      <c r="E520">
        <f>IFERROR(#REF!/Table_DataTestGroups24345[[#This Row],[MW_Width]]*1000/#REF!,0)</f>
        <v>0</v>
      </c>
      <c r="F520" t="s">
        <v>72</v>
      </c>
    </row>
    <row r="521" spans="1:6" x14ac:dyDescent="0.25">
      <c r="A521" t="s">
        <v>1066</v>
      </c>
      <c r="B521" t="str">
        <f t="shared" si="8"/>
        <v xml:space="preserve">VI30 44-07 CU HLS(R)F E73/15 </v>
      </c>
      <c r="C521" t="s">
        <v>1067</v>
      </c>
      <c r="D521">
        <v>5400</v>
      </c>
      <c r="E521">
        <f>IFERROR(#REF!/Table_DataTestGroups24345[[#This Row],[MW_Width]]*1000/#REF!,0)</f>
        <v>0</v>
      </c>
      <c r="F521" t="s">
        <v>78</v>
      </c>
    </row>
    <row r="522" spans="1:6" x14ac:dyDescent="0.25">
      <c r="A522" t="s">
        <v>1068</v>
      </c>
      <c r="B522" t="str">
        <f t="shared" si="8"/>
        <v xml:space="preserve">CAPLEX 44-08 C THI </v>
      </c>
      <c r="C522" t="s">
        <v>1069</v>
      </c>
      <c r="D522">
        <v>5500</v>
      </c>
      <c r="E522">
        <f>IFERROR(#REF!/Table_DataTestGroups24345[[#This Row],[MW_Width]]*1000/#REF!,0)</f>
        <v>0</v>
      </c>
      <c r="F522" t="s">
        <v>78</v>
      </c>
    </row>
    <row r="523" spans="1:6" x14ac:dyDescent="0.25">
      <c r="A523" t="s">
        <v>1070</v>
      </c>
      <c r="B523" t="str">
        <f t="shared" si="8"/>
        <v xml:space="preserve">VI 44-10 C HRF E60/15 </v>
      </c>
      <c r="C523" t="s">
        <v>1071</v>
      </c>
      <c r="D523">
        <v>5500</v>
      </c>
      <c r="E523">
        <f>IFERROR(#REF!/Table_DataTestGroups24345[[#This Row],[MW_Width]]*1000/#REF!,0)</f>
        <v>0</v>
      </c>
      <c r="F523" t="s">
        <v>78</v>
      </c>
    </row>
    <row r="524" spans="1:6" x14ac:dyDescent="0.25">
      <c r="A524" t="s">
        <v>1072</v>
      </c>
      <c r="B524" t="str">
        <f t="shared" si="8"/>
        <v xml:space="preserve">DUTEXIM 41-15 THU </v>
      </c>
      <c r="C524" t="s">
        <v>1073</v>
      </c>
      <c r="D524">
        <v>5050</v>
      </c>
      <c r="E524">
        <f>IFERROR(#REF!/Table_DataTestGroups24345[[#This Row],[MW_Width]]*1000/#REF!,0)</f>
        <v>0</v>
      </c>
      <c r="F524" t="s">
        <v>77</v>
      </c>
    </row>
    <row r="525" spans="1:6" x14ac:dyDescent="0.25">
      <c r="A525" t="s">
        <v>1074</v>
      </c>
      <c r="B525" t="str">
        <f t="shared" si="8"/>
        <v xml:space="preserve">VI30 44-07 CU HLSNF1 E73/15 </v>
      </c>
      <c r="C525" t="s">
        <v>1075</v>
      </c>
      <c r="D525">
        <v>5400</v>
      </c>
      <c r="E525">
        <f>IFERROR(#REF!/Table_DataTestGroups24345[[#This Row],[MW_Width]]*1000/#REF!,0)</f>
        <v>0</v>
      </c>
      <c r="F525" t="s">
        <v>78</v>
      </c>
    </row>
    <row r="526" spans="1:6" x14ac:dyDescent="0.25">
      <c r="A526" t="s">
        <v>1076</v>
      </c>
      <c r="B526" t="str">
        <f t="shared" si="8"/>
        <v xml:space="preserve">VI 44-07 CU H2LSNF1 E71/12 </v>
      </c>
      <c r="C526" t="s">
        <v>272</v>
      </c>
      <c r="D526">
        <v>4620</v>
      </c>
      <c r="E526">
        <f>IFERROR(#REF!/Table_DataTestGroups24345[[#This Row],[MW_Width]]*1000/#REF!,0)</f>
        <v>0</v>
      </c>
      <c r="F526" t="s">
        <v>72</v>
      </c>
    </row>
    <row r="527" spans="1:6" x14ac:dyDescent="0.25">
      <c r="A527" t="s">
        <v>1077</v>
      </c>
      <c r="B527" t="str">
        <f t="shared" si="8"/>
        <v xml:space="preserve">VI30 44-07 CU HLSNF1 E73/15 </v>
      </c>
      <c r="C527" t="s">
        <v>1075</v>
      </c>
      <c r="D527">
        <v>5400</v>
      </c>
      <c r="E527">
        <f>IFERROR(#REF!/Table_DataTestGroups24345[[#This Row],[MW_Width]]*1000/#REF!,0)</f>
        <v>0</v>
      </c>
      <c r="F527" t="s">
        <v>78</v>
      </c>
    </row>
    <row r="528" spans="1:6" x14ac:dyDescent="0.25">
      <c r="A528" t="s">
        <v>1078</v>
      </c>
      <c r="B528" t="str">
        <f t="shared" si="8"/>
        <v xml:space="preserve">DUTEXIM 7% H 414-09,5 C THU </v>
      </c>
      <c r="C528" t="s">
        <v>1079</v>
      </c>
      <c r="D528">
        <v>4720</v>
      </c>
      <c r="E528">
        <f>IFERROR(#REF!/Table_DataTestGroups24345[[#This Row],[MW_Width]]*1000/#REF!,0)</f>
        <v>0</v>
      </c>
      <c r="F528" t="s">
        <v>77</v>
      </c>
    </row>
    <row r="529" spans="1:6" x14ac:dyDescent="0.25">
      <c r="A529" t="s">
        <v>1080</v>
      </c>
      <c r="B529" t="str">
        <f t="shared" si="8"/>
        <v xml:space="preserve">VI30 44-07 CU HLSRF1 E73/15 </v>
      </c>
      <c r="C529" t="s">
        <v>1081</v>
      </c>
      <c r="D529">
        <v>5400</v>
      </c>
      <c r="E529">
        <f>IFERROR(#REF!/Table_DataTestGroups24345[[#This Row],[MW_Width]]*1000/#REF!,0)</f>
        <v>0</v>
      </c>
      <c r="F529" t="s">
        <v>78</v>
      </c>
    </row>
    <row r="530" spans="1:6" x14ac:dyDescent="0.25">
      <c r="A530" t="s">
        <v>1082</v>
      </c>
      <c r="B530" t="str">
        <f t="shared" si="8"/>
        <v xml:space="preserve">VI 441-05 CU HLSNF1 E73/08 </v>
      </c>
      <c r="C530" t="s">
        <v>791</v>
      </c>
      <c r="D530">
        <v>5600</v>
      </c>
      <c r="E530">
        <f>IFERROR(#REF!/Table_DataTestGroups24345[[#This Row],[MW_Width]]*1000/#REF!,0)</f>
        <v>0</v>
      </c>
      <c r="F530" t="s">
        <v>78</v>
      </c>
    </row>
    <row r="531" spans="1:6" x14ac:dyDescent="0.25">
      <c r="A531" t="s">
        <v>1083</v>
      </c>
      <c r="B531" t="str">
        <f t="shared" si="8"/>
        <v xml:space="preserve">VI30 44-07 CU HLSRF2 E60/08 </v>
      </c>
      <c r="C531" t="s">
        <v>1084</v>
      </c>
      <c r="D531">
        <v>5400</v>
      </c>
      <c r="E531">
        <f>IFERROR(#REF!/Table_DataTestGroups24345[[#This Row],[MW_Width]]*1000/#REF!,0)</f>
        <v>0</v>
      </c>
      <c r="F531" t="s">
        <v>78</v>
      </c>
    </row>
    <row r="532" spans="1:6" x14ac:dyDescent="0.25">
      <c r="A532" t="s">
        <v>1085</v>
      </c>
      <c r="B532" t="str">
        <f t="shared" si="8"/>
        <v xml:space="preserve">DUTEXIM 41-12 C THI </v>
      </c>
      <c r="C532" t="s">
        <v>1086</v>
      </c>
      <c r="D532">
        <v>4500</v>
      </c>
      <c r="E532">
        <f>IFERROR(#REF!/Table_DataTestGroups24345[[#This Row],[MW_Width]]*1000/#REF!,0)</f>
        <v>0</v>
      </c>
      <c r="F532" t="s">
        <v>77</v>
      </c>
    </row>
    <row r="533" spans="1:6" x14ac:dyDescent="0.25">
      <c r="A533" t="s">
        <v>1087</v>
      </c>
      <c r="B533" t="str">
        <f t="shared" si="8"/>
        <v xml:space="preserve">VI 44-05 CU HLSNF1 E73/08 </v>
      </c>
      <c r="C533" t="s">
        <v>1088</v>
      </c>
      <c r="D533">
        <v>5400</v>
      </c>
      <c r="E533">
        <f>IFERROR(#REF!/Table_DataTestGroups24345[[#This Row],[MW_Width]]*1000/#REF!,0)</f>
        <v>0</v>
      </c>
      <c r="F533" t="s">
        <v>78</v>
      </c>
    </row>
    <row r="534" spans="1:6" x14ac:dyDescent="0.25">
      <c r="A534" t="s">
        <v>1089</v>
      </c>
      <c r="B534" t="str">
        <f t="shared" si="8"/>
        <v xml:space="preserve">CAPLEX 44-09 C THU E10/10 </v>
      </c>
      <c r="C534" t="s">
        <v>1090</v>
      </c>
      <c r="D534">
        <v>3900</v>
      </c>
      <c r="E534">
        <f>IFERROR(#REF!/Table_DataTestGroups24345[[#This Row],[MW_Width]]*1000/#REF!,0)</f>
        <v>0</v>
      </c>
      <c r="F534" t="s">
        <v>74</v>
      </c>
    </row>
    <row r="535" spans="1:6" x14ac:dyDescent="0.25">
      <c r="A535" t="s">
        <v>1091</v>
      </c>
      <c r="B535" t="str">
        <f t="shared" si="8"/>
        <v xml:space="preserve">CAPLEX 44-08 C HEG E10/10 </v>
      </c>
      <c r="C535" t="s">
        <v>1049</v>
      </c>
      <c r="D535">
        <v>5170</v>
      </c>
      <c r="E535">
        <f>IFERROR(#REF!/Table_DataTestGroups24345[[#This Row],[MW_Width]]*1000/#REF!,0)</f>
        <v>0</v>
      </c>
      <c r="F535" t="s">
        <v>78</v>
      </c>
    </row>
    <row r="536" spans="1:6" x14ac:dyDescent="0.25">
      <c r="A536" t="s">
        <v>1092</v>
      </c>
      <c r="B536" t="str">
        <f t="shared" si="8"/>
        <v xml:space="preserve">CAPLEX 44-08 C THI </v>
      </c>
      <c r="C536" t="s">
        <v>1069</v>
      </c>
      <c r="D536">
        <v>4000</v>
      </c>
      <c r="E536">
        <f>IFERROR(#REF!/Table_DataTestGroups24345[[#This Row],[MW_Width]]*1000/#REF!,0)</f>
        <v>0</v>
      </c>
      <c r="F536" t="s">
        <v>74</v>
      </c>
    </row>
    <row r="537" spans="1:6" x14ac:dyDescent="0.25">
      <c r="A537" t="s">
        <v>1093</v>
      </c>
      <c r="B537" t="e">
        <f t="shared" si="8"/>
        <v>#VALUE!</v>
      </c>
      <c r="C537" t="s">
        <v>974</v>
      </c>
      <c r="D537">
        <v>0</v>
      </c>
      <c r="E537">
        <f>IFERROR(#REF!/Table_DataTestGroups24345[[#This Row],[MW_Width]]*1000/#REF!,0)</f>
        <v>0</v>
      </c>
      <c r="F537" t="s">
        <v>73</v>
      </c>
    </row>
    <row r="538" spans="1:6" x14ac:dyDescent="0.25">
      <c r="A538" t="s">
        <v>1094</v>
      </c>
      <c r="B538" t="str">
        <f t="shared" si="8"/>
        <v xml:space="preserve">PP5VI45 44-09 C E10/15 </v>
      </c>
      <c r="C538" t="s">
        <v>324</v>
      </c>
      <c r="D538">
        <v>3500</v>
      </c>
      <c r="E538">
        <f>IFERROR(#REF!/Table_DataTestGroups24345[[#This Row],[MW_Width]]*1000/#REF!,0)</f>
        <v>0</v>
      </c>
      <c r="F538" t="s">
        <v>74</v>
      </c>
    </row>
    <row r="539" spans="1:6" x14ac:dyDescent="0.25">
      <c r="A539" t="s">
        <v>1095</v>
      </c>
      <c r="B539" t="str">
        <f t="shared" si="8"/>
        <v xml:space="preserve">VI 44-09 C HRF E60/15 </v>
      </c>
      <c r="C539" t="s">
        <v>1096</v>
      </c>
      <c r="D539">
        <v>4620</v>
      </c>
      <c r="E539">
        <f>IFERROR(#REF!/Table_DataTestGroups24345[[#This Row],[MW_Width]]*1000/#REF!,0)</f>
        <v>0</v>
      </c>
      <c r="F539" t="s">
        <v>72</v>
      </c>
    </row>
    <row r="540" spans="1:6" x14ac:dyDescent="0.25">
      <c r="A540" t="s">
        <v>1097</v>
      </c>
      <c r="B540" t="e">
        <f t="shared" si="8"/>
        <v>#VALUE!</v>
      </c>
      <c r="C540" t="s">
        <v>1098</v>
      </c>
      <c r="D540">
        <v>152</v>
      </c>
      <c r="E540">
        <f>IFERROR(#REF!/Table_DataTestGroups24345[[#This Row],[MW_Width]]*1000/#REF!,0)</f>
        <v>0</v>
      </c>
      <c r="F540" t="s">
        <v>73</v>
      </c>
    </row>
    <row r="541" spans="1:6" x14ac:dyDescent="0.25">
      <c r="A541" t="s">
        <v>1099</v>
      </c>
      <c r="B541" t="str">
        <f t="shared" si="8"/>
        <v xml:space="preserve">VI45 44-09 CU HMRF </v>
      </c>
      <c r="C541" t="s">
        <v>1100</v>
      </c>
      <c r="D541">
        <v>4550</v>
      </c>
      <c r="E541">
        <f>IFERROR(#REF!/Table_DataTestGroups24345[[#This Row],[MW_Width]]*1000/#REF!,0)</f>
        <v>0</v>
      </c>
      <c r="F541" t="s">
        <v>72</v>
      </c>
    </row>
    <row r="542" spans="1:6" x14ac:dyDescent="0.25">
      <c r="A542" t="s">
        <v>1101</v>
      </c>
      <c r="B542" t="str">
        <f t="shared" si="8"/>
        <v xml:space="preserve">DUTEXIM H 414-13 CU </v>
      </c>
      <c r="C542" t="s">
        <v>1102</v>
      </c>
      <c r="D542">
        <v>4600</v>
      </c>
      <c r="E542">
        <f>IFERROR(#REF!/Table_DataTestGroups24345[[#This Row],[MW_Width]]*1000/#REF!,0)</f>
        <v>0</v>
      </c>
      <c r="F542" t="s">
        <v>77</v>
      </c>
    </row>
    <row r="543" spans="1:6" x14ac:dyDescent="0.25">
      <c r="A543" t="s">
        <v>1103</v>
      </c>
      <c r="B543" t="str">
        <f t="shared" si="8"/>
        <v xml:space="preserve">CAPLEX 44-09 C HEG E10/15 </v>
      </c>
      <c r="C543" t="s">
        <v>1104</v>
      </c>
      <c r="D543">
        <v>2400</v>
      </c>
      <c r="E543">
        <f>IFERROR(#REF!/Table_DataTestGroups24345[[#This Row],[MW_Width]]*1000/#REF!,0)</f>
        <v>0</v>
      </c>
      <c r="F543" t="s">
        <v>76</v>
      </c>
    </row>
    <row r="544" spans="1:6" x14ac:dyDescent="0.25">
      <c r="A544" t="s">
        <v>1105</v>
      </c>
      <c r="B544" t="str">
        <f t="shared" si="8"/>
        <v xml:space="preserve">AQUADIM EP 45 NL </v>
      </c>
      <c r="C544" t="s">
        <v>1106</v>
      </c>
      <c r="D544">
        <v>2640</v>
      </c>
      <c r="E544">
        <f>IFERROR(#REF!/Table_DataTestGroups24345[[#This Row],[MW_Width]]*1000/#REF!,0)</f>
        <v>0</v>
      </c>
      <c r="F544" t="s">
        <v>75</v>
      </c>
    </row>
    <row r="545" spans="1:6" x14ac:dyDescent="0.25">
      <c r="A545" t="s">
        <v>1107</v>
      </c>
      <c r="B545" t="str">
        <f t="shared" si="8"/>
        <v xml:space="preserve">DUTEXIM 41-28 THI </v>
      </c>
      <c r="C545" t="s">
        <v>1108</v>
      </c>
      <c r="D545">
        <v>4500</v>
      </c>
      <c r="E545">
        <f>IFERROR(#REF!/Table_DataTestGroups24345[[#This Row],[MW_Width]]*1000/#REF!,0)</f>
        <v>0</v>
      </c>
      <c r="F545" t="s">
        <v>77</v>
      </c>
    </row>
    <row r="546" spans="1:6" x14ac:dyDescent="0.25">
      <c r="A546" t="s">
        <v>1109</v>
      </c>
      <c r="B546" t="str">
        <f t="shared" si="8"/>
        <v xml:space="preserve">DECOREX 44-25 C </v>
      </c>
      <c r="C546" t="s">
        <v>1110</v>
      </c>
      <c r="D546">
        <v>3900</v>
      </c>
      <c r="E546">
        <f>IFERROR(#REF!/Table_DataTestGroups24345[[#This Row],[MW_Width]]*1000/#REF!,0)</f>
        <v>0</v>
      </c>
      <c r="F546" t="s">
        <v>74</v>
      </c>
    </row>
    <row r="547" spans="1:6" x14ac:dyDescent="0.25">
      <c r="A547" t="s">
        <v>1111</v>
      </c>
      <c r="B547" t="str">
        <f t="shared" si="8"/>
        <v xml:space="preserve">DUTEXIM 414-15 CU </v>
      </c>
      <c r="C547" t="s">
        <v>118</v>
      </c>
      <c r="D547">
        <v>5000</v>
      </c>
      <c r="E547">
        <f>IFERROR(#REF!/Table_DataTestGroups24345[[#This Row],[MW_Width]]*1000/#REF!,0)</f>
        <v>0</v>
      </c>
      <c r="F547" t="s">
        <v>78</v>
      </c>
    </row>
    <row r="548" spans="1:6" x14ac:dyDescent="0.25">
      <c r="A548" t="s">
        <v>1112</v>
      </c>
      <c r="B548" t="str">
        <f t="shared" si="8"/>
        <v xml:space="preserve">VI30 44-07 CU HLSRF2 E73/15 </v>
      </c>
      <c r="C548" t="s">
        <v>1113</v>
      </c>
      <c r="D548">
        <v>5400</v>
      </c>
      <c r="E548">
        <f>IFERROR(#REF!/Table_DataTestGroups24345[[#This Row],[MW_Width]]*1000/#REF!,0)</f>
        <v>0</v>
      </c>
      <c r="F548" t="s">
        <v>78</v>
      </c>
    </row>
    <row r="549" spans="1:6" x14ac:dyDescent="0.25">
      <c r="A549" t="s">
        <v>1114</v>
      </c>
      <c r="B549" t="str">
        <f t="shared" si="8"/>
        <v xml:space="preserve">VI 441-05 CU HLSRF1 E60/08 </v>
      </c>
      <c r="C549" t="s">
        <v>1010</v>
      </c>
      <c r="D549">
        <v>5200</v>
      </c>
      <c r="E549">
        <f>IFERROR(#REF!/Table_DataTestGroups24345[[#This Row],[MW_Width]]*1000/#REF!,0)</f>
        <v>0</v>
      </c>
      <c r="F549" t="s">
        <v>78</v>
      </c>
    </row>
    <row r="550" spans="1:6" x14ac:dyDescent="0.25">
      <c r="A550" t="s">
        <v>1115</v>
      </c>
      <c r="B550" t="str">
        <f t="shared" si="8"/>
        <v xml:space="preserve">CAPLEX 44-10 C E10/25 </v>
      </c>
      <c r="C550" t="s">
        <v>1116</v>
      </c>
      <c r="D550">
        <v>2500</v>
      </c>
      <c r="E550">
        <f>IFERROR(#REF!/Table_DataTestGroups24345[[#This Row],[MW_Width]]*1000/#REF!,0)</f>
        <v>0</v>
      </c>
      <c r="F550" t="s">
        <v>76</v>
      </c>
    </row>
    <row r="551" spans="1:6" x14ac:dyDescent="0.25">
      <c r="A551" t="s">
        <v>1117</v>
      </c>
      <c r="B551" t="str">
        <f t="shared" si="8"/>
        <v xml:space="preserve">CAPLEX 44-08 C THU E10 </v>
      </c>
      <c r="C551" t="s">
        <v>1118</v>
      </c>
      <c r="D551">
        <v>4000</v>
      </c>
      <c r="E551">
        <f>IFERROR(#REF!/Table_DataTestGroups24345[[#This Row],[MW_Width]]*1000/#REF!,0)</f>
        <v>0</v>
      </c>
      <c r="F551" t="s">
        <v>74</v>
      </c>
    </row>
    <row r="552" spans="1:6" x14ac:dyDescent="0.25">
      <c r="A552" t="s">
        <v>1119</v>
      </c>
      <c r="B552" t="str">
        <f t="shared" si="8"/>
        <v xml:space="preserve">DUTEXIM 414-13 CU NF </v>
      </c>
      <c r="C552" t="s">
        <v>1120</v>
      </c>
      <c r="D552">
        <v>5100</v>
      </c>
      <c r="E552">
        <f>IFERROR(#REF!/Table_DataTestGroups24345[[#This Row],[MW_Width]]*1000/#REF!,0)</f>
        <v>0</v>
      </c>
      <c r="F552" t="s">
        <v>77</v>
      </c>
    </row>
    <row r="553" spans="1:6" x14ac:dyDescent="0.25">
      <c r="A553" t="s">
        <v>1121</v>
      </c>
      <c r="B553" t="str">
        <f t="shared" si="8"/>
        <v xml:space="preserve">VI 44-07 CU HMRF E60/15 </v>
      </c>
      <c r="C553" t="s">
        <v>1122</v>
      </c>
      <c r="D553">
        <v>4620</v>
      </c>
      <c r="E553">
        <f>IFERROR(#REF!/Table_DataTestGroups24345[[#This Row],[MW_Width]]*1000/#REF!,0)</f>
        <v>0</v>
      </c>
      <c r="F553" t="s">
        <v>72</v>
      </c>
    </row>
    <row r="554" spans="1:6" x14ac:dyDescent="0.25">
      <c r="A554" t="s">
        <v>1123</v>
      </c>
      <c r="B554" t="str">
        <f t="shared" si="8"/>
        <v xml:space="preserve">VI 44-09 C PI HEG E60/15 </v>
      </c>
      <c r="C554" t="s">
        <v>1124</v>
      </c>
      <c r="D554">
        <v>2450</v>
      </c>
      <c r="E554">
        <f>IFERROR(#REF!/Table_DataTestGroups24345[[#This Row],[MW_Width]]*1000/#REF!,0)</f>
        <v>0</v>
      </c>
      <c r="F554" t="s">
        <v>76</v>
      </c>
    </row>
    <row r="555" spans="1:6" x14ac:dyDescent="0.25">
      <c r="A555" t="s">
        <v>1125</v>
      </c>
      <c r="B555" t="str">
        <f t="shared" si="8"/>
        <v xml:space="preserve">VI 441-05 CU HLSNF1 E70/08 </v>
      </c>
      <c r="C555" t="s">
        <v>1126</v>
      </c>
      <c r="D555">
        <v>5600</v>
      </c>
      <c r="E555">
        <f>IFERROR(#REF!/Table_DataTestGroups24345[[#This Row],[MW_Width]]*1000/#REF!,0)</f>
        <v>0</v>
      </c>
      <c r="F555" t="s">
        <v>78</v>
      </c>
    </row>
    <row r="556" spans="1:6" x14ac:dyDescent="0.25">
      <c r="A556" t="s">
        <v>1127</v>
      </c>
      <c r="B556" t="str">
        <f t="shared" si="8"/>
        <v xml:space="preserve">DUTEXIM 414-13 CU NF </v>
      </c>
      <c r="C556" t="s">
        <v>1120</v>
      </c>
      <c r="D556">
        <v>5300</v>
      </c>
      <c r="E556">
        <f>IFERROR(#REF!/Table_DataTestGroups24345[[#This Row],[MW_Width]]*1000/#REF!,0)</f>
        <v>0</v>
      </c>
      <c r="F556" t="s">
        <v>77</v>
      </c>
    </row>
    <row r="557" spans="1:6" x14ac:dyDescent="0.25">
      <c r="A557" t="s">
        <v>1128</v>
      </c>
      <c r="B557" t="str">
        <f t="shared" si="8"/>
        <v xml:space="preserve">PX50 44-10 C HEG E60/10 </v>
      </c>
      <c r="C557" t="s">
        <v>1129</v>
      </c>
      <c r="D557">
        <v>2560</v>
      </c>
      <c r="E557">
        <f>IFERROR(#REF!/Table_DataTestGroups24345[[#This Row],[MW_Width]]*1000/#REF!,0)</f>
        <v>0</v>
      </c>
      <c r="F557" t="s">
        <v>76</v>
      </c>
    </row>
    <row r="558" spans="1:6" x14ac:dyDescent="0.25">
      <c r="A558" t="s">
        <v>1130</v>
      </c>
      <c r="B558" t="str">
        <f t="shared" si="8"/>
        <v xml:space="preserve">CAPLEX 44-10 C FR E10/25 </v>
      </c>
      <c r="C558" t="s">
        <v>1131</v>
      </c>
      <c r="D558">
        <v>2500</v>
      </c>
      <c r="E558">
        <f>IFERROR(#REF!/Table_DataTestGroups24345[[#This Row],[MW_Width]]*1000/#REF!,0)</f>
        <v>0</v>
      </c>
      <c r="F558" t="s">
        <v>76</v>
      </c>
    </row>
    <row r="559" spans="1:6" x14ac:dyDescent="0.25">
      <c r="A559" t="s">
        <v>1132</v>
      </c>
      <c r="B559" t="str">
        <f t="shared" si="8"/>
        <v xml:space="preserve">DUTEXIM 41-07,3 C THU </v>
      </c>
      <c r="C559" t="s">
        <v>1133</v>
      </c>
      <c r="D559">
        <v>4070</v>
      </c>
      <c r="E559">
        <f>IFERROR(#REF!/Table_DataTestGroups24345[[#This Row],[MW_Width]]*1000/#REF!,0)</f>
        <v>0</v>
      </c>
      <c r="F559" t="s">
        <v>78</v>
      </c>
    </row>
    <row r="560" spans="1:6" x14ac:dyDescent="0.25">
      <c r="A560" t="s">
        <v>1134</v>
      </c>
      <c r="B560" t="str">
        <f t="shared" si="8"/>
        <v xml:space="preserve">DUTEXIM 41-25 C THU </v>
      </c>
      <c r="C560" t="s">
        <v>1135</v>
      </c>
      <c r="D560">
        <v>5000</v>
      </c>
      <c r="E560">
        <f>IFERROR(#REF!/Table_DataTestGroups24345[[#This Row],[MW_Width]]*1000/#REF!,0)</f>
        <v>0</v>
      </c>
      <c r="F560" t="s">
        <v>77</v>
      </c>
    </row>
    <row r="561" spans="1:6" x14ac:dyDescent="0.25">
      <c r="A561" t="s">
        <v>1136</v>
      </c>
      <c r="B561" t="str">
        <f t="shared" si="8"/>
        <v xml:space="preserve">DUTEXIM 41-20 C THU </v>
      </c>
      <c r="C561" t="s">
        <v>1137</v>
      </c>
      <c r="D561">
        <v>5000</v>
      </c>
      <c r="E561">
        <f>IFERROR(#REF!/Table_DataTestGroups24345[[#This Row],[MW_Width]]*1000/#REF!,0)</f>
        <v>0</v>
      </c>
      <c r="F561" t="s">
        <v>77</v>
      </c>
    </row>
    <row r="562" spans="1:6" x14ac:dyDescent="0.25">
      <c r="A562" t="s">
        <v>1138</v>
      </c>
      <c r="B562" t="str">
        <f t="shared" si="8"/>
        <v xml:space="preserve">PX50 44-08 C HEG E60/15 </v>
      </c>
      <c r="C562" t="s">
        <v>1139</v>
      </c>
      <c r="D562">
        <v>2560</v>
      </c>
      <c r="E562">
        <f>IFERROR(#REF!/Table_DataTestGroups24345[[#This Row],[MW_Width]]*1000/#REF!,0)</f>
        <v>0</v>
      </c>
      <c r="F562" t="s">
        <v>76</v>
      </c>
    </row>
    <row r="563" spans="1:6" x14ac:dyDescent="0.25">
      <c r="A563" t="s">
        <v>1140</v>
      </c>
      <c r="B563" t="str">
        <f t="shared" si="8"/>
        <v xml:space="preserve">PX50 44-10 C HEG E60/15 </v>
      </c>
      <c r="C563" t="s">
        <v>1141</v>
      </c>
      <c r="D563">
        <v>2560</v>
      </c>
      <c r="E563">
        <f>IFERROR(#REF!/Table_DataTestGroups24345[[#This Row],[MW_Width]]*1000/#REF!,0)</f>
        <v>0</v>
      </c>
      <c r="F563" t="s">
        <v>76</v>
      </c>
    </row>
    <row r="564" spans="1:6" x14ac:dyDescent="0.25">
      <c r="A564" t="s">
        <v>1142</v>
      </c>
      <c r="B564" t="str">
        <f t="shared" si="8"/>
        <v xml:space="preserve">PX50 44-12 C HEG E60/15 </v>
      </c>
      <c r="C564" t="s">
        <v>1143</v>
      </c>
      <c r="D564">
        <v>2560</v>
      </c>
      <c r="E564">
        <f>IFERROR(#REF!/Table_DataTestGroups24345[[#This Row],[MW_Width]]*1000/#REF!,0)</f>
        <v>0</v>
      </c>
      <c r="F564" t="s">
        <v>76</v>
      </c>
    </row>
    <row r="565" spans="1:6" x14ac:dyDescent="0.25">
      <c r="A565" t="s">
        <v>1144</v>
      </c>
      <c r="B565" t="str">
        <f t="shared" si="8"/>
        <v xml:space="preserve">VI 44-07 CU H3LSNF E60/10 </v>
      </c>
      <c r="C565" t="s">
        <v>1145</v>
      </c>
      <c r="D565">
        <v>4620</v>
      </c>
      <c r="E565">
        <f>IFERROR(#REF!/Table_DataTestGroups24345[[#This Row],[MW_Width]]*1000/#REF!,0)</f>
        <v>0</v>
      </c>
      <c r="F565" t="s">
        <v>72</v>
      </c>
    </row>
    <row r="566" spans="1:6" x14ac:dyDescent="0.25">
      <c r="A566" t="s">
        <v>1146</v>
      </c>
      <c r="B566" t="str">
        <f t="shared" si="8"/>
        <v xml:space="preserve">VI 44-09 C HL2SRF E10/10 </v>
      </c>
      <c r="C566" t="s">
        <v>1147</v>
      </c>
      <c r="D566">
        <v>4600</v>
      </c>
      <c r="E566">
        <f>IFERROR(#REF!/Table_DataTestGroups24345[[#This Row],[MW_Width]]*1000/#REF!,0)</f>
        <v>0</v>
      </c>
      <c r="F566" t="s">
        <v>72</v>
      </c>
    </row>
    <row r="567" spans="1:6" x14ac:dyDescent="0.25">
      <c r="A567" t="s">
        <v>1148</v>
      </c>
      <c r="B567" t="str">
        <f t="shared" si="8"/>
        <v xml:space="preserve">VI 44-07 CU HMRF E10/10 </v>
      </c>
      <c r="C567" t="s">
        <v>1149</v>
      </c>
      <c r="D567">
        <v>4620</v>
      </c>
      <c r="E567">
        <f>IFERROR(#REF!/Table_DataTestGroups24345[[#This Row],[MW_Width]]*1000/#REF!,0)</f>
        <v>0</v>
      </c>
      <c r="F567" t="s">
        <v>72</v>
      </c>
    </row>
    <row r="568" spans="1:6" x14ac:dyDescent="0.25">
      <c r="A568" t="s">
        <v>1150</v>
      </c>
      <c r="B568" t="str">
        <f t="shared" si="8"/>
        <v xml:space="preserve">DUTEXIM 41-06 </v>
      </c>
      <c r="C568" t="s">
        <v>142</v>
      </c>
      <c r="D568">
        <v>5100</v>
      </c>
      <c r="E568">
        <f>IFERROR(#REF!/Table_DataTestGroups24345[[#This Row],[MW_Width]]*1000/#REF!,0)</f>
        <v>0</v>
      </c>
      <c r="F568" t="s">
        <v>77</v>
      </c>
    </row>
    <row r="569" spans="1:6" x14ac:dyDescent="0.25">
      <c r="A569" t="s">
        <v>1151</v>
      </c>
      <c r="B569" t="str">
        <f t="shared" si="8"/>
        <v xml:space="preserve">VI 44-05 CU HRF E10/10 </v>
      </c>
      <c r="C569" t="s">
        <v>1152</v>
      </c>
      <c r="D569">
        <v>5400</v>
      </c>
      <c r="E569">
        <f>IFERROR(#REF!/Table_DataTestGroups24345[[#This Row],[MW_Width]]*1000/#REF!,0)</f>
        <v>0</v>
      </c>
      <c r="F569" t="s">
        <v>78</v>
      </c>
    </row>
    <row r="570" spans="1:6" x14ac:dyDescent="0.25">
      <c r="A570" t="s">
        <v>1153</v>
      </c>
      <c r="B570" t="str">
        <f t="shared" si="8"/>
        <v xml:space="preserve">CAPLEX 44-08 C RF E10/10 </v>
      </c>
      <c r="C570" t="s">
        <v>1154</v>
      </c>
      <c r="D570">
        <v>2400</v>
      </c>
      <c r="E570">
        <f>IFERROR(#REF!/Table_DataTestGroups24345[[#This Row],[MW_Width]]*1000/#REF!,0)</f>
        <v>0</v>
      </c>
      <c r="F570" t="s">
        <v>76</v>
      </c>
    </row>
    <row r="571" spans="1:6" x14ac:dyDescent="0.25">
      <c r="A571" t="s">
        <v>1155</v>
      </c>
      <c r="B571" t="str">
        <f t="shared" si="8"/>
        <v xml:space="preserve">AQUADIM BK 40 N FR E10/10 </v>
      </c>
      <c r="C571" t="s">
        <v>1156</v>
      </c>
      <c r="D571">
        <v>3100</v>
      </c>
      <c r="E571">
        <f>IFERROR(#REF!/Table_DataTestGroups24345[[#This Row],[MW_Width]]*1000/#REF!,0)</f>
        <v>0</v>
      </c>
      <c r="F571" t="s">
        <v>75</v>
      </c>
    </row>
    <row r="572" spans="1:6" x14ac:dyDescent="0.25">
      <c r="A572" t="s">
        <v>1157</v>
      </c>
      <c r="B572" t="str">
        <f t="shared" si="8"/>
        <v xml:space="preserve">VI 44-05 CU HFR E10/10 </v>
      </c>
      <c r="C572" t="s">
        <v>1158</v>
      </c>
      <c r="D572">
        <v>4620</v>
      </c>
      <c r="E572">
        <f>IFERROR(#REF!/Table_DataTestGroups24345[[#This Row],[MW_Width]]*1000/#REF!,0)</f>
        <v>0</v>
      </c>
      <c r="F572" t="s">
        <v>72</v>
      </c>
    </row>
    <row r="573" spans="1:6" x14ac:dyDescent="0.25">
      <c r="A573" t="s">
        <v>1159</v>
      </c>
      <c r="B573" t="str">
        <f t="shared" si="8"/>
        <v xml:space="preserve">VI 44-07 CU HMRF E80/15 </v>
      </c>
      <c r="C573" t="s">
        <v>1160</v>
      </c>
      <c r="D573">
        <v>4620</v>
      </c>
      <c r="E573">
        <f>IFERROR(#REF!/Table_DataTestGroups24345[[#This Row],[MW_Width]]*1000/#REF!,0)</f>
        <v>0</v>
      </c>
      <c r="F573" t="s">
        <v>72</v>
      </c>
    </row>
    <row r="574" spans="1:6" x14ac:dyDescent="0.25">
      <c r="A574" t="s">
        <v>1161</v>
      </c>
      <c r="B574" t="str">
        <f t="shared" si="8"/>
        <v xml:space="preserve">VI 44-05 CU HLSRF1 E73/08 </v>
      </c>
      <c r="C574" t="s">
        <v>1162</v>
      </c>
      <c r="D574">
        <v>5400</v>
      </c>
      <c r="E574">
        <f>IFERROR(#REF!/Table_DataTestGroups24345[[#This Row],[MW_Width]]*1000/#REF!,0)</f>
        <v>0</v>
      </c>
      <c r="F574" t="s">
        <v>78</v>
      </c>
    </row>
    <row r="575" spans="1:6" x14ac:dyDescent="0.25">
      <c r="A575" t="s">
        <v>1163</v>
      </c>
      <c r="B575" t="str">
        <f t="shared" si="8"/>
        <v xml:space="preserve">AQUADIM BK 40 N E10 </v>
      </c>
      <c r="C575" t="s">
        <v>1022</v>
      </c>
      <c r="D575">
        <v>3100</v>
      </c>
      <c r="E575">
        <f>IFERROR(#REF!/Table_DataTestGroups24345[[#This Row],[MW_Width]]*1000/#REF!,0)</f>
        <v>0</v>
      </c>
      <c r="F575" t="s">
        <v>75</v>
      </c>
    </row>
    <row r="576" spans="1:6" x14ac:dyDescent="0.25">
      <c r="A576" t="s">
        <v>1164</v>
      </c>
      <c r="B576" t="str">
        <f t="shared" si="8"/>
        <v xml:space="preserve">AQUADIM BK 40 N E10/10 </v>
      </c>
      <c r="C576" t="s">
        <v>186</v>
      </c>
      <c r="D576">
        <v>1700</v>
      </c>
      <c r="E576">
        <f>IFERROR(#REF!/Table_DataTestGroups24345[[#This Row],[MW_Width]]*1000/#REF!,0)</f>
        <v>0</v>
      </c>
      <c r="F576" t="s">
        <v>75</v>
      </c>
    </row>
    <row r="577" spans="1:6" x14ac:dyDescent="0.25">
      <c r="A577" t="s">
        <v>1165</v>
      </c>
      <c r="B577" t="str">
        <f t="shared" si="8"/>
        <v xml:space="preserve">VI 44-05 CU HB E60/10 </v>
      </c>
      <c r="C577" t="s">
        <v>949</v>
      </c>
      <c r="D577">
        <v>4400</v>
      </c>
      <c r="E577">
        <f>IFERROR(#REF!/Table_DataTestGroups24345[[#This Row],[MW_Width]]*1000/#REF!,0)</f>
        <v>0</v>
      </c>
      <c r="F577" t="s">
        <v>72</v>
      </c>
    </row>
    <row r="578" spans="1:6" x14ac:dyDescent="0.25">
      <c r="A578" t="s">
        <v>1166</v>
      </c>
      <c r="B578" t="str">
        <f t="shared" ref="B578:B641" si="9">LEFT(C578, SEARCH("bulk", C578) -1)</f>
        <v xml:space="preserve">VI 44-05 CU HB E60/10 </v>
      </c>
      <c r="C578" t="s">
        <v>461</v>
      </c>
      <c r="D578">
        <v>5200</v>
      </c>
      <c r="E578">
        <f>IFERROR(#REF!/Table_DataTestGroups24345[[#This Row],[MW_Width]]*1000/#REF!,0)</f>
        <v>0</v>
      </c>
      <c r="F578" t="s">
        <v>78</v>
      </c>
    </row>
    <row r="579" spans="1:6" x14ac:dyDescent="0.25">
      <c r="A579" t="s">
        <v>1167</v>
      </c>
      <c r="B579" t="str">
        <f t="shared" si="9"/>
        <v xml:space="preserve">VI 44-08 CU HM E60/15 </v>
      </c>
      <c r="C579" t="s">
        <v>231</v>
      </c>
      <c r="D579">
        <v>4620</v>
      </c>
      <c r="E579">
        <f>IFERROR(#REF!/Table_DataTestGroups24345[[#This Row],[MW_Width]]*1000/#REF!,0)</f>
        <v>0</v>
      </c>
      <c r="F579" t="s">
        <v>72</v>
      </c>
    </row>
    <row r="580" spans="1:6" x14ac:dyDescent="0.25">
      <c r="A580" t="s">
        <v>1168</v>
      </c>
      <c r="B580" t="str">
        <f t="shared" si="9"/>
        <v xml:space="preserve">DECOREX 44-14 U </v>
      </c>
      <c r="C580" t="s">
        <v>1169</v>
      </c>
      <c r="D580">
        <v>4000</v>
      </c>
      <c r="E580">
        <f>IFERROR(#REF!/Table_DataTestGroups24345[[#This Row],[MW_Width]]*1000/#REF!,0)</f>
        <v>0</v>
      </c>
      <c r="F580" t="s">
        <v>74</v>
      </c>
    </row>
    <row r="581" spans="1:6" x14ac:dyDescent="0.25">
      <c r="A581" t="s">
        <v>1170</v>
      </c>
      <c r="B581" t="str">
        <f t="shared" si="9"/>
        <v xml:space="preserve">VI 44-08 CU HRF E60/10 </v>
      </c>
      <c r="C581" t="s">
        <v>513</v>
      </c>
      <c r="D581">
        <v>4620</v>
      </c>
      <c r="E581">
        <f>IFERROR(#REF!/Table_DataTestGroups24345[[#This Row],[MW_Width]]*1000/#REF!,0)</f>
        <v>0</v>
      </c>
      <c r="F581" t="s">
        <v>72</v>
      </c>
    </row>
    <row r="582" spans="1:6" x14ac:dyDescent="0.25">
      <c r="A582" t="s">
        <v>1171</v>
      </c>
      <c r="B582" t="str">
        <f t="shared" si="9"/>
        <v xml:space="preserve">PP5 VI45 44-09 C HRF E10/15 </v>
      </c>
      <c r="C582" t="s">
        <v>1172</v>
      </c>
      <c r="D582">
        <v>2450</v>
      </c>
      <c r="E582">
        <f>IFERROR(#REF!/Table_DataTestGroups24345[[#This Row],[MW_Width]]*1000/#REF!,0)</f>
        <v>0</v>
      </c>
      <c r="F582" t="s">
        <v>76</v>
      </c>
    </row>
    <row r="583" spans="1:6" x14ac:dyDescent="0.25">
      <c r="A583" t="s">
        <v>1173</v>
      </c>
      <c r="B583" t="e">
        <f t="shared" si="9"/>
        <v>#VALUE!</v>
      </c>
      <c r="C583" t="s">
        <v>1174</v>
      </c>
      <c r="D583">
        <v>1000</v>
      </c>
      <c r="E583">
        <f>IFERROR(#REF!/Table_DataTestGroups24345[[#This Row],[MW_Width]]*1000/#REF!,0)</f>
        <v>0</v>
      </c>
      <c r="F583" t="s">
        <v>73</v>
      </c>
    </row>
    <row r="584" spans="1:6" x14ac:dyDescent="0.25">
      <c r="A584" t="s">
        <v>1175</v>
      </c>
      <c r="B584" t="e">
        <f t="shared" si="9"/>
        <v>#VALUE!</v>
      </c>
      <c r="C584" t="s">
        <v>1176</v>
      </c>
      <c r="D584">
        <v>1000</v>
      </c>
      <c r="E584">
        <f>IFERROR(#REF!/Table_DataTestGroups24345[[#This Row],[MW_Width]]*1000/#REF!,0)</f>
        <v>0</v>
      </c>
      <c r="F584" t="s">
        <v>1177</v>
      </c>
    </row>
    <row r="585" spans="1:6" x14ac:dyDescent="0.25">
      <c r="A585" t="s">
        <v>1178</v>
      </c>
      <c r="B585" t="e">
        <f t="shared" si="9"/>
        <v>#VALUE!</v>
      </c>
      <c r="C585" t="s">
        <v>1179</v>
      </c>
      <c r="D585">
        <v>1000</v>
      </c>
      <c r="E585">
        <f>IFERROR(#REF!/Table_DataTestGroups24345[[#This Row],[MW_Width]]*1000/#REF!,0)</f>
        <v>0</v>
      </c>
      <c r="F585" t="s">
        <v>1180</v>
      </c>
    </row>
    <row r="586" spans="1:6" x14ac:dyDescent="0.25">
      <c r="A586" t="s">
        <v>1181</v>
      </c>
      <c r="B586" t="e">
        <f t="shared" si="9"/>
        <v>#VALUE!</v>
      </c>
      <c r="C586" t="s">
        <v>1182</v>
      </c>
      <c r="D586">
        <v>1000</v>
      </c>
      <c r="E586">
        <f>IFERROR(#REF!/Table_DataTestGroups24345[[#This Row],[MW_Width]]*1000/#REF!,0)</f>
        <v>0</v>
      </c>
      <c r="F586" t="s">
        <v>73</v>
      </c>
    </row>
    <row r="587" spans="1:6" x14ac:dyDescent="0.25">
      <c r="A587" t="s">
        <v>1183</v>
      </c>
      <c r="B587" t="str">
        <f t="shared" si="9"/>
        <v xml:space="preserve">AQUADIM V 100 NL E10 CONVERTING </v>
      </c>
      <c r="C587" t="s">
        <v>1184</v>
      </c>
      <c r="D587">
        <v>3300</v>
      </c>
      <c r="E587">
        <f>IFERROR(#REF!/Table_DataTestGroups24345[[#This Row],[MW_Width]]*1000/#REF!,0)</f>
        <v>0</v>
      </c>
      <c r="F587" t="s">
        <v>73</v>
      </c>
    </row>
    <row r="588" spans="1:6" x14ac:dyDescent="0.25">
      <c r="A588" t="s">
        <v>1185</v>
      </c>
      <c r="B588" t="str">
        <f t="shared" si="9"/>
        <v xml:space="preserve">PP5 VI45 44-09 C RF E10/15 </v>
      </c>
      <c r="C588" t="s">
        <v>1186</v>
      </c>
      <c r="D588">
        <v>2450</v>
      </c>
      <c r="E588">
        <f>IFERROR(#REF!/Table_DataTestGroups24345[[#This Row],[MW_Width]]*1000/#REF!,0)</f>
        <v>0</v>
      </c>
      <c r="F588" t="s">
        <v>76</v>
      </c>
    </row>
    <row r="589" spans="1:6" x14ac:dyDescent="0.25">
      <c r="A589" t="s">
        <v>1187</v>
      </c>
      <c r="B589" t="str">
        <f t="shared" si="9"/>
        <v xml:space="preserve">CARPENTER-MPS_115602/114547 </v>
      </c>
      <c r="C589" t="s">
        <v>1188</v>
      </c>
      <c r="D589">
        <v>2060</v>
      </c>
      <c r="E589">
        <f>IFERROR(#REF!/Table_DataTestGroups24345[[#This Row],[MW_Width]]*1000/#REF!,0)</f>
        <v>0</v>
      </c>
      <c r="F589" t="s">
        <v>93</v>
      </c>
    </row>
    <row r="590" spans="1:6" x14ac:dyDescent="0.25">
      <c r="A590" t="s">
        <v>1189</v>
      </c>
      <c r="B590" t="str">
        <f t="shared" si="9"/>
        <v xml:space="preserve">CARPENTER-MPS_114793/114549 </v>
      </c>
      <c r="C590" t="s">
        <v>1190</v>
      </c>
      <c r="D590">
        <v>2060</v>
      </c>
      <c r="E590">
        <f>IFERROR(#REF!/Table_DataTestGroups24345[[#This Row],[MW_Width]]*1000/#REF!,0)</f>
        <v>0</v>
      </c>
      <c r="F590" t="s">
        <v>93</v>
      </c>
    </row>
    <row r="591" spans="1:6" x14ac:dyDescent="0.25">
      <c r="A591" t="s">
        <v>1191</v>
      </c>
      <c r="B591" t="e">
        <f t="shared" si="9"/>
        <v>#VALUE!</v>
      </c>
      <c r="C591" t="s">
        <v>100</v>
      </c>
      <c r="D591">
        <v>1370</v>
      </c>
      <c r="E591">
        <f>IFERROR(#REF!/Table_DataTestGroups24345[[#This Row],[MW_Width]]*1000/#REF!,0)</f>
        <v>0</v>
      </c>
      <c r="F591" t="s">
        <v>96</v>
      </c>
    </row>
    <row r="592" spans="1:6" x14ac:dyDescent="0.25">
      <c r="A592" t="s">
        <v>1192</v>
      </c>
      <c r="B592" t="e">
        <f t="shared" si="9"/>
        <v>#VALUE!</v>
      </c>
      <c r="C592" t="s">
        <v>100</v>
      </c>
      <c r="D592">
        <v>1400</v>
      </c>
      <c r="E592">
        <f>IFERROR(#REF!/Table_DataTestGroups24345[[#This Row],[MW_Width]]*1000/#REF!,0)</f>
        <v>0</v>
      </c>
      <c r="F592" t="s">
        <v>96</v>
      </c>
    </row>
    <row r="593" spans="1:6" x14ac:dyDescent="0.25">
      <c r="A593" t="s">
        <v>1193</v>
      </c>
      <c r="B593" t="e">
        <f t="shared" si="9"/>
        <v>#VALUE!</v>
      </c>
      <c r="C593" t="s">
        <v>100</v>
      </c>
      <c r="D593">
        <v>1440</v>
      </c>
      <c r="E593">
        <f>IFERROR(#REF!/Table_DataTestGroups24345[[#This Row],[MW_Width]]*1000/#REF!,0)</f>
        <v>0</v>
      </c>
      <c r="F593" t="s">
        <v>96</v>
      </c>
    </row>
    <row r="594" spans="1:6" x14ac:dyDescent="0.25">
      <c r="A594" t="s">
        <v>1194</v>
      </c>
      <c r="B594" t="e">
        <f t="shared" si="9"/>
        <v>#VALUE!</v>
      </c>
      <c r="C594" t="s">
        <v>100</v>
      </c>
      <c r="D594">
        <v>1500</v>
      </c>
      <c r="E594">
        <f>IFERROR(#REF!/Table_DataTestGroups24345[[#This Row],[MW_Width]]*1000/#REF!,0)</f>
        <v>0</v>
      </c>
      <c r="F594" t="s">
        <v>96</v>
      </c>
    </row>
    <row r="595" spans="1:6" x14ac:dyDescent="0.25">
      <c r="A595" t="s">
        <v>1195</v>
      </c>
      <c r="B595" t="e">
        <f t="shared" si="9"/>
        <v>#VALUE!</v>
      </c>
      <c r="C595" t="s">
        <v>100</v>
      </c>
      <c r="D595">
        <v>1550</v>
      </c>
      <c r="E595">
        <f>IFERROR(#REF!/Table_DataTestGroups24345[[#This Row],[MW_Width]]*1000/#REF!,0)</f>
        <v>0</v>
      </c>
      <c r="F595" t="s">
        <v>96</v>
      </c>
    </row>
    <row r="596" spans="1:6" x14ac:dyDescent="0.25">
      <c r="A596" t="s">
        <v>1196</v>
      </c>
      <c r="B596" t="str">
        <f t="shared" si="9"/>
        <v xml:space="preserve">DUTEXIM 44-15 C THU E10/120 </v>
      </c>
      <c r="C596" t="s">
        <v>1197</v>
      </c>
      <c r="D596">
        <v>1100</v>
      </c>
      <c r="E596">
        <f>IFERROR(#REF!/Table_DataTestGroups24345[[#This Row],[MW_Width]]*1000/#REF!,0)</f>
        <v>0</v>
      </c>
      <c r="F596" t="s">
        <v>73</v>
      </c>
    </row>
    <row r="597" spans="1:6" x14ac:dyDescent="0.25">
      <c r="A597" t="s">
        <v>1198</v>
      </c>
      <c r="B597" t="str">
        <f t="shared" si="9"/>
        <v xml:space="preserve">CAPLEX 44-12 C HEG E10/10 </v>
      </c>
      <c r="C597" t="s">
        <v>1199</v>
      </c>
      <c r="D597">
        <v>5170</v>
      </c>
      <c r="E597">
        <f>IFERROR(#REF!/Table_DataTestGroups24345[[#This Row],[MW_Width]]*1000/#REF!,0)</f>
        <v>0</v>
      </c>
      <c r="F597" t="s">
        <v>78</v>
      </c>
    </row>
    <row r="598" spans="1:6" x14ac:dyDescent="0.25">
      <c r="A598" t="s">
        <v>1200</v>
      </c>
      <c r="B598" t="str">
        <f t="shared" si="9"/>
        <v xml:space="preserve">CAPLAST-MPS_114356 </v>
      </c>
      <c r="C598" t="s">
        <v>1201</v>
      </c>
      <c r="D598">
        <v>3260</v>
      </c>
      <c r="E598">
        <f>IFERROR(#REF!/Table_DataTestGroups24345[[#This Row],[MW_Width]]*1000/#REF!,0)</f>
        <v>0</v>
      </c>
      <c r="F598" t="s">
        <v>93</v>
      </c>
    </row>
    <row r="599" spans="1:6" x14ac:dyDescent="0.25">
      <c r="A599" t="s">
        <v>1202</v>
      </c>
      <c r="B599" t="str">
        <f t="shared" si="9"/>
        <v xml:space="preserve">VI 44-05 CU HM E60/10 </v>
      </c>
      <c r="C599" t="s">
        <v>479</v>
      </c>
      <c r="D599">
        <v>5400</v>
      </c>
      <c r="E599">
        <f>IFERROR(#REF!/Table_DataTestGroups24345[[#This Row],[MW_Width]]*1000/#REF!,0)</f>
        <v>0</v>
      </c>
      <c r="F599" t="s">
        <v>78</v>
      </c>
    </row>
    <row r="600" spans="1:6" x14ac:dyDescent="0.25">
      <c r="A600" t="s">
        <v>1203</v>
      </c>
      <c r="B600" t="str">
        <f t="shared" si="9"/>
        <v xml:space="preserve">CAPLEX 44-12 C HEG E10/10 </v>
      </c>
      <c r="C600" t="s">
        <v>1204</v>
      </c>
      <c r="D600">
        <v>2400</v>
      </c>
      <c r="E600">
        <f>IFERROR(#REF!/Table_DataTestGroups24345[[#This Row],[MW_Width]]*1000/#REF!,0)</f>
        <v>0</v>
      </c>
      <c r="F600" t="s">
        <v>76</v>
      </c>
    </row>
    <row r="601" spans="1:6" x14ac:dyDescent="0.25">
      <c r="A601" t="s">
        <v>1205</v>
      </c>
      <c r="B601" t="str">
        <f t="shared" si="9"/>
        <v xml:space="preserve">ATE 7,5 CONVERTING </v>
      </c>
      <c r="C601" t="s">
        <v>1206</v>
      </c>
      <c r="D601">
        <v>2100</v>
      </c>
      <c r="E601">
        <f>IFERROR(#REF!/Table_DataTestGroups24345[[#This Row],[MW_Width]]*1000/#REF!,0)</f>
        <v>0</v>
      </c>
      <c r="F601" t="s">
        <v>73</v>
      </c>
    </row>
    <row r="602" spans="1:6" x14ac:dyDescent="0.25">
      <c r="A602" t="s">
        <v>1207</v>
      </c>
      <c r="B602" t="str">
        <f t="shared" si="9"/>
        <v xml:space="preserve">SPERIAN F04 CONVERTING </v>
      </c>
      <c r="C602" t="s">
        <v>1208</v>
      </c>
      <c r="D602">
        <v>2150</v>
      </c>
      <c r="E602">
        <f>IFERROR(#REF!/Table_DataTestGroups24345[[#This Row],[MW_Width]]*1000/#REF!,0)</f>
        <v>0</v>
      </c>
      <c r="F602" t="s">
        <v>73</v>
      </c>
    </row>
    <row r="603" spans="1:6" x14ac:dyDescent="0.25">
      <c r="A603" t="s">
        <v>1209</v>
      </c>
      <c r="B603" t="str">
        <f t="shared" si="9"/>
        <v xml:space="preserve">DUTEXIM 5% H 414-07 C THU </v>
      </c>
      <c r="C603" t="s">
        <v>1210</v>
      </c>
      <c r="D603">
        <v>4680</v>
      </c>
      <c r="E603">
        <f>IFERROR(#REF!/Table_DataTestGroups24345[[#This Row],[MW_Width]]*1000/#REF!,0)</f>
        <v>0</v>
      </c>
      <c r="F603" t="s">
        <v>78</v>
      </c>
    </row>
    <row r="604" spans="1:6" x14ac:dyDescent="0.25">
      <c r="A604" t="s">
        <v>1211</v>
      </c>
      <c r="B604" t="str">
        <f t="shared" si="9"/>
        <v xml:space="preserve">CAPLEX 41-07 CU </v>
      </c>
      <c r="C604" t="s">
        <v>1212</v>
      </c>
      <c r="D604">
        <v>4950</v>
      </c>
      <c r="E604">
        <f>IFERROR(#REF!/Table_DataTestGroups24345[[#This Row],[MW_Width]]*1000/#REF!,0)</f>
        <v>0</v>
      </c>
      <c r="F604" t="s">
        <v>77</v>
      </c>
    </row>
    <row r="605" spans="1:6" x14ac:dyDescent="0.25">
      <c r="A605" t="s">
        <v>1213</v>
      </c>
      <c r="B605" t="str">
        <f t="shared" si="9"/>
        <v xml:space="preserve">AQUADIM VE 50 G NL7 2033 </v>
      </c>
      <c r="C605" t="s">
        <v>1214</v>
      </c>
      <c r="D605">
        <v>3100</v>
      </c>
      <c r="E605">
        <f>IFERROR(#REF!/Table_DataTestGroups24345[[#This Row],[MW_Width]]*1000/#REF!,0)</f>
        <v>0</v>
      </c>
      <c r="F605" t="s">
        <v>75</v>
      </c>
    </row>
    <row r="606" spans="1:6" x14ac:dyDescent="0.25">
      <c r="A606" t="s">
        <v>1215</v>
      </c>
      <c r="B606" t="str">
        <f t="shared" si="9"/>
        <v xml:space="preserve">AQUADIM VBK 120 N </v>
      </c>
      <c r="C606" t="s">
        <v>1216</v>
      </c>
      <c r="D606">
        <v>3330</v>
      </c>
      <c r="E606">
        <f>IFERROR(#REF!/Table_DataTestGroups24345[[#This Row],[MW_Width]]*1000/#REF!,0)</f>
        <v>0</v>
      </c>
      <c r="F606" t="s">
        <v>75</v>
      </c>
    </row>
    <row r="607" spans="1:6" x14ac:dyDescent="0.25">
      <c r="A607" t="s">
        <v>1217</v>
      </c>
      <c r="B607" t="str">
        <f t="shared" si="9"/>
        <v xml:space="preserve">AQUADIM VBK 35 N HEG E60/08 </v>
      </c>
      <c r="C607" t="s">
        <v>1218</v>
      </c>
      <c r="D607">
        <v>2950</v>
      </c>
      <c r="E607">
        <f>IFERROR(#REF!/Table_DataTestGroups24345[[#This Row],[MW_Width]]*1000/#REF!,0)</f>
        <v>0</v>
      </c>
      <c r="F607" t="s">
        <v>75</v>
      </c>
    </row>
    <row r="608" spans="1:6" x14ac:dyDescent="0.25">
      <c r="A608" t="s">
        <v>1219</v>
      </c>
      <c r="B608" t="str">
        <f t="shared" si="9"/>
        <v xml:space="preserve">AQUADIM VBK 35 N HRF E60/08 </v>
      </c>
      <c r="C608" t="s">
        <v>1220</v>
      </c>
      <c r="D608">
        <v>2950</v>
      </c>
      <c r="E608">
        <f>IFERROR(#REF!/Table_DataTestGroups24345[[#This Row],[MW_Width]]*1000/#REF!,0)</f>
        <v>0</v>
      </c>
      <c r="F608" t="s">
        <v>75</v>
      </c>
    </row>
    <row r="609" spans="1:6" x14ac:dyDescent="0.25">
      <c r="A609" t="s">
        <v>1221</v>
      </c>
      <c r="B609" t="str">
        <f t="shared" si="9"/>
        <v xml:space="preserve">VI30 44-07 CU HLSRF E73/15 </v>
      </c>
      <c r="C609" t="s">
        <v>1222</v>
      </c>
      <c r="D609">
        <v>5400</v>
      </c>
      <c r="E609">
        <f>IFERROR(#REF!/Table_DataTestGroups24345[[#This Row],[MW_Width]]*1000/#REF!,0)</f>
        <v>0</v>
      </c>
      <c r="F609" t="s">
        <v>78</v>
      </c>
    </row>
    <row r="610" spans="1:6" x14ac:dyDescent="0.25">
      <c r="A610" t="s">
        <v>1223</v>
      </c>
      <c r="B610" t="str">
        <f t="shared" si="9"/>
        <v xml:space="preserve">AQUADIM BK 35 N HFR E10/08 </v>
      </c>
      <c r="C610" t="s">
        <v>1224</v>
      </c>
      <c r="D610">
        <v>3000</v>
      </c>
      <c r="E610">
        <f>IFERROR(#REF!/Table_DataTestGroups24345[[#This Row],[MW_Width]]*1000/#REF!,0)</f>
        <v>0</v>
      </c>
      <c r="F610" t="s">
        <v>75</v>
      </c>
    </row>
    <row r="611" spans="1:6" x14ac:dyDescent="0.25">
      <c r="A611" t="s">
        <v>1225</v>
      </c>
      <c r="B611" t="str">
        <f t="shared" si="9"/>
        <v xml:space="preserve">VI 44-06 CU HLSNF1 E60/10 </v>
      </c>
      <c r="C611" t="s">
        <v>1226</v>
      </c>
      <c r="D611">
        <v>4500</v>
      </c>
      <c r="E611">
        <f>IFERROR(#REF!/Table_DataTestGroups24345[[#This Row],[MW_Width]]*1000/#REF!,0)</f>
        <v>0</v>
      </c>
      <c r="F611" t="s">
        <v>72</v>
      </c>
    </row>
    <row r="612" spans="1:6" x14ac:dyDescent="0.25">
      <c r="A612" t="s">
        <v>1227</v>
      </c>
      <c r="B612" t="str">
        <f t="shared" si="9"/>
        <v xml:space="preserve">NONTISSE BLANC CONVERTING </v>
      </c>
      <c r="C612" t="s">
        <v>1228</v>
      </c>
      <c r="D612">
        <v>3300</v>
      </c>
      <c r="E612">
        <f>IFERROR(#REF!/Table_DataTestGroups24345[[#This Row],[MW_Width]]*1000/#REF!,0)</f>
        <v>0</v>
      </c>
      <c r="F612" t="s">
        <v>73</v>
      </c>
    </row>
    <row r="613" spans="1:6" x14ac:dyDescent="0.25">
      <c r="A613" t="s">
        <v>1229</v>
      </c>
      <c r="B613" t="str">
        <f t="shared" si="9"/>
        <v xml:space="preserve">Reprise Impregnation G01 </v>
      </c>
      <c r="C613" t="s">
        <v>1230</v>
      </c>
      <c r="D613">
        <v>3000</v>
      </c>
      <c r="E613">
        <f>IFERROR(#REF!/Table_DataTestGroups24345[[#This Row],[MW_Width]]*1000/#REF!,0)</f>
        <v>0</v>
      </c>
      <c r="F613" t="s">
        <v>75</v>
      </c>
    </row>
    <row r="614" spans="1:6" x14ac:dyDescent="0.25">
      <c r="A614" t="s">
        <v>1231</v>
      </c>
      <c r="B614" t="str">
        <f t="shared" si="9"/>
        <v xml:space="preserve">Reprise Poudrage G9 </v>
      </c>
      <c r="C614" t="s">
        <v>1232</v>
      </c>
      <c r="D614">
        <v>3000</v>
      </c>
      <c r="E614">
        <f>IFERROR(#REF!/Table_DataTestGroups24345[[#This Row],[MW_Width]]*1000/#REF!,0)</f>
        <v>0</v>
      </c>
      <c r="F614" t="s">
        <v>72</v>
      </c>
    </row>
    <row r="615" spans="1:6" x14ac:dyDescent="0.25">
      <c r="A615" t="s">
        <v>1233</v>
      </c>
      <c r="B615" t="str">
        <f t="shared" si="9"/>
        <v xml:space="preserve">SOLNET F1 113614 CONVERTING </v>
      </c>
      <c r="C615" t="s">
        <v>1234</v>
      </c>
      <c r="D615">
        <v>1600</v>
      </c>
      <c r="E615">
        <f>IFERROR(#REF!/Table_DataTestGroups24345[[#This Row],[MW_Width]]*1000/#REF!,0)</f>
        <v>0</v>
      </c>
      <c r="F615" t="s">
        <v>73</v>
      </c>
    </row>
    <row r="616" spans="1:6" x14ac:dyDescent="0.25">
      <c r="A616" t="s">
        <v>1235</v>
      </c>
      <c r="B616" t="str">
        <f t="shared" si="9"/>
        <v xml:space="preserve">PX5 CONVERTING </v>
      </c>
      <c r="C616" t="s">
        <v>1236</v>
      </c>
      <c r="D616">
        <v>2800</v>
      </c>
      <c r="E616">
        <f>IFERROR(#REF!/Table_DataTestGroups24345[[#This Row],[MW_Width]]*1000/#REF!,0)</f>
        <v>0</v>
      </c>
      <c r="F616" t="s">
        <v>73</v>
      </c>
    </row>
    <row r="617" spans="1:6" x14ac:dyDescent="0.25">
      <c r="A617" t="s">
        <v>1237</v>
      </c>
      <c r="B617" t="str">
        <f t="shared" si="9"/>
        <v xml:space="preserve">AQUADIM VE75 G3 NL B </v>
      </c>
      <c r="C617" t="s">
        <v>1238</v>
      </c>
      <c r="D617">
        <v>1600</v>
      </c>
      <c r="E617">
        <f>IFERROR(#REF!/Table_DataTestGroups24345[[#This Row],[MW_Width]]*1000/#REF!,0)</f>
        <v>0</v>
      </c>
      <c r="F617" t="s">
        <v>1177</v>
      </c>
    </row>
    <row r="618" spans="1:6" x14ac:dyDescent="0.25">
      <c r="A618" t="s">
        <v>1239</v>
      </c>
      <c r="B618" t="str">
        <f t="shared" si="9"/>
        <v xml:space="preserve">AQUADIM VE75 G3 NL I </v>
      </c>
      <c r="C618" t="s">
        <v>593</v>
      </c>
      <c r="D618">
        <v>1600</v>
      </c>
      <c r="E618">
        <f>IFERROR(#REF!/Table_DataTestGroups24345[[#This Row],[MW_Width]]*1000/#REF!,0)</f>
        <v>0</v>
      </c>
      <c r="F618" t="s">
        <v>1177</v>
      </c>
    </row>
    <row r="619" spans="1:6" x14ac:dyDescent="0.25">
      <c r="A619" t="s">
        <v>1240</v>
      </c>
      <c r="B619" t="str">
        <f t="shared" si="9"/>
        <v xml:space="preserve">DUTEXIM 41-07 CU </v>
      </c>
      <c r="C619" t="s">
        <v>1241</v>
      </c>
      <c r="D619">
        <v>4950</v>
      </c>
      <c r="E619">
        <f>IFERROR(#REF!/Table_DataTestGroups24345[[#This Row],[MW_Width]]*1000/#REF!,0)</f>
        <v>0</v>
      </c>
      <c r="F619" t="s">
        <v>77</v>
      </c>
    </row>
    <row r="620" spans="1:6" x14ac:dyDescent="0.25">
      <c r="A620" t="s">
        <v>1242</v>
      </c>
      <c r="B620" t="str">
        <f t="shared" si="9"/>
        <v xml:space="preserve">CARPENTER-MPS_115602/113371 </v>
      </c>
      <c r="C620" t="s">
        <v>1243</v>
      </c>
      <c r="D620">
        <v>2060</v>
      </c>
      <c r="E620">
        <f>IFERROR(#REF!/Table_DataTestGroups24345[[#This Row],[MW_Width]]*1000/#REF!,0)</f>
        <v>0</v>
      </c>
      <c r="F620" t="s">
        <v>93</v>
      </c>
    </row>
    <row r="621" spans="1:6" x14ac:dyDescent="0.25">
      <c r="A621" t="s">
        <v>1244</v>
      </c>
      <c r="B621" t="str">
        <f t="shared" si="9"/>
        <v xml:space="preserve">CARPENTER-MPS_115602/113372 </v>
      </c>
      <c r="C621" t="s">
        <v>1245</v>
      </c>
      <c r="D621">
        <v>2060</v>
      </c>
      <c r="E621">
        <f>IFERROR(#REF!/Table_DataTestGroups24345[[#This Row],[MW_Width]]*1000/#REF!,0)</f>
        <v>0</v>
      </c>
      <c r="F621" t="s">
        <v>93</v>
      </c>
    </row>
    <row r="622" spans="1:6" x14ac:dyDescent="0.25">
      <c r="A622" t="s">
        <v>1246</v>
      </c>
      <c r="B622" t="str">
        <f t="shared" si="9"/>
        <v xml:space="preserve">VI 44-05 CU HLSRF </v>
      </c>
      <c r="C622" t="s">
        <v>1247</v>
      </c>
      <c r="D622">
        <v>4620</v>
      </c>
      <c r="E622">
        <f>IFERROR(#REF!/Table_DataTestGroups24345[[#This Row],[MW_Width]]*1000/#REF!,0)</f>
        <v>0</v>
      </c>
      <c r="F622" t="s">
        <v>72</v>
      </c>
    </row>
    <row r="623" spans="1:6" x14ac:dyDescent="0.25">
      <c r="A623" t="s">
        <v>1248</v>
      </c>
      <c r="B623" t="str">
        <f t="shared" si="9"/>
        <v xml:space="preserve">AQUADIM E 80 N </v>
      </c>
      <c r="C623" t="s">
        <v>1249</v>
      </c>
      <c r="D623">
        <v>3200</v>
      </c>
      <c r="E623">
        <f>IFERROR(#REF!/Table_DataTestGroups24345[[#This Row],[MW_Width]]*1000/#REF!,0)</f>
        <v>0</v>
      </c>
      <c r="F623" t="s">
        <v>75</v>
      </c>
    </row>
    <row r="624" spans="1:6" x14ac:dyDescent="0.25">
      <c r="A624" t="s">
        <v>1250</v>
      </c>
      <c r="B624" t="str">
        <f t="shared" si="9"/>
        <v xml:space="preserve">CARPENTER-MPS_106392 </v>
      </c>
      <c r="C624" t="s">
        <v>1251</v>
      </c>
      <c r="D624">
        <v>2050</v>
      </c>
      <c r="E624">
        <f>IFERROR(#REF!/Table_DataTestGroups24345[[#This Row],[MW_Width]]*1000/#REF!,0)</f>
        <v>0</v>
      </c>
      <c r="F624" t="s">
        <v>93</v>
      </c>
    </row>
    <row r="625" spans="1:6" x14ac:dyDescent="0.25">
      <c r="A625" t="s">
        <v>1252</v>
      </c>
      <c r="B625" t="str">
        <f t="shared" si="9"/>
        <v xml:space="preserve">ENDUCTION 114041 </v>
      </c>
      <c r="C625" t="s">
        <v>1253</v>
      </c>
      <c r="D625">
        <v>2000</v>
      </c>
      <c r="E625">
        <f>IFERROR(#REF!/Table_DataTestGroups24345[[#This Row],[MW_Width]]*1000/#REF!,0)</f>
        <v>0</v>
      </c>
      <c r="F625" t="s">
        <v>73</v>
      </c>
    </row>
    <row r="626" spans="1:6" x14ac:dyDescent="0.25">
      <c r="A626" t="s">
        <v>1254</v>
      </c>
      <c r="B626" t="str">
        <f t="shared" si="9"/>
        <v xml:space="preserve">VI 441-05 CU HL E73/08 </v>
      </c>
      <c r="C626" t="s">
        <v>1255</v>
      </c>
      <c r="D626">
        <v>5600</v>
      </c>
      <c r="E626">
        <f>IFERROR(#REF!/Table_DataTestGroups24345[[#This Row],[MW_Width]]*1000/#REF!,0)</f>
        <v>0</v>
      </c>
      <c r="F626" t="s">
        <v>78</v>
      </c>
    </row>
    <row r="627" spans="1:6" x14ac:dyDescent="0.25">
      <c r="A627" t="s">
        <v>1256</v>
      </c>
      <c r="B627" t="str">
        <f t="shared" si="9"/>
        <v xml:space="preserve">DUTEXIM 41-30 CU E15 </v>
      </c>
      <c r="C627" t="s">
        <v>1257</v>
      </c>
      <c r="D627">
        <v>5000</v>
      </c>
      <c r="E627">
        <f>IFERROR(#REF!/Table_DataTestGroups24345[[#This Row],[MW_Width]]*1000/#REF!,0)</f>
        <v>0</v>
      </c>
      <c r="F627" t="s">
        <v>77</v>
      </c>
    </row>
    <row r="628" spans="1:6" x14ac:dyDescent="0.25">
      <c r="A628" t="s">
        <v>1258</v>
      </c>
      <c r="B628" t="str">
        <f t="shared" si="9"/>
        <v xml:space="preserve">VI45 44-09 C PI HRF E60/10 </v>
      </c>
      <c r="C628" t="s">
        <v>959</v>
      </c>
      <c r="D628">
        <v>5500</v>
      </c>
      <c r="E628">
        <f>IFERROR(#REF!/Table_DataTestGroups24345[[#This Row],[MW_Width]]*1000/#REF!,0)</f>
        <v>0</v>
      </c>
      <c r="F628" t="s">
        <v>78</v>
      </c>
    </row>
    <row r="629" spans="1:6" x14ac:dyDescent="0.25">
      <c r="A629" t="s">
        <v>1259</v>
      </c>
      <c r="B629" t="str">
        <f t="shared" si="9"/>
        <v xml:space="preserve">VI45 44-09 C PI HRF E60/10 </v>
      </c>
      <c r="C629" t="s">
        <v>959</v>
      </c>
      <c r="D629">
        <v>5500</v>
      </c>
      <c r="E629">
        <f>IFERROR(#REF!/Table_DataTestGroups24345[[#This Row],[MW_Width]]*1000/#REF!,0)</f>
        <v>0</v>
      </c>
      <c r="F629" t="s">
        <v>78</v>
      </c>
    </row>
    <row r="630" spans="1:6" x14ac:dyDescent="0.25">
      <c r="A630" t="s">
        <v>1260</v>
      </c>
      <c r="B630" t="str">
        <f t="shared" si="9"/>
        <v xml:space="preserve">VI 44-09 C HRF E60/15 </v>
      </c>
      <c r="C630" t="s">
        <v>1261</v>
      </c>
      <c r="D630">
        <v>5500</v>
      </c>
      <c r="E630">
        <f>IFERROR(#REF!/Table_DataTestGroups24345[[#This Row],[MW_Width]]*1000/#REF!,0)</f>
        <v>0</v>
      </c>
      <c r="F630" t="s">
        <v>78</v>
      </c>
    </row>
    <row r="631" spans="1:6" x14ac:dyDescent="0.25">
      <c r="A631" t="s">
        <v>1262</v>
      </c>
      <c r="B631" t="str">
        <f t="shared" si="9"/>
        <v xml:space="preserve">VI45 44-10 C HRF E60 </v>
      </c>
      <c r="C631" t="s">
        <v>1263</v>
      </c>
      <c r="D631">
        <v>5500</v>
      </c>
      <c r="E631">
        <f>IFERROR(#REF!/Table_DataTestGroups24345[[#This Row],[MW_Width]]*1000/#REF!,0)</f>
        <v>0</v>
      </c>
      <c r="F631" t="s">
        <v>78</v>
      </c>
    </row>
    <row r="632" spans="1:6" x14ac:dyDescent="0.25">
      <c r="A632" t="s">
        <v>1264</v>
      </c>
      <c r="B632" t="str">
        <f t="shared" si="9"/>
        <v xml:space="preserve">AQUADIM E 40 N </v>
      </c>
      <c r="C632" t="s">
        <v>1265</v>
      </c>
      <c r="D632">
        <v>3100</v>
      </c>
      <c r="E632">
        <f>IFERROR(#REF!/Table_DataTestGroups24345[[#This Row],[MW_Width]]*1000/#REF!,0)</f>
        <v>0</v>
      </c>
      <c r="F632" t="s">
        <v>75</v>
      </c>
    </row>
    <row r="633" spans="1:6" x14ac:dyDescent="0.25">
      <c r="A633" t="s">
        <v>1266</v>
      </c>
      <c r="B633" t="str">
        <f t="shared" si="9"/>
        <v xml:space="preserve">AQUADIM VBK 35 N HLSRF1 E71/08 </v>
      </c>
      <c r="C633" t="s">
        <v>1267</v>
      </c>
      <c r="D633">
        <v>2950</v>
      </c>
      <c r="E633">
        <f>IFERROR(#REF!/Table_DataTestGroups24345[[#This Row],[MW_Width]]*1000/#REF!,0)</f>
        <v>0</v>
      </c>
      <c r="F633" t="s">
        <v>75</v>
      </c>
    </row>
    <row r="634" spans="1:6" x14ac:dyDescent="0.25">
      <c r="A634" t="s">
        <v>1268</v>
      </c>
      <c r="B634" t="str">
        <f t="shared" si="9"/>
        <v xml:space="preserve">AQUADIM VBK 60 N HLSRF E71/12 </v>
      </c>
      <c r="C634" t="s">
        <v>1269</v>
      </c>
      <c r="D634">
        <v>2900</v>
      </c>
      <c r="E634">
        <f>IFERROR(#REF!/Table_DataTestGroups24345[[#This Row],[MW_Width]]*1000/#REF!,0)</f>
        <v>0</v>
      </c>
      <c r="F634" t="s">
        <v>75</v>
      </c>
    </row>
    <row r="635" spans="1:6" x14ac:dyDescent="0.25">
      <c r="A635" t="s">
        <v>1270</v>
      </c>
      <c r="B635" t="str">
        <f t="shared" si="9"/>
        <v xml:space="preserve">AQUADIM VBK 60 N HLSNF1 E71/12 </v>
      </c>
      <c r="C635" t="s">
        <v>1271</v>
      </c>
      <c r="D635">
        <v>2900</v>
      </c>
      <c r="E635">
        <f>IFERROR(#REF!/Table_DataTestGroups24345[[#This Row],[MW_Width]]*1000/#REF!,0)</f>
        <v>0</v>
      </c>
      <c r="F635" t="s">
        <v>75</v>
      </c>
    </row>
    <row r="636" spans="1:6" x14ac:dyDescent="0.25">
      <c r="A636" t="s">
        <v>1272</v>
      </c>
      <c r="B636" t="str">
        <f t="shared" si="9"/>
        <v xml:space="preserve">AQUADIM VBK 60 NL HLSNF1 E71/12 </v>
      </c>
      <c r="C636" t="s">
        <v>1273</v>
      </c>
      <c r="D636">
        <v>3000</v>
      </c>
      <c r="E636">
        <f>IFERROR(#REF!/Table_DataTestGroups24345[[#This Row],[MW_Width]]*1000/#REF!,0)</f>
        <v>0</v>
      </c>
      <c r="F636" t="s">
        <v>75</v>
      </c>
    </row>
    <row r="637" spans="1:6" x14ac:dyDescent="0.25">
      <c r="A637" t="s">
        <v>1274</v>
      </c>
      <c r="B637" t="str">
        <f t="shared" si="9"/>
        <v xml:space="preserve">AQUADIM VBK 35 N HLSNF1 E71/08 </v>
      </c>
      <c r="C637" t="s">
        <v>1275</v>
      </c>
      <c r="D637">
        <v>2950</v>
      </c>
      <c r="E637">
        <f>IFERROR(#REF!/Table_DataTestGroups24345[[#This Row],[MW_Width]]*1000/#REF!,0)</f>
        <v>0</v>
      </c>
      <c r="F637" t="s">
        <v>75</v>
      </c>
    </row>
    <row r="638" spans="1:6" x14ac:dyDescent="0.25">
      <c r="A638" t="s">
        <v>1276</v>
      </c>
      <c r="B638" t="str">
        <f t="shared" si="9"/>
        <v xml:space="preserve">ENDUCTION 120437 </v>
      </c>
      <c r="C638" t="s">
        <v>1277</v>
      </c>
      <c r="D638">
        <v>150</v>
      </c>
      <c r="E638">
        <f>IFERROR(#REF!/Table_DataTestGroups24345[[#This Row],[MW_Width]]*1000/#REF!,0)</f>
        <v>0</v>
      </c>
      <c r="F638" t="s">
        <v>73</v>
      </c>
    </row>
    <row r="639" spans="1:6" x14ac:dyDescent="0.25">
      <c r="A639" t="s">
        <v>1278</v>
      </c>
      <c r="B639" t="str">
        <f t="shared" si="9"/>
        <v xml:space="preserve">VI 41-07 CU E10 </v>
      </c>
      <c r="C639" t="s">
        <v>1279</v>
      </c>
      <c r="D639">
        <v>5300</v>
      </c>
      <c r="E639">
        <f>IFERROR(#REF!/Table_DataTestGroups24345[[#This Row],[MW_Width]]*1000/#REF!,0)</f>
        <v>0</v>
      </c>
      <c r="F639" t="s">
        <v>78</v>
      </c>
    </row>
    <row r="640" spans="1:6" x14ac:dyDescent="0.25">
      <c r="A640" t="s">
        <v>1280</v>
      </c>
      <c r="B640" t="str">
        <f t="shared" si="9"/>
        <v xml:space="preserve">DUTEXIM 44-15 C THU E10/15 </v>
      </c>
      <c r="C640" t="s">
        <v>1281</v>
      </c>
      <c r="D640">
        <v>4000</v>
      </c>
      <c r="E640">
        <f>IFERROR(#REF!/Table_DataTestGroups24345[[#This Row],[MW_Width]]*1000/#REF!,0)</f>
        <v>0</v>
      </c>
      <c r="F640" t="s">
        <v>74</v>
      </c>
    </row>
    <row r="641" spans="1:6" x14ac:dyDescent="0.25">
      <c r="A641" t="s">
        <v>1282</v>
      </c>
      <c r="B641" t="e">
        <f t="shared" si="9"/>
        <v>#VALUE!</v>
      </c>
      <c r="C641" t="s">
        <v>1283</v>
      </c>
      <c r="D641">
        <v>2550</v>
      </c>
      <c r="E641">
        <f>IFERROR(#REF!/Table_DataTestGroups24345[[#This Row],[MW_Width]]*1000/#REF!,0)</f>
        <v>0</v>
      </c>
      <c r="F641" t="s">
        <v>76</v>
      </c>
    </row>
    <row r="642" spans="1:6" x14ac:dyDescent="0.25">
      <c r="A642" t="s">
        <v>1284</v>
      </c>
      <c r="B642" t="str">
        <f t="shared" ref="B642:B705" si="10">LEFT(C642, SEARCH("bulk", C642) -1)</f>
        <v xml:space="preserve">DUTEXIM 44-15 C THU E12/80 </v>
      </c>
      <c r="C642" t="s">
        <v>1285</v>
      </c>
      <c r="D642">
        <v>4000</v>
      </c>
      <c r="E642">
        <f>IFERROR(#REF!/Table_DataTestGroups24345[[#This Row],[MW_Width]]*1000/#REF!,0)</f>
        <v>0</v>
      </c>
      <c r="F642" t="s">
        <v>74</v>
      </c>
    </row>
    <row r="643" spans="1:6" x14ac:dyDescent="0.25">
      <c r="A643" t="s">
        <v>1286</v>
      </c>
      <c r="B643" t="str">
        <f t="shared" si="10"/>
        <v xml:space="preserve">DUTEXIM 44-15 C THU E10/80 </v>
      </c>
      <c r="C643" t="s">
        <v>1287</v>
      </c>
      <c r="D643">
        <v>4000</v>
      </c>
      <c r="E643">
        <f>IFERROR(#REF!/Table_DataTestGroups24345[[#This Row],[MW_Width]]*1000/#REF!,0)</f>
        <v>0</v>
      </c>
      <c r="F643" t="s">
        <v>74</v>
      </c>
    </row>
    <row r="644" spans="1:6" x14ac:dyDescent="0.25">
      <c r="A644" t="s">
        <v>1288</v>
      </c>
      <c r="B644" t="str">
        <f t="shared" si="10"/>
        <v xml:space="preserve">VI 44-05 CU HMNF </v>
      </c>
      <c r="C644" t="s">
        <v>1289</v>
      </c>
      <c r="D644">
        <v>5400</v>
      </c>
      <c r="E644">
        <f>IFERROR(#REF!/Table_DataTestGroups24345[[#This Row],[MW_Width]]*1000/#REF!,0)</f>
        <v>0</v>
      </c>
      <c r="F644" t="s">
        <v>78</v>
      </c>
    </row>
    <row r="645" spans="1:6" x14ac:dyDescent="0.25">
      <c r="A645" t="s">
        <v>1290</v>
      </c>
      <c r="B645" t="str">
        <f t="shared" si="10"/>
        <v xml:space="preserve">AQUADIM V100BK 65 P3 N </v>
      </c>
      <c r="C645" t="s">
        <v>1291</v>
      </c>
      <c r="D645">
        <v>3200</v>
      </c>
      <c r="E645">
        <f>IFERROR(#REF!/Table_DataTestGroups24345[[#This Row],[MW_Width]]*1000/#REF!,0)</f>
        <v>0</v>
      </c>
      <c r="F645" t="s">
        <v>75</v>
      </c>
    </row>
    <row r="646" spans="1:6" x14ac:dyDescent="0.25">
      <c r="A646" t="s">
        <v>1292</v>
      </c>
      <c r="B646" t="str">
        <f t="shared" si="10"/>
        <v xml:space="preserve">AQUADIM SPVBK 60 N </v>
      </c>
      <c r="C646" t="s">
        <v>1293</v>
      </c>
      <c r="D646">
        <v>3000</v>
      </c>
      <c r="E646">
        <f>IFERROR(#REF!/Table_DataTestGroups24345[[#This Row],[MW_Width]]*1000/#REF!,0)</f>
        <v>0</v>
      </c>
      <c r="F646" t="s">
        <v>75</v>
      </c>
    </row>
    <row r="647" spans="1:6" x14ac:dyDescent="0.25">
      <c r="A647" t="s">
        <v>1294</v>
      </c>
      <c r="B647" t="str">
        <f t="shared" si="10"/>
        <v xml:space="preserve">AQUADIM E 48 NL2 </v>
      </c>
      <c r="C647" t="s">
        <v>1295</v>
      </c>
      <c r="D647">
        <v>3100</v>
      </c>
      <c r="E647">
        <f>IFERROR(#REF!/Table_DataTestGroups24345[[#This Row],[MW_Width]]*1000/#REF!,0)</f>
        <v>0</v>
      </c>
      <c r="F647" t="s">
        <v>75</v>
      </c>
    </row>
    <row r="648" spans="1:6" x14ac:dyDescent="0.25">
      <c r="A648" t="s">
        <v>1296</v>
      </c>
      <c r="B648" t="str">
        <f t="shared" si="10"/>
        <v xml:space="preserve">VANDENHOVE-MPS_120510/120655 </v>
      </c>
      <c r="C648" t="s">
        <v>1297</v>
      </c>
      <c r="D648">
        <v>1000</v>
      </c>
      <c r="E648">
        <f>IFERROR(#REF!/Table_DataTestGroups24345[[#This Row],[MW_Width]]*1000/#REF!,0)</f>
        <v>0</v>
      </c>
      <c r="F648" t="s">
        <v>93</v>
      </c>
    </row>
    <row r="649" spans="1:6" x14ac:dyDescent="0.25">
      <c r="A649" t="s">
        <v>1298</v>
      </c>
      <c r="B649" t="str">
        <f t="shared" si="10"/>
        <v xml:space="preserve">FILTRA 41-23 ST2 </v>
      </c>
      <c r="C649" t="s">
        <v>1299</v>
      </c>
      <c r="D649">
        <v>4500</v>
      </c>
      <c r="E649">
        <f>IFERROR(#REF!/Table_DataTestGroups24345[[#This Row],[MW_Width]]*1000/#REF!,0)</f>
        <v>0</v>
      </c>
      <c r="F649" t="s">
        <v>77</v>
      </c>
    </row>
    <row r="650" spans="1:6" x14ac:dyDescent="0.25">
      <c r="A650" t="s">
        <v>1300</v>
      </c>
      <c r="B650" t="str">
        <f t="shared" si="10"/>
        <v xml:space="preserve">PP5 VI45 44-09 C HRF E60/15 </v>
      </c>
      <c r="C650" t="s">
        <v>1301</v>
      </c>
      <c r="D650">
        <v>4500</v>
      </c>
      <c r="E650">
        <f>IFERROR(#REF!/Table_DataTestGroups24345[[#This Row],[MW_Width]]*1000/#REF!,0)</f>
        <v>0</v>
      </c>
      <c r="F650" t="s">
        <v>72</v>
      </c>
    </row>
    <row r="651" spans="1:6" x14ac:dyDescent="0.25">
      <c r="A651" t="s">
        <v>1302</v>
      </c>
      <c r="B651" t="str">
        <f t="shared" si="10"/>
        <v xml:space="preserve">PP5 VI45 44-09 C HRF E60/15 </v>
      </c>
      <c r="C651" t="s">
        <v>1301</v>
      </c>
      <c r="D651">
        <v>4500</v>
      </c>
      <c r="E651">
        <f>IFERROR(#REF!/Table_DataTestGroups24345[[#This Row],[MW_Width]]*1000/#REF!,0)</f>
        <v>0</v>
      </c>
      <c r="F651" t="s">
        <v>72</v>
      </c>
    </row>
    <row r="652" spans="1:6" x14ac:dyDescent="0.25">
      <c r="A652" t="s">
        <v>1303</v>
      </c>
      <c r="B652" t="str">
        <f t="shared" si="10"/>
        <v xml:space="preserve">PP5 VI45 44-09 C HNF E60 </v>
      </c>
      <c r="C652" t="s">
        <v>1304</v>
      </c>
      <c r="D652">
        <v>4500</v>
      </c>
      <c r="E652">
        <f>IFERROR(#REF!/Table_DataTestGroups24345[[#This Row],[MW_Width]]*1000/#REF!,0)</f>
        <v>0</v>
      </c>
      <c r="F652" t="s">
        <v>72</v>
      </c>
    </row>
    <row r="653" spans="1:6" x14ac:dyDescent="0.25">
      <c r="A653" t="s">
        <v>1305</v>
      </c>
      <c r="B653" t="str">
        <f t="shared" si="10"/>
        <v xml:space="preserve">VI 44-09 C HEG E60/15 </v>
      </c>
      <c r="C653" t="s">
        <v>1047</v>
      </c>
      <c r="D653">
        <v>4500</v>
      </c>
      <c r="E653">
        <f>IFERROR(#REF!/Table_DataTestGroups24345[[#This Row],[MW_Width]]*1000/#REF!,0)</f>
        <v>0</v>
      </c>
      <c r="F653" t="s">
        <v>72</v>
      </c>
    </row>
    <row r="654" spans="1:6" x14ac:dyDescent="0.25">
      <c r="A654" t="s">
        <v>1306</v>
      </c>
      <c r="B654" t="str">
        <f t="shared" si="10"/>
        <v xml:space="preserve">VI 44-05 CU E10/08 </v>
      </c>
      <c r="C654" t="s">
        <v>1307</v>
      </c>
      <c r="D654">
        <v>5500</v>
      </c>
      <c r="E654">
        <f>IFERROR(#REF!/Table_DataTestGroups24345[[#This Row],[MW_Width]]*1000/#REF!,0)</f>
        <v>0</v>
      </c>
      <c r="F654" t="s">
        <v>78</v>
      </c>
    </row>
    <row r="655" spans="1:6" x14ac:dyDescent="0.25">
      <c r="A655" t="s">
        <v>1308</v>
      </c>
      <c r="B655" t="str">
        <f t="shared" si="10"/>
        <v xml:space="preserve">DUTEXIM 41-12,5 C THU </v>
      </c>
      <c r="C655" t="s">
        <v>1309</v>
      </c>
      <c r="D655">
        <v>4000</v>
      </c>
      <c r="E655">
        <f>IFERROR(#REF!/Table_DataTestGroups24345[[#This Row],[MW_Width]]*1000/#REF!,0)</f>
        <v>0</v>
      </c>
      <c r="F655" t="s">
        <v>77</v>
      </c>
    </row>
    <row r="656" spans="1:6" x14ac:dyDescent="0.25">
      <c r="A656" t="s">
        <v>1310</v>
      </c>
      <c r="B656" t="str">
        <f t="shared" si="10"/>
        <v xml:space="preserve">AQUADIM BK 120 N </v>
      </c>
      <c r="C656" t="s">
        <v>1311</v>
      </c>
      <c r="D656">
        <v>3330</v>
      </c>
      <c r="E656">
        <f>IFERROR(#REF!/Table_DataTestGroups24345[[#This Row],[MW_Width]]*1000/#REF!,0)</f>
        <v>0</v>
      </c>
      <c r="F656" t="s">
        <v>75</v>
      </c>
    </row>
    <row r="657" spans="1:6" x14ac:dyDescent="0.25">
      <c r="A657" t="s">
        <v>1312</v>
      </c>
      <c r="B657" t="str">
        <f t="shared" si="10"/>
        <v xml:space="preserve">PP5 VI45 44-09 C HRF E60/15 </v>
      </c>
      <c r="C657" t="s">
        <v>1313</v>
      </c>
      <c r="D657">
        <v>5500</v>
      </c>
      <c r="E657">
        <f>IFERROR(#REF!/Table_DataTestGroups24345[[#This Row],[MW_Width]]*1000/#REF!,0)</f>
        <v>0</v>
      </c>
      <c r="F657" t="s">
        <v>78</v>
      </c>
    </row>
    <row r="658" spans="1:6" x14ac:dyDescent="0.25">
      <c r="A658" t="s">
        <v>1314</v>
      </c>
      <c r="B658" t="str">
        <f t="shared" si="10"/>
        <v xml:space="preserve">PP5 VI45 44-09 C HRF E60/15 </v>
      </c>
      <c r="C658" t="s">
        <v>1301</v>
      </c>
      <c r="D658">
        <v>5500</v>
      </c>
      <c r="E658">
        <f>IFERROR(#REF!/Table_DataTestGroups24345[[#This Row],[MW_Width]]*1000/#REF!,0)</f>
        <v>0</v>
      </c>
      <c r="F658" t="s">
        <v>78</v>
      </c>
    </row>
    <row r="659" spans="1:6" x14ac:dyDescent="0.25">
      <c r="A659" t="s">
        <v>1315</v>
      </c>
      <c r="B659" t="str">
        <f t="shared" si="10"/>
        <v xml:space="preserve">AQUADIM VBK 60 N HL4SNF1 E71/12 </v>
      </c>
      <c r="C659" t="s">
        <v>1316</v>
      </c>
      <c r="D659">
        <v>2900</v>
      </c>
      <c r="E659">
        <f>IFERROR(#REF!/Table_DataTestGroups24345[[#This Row],[MW_Width]]*1000/#REF!,0)</f>
        <v>0</v>
      </c>
      <c r="F659" t="s">
        <v>75</v>
      </c>
    </row>
    <row r="660" spans="1:6" x14ac:dyDescent="0.25">
      <c r="A660" t="s">
        <v>1317</v>
      </c>
      <c r="B660" t="str">
        <f t="shared" si="10"/>
        <v xml:space="preserve">AQUADIM VBK 60 N HLSRF E71/12 </v>
      </c>
      <c r="C660" t="s">
        <v>1269</v>
      </c>
      <c r="D660">
        <v>2900</v>
      </c>
      <c r="E660">
        <f>IFERROR(#REF!/Table_DataTestGroups24345[[#This Row],[MW_Width]]*1000/#REF!,0)</f>
        <v>0</v>
      </c>
      <c r="F660" t="s">
        <v>75</v>
      </c>
    </row>
    <row r="661" spans="1:6" x14ac:dyDescent="0.25">
      <c r="A661" t="s">
        <v>1318</v>
      </c>
      <c r="B661" t="str">
        <f t="shared" si="10"/>
        <v xml:space="preserve">AQUADIM E 35 N </v>
      </c>
      <c r="C661" t="s">
        <v>1319</v>
      </c>
      <c r="D661">
        <v>3100</v>
      </c>
      <c r="E661">
        <f>IFERROR(#REF!/Table_DataTestGroups24345[[#This Row],[MW_Width]]*1000/#REF!,0)</f>
        <v>0</v>
      </c>
      <c r="F661" t="s">
        <v>75</v>
      </c>
    </row>
    <row r="662" spans="1:6" x14ac:dyDescent="0.25">
      <c r="A662" t="s">
        <v>1320</v>
      </c>
      <c r="B662" t="str">
        <f t="shared" si="10"/>
        <v xml:space="preserve">VI 44-05 CU HRF </v>
      </c>
      <c r="C662" t="s">
        <v>1321</v>
      </c>
      <c r="D662">
        <v>5600</v>
      </c>
      <c r="E662">
        <f>IFERROR(#REF!/Table_DataTestGroups24345[[#This Row],[MW_Width]]*1000/#REF!,0)</f>
        <v>0</v>
      </c>
      <c r="F662" t="s">
        <v>78</v>
      </c>
    </row>
    <row r="663" spans="1:6" x14ac:dyDescent="0.25">
      <c r="A663" t="s">
        <v>1322</v>
      </c>
      <c r="B663" t="str">
        <f t="shared" si="10"/>
        <v xml:space="preserve">VI 44-07 CU HL E73/08 </v>
      </c>
      <c r="C663" t="s">
        <v>1323</v>
      </c>
      <c r="D663">
        <v>4620</v>
      </c>
      <c r="E663">
        <f>IFERROR(#REF!/Table_DataTestGroups24345[[#This Row],[MW_Width]]*1000/#REF!,0)</f>
        <v>0</v>
      </c>
      <c r="F663" t="s">
        <v>72</v>
      </c>
    </row>
    <row r="664" spans="1:6" x14ac:dyDescent="0.25">
      <c r="A664" t="s">
        <v>1324</v>
      </c>
      <c r="B664" t="str">
        <f t="shared" si="10"/>
        <v xml:space="preserve">VI45 44-09 CU HRF E60/15 </v>
      </c>
      <c r="C664" t="s">
        <v>1325</v>
      </c>
      <c r="D664">
        <v>4560</v>
      </c>
      <c r="E664">
        <f>IFERROR(#REF!/Table_DataTestGroups24345[[#This Row],[MW_Width]]*1000/#REF!,0)</f>
        <v>0</v>
      </c>
      <c r="F664" t="s">
        <v>72</v>
      </c>
    </row>
    <row r="665" spans="1:6" x14ac:dyDescent="0.25">
      <c r="A665" t="s">
        <v>1326</v>
      </c>
      <c r="B665" t="str">
        <f t="shared" si="10"/>
        <v xml:space="preserve">DUTEXIM 44-12 C THU E10/80 </v>
      </c>
      <c r="C665" t="s">
        <v>1327</v>
      </c>
      <c r="D665">
        <v>4000</v>
      </c>
      <c r="E665">
        <f>IFERROR(#REF!/Table_DataTestGroups24345[[#This Row],[MW_Width]]*1000/#REF!,0)</f>
        <v>0</v>
      </c>
      <c r="F665" t="s">
        <v>74</v>
      </c>
    </row>
    <row r="666" spans="1:6" x14ac:dyDescent="0.25">
      <c r="A666" t="s">
        <v>1328</v>
      </c>
      <c r="B666" t="str">
        <f t="shared" si="10"/>
        <v xml:space="preserve">DUTEXIM H 414-13 CU </v>
      </c>
      <c r="C666" t="s">
        <v>1329</v>
      </c>
      <c r="D666">
        <v>3050</v>
      </c>
      <c r="E666">
        <f>IFERROR(#REF!/Table_DataTestGroups24345[[#This Row],[MW_Width]]*1000/#REF!,0)</f>
        <v>0</v>
      </c>
      <c r="F666" t="s">
        <v>78</v>
      </c>
    </row>
    <row r="667" spans="1:6" x14ac:dyDescent="0.25">
      <c r="A667" t="s">
        <v>1330</v>
      </c>
      <c r="B667" t="str">
        <f t="shared" si="10"/>
        <v xml:space="preserve">DUTEXIM 41-10 THU </v>
      </c>
      <c r="C667" t="s">
        <v>1331</v>
      </c>
      <c r="D667">
        <v>3050</v>
      </c>
      <c r="E667">
        <f>IFERROR(#REF!/Table_DataTestGroups24345[[#This Row],[MW_Width]]*1000/#REF!,0)</f>
        <v>0</v>
      </c>
      <c r="F667" t="s">
        <v>77</v>
      </c>
    </row>
    <row r="668" spans="1:6" x14ac:dyDescent="0.25">
      <c r="A668" t="s">
        <v>1332</v>
      </c>
      <c r="B668" t="str">
        <f t="shared" si="10"/>
        <v xml:space="preserve">DUTEXIM H 412-50 THU </v>
      </c>
      <c r="C668" t="s">
        <v>1333</v>
      </c>
      <c r="D668">
        <v>5120</v>
      </c>
      <c r="E668">
        <f>IFERROR(#REF!/Table_DataTestGroups24345[[#This Row],[MW_Width]]*1000/#REF!,0)</f>
        <v>0</v>
      </c>
      <c r="F668" t="s">
        <v>78</v>
      </c>
    </row>
    <row r="669" spans="1:6" x14ac:dyDescent="0.25">
      <c r="A669" t="s">
        <v>1334</v>
      </c>
      <c r="B669" t="str">
        <f t="shared" si="10"/>
        <v xml:space="preserve">CARPENTER-MPS_115602/119135 </v>
      </c>
      <c r="C669" t="s">
        <v>1335</v>
      </c>
      <c r="D669">
        <v>2060</v>
      </c>
      <c r="E669">
        <f>IFERROR(#REF!/Table_DataTestGroups24345[[#This Row],[MW_Width]]*1000/#REF!,0)</f>
        <v>0</v>
      </c>
      <c r="F669" t="s">
        <v>93</v>
      </c>
    </row>
    <row r="670" spans="1:6" x14ac:dyDescent="0.25">
      <c r="A670" t="s">
        <v>1336</v>
      </c>
      <c r="B670" t="str">
        <f t="shared" si="10"/>
        <v xml:space="preserve">CARPENTER-MPS_115602/118536 </v>
      </c>
      <c r="C670" t="s">
        <v>1337</v>
      </c>
      <c r="D670">
        <v>2060</v>
      </c>
      <c r="E670">
        <f>IFERROR(#REF!/Table_DataTestGroups24345[[#This Row],[MW_Width]]*1000/#REF!,0)</f>
        <v>0</v>
      </c>
      <c r="F670" t="s">
        <v>93</v>
      </c>
    </row>
    <row r="671" spans="1:6" x14ac:dyDescent="0.25">
      <c r="A671" t="s">
        <v>1338</v>
      </c>
      <c r="B671" t="str">
        <f t="shared" si="10"/>
        <v xml:space="preserve">CARPENTER-MPS_115602/118535 </v>
      </c>
      <c r="C671" t="s">
        <v>1339</v>
      </c>
      <c r="D671">
        <v>2060</v>
      </c>
      <c r="E671">
        <f>IFERROR(#REF!/Table_DataTestGroups24345[[#This Row],[MW_Width]]*1000/#REF!,0)</f>
        <v>0</v>
      </c>
      <c r="F671" t="s">
        <v>93</v>
      </c>
    </row>
    <row r="672" spans="1:6" x14ac:dyDescent="0.25">
      <c r="A672" t="s">
        <v>1340</v>
      </c>
      <c r="B672" t="str">
        <f t="shared" si="10"/>
        <v xml:space="preserve">CARPENTER-MPS_115602/113219 </v>
      </c>
      <c r="C672" t="s">
        <v>1341</v>
      </c>
      <c r="D672">
        <v>2060</v>
      </c>
      <c r="E672">
        <f>IFERROR(#REF!/Table_DataTestGroups24345[[#This Row],[MW_Width]]*1000/#REF!,0)</f>
        <v>0</v>
      </c>
      <c r="F672" t="s">
        <v>93</v>
      </c>
    </row>
    <row r="673" spans="1:6" x14ac:dyDescent="0.25">
      <c r="A673" t="s">
        <v>1342</v>
      </c>
      <c r="B673" t="str">
        <f t="shared" si="10"/>
        <v xml:space="preserve">PX50 44-09 C </v>
      </c>
      <c r="C673" t="s">
        <v>1343</v>
      </c>
      <c r="D673">
        <v>2560</v>
      </c>
      <c r="E673">
        <f>IFERROR(#REF!/Table_DataTestGroups24345[[#This Row],[MW_Width]]*1000/#REF!,0)</f>
        <v>0</v>
      </c>
      <c r="F673" t="s">
        <v>76</v>
      </c>
    </row>
    <row r="674" spans="1:6" x14ac:dyDescent="0.25">
      <c r="A674" t="s">
        <v>1344</v>
      </c>
      <c r="B674" t="str">
        <f t="shared" si="10"/>
        <v xml:space="preserve">AQUADIM VE 35 G L </v>
      </c>
      <c r="C674" t="s">
        <v>1345</v>
      </c>
      <c r="D674">
        <v>3000</v>
      </c>
      <c r="E674">
        <f>IFERROR(#REF!/Table_DataTestGroups24345[[#This Row],[MW_Width]]*1000/#REF!,0)</f>
        <v>0</v>
      </c>
      <c r="F674" t="s">
        <v>75</v>
      </c>
    </row>
    <row r="675" spans="1:6" x14ac:dyDescent="0.25">
      <c r="A675" t="s">
        <v>1346</v>
      </c>
      <c r="B675" t="str">
        <f t="shared" si="10"/>
        <v xml:space="preserve">AQUADIM VGR 40 N H </v>
      </c>
      <c r="C675" t="s">
        <v>1347</v>
      </c>
      <c r="D675">
        <v>3000</v>
      </c>
      <c r="E675">
        <f>IFERROR(#REF!/Table_DataTestGroups24345[[#This Row],[MW_Width]]*1000/#REF!,0)</f>
        <v>0</v>
      </c>
      <c r="F675" t="s">
        <v>75</v>
      </c>
    </row>
    <row r="676" spans="1:6" x14ac:dyDescent="0.25">
      <c r="A676" t="s">
        <v>1348</v>
      </c>
      <c r="B676" t="str">
        <f t="shared" si="10"/>
        <v xml:space="preserve">AQUADIM VBK 40 N HEG E60/08 </v>
      </c>
      <c r="C676" t="s">
        <v>1349</v>
      </c>
      <c r="D676">
        <v>3000</v>
      </c>
      <c r="E676">
        <f>IFERROR(#REF!/Table_DataTestGroups24345[[#This Row],[MW_Width]]*1000/#REF!,0)</f>
        <v>0</v>
      </c>
      <c r="F676" t="s">
        <v>75</v>
      </c>
    </row>
    <row r="677" spans="1:6" x14ac:dyDescent="0.25">
      <c r="A677" t="s">
        <v>1350</v>
      </c>
      <c r="B677" t="str">
        <f t="shared" si="10"/>
        <v xml:space="preserve">AQUADIM VBK 60 N HL E73/12 </v>
      </c>
      <c r="C677" t="s">
        <v>1351</v>
      </c>
      <c r="D677">
        <v>2900</v>
      </c>
      <c r="E677">
        <f>IFERROR(#REF!/Table_DataTestGroups24345[[#This Row],[MW_Width]]*1000/#REF!,0)</f>
        <v>0</v>
      </c>
      <c r="F677" t="s">
        <v>75</v>
      </c>
    </row>
    <row r="678" spans="1:6" x14ac:dyDescent="0.25">
      <c r="A678" t="s">
        <v>1352</v>
      </c>
      <c r="B678" t="str">
        <f t="shared" si="10"/>
        <v xml:space="preserve">AQUADIM VBK 60 N HLSFR E71/12 </v>
      </c>
      <c r="C678" t="s">
        <v>1353</v>
      </c>
      <c r="D678">
        <v>2900</v>
      </c>
      <c r="E678">
        <f>IFERROR(#REF!/Table_DataTestGroups24345[[#This Row],[MW_Width]]*1000/#REF!,0)</f>
        <v>0</v>
      </c>
      <c r="F678" t="s">
        <v>75</v>
      </c>
    </row>
    <row r="679" spans="1:6" x14ac:dyDescent="0.25">
      <c r="A679" t="s">
        <v>1354</v>
      </c>
      <c r="B679" t="str">
        <f t="shared" si="10"/>
        <v xml:space="preserve">AQUADIM VGR 35 N HL E71/08 </v>
      </c>
      <c r="C679" t="s">
        <v>1355</v>
      </c>
      <c r="D679">
        <v>2950</v>
      </c>
      <c r="E679">
        <f>IFERROR(#REF!/Table_DataTestGroups24345[[#This Row],[MW_Width]]*1000/#REF!,0)</f>
        <v>0</v>
      </c>
      <c r="F679" t="s">
        <v>75</v>
      </c>
    </row>
    <row r="680" spans="1:6" x14ac:dyDescent="0.25">
      <c r="A680" t="s">
        <v>1356</v>
      </c>
      <c r="B680" t="str">
        <f t="shared" si="10"/>
        <v xml:space="preserve">PX50 44-15 C HEG E60/25 </v>
      </c>
      <c r="C680" t="s">
        <v>1357</v>
      </c>
      <c r="D680">
        <v>2560</v>
      </c>
      <c r="E680">
        <f>IFERROR(#REF!/Table_DataTestGroups24345[[#This Row],[MW_Width]]*1000/#REF!,0)</f>
        <v>0</v>
      </c>
      <c r="F680" t="s">
        <v>76</v>
      </c>
    </row>
    <row r="681" spans="1:6" x14ac:dyDescent="0.25">
      <c r="A681" t="s">
        <v>1358</v>
      </c>
      <c r="B681" t="str">
        <f t="shared" si="10"/>
        <v xml:space="preserve">VI 44-07 CU </v>
      </c>
      <c r="C681" t="s">
        <v>1359</v>
      </c>
      <c r="D681">
        <v>4650</v>
      </c>
      <c r="E681">
        <f>IFERROR(#REF!/Table_DataTestGroups24345[[#This Row],[MW_Width]]*1000/#REF!,0)</f>
        <v>0</v>
      </c>
      <c r="F681" t="s">
        <v>72</v>
      </c>
    </row>
    <row r="682" spans="1:6" x14ac:dyDescent="0.25">
      <c r="A682" t="s">
        <v>1360</v>
      </c>
      <c r="B682" t="str">
        <f t="shared" si="10"/>
        <v xml:space="preserve">DUTEXIM 41-10 THU </v>
      </c>
      <c r="C682" t="s">
        <v>1361</v>
      </c>
      <c r="D682">
        <v>4050</v>
      </c>
      <c r="E682">
        <f>IFERROR(#REF!/Table_DataTestGroups24345[[#This Row],[MW_Width]]*1000/#REF!,0)</f>
        <v>0</v>
      </c>
      <c r="F682" t="s">
        <v>77</v>
      </c>
    </row>
    <row r="683" spans="1:6" x14ac:dyDescent="0.25">
      <c r="A683" t="s">
        <v>1362</v>
      </c>
      <c r="B683" t="str">
        <f t="shared" si="10"/>
        <v xml:space="preserve">VANDENHOVE-MPS_114712/114524 </v>
      </c>
      <c r="C683" t="s">
        <v>1363</v>
      </c>
      <c r="D683">
        <v>1600</v>
      </c>
      <c r="E683">
        <f>IFERROR(#REF!/Table_DataTestGroups24345[[#This Row],[MW_Width]]*1000/#REF!,0)</f>
        <v>0</v>
      </c>
      <c r="F683" t="s">
        <v>93</v>
      </c>
    </row>
    <row r="684" spans="1:6" x14ac:dyDescent="0.25">
      <c r="A684" t="s">
        <v>1364</v>
      </c>
      <c r="B684" t="str">
        <f t="shared" si="10"/>
        <v xml:space="preserve">VI 44-09 C HRF E60/15 </v>
      </c>
      <c r="C684" t="s">
        <v>1261</v>
      </c>
      <c r="D684">
        <v>2450</v>
      </c>
      <c r="E684">
        <f>IFERROR(#REF!/Table_DataTestGroups24345[[#This Row],[MW_Width]]*1000/#REF!,0)</f>
        <v>0</v>
      </c>
      <c r="F684" t="s">
        <v>76</v>
      </c>
    </row>
    <row r="685" spans="1:6" x14ac:dyDescent="0.25">
      <c r="A685" t="s">
        <v>1365</v>
      </c>
      <c r="B685" t="str">
        <f t="shared" si="10"/>
        <v xml:space="preserve">CAPLAST-MPS_121234/121235 </v>
      </c>
      <c r="C685" t="s">
        <v>1366</v>
      </c>
      <c r="D685">
        <v>2000</v>
      </c>
      <c r="E685">
        <f>IFERROR(#REF!/Table_DataTestGroups24345[[#This Row],[MW_Width]]*1000/#REF!,0)</f>
        <v>0</v>
      </c>
      <c r="F685" t="s">
        <v>93</v>
      </c>
    </row>
    <row r="686" spans="1:6" x14ac:dyDescent="0.25">
      <c r="A686" t="s">
        <v>1367</v>
      </c>
      <c r="B686" t="str">
        <f t="shared" si="10"/>
        <v xml:space="preserve">PX50 44-13 C HEG E60/15 </v>
      </c>
      <c r="C686" t="s">
        <v>1368</v>
      </c>
      <c r="D686">
        <v>2560</v>
      </c>
      <c r="E686">
        <f>IFERROR(#REF!/Table_DataTestGroups24345[[#This Row],[MW_Width]]*1000/#REF!,0)</f>
        <v>0</v>
      </c>
      <c r="F686" t="s">
        <v>76</v>
      </c>
    </row>
    <row r="687" spans="1:6" x14ac:dyDescent="0.25">
      <c r="A687" t="s">
        <v>1369</v>
      </c>
      <c r="B687" t="str">
        <f t="shared" si="10"/>
        <v xml:space="preserve">DECOREX 44-25 C E10/70 </v>
      </c>
      <c r="C687" t="s">
        <v>1370</v>
      </c>
      <c r="D687">
        <v>3900</v>
      </c>
      <c r="E687">
        <f>IFERROR(#REF!/Table_DataTestGroups24345[[#This Row],[MW_Width]]*1000/#REF!,0)</f>
        <v>0</v>
      </c>
      <c r="F687" t="s">
        <v>74</v>
      </c>
    </row>
    <row r="688" spans="1:6" x14ac:dyDescent="0.25">
      <c r="A688" t="s">
        <v>1371</v>
      </c>
      <c r="B688" t="str">
        <f t="shared" si="10"/>
        <v xml:space="preserve">AQUADIM VESP 75 G3 NL I </v>
      </c>
      <c r="C688" t="s">
        <v>1372</v>
      </c>
      <c r="D688">
        <v>3000</v>
      </c>
      <c r="E688">
        <f>IFERROR(#REF!/Table_DataTestGroups24345[[#This Row],[MW_Width]]*1000/#REF!,0)</f>
        <v>0</v>
      </c>
      <c r="F688" t="s">
        <v>75</v>
      </c>
    </row>
    <row r="689" spans="1:6" x14ac:dyDescent="0.25">
      <c r="A689" t="s">
        <v>1373</v>
      </c>
      <c r="B689" t="str">
        <f t="shared" si="10"/>
        <v xml:space="preserve">AQUADIM VE 80 G3 NL Y </v>
      </c>
      <c r="C689" t="s">
        <v>1374</v>
      </c>
      <c r="D689">
        <v>3000</v>
      </c>
      <c r="E689">
        <f>IFERROR(#REF!/Table_DataTestGroups24345[[#This Row],[MW_Width]]*1000/#REF!,0)</f>
        <v>0</v>
      </c>
      <c r="F689" t="s">
        <v>75</v>
      </c>
    </row>
    <row r="690" spans="1:6" x14ac:dyDescent="0.25">
      <c r="A690" t="s">
        <v>1375</v>
      </c>
      <c r="B690" t="str">
        <f t="shared" si="10"/>
        <v xml:space="preserve">AQUADIM VE 80 G3 NL I </v>
      </c>
      <c r="C690" t="s">
        <v>1376</v>
      </c>
      <c r="D690">
        <v>3000</v>
      </c>
      <c r="E690">
        <f>IFERROR(#REF!/Table_DataTestGroups24345[[#This Row],[MW_Width]]*1000/#REF!,0)</f>
        <v>0</v>
      </c>
      <c r="F690" t="s">
        <v>75</v>
      </c>
    </row>
    <row r="691" spans="1:6" x14ac:dyDescent="0.25">
      <c r="A691" t="s">
        <v>1377</v>
      </c>
      <c r="B691" t="str">
        <f t="shared" si="10"/>
        <v xml:space="preserve">AQUADIM VE 80 G3 NL G </v>
      </c>
      <c r="C691" t="s">
        <v>1378</v>
      </c>
      <c r="D691">
        <v>3000</v>
      </c>
      <c r="E691">
        <f>IFERROR(#REF!/Table_DataTestGroups24345[[#This Row],[MW_Width]]*1000/#REF!,0)</f>
        <v>0</v>
      </c>
      <c r="F691" t="s">
        <v>75</v>
      </c>
    </row>
    <row r="692" spans="1:6" x14ac:dyDescent="0.25">
      <c r="A692" t="s">
        <v>1379</v>
      </c>
      <c r="B692" t="str">
        <f t="shared" si="10"/>
        <v xml:space="preserve">AQUADIM VE 80 G3 NL B </v>
      </c>
      <c r="C692" t="s">
        <v>1380</v>
      </c>
      <c r="D692">
        <v>3000</v>
      </c>
      <c r="E692">
        <f>IFERROR(#REF!/Table_DataTestGroups24345[[#This Row],[MW_Width]]*1000/#REF!,0)</f>
        <v>0</v>
      </c>
      <c r="F692" t="s">
        <v>75</v>
      </c>
    </row>
    <row r="693" spans="1:6" x14ac:dyDescent="0.25">
      <c r="A693" t="s">
        <v>1381</v>
      </c>
      <c r="B693" t="str">
        <f t="shared" si="10"/>
        <v xml:space="preserve">AQUADIM VE 80 G3 NL R </v>
      </c>
      <c r="C693" t="s">
        <v>1382</v>
      </c>
      <c r="D693">
        <v>3000</v>
      </c>
      <c r="E693">
        <f>IFERROR(#REF!/Table_DataTestGroups24345[[#This Row],[MW_Width]]*1000/#REF!,0)</f>
        <v>0</v>
      </c>
      <c r="F693" t="s">
        <v>75</v>
      </c>
    </row>
    <row r="694" spans="1:6" x14ac:dyDescent="0.25">
      <c r="A694" t="s">
        <v>1383</v>
      </c>
      <c r="B694" t="str">
        <f t="shared" si="10"/>
        <v xml:space="preserve">AQUADIM VBK 60 N HL5 E71/12 </v>
      </c>
      <c r="C694" t="s">
        <v>1384</v>
      </c>
      <c r="D694">
        <v>2900</v>
      </c>
      <c r="E694">
        <f>IFERROR(#REF!/Table_DataTestGroups24345[[#This Row],[MW_Width]]*1000/#REF!,0)</f>
        <v>0</v>
      </c>
      <c r="F694" t="s">
        <v>75</v>
      </c>
    </row>
    <row r="695" spans="1:6" x14ac:dyDescent="0.25">
      <c r="A695" t="s">
        <v>1385</v>
      </c>
      <c r="B695" t="str">
        <f t="shared" si="10"/>
        <v xml:space="preserve">AQUADIM VBK 60 N HLSRF1 E60/10 </v>
      </c>
      <c r="C695" t="s">
        <v>1386</v>
      </c>
      <c r="D695">
        <v>2900</v>
      </c>
      <c r="E695">
        <f>IFERROR(#REF!/Table_DataTestGroups24345[[#This Row],[MW_Width]]*1000/#REF!,0)</f>
        <v>0</v>
      </c>
      <c r="F695" t="s">
        <v>75</v>
      </c>
    </row>
    <row r="696" spans="1:6" x14ac:dyDescent="0.25">
      <c r="A696" t="s">
        <v>1387</v>
      </c>
      <c r="B696" t="str">
        <f t="shared" si="10"/>
        <v xml:space="preserve">AQUADIM VBK 60 N HMRF E60/10 </v>
      </c>
      <c r="C696" t="s">
        <v>1388</v>
      </c>
      <c r="D696">
        <v>2900</v>
      </c>
      <c r="E696">
        <f>IFERROR(#REF!/Table_DataTestGroups24345[[#This Row],[MW_Width]]*1000/#REF!,0)</f>
        <v>0</v>
      </c>
      <c r="F696" t="s">
        <v>75</v>
      </c>
    </row>
    <row r="697" spans="1:6" x14ac:dyDescent="0.25">
      <c r="A697" t="s">
        <v>1389</v>
      </c>
      <c r="B697" t="str">
        <f t="shared" si="10"/>
        <v xml:space="preserve">AQUADIM VBK 35 N HLSRF1 E60/08 </v>
      </c>
      <c r="C697" t="s">
        <v>1390</v>
      </c>
      <c r="D697">
        <v>2910</v>
      </c>
      <c r="E697">
        <f>IFERROR(#REF!/Table_DataTestGroups24345[[#This Row],[MW_Width]]*1000/#REF!,0)</f>
        <v>0</v>
      </c>
      <c r="F697" t="s">
        <v>75</v>
      </c>
    </row>
    <row r="698" spans="1:6" x14ac:dyDescent="0.25">
      <c r="A698" t="s">
        <v>1391</v>
      </c>
      <c r="B698" t="str">
        <f t="shared" si="10"/>
        <v xml:space="preserve">AQUADIM VBK 35 N HMRF E60/10 </v>
      </c>
      <c r="C698" t="s">
        <v>1392</v>
      </c>
      <c r="D698">
        <v>2950</v>
      </c>
      <c r="E698">
        <f>IFERROR(#REF!/Table_DataTestGroups24345[[#This Row],[MW_Width]]*1000/#REF!,0)</f>
        <v>0</v>
      </c>
      <c r="F698" t="s">
        <v>75</v>
      </c>
    </row>
    <row r="699" spans="1:6" x14ac:dyDescent="0.25">
      <c r="A699" t="s">
        <v>1393</v>
      </c>
      <c r="B699" t="str">
        <f t="shared" si="10"/>
        <v xml:space="preserve">AQUADIM VBK 120 P3 N HRF E60 </v>
      </c>
      <c r="C699" t="s">
        <v>1394</v>
      </c>
      <c r="D699">
        <v>3330</v>
      </c>
      <c r="E699">
        <f>IFERROR(#REF!/Table_DataTestGroups24345[[#This Row],[MW_Width]]*1000/#REF!,0)</f>
        <v>0</v>
      </c>
      <c r="F699" t="s">
        <v>75</v>
      </c>
    </row>
    <row r="700" spans="1:6" x14ac:dyDescent="0.25">
      <c r="A700" t="s">
        <v>1395</v>
      </c>
      <c r="B700" t="str">
        <f t="shared" si="10"/>
        <v xml:space="preserve">VI 41-06 CU E10/15 </v>
      </c>
      <c r="C700" t="s">
        <v>1396</v>
      </c>
      <c r="D700">
        <v>5300</v>
      </c>
      <c r="E700">
        <f>IFERROR(#REF!/Table_DataTestGroups24345[[#This Row],[MW_Width]]*1000/#REF!,0)</f>
        <v>0</v>
      </c>
      <c r="F700" t="s">
        <v>78</v>
      </c>
    </row>
    <row r="701" spans="1:6" x14ac:dyDescent="0.25">
      <c r="A701" t="s">
        <v>1397</v>
      </c>
      <c r="B701" t="str">
        <f t="shared" si="10"/>
        <v xml:space="preserve">AQUADIM E 90 N </v>
      </c>
      <c r="C701" t="s">
        <v>1398</v>
      </c>
      <c r="D701">
        <v>3200</v>
      </c>
      <c r="E701">
        <f>IFERROR(#REF!/Table_DataTestGroups24345[[#This Row],[MW_Width]]*1000/#REF!,0)</f>
        <v>0</v>
      </c>
      <c r="F701" t="s">
        <v>75</v>
      </c>
    </row>
    <row r="702" spans="1:6" x14ac:dyDescent="0.25">
      <c r="A702" t="s">
        <v>1399</v>
      </c>
      <c r="B702" t="str">
        <f t="shared" si="10"/>
        <v xml:space="preserve">DUTEXIM 44-15 C THU E10/30 </v>
      </c>
      <c r="C702" t="s">
        <v>1400</v>
      </c>
      <c r="D702">
        <v>4000</v>
      </c>
      <c r="E702">
        <f>IFERROR(#REF!/Table_DataTestGroups24345[[#This Row],[MW_Width]]*1000/#REF!,0)</f>
        <v>0</v>
      </c>
      <c r="F702" t="s">
        <v>74</v>
      </c>
    </row>
    <row r="703" spans="1:6" x14ac:dyDescent="0.25">
      <c r="A703" t="s">
        <v>1401</v>
      </c>
      <c r="B703" t="str">
        <f t="shared" si="10"/>
        <v xml:space="preserve">AQUADIM EU 40 N </v>
      </c>
      <c r="C703" t="s">
        <v>1402</v>
      </c>
      <c r="D703">
        <v>3200</v>
      </c>
      <c r="E703">
        <f>IFERROR(#REF!/Table_DataTestGroups24345[[#This Row],[MW_Width]]*1000/#REF!,0)</f>
        <v>0</v>
      </c>
      <c r="F703" t="s">
        <v>75</v>
      </c>
    </row>
    <row r="704" spans="1:6" x14ac:dyDescent="0.25">
      <c r="A704" t="s">
        <v>1403</v>
      </c>
      <c r="B704" t="str">
        <f t="shared" si="10"/>
        <v xml:space="preserve">VI 44-07 CU E71 </v>
      </c>
      <c r="C704" t="s">
        <v>1404</v>
      </c>
      <c r="D704">
        <v>4620</v>
      </c>
      <c r="E704">
        <f>IFERROR(#REF!/Table_DataTestGroups24345[[#This Row],[MW_Width]]*1000/#REF!,0)</f>
        <v>0</v>
      </c>
      <c r="F704" t="s">
        <v>72</v>
      </c>
    </row>
    <row r="705" spans="1:6" x14ac:dyDescent="0.25">
      <c r="A705" t="s">
        <v>1405</v>
      </c>
      <c r="B705" t="str">
        <f t="shared" si="10"/>
        <v xml:space="preserve">VI45 44-10 C PI HRF E60 </v>
      </c>
      <c r="C705" t="s">
        <v>1406</v>
      </c>
      <c r="D705">
        <v>5500</v>
      </c>
      <c r="E705">
        <f>IFERROR(#REF!/Table_DataTestGroups24345[[#This Row],[MW_Width]]*1000/#REF!,0)</f>
        <v>0</v>
      </c>
      <c r="F705" t="s">
        <v>78</v>
      </c>
    </row>
    <row r="706" spans="1:6" x14ac:dyDescent="0.25">
      <c r="A706" t="s">
        <v>1407</v>
      </c>
      <c r="B706" t="str">
        <f t="shared" ref="B706:B769" si="11">LEFT(C706, SEARCH("bulk", C706) -1)</f>
        <v xml:space="preserve">VI 44-09 C HRF E60/15 </v>
      </c>
      <c r="C706" t="s">
        <v>1408</v>
      </c>
      <c r="D706">
        <v>5500</v>
      </c>
      <c r="E706">
        <f>IFERROR(#REF!/Table_DataTestGroups24345[[#This Row],[MW_Width]]*1000/#REF!,0)</f>
        <v>0</v>
      </c>
      <c r="F706" t="s">
        <v>78</v>
      </c>
    </row>
    <row r="707" spans="1:6" x14ac:dyDescent="0.25">
      <c r="A707" t="s">
        <v>1409</v>
      </c>
      <c r="B707" t="str">
        <f t="shared" si="11"/>
        <v xml:space="preserve">VI 44-09 C HRF E60/15 </v>
      </c>
      <c r="C707" t="s">
        <v>1408</v>
      </c>
      <c r="D707">
        <v>5500</v>
      </c>
      <c r="E707">
        <f>IFERROR(#REF!/Table_DataTestGroups24345[[#This Row],[MW_Width]]*1000/#REF!,0)</f>
        <v>0</v>
      </c>
      <c r="F707" t="s">
        <v>78</v>
      </c>
    </row>
    <row r="708" spans="1:6" x14ac:dyDescent="0.25">
      <c r="A708" t="s">
        <v>1410</v>
      </c>
      <c r="B708" t="str">
        <f t="shared" si="11"/>
        <v xml:space="preserve">VI 44-10 C HRF E60/15 </v>
      </c>
      <c r="C708" t="s">
        <v>1071</v>
      </c>
      <c r="D708">
        <v>5500</v>
      </c>
      <c r="E708">
        <f>IFERROR(#REF!/Table_DataTestGroups24345[[#This Row],[MW_Width]]*1000/#REF!,0)</f>
        <v>0</v>
      </c>
      <c r="F708" t="s">
        <v>78</v>
      </c>
    </row>
    <row r="709" spans="1:6" x14ac:dyDescent="0.25">
      <c r="A709" t="s">
        <v>1411</v>
      </c>
      <c r="B709" t="str">
        <f t="shared" si="11"/>
        <v xml:space="preserve">VI45 44-09 C PI HRF E60/10 </v>
      </c>
      <c r="C709" t="s">
        <v>1412</v>
      </c>
      <c r="D709">
        <v>5500</v>
      </c>
      <c r="E709">
        <f>IFERROR(#REF!/Table_DataTestGroups24345[[#This Row],[MW_Width]]*1000/#REF!,0)</f>
        <v>0</v>
      </c>
      <c r="F709" t="s">
        <v>78</v>
      </c>
    </row>
    <row r="710" spans="1:6" x14ac:dyDescent="0.25">
      <c r="A710" t="s">
        <v>1413</v>
      </c>
      <c r="B710" t="str">
        <f t="shared" si="11"/>
        <v xml:space="preserve">VI45 44-10 C PI HRF E60/15 </v>
      </c>
      <c r="C710" t="s">
        <v>1414</v>
      </c>
      <c r="D710">
        <v>5500</v>
      </c>
      <c r="E710">
        <f>IFERROR(#REF!/Table_DataTestGroups24345[[#This Row],[MW_Width]]*1000/#REF!,0)</f>
        <v>0</v>
      </c>
      <c r="F710" t="s">
        <v>78</v>
      </c>
    </row>
    <row r="711" spans="1:6" x14ac:dyDescent="0.25">
      <c r="A711" t="s">
        <v>1415</v>
      </c>
      <c r="B711" t="str">
        <f t="shared" si="11"/>
        <v xml:space="preserve">DUTEXIM 41-07 C THU E10 </v>
      </c>
      <c r="C711" t="s">
        <v>1416</v>
      </c>
      <c r="D711">
        <v>5280</v>
      </c>
      <c r="E711">
        <f>IFERROR(#REF!/Table_DataTestGroups24345[[#This Row],[MW_Width]]*1000/#REF!,0)</f>
        <v>0</v>
      </c>
      <c r="F711" t="s">
        <v>78</v>
      </c>
    </row>
    <row r="712" spans="1:6" x14ac:dyDescent="0.25">
      <c r="A712" t="s">
        <v>1417</v>
      </c>
      <c r="B712" t="str">
        <f t="shared" si="11"/>
        <v xml:space="preserve">CARPENTER-MPS_121873/121874 </v>
      </c>
      <c r="C712" t="s">
        <v>1418</v>
      </c>
      <c r="D712">
        <v>1000</v>
      </c>
      <c r="E712">
        <f>IFERROR(#REF!/Table_DataTestGroups24345[[#This Row],[MW_Width]]*1000/#REF!,0)</f>
        <v>0</v>
      </c>
      <c r="F712" t="s">
        <v>93</v>
      </c>
    </row>
    <row r="713" spans="1:6" x14ac:dyDescent="0.25">
      <c r="A713" t="s">
        <v>1419</v>
      </c>
      <c r="B713" t="str">
        <f t="shared" si="11"/>
        <v xml:space="preserve">DUTEXIM H 41-14 CU </v>
      </c>
      <c r="C713" t="s">
        <v>1420</v>
      </c>
      <c r="D713">
        <v>4650</v>
      </c>
      <c r="E713">
        <f>IFERROR(#REF!/Table_DataTestGroups24345[[#This Row],[MW_Width]]*1000/#REF!,0)</f>
        <v>0</v>
      </c>
      <c r="F713" t="s">
        <v>77</v>
      </c>
    </row>
    <row r="714" spans="1:6" x14ac:dyDescent="0.25">
      <c r="A714" t="s">
        <v>1421</v>
      </c>
      <c r="B714" t="str">
        <f t="shared" si="11"/>
        <v xml:space="preserve">VI 44-08 CU HEG </v>
      </c>
      <c r="C714" t="s">
        <v>1422</v>
      </c>
      <c r="D714">
        <v>5400</v>
      </c>
      <c r="E714">
        <f>IFERROR(#REF!/Table_DataTestGroups24345[[#This Row],[MW_Width]]*1000/#REF!,0)</f>
        <v>0</v>
      </c>
      <c r="F714" t="s">
        <v>78</v>
      </c>
    </row>
    <row r="715" spans="1:6" x14ac:dyDescent="0.25">
      <c r="A715" t="s">
        <v>1423</v>
      </c>
      <c r="B715" t="str">
        <f t="shared" si="11"/>
        <v xml:space="preserve">AQUADIM VBK 120 P3 N HRF E60 </v>
      </c>
      <c r="C715" t="s">
        <v>1394</v>
      </c>
      <c r="D715">
        <v>3300</v>
      </c>
      <c r="E715">
        <f>IFERROR(#REF!/Table_DataTestGroups24345[[#This Row],[MW_Width]]*1000/#REF!,0)</f>
        <v>0</v>
      </c>
      <c r="F715" t="s">
        <v>75</v>
      </c>
    </row>
    <row r="716" spans="1:6" x14ac:dyDescent="0.25">
      <c r="A716" t="s">
        <v>1424</v>
      </c>
      <c r="B716" t="str">
        <f t="shared" si="11"/>
        <v xml:space="preserve">AQUADIM VBK 60 N HL5 E76/12 </v>
      </c>
      <c r="C716" t="s">
        <v>1425</v>
      </c>
      <c r="D716">
        <v>2900</v>
      </c>
      <c r="E716">
        <f>IFERROR(#REF!/Table_DataTestGroups24345[[#This Row],[MW_Width]]*1000/#REF!,0)</f>
        <v>0</v>
      </c>
      <c r="F716" t="s">
        <v>75</v>
      </c>
    </row>
    <row r="717" spans="1:6" x14ac:dyDescent="0.25">
      <c r="A717" t="s">
        <v>1426</v>
      </c>
      <c r="B717" t="str">
        <f t="shared" si="11"/>
        <v xml:space="preserve">AQUADIM BK 120 N E10HD/15 </v>
      </c>
      <c r="C717" t="s">
        <v>1427</v>
      </c>
      <c r="D717">
        <v>3300</v>
      </c>
      <c r="E717">
        <f>IFERROR(#REF!/Table_DataTestGroups24345[[#This Row],[MW_Width]]*1000/#REF!,0)</f>
        <v>0</v>
      </c>
      <c r="F717" t="s">
        <v>75</v>
      </c>
    </row>
    <row r="718" spans="1:6" x14ac:dyDescent="0.25">
      <c r="A718" t="s">
        <v>1428</v>
      </c>
      <c r="B718" t="str">
        <f t="shared" si="11"/>
        <v xml:space="preserve">DUTEXIM 41-20 C THU E30 </v>
      </c>
      <c r="C718" t="s">
        <v>1429</v>
      </c>
      <c r="D718">
        <v>4800</v>
      </c>
      <c r="E718">
        <f>IFERROR(#REF!/Table_DataTestGroups24345[[#This Row],[MW_Width]]*1000/#REF!,0)</f>
        <v>0</v>
      </c>
      <c r="F718" t="s">
        <v>77</v>
      </c>
    </row>
    <row r="719" spans="1:6" x14ac:dyDescent="0.25">
      <c r="A719" t="s">
        <v>1430</v>
      </c>
      <c r="B719" t="str">
        <f t="shared" si="11"/>
        <v xml:space="preserve">DUTEXIM 41-07 </v>
      </c>
      <c r="C719" t="s">
        <v>1431</v>
      </c>
      <c r="D719">
        <v>4200</v>
      </c>
      <c r="E719">
        <f>IFERROR(#REF!/Table_DataTestGroups24345[[#This Row],[MW_Width]]*1000/#REF!,0)</f>
        <v>0</v>
      </c>
      <c r="F719" t="s">
        <v>78</v>
      </c>
    </row>
    <row r="720" spans="1:6" x14ac:dyDescent="0.25">
      <c r="A720" t="s">
        <v>1432</v>
      </c>
      <c r="B720" t="str">
        <f t="shared" si="11"/>
        <v xml:space="preserve">DUTEXIM 41-09 </v>
      </c>
      <c r="C720" t="s">
        <v>1433</v>
      </c>
      <c r="D720">
        <v>4200</v>
      </c>
      <c r="E720">
        <f>IFERROR(#REF!/Table_DataTestGroups24345[[#This Row],[MW_Width]]*1000/#REF!,0)</f>
        <v>0</v>
      </c>
      <c r="F720" t="s">
        <v>78</v>
      </c>
    </row>
    <row r="721" spans="1:6" x14ac:dyDescent="0.25">
      <c r="A721" t="s">
        <v>1434</v>
      </c>
      <c r="B721" t="str">
        <f t="shared" si="11"/>
        <v xml:space="preserve">DUTEXIM 41-13,5 </v>
      </c>
      <c r="C721" t="s">
        <v>1435</v>
      </c>
      <c r="D721">
        <v>4200</v>
      </c>
      <c r="E721">
        <f>IFERROR(#REF!/Table_DataTestGroups24345[[#This Row],[MW_Width]]*1000/#REF!,0)</f>
        <v>0</v>
      </c>
      <c r="F721" t="s">
        <v>78</v>
      </c>
    </row>
    <row r="722" spans="1:6" x14ac:dyDescent="0.25">
      <c r="A722" t="s">
        <v>1436</v>
      </c>
      <c r="B722" t="str">
        <f t="shared" si="11"/>
        <v xml:space="preserve">DUTEXIM 41-08 C THU E30 </v>
      </c>
      <c r="C722" t="s">
        <v>1437</v>
      </c>
      <c r="D722">
        <v>4100</v>
      </c>
      <c r="E722">
        <f>IFERROR(#REF!/Table_DataTestGroups24345[[#This Row],[MW_Width]]*1000/#REF!,0)</f>
        <v>0</v>
      </c>
      <c r="F722" t="s">
        <v>77</v>
      </c>
    </row>
    <row r="723" spans="1:6" x14ac:dyDescent="0.25">
      <c r="A723" t="s">
        <v>1438</v>
      </c>
      <c r="B723" t="str">
        <f t="shared" si="11"/>
        <v xml:space="preserve">DUTEXIM 41-14 CU </v>
      </c>
      <c r="C723" t="s">
        <v>1439</v>
      </c>
      <c r="D723">
        <v>3100</v>
      </c>
      <c r="E723">
        <f>IFERROR(#REF!/Table_DataTestGroups24345[[#This Row],[MW_Width]]*1000/#REF!,0)</f>
        <v>0</v>
      </c>
      <c r="F723" t="s">
        <v>77</v>
      </c>
    </row>
    <row r="724" spans="1:6" x14ac:dyDescent="0.25">
      <c r="A724" t="s">
        <v>1440</v>
      </c>
      <c r="B724" t="str">
        <f t="shared" si="11"/>
        <v xml:space="preserve">AQUADIM VE 60 G1 NL </v>
      </c>
      <c r="C724" t="s">
        <v>1441</v>
      </c>
      <c r="D724">
        <v>3000</v>
      </c>
      <c r="E724">
        <f>IFERROR(#REF!/Table_DataTestGroups24345[[#This Row],[MW_Width]]*1000/#REF!,0)</f>
        <v>0</v>
      </c>
      <c r="F724" t="s">
        <v>75</v>
      </c>
    </row>
    <row r="725" spans="1:6" x14ac:dyDescent="0.25">
      <c r="A725" t="s">
        <v>1442</v>
      </c>
      <c r="B725" t="str">
        <f t="shared" si="11"/>
        <v xml:space="preserve">AQUADIM VE 40 G1 NL </v>
      </c>
      <c r="C725" t="s">
        <v>1443</v>
      </c>
      <c r="D725">
        <v>3000</v>
      </c>
      <c r="E725">
        <f>IFERROR(#REF!/Table_DataTestGroups24345[[#This Row],[MW_Width]]*1000/#REF!,0)</f>
        <v>0</v>
      </c>
      <c r="F725" t="s">
        <v>75</v>
      </c>
    </row>
    <row r="726" spans="1:6" x14ac:dyDescent="0.25">
      <c r="A726" t="s">
        <v>1444</v>
      </c>
      <c r="B726" t="str">
        <f t="shared" si="11"/>
        <v xml:space="preserve">AQUADIM EV 45 L </v>
      </c>
      <c r="C726" t="s">
        <v>1445</v>
      </c>
      <c r="D726">
        <v>3100</v>
      </c>
      <c r="E726">
        <f>IFERROR(#REF!/Table_DataTestGroups24345[[#This Row],[MW_Width]]*1000/#REF!,0)</f>
        <v>0</v>
      </c>
      <c r="F726" t="s">
        <v>75</v>
      </c>
    </row>
    <row r="727" spans="1:6" x14ac:dyDescent="0.25">
      <c r="A727" t="s">
        <v>1446</v>
      </c>
      <c r="B727" t="str">
        <f t="shared" si="11"/>
        <v xml:space="preserve">AQUADIM VE 100 P3 NL6 </v>
      </c>
      <c r="C727" t="s">
        <v>1447</v>
      </c>
      <c r="D727">
        <v>3200</v>
      </c>
      <c r="E727">
        <f>IFERROR(#REF!/Table_DataTestGroups24345[[#This Row],[MW_Width]]*1000/#REF!,0)</f>
        <v>0</v>
      </c>
      <c r="F727" t="s">
        <v>75</v>
      </c>
    </row>
    <row r="728" spans="1:6" x14ac:dyDescent="0.25">
      <c r="A728" t="s">
        <v>1448</v>
      </c>
      <c r="B728" t="str">
        <f t="shared" si="11"/>
        <v xml:space="preserve">AQUADIM VBK 60 N HLSNF1 E60/10 </v>
      </c>
      <c r="C728" t="s">
        <v>1449</v>
      </c>
      <c r="D728">
        <v>2900</v>
      </c>
      <c r="E728">
        <f>IFERROR(#REF!/Table_DataTestGroups24345[[#This Row],[MW_Width]]*1000/#REF!,0)</f>
        <v>0</v>
      </c>
      <c r="F728" t="s">
        <v>75</v>
      </c>
    </row>
    <row r="729" spans="1:6" x14ac:dyDescent="0.25">
      <c r="A729" t="s">
        <v>1450</v>
      </c>
      <c r="B729" t="str">
        <f t="shared" si="11"/>
        <v xml:space="preserve">AQUADIM VBK 35 N HLSNF1 E60/08 </v>
      </c>
      <c r="C729" t="s">
        <v>1451</v>
      </c>
      <c r="D729">
        <v>2950</v>
      </c>
      <c r="E729">
        <f>IFERROR(#REF!/Table_DataTestGroups24345[[#This Row],[MW_Width]]*1000/#REF!,0)</f>
        <v>0</v>
      </c>
      <c r="F729" t="s">
        <v>75</v>
      </c>
    </row>
    <row r="730" spans="1:6" x14ac:dyDescent="0.25">
      <c r="A730" t="s">
        <v>1452</v>
      </c>
      <c r="B730" t="str">
        <f t="shared" si="11"/>
        <v xml:space="preserve">AQUADIM VBK 50 N HRF E60/10 </v>
      </c>
      <c r="C730" t="s">
        <v>1453</v>
      </c>
      <c r="D730">
        <v>3000</v>
      </c>
      <c r="E730">
        <f>IFERROR(#REF!/Table_DataTestGroups24345[[#This Row],[MW_Width]]*1000/#REF!,0)</f>
        <v>0</v>
      </c>
      <c r="F730" t="s">
        <v>75</v>
      </c>
    </row>
    <row r="731" spans="1:6" x14ac:dyDescent="0.25">
      <c r="A731" t="s">
        <v>1454</v>
      </c>
      <c r="B731" t="str">
        <f t="shared" si="11"/>
        <v xml:space="preserve">DUTEXIM 41-06,5 C THU </v>
      </c>
      <c r="C731" t="s">
        <v>1455</v>
      </c>
      <c r="D731">
        <v>5400</v>
      </c>
      <c r="E731">
        <f>IFERROR(#REF!/Table_DataTestGroups24345[[#This Row],[MW_Width]]*1000/#REF!,0)</f>
        <v>0</v>
      </c>
      <c r="F731" t="s">
        <v>78</v>
      </c>
    </row>
    <row r="732" spans="1:6" x14ac:dyDescent="0.25">
      <c r="A732" t="s">
        <v>1456</v>
      </c>
      <c r="B732" t="str">
        <f t="shared" si="11"/>
        <v xml:space="preserve">AQUADIM BK 60 N E10/10 </v>
      </c>
      <c r="C732" t="s">
        <v>1457</v>
      </c>
      <c r="D732">
        <v>3100</v>
      </c>
      <c r="E732">
        <f>IFERROR(#REF!/Table_DataTestGroups24345[[#This Row],[MW_Width]]*1000/#REF!,0)</f>
        <v>0</v>
      </c>
      <c r="F732" t="s">
        <v>75</v>
      </c>
    </row>
    <row r="733" spans="1:6" x14ac:dyDescent="0.25">
      <c r="A733" t="s">
        <v>1458</v>
      </c>
      <c r="B733" t="str">
        <f t="shared" si="11"/>
        <v xml:space="preserve">AQUADIM BK 40 N HEG </v>
      </c>
      <c r="C733" t="s">
        <v>1459</v>
      </c>
      <c r="D733">
        <v>3000</v>
      </c>
      <c r="E733">
        <f>IFERROR(#REF!/Table_DataTestGroups24345[[#This Row],[MW_Width]]*1000/#REF!,0)</f>
        <v>0</v>
      </c>
      <c r="F733" t="s">
        <v>75</v>
      </c>
    </row>
    <row r="734" spans="1:6" x14ac:dyDescent="0.25">
      <c r="A734" t="s">
        <v>1460</v>
      </c>
      <c r="B734" t="str">
        <f t="shared" si="11"/>
        <v xml:space="preserve">AQUADIM BK 35 N HFR E71/08 </v>
      </c>
      <c r="C734" t="s">
        <v>1461</v>
      </c>
      <c r="D734">
        <v>3000</v>
      </c>
      <c r="E734">
        <f>IFERROR(#REF!/Table_DataTestGroups24345[[#This Row],[MW_Width]]*1000/#REF!,0)</f>
        <v>0</v>
      </c>
      <c r="F734" t="s">
        <v>75</v>
      </c>
    </row>
    <row r="735" spans="1:6" x14ac:dyDescent="0.25">
      <c r="A735" t="s">
        <v>1462</v>
      </c>
      <c r="B735" t="str">
        <f t="shared" si="11"/>
        <v xml:space="preserve">AQUADIM BK 35 N HL2FR E71/08 </v>
      </c>
      <c r="C735" t="s">
        <v>1463</v>
      </c>
      <c r="D735">
        <v>3000</v>
      </c>
      <c r="E735">
        <f>IFERROR(#REF!/Table_DataTestGroups24345[[#This Row],[MW_Width]]*1000/#REF!,0)</f>
        <v>0</v>
      </c>
      <c r="F735" t="s">
        <v>75</v>
      </c>
    </row>
    <row r="736" spans="1:6" x14ac:dyDescent="0.25">
      <c r="A736" t="s">
        <v>1464</v>
      </c>
      <c r="B736" t="str">
        <f t="shared" si="11"/>
        <v xml:space="preserve">AQUADIM BK 80 N </v>
      </c>
      <c r="C736" t="s">
        <v>1465</v>
      </c>
      <c r="D736">
        <v>3100</v>
      </c>
      <c r="E736">
        <f>IFERROR(#REF!/Table_DataTestGroups24345[[#This Row],[MW_Width]]*1000/#REF!,0)</f>
        <v>0</v>
      </c>
      <c r="F736" t="s">
        <v>75</v>
      </c>
    </row>
    <row r="737" spans="1:6" x14ac:dyDescent="0.25">
      <c r="A737" t="s">
        <v>1466</v>
      </c>
      <c r="B737" t="str">
        <f t="shared" si="11"/>
        <v xml:space="preserve">AQUADIM VBK 60 N HL2SNF1 E60/10 </v>
      </c>
      <c r="C737" t="s">
        <v>1467</v>
      </c>
      <c r="D737">
        <v>2900</v>
      </c>
      <c r="E737">
        <f>IFERROR(#REF!/Table_DataTestGroups24345[[#This Row],[MW_Width]]*1000/#REF!,0)</f>
        <v>0</v>
      </c>
      <c r="F737" t="s">
        <v>75</v>
      </c>
    </row>
    <row r="738" spans="1:6" x14ac:dyDescent="0.25">
      <c r="A738" t="s">
        <v>1468</v>
      </c>
      <c r="B738" t="str">
        <f t="shared" si="11"/>
        <v xml:space="preserve">AQUADIM E 40 NL S </v>
      </c>
      <c r="C738" t="s">
        <v>1469</v>
      </c>
      <c r="D738">
        <v>2800</v>
      </c>
      <c r="E738">
        <f>IFERROR(#REF!/Table_DataTestGroups24345[[#This Row],[MW_Width]]*1000/#REF!,0)</f>
        <v>0</v>
      </c>
      <c r="F738" t="s">
        <v>75</v>
      </c>
    </row>
    <row r="739" spans="1:6" x14ac:dyDescent="0.25">
      <c r="A739" t="s">
        <v>1470</v>
      </c>
      <c r="B739" t="str">
        <f t="shared" si="11"/>
        <v xml:space="preserve">AQUADIM VBK 60 N HLRF E60/10 </v>
      </c>
      <c r="C739" t="s">
        <v>1471</v>
      </c>
      <c r="D739">
        <v>2900</v>
      </c>
      <c r="E739">
        <f>IFERROR(#REF!/Table_DataTestGroups24345[[#This Row],[MW_Width]]*1000/#REF!,0)</f>
        <v>0</v>
      </c>
      <c r="F739" t="s">
        <v>75</v>
      </c>
    </row>
    <row r="740" spans="1:6" x14ac:dyDescent="0.25">
      <c r="A740" t="s">
        <v>1472</v>
      </c>
      <c r="B740" t="str">
        <f t="shared" si="11"/>
        <v xml:space="preserve">AQUADIM VBK 35 N LSFR1 E10/10 </v>
      </c>
      <c r="C740" t="s">
        <v>1473</v>
      </c>
      <c r="D740">
        <v>2950</v>
      </c>
      <c r="E740">
        <f>IFERROR(#REF!/Table_DataTestGroups24345[[#This Row],[MW_Width]]*1000/#REF!,0)</f>
        <v>0</v>
      </c>
      <c r="F740" t="s">
        <v>75</v>
      </c>
    </row>
    <row r="741" spans="1:6" x14ac:dyDescent="0.25">
      <c r="A741" t="s">
        <v>1474</v>
      </c>
      <c r="B741" t="str">
        <f t="shared" si="11"/>
        <v xml:space="preserve">AQUADIM VBK 35 N HLRF E60/08 </v>
      </c>
      <c r="C741" t="s">
        <v>1475</v>
      </c>
      <c r="D741">
        <v>2950</v>
      </c>
      <c r="E741">
        <f>IFERROR(#REF!/Table_DataTestGroups24345[[#This Row],[MW_Width]]*1000/#REF!,0)</f>
        <v>0</v>
      </c>
      <c r="F741" t="s">
        <v>75</v>
      </c>
    </row>
    <row r="742" spans="1:6" x14ac:dyDescent="0.25">
      <c r="A742" t="s">
        <v>1476</v>
      </c>
      <c r="B742" t="str">
        <f t="shared" si="11"/>
        <v xml:space="preserve">AQUADIM VBK 35 N HL E10/10 </v>
      </c>
      <c r="C742" t="s">
        <v>1477</v>
      </c>
      <c r="D742">
        <v>2950</v>
      </c>
      <c r="E742">
        <f>IFERROR(#REF!/Table_DataTestGroups24345[[#This Row],[MW_Width]]*1000/#REF!,0)</f>
        <v>0</v>
      </c>
      <c r="F742" t="s">
        <v>75</v>
      </c>
    </row>
    <row r="743" spans="1:6" x14ac:dyDescent="0.25">
      <c r="A743" t="s">
        <v>1478</v>
      </c>
      <c r="B743" t="str">
        <f t="shared" si="11"/>
        <v xml:space="preserve">AQUADIM EU 60 N E30 </v>
      </c>
      <c r="C743" t="s">
        <v>1479</v>
      </c>
      <c r="D743">
        <v>3150</v>
      </c>
      <c r="E743">
        <f>IFERROR(#REF!/Table_DataTestGroups24345[[#This Row],[MW_Width]]*1000/#REF!,0)</f>
        <v>0</v>
      </c>
      <c r="F743" t="s">
        <v>75</v>
      </c>
    </row>
    <row r="744" spans="1:6" x14ac:dyDescent="0.25">
      <c r="A744" t="s">
        <v>1480</v>
      </c>
      <c r="B744" t="str">
        <f t="shared" si="11"/>
        <v xml:space="preserve">AQUADIM E 120 N E30 </v>
      </c>
      <c r="C744" t="s">
        <v>1481</v>
      </c>
      <c r="D744">
        <v>3100</v>
      </c>
      <c r="E744">
        <f>IFERROR(#REF!/Table_DataTestGroups24345[[#This Row],[MW_Width]]*1000/#REF!,0)</f>
        <v>0</v>
      </c>
      <c r="F744" t="s">
        <v>75</v>
      </c>
    </row>
    <row r="745" spans="1:6" x14ac:dyDescent="0.25">
      <c r="A745" t="s">
        <v>1482</v>
      </c>
      <c r="B745" t="str">
        <f t="shared" si="11"/>
        <v xml:space="preserve">AQUADIM VBK 60 N HL5 E76/28 </v>
      </c>
      <c r="C745" t="s">
        <v>1483</v>
      </c>
      <c r="D745">
        <v>2900</v>
      </c>
      <c r="E745">
        <f>IFERROR(#REF!/Table_DataTestGroups24345[[#This Row],[MW_Width]]*1000/#REF!,0)</f>
        <v>0</v>
      </c>
      <c r="F745" t="s">
        <v>75</v>
      </c>
    </row>
    <row r="746" spans="1:6" x14ac:dyDescent="0.25">
      <c r="A746" t="s">
        <v>1484</v>
      </c>
      <c r="B746" t="str">
        <f t="shared" si="11"/>
        <v xml:space="preserve">VI30 44-07 CU HLSRF E73/10 </v>
      </c>
      <c r="C746" t="s">
        <v>1485</v>
      </c>
      <c r="D746">
        <v>5400</v>
      </c>
      <c r="E746">
        <f>IFERROR(#REF!/Table_DataTestGroups24345[[#This Row],[MW_Width]]*1000/#REF!,0)</f>
        <v>0</v>
      </c>
      <c r="F746" t="s">
        <v>78</v>
      </c>
    </row>
    <row r="747" spans="1:6" x14ac:dyDescent="0.25">
      <c r="A747" t="s">
        <v>1486</v>
      </c>
      <c r="B747" t="str">
        <f t="shared" si="11"/>
        <v xml:space="preserve">VI 44-07 CU HMNF </v>
      </c>
      <c r="C747" t="s">
        <v>1487</v>
      </c>
      <c r="D747">
        <v>5400</v>
      </c>
      <c r="E747">
        <f>IFERROR(#REF!/Table_DataTestGroups24345[[#This Row],[MW_Width]]*1000/#REF!,0)</f>
        <v>0</v>
      </c>
      <c r="F747" t="s">
        <v>78</v>
      </c>
    </row>
    <row r="748" spans="1:6" x14ac:dyDescent="0.25">
      <c r="A748" t="s">
        <v>1488</v>
      </c>
      <c r="B748" t="str">
        <f t="shared" si="11"/>
        <v xml:space="preserve">AQUADIM VBK 60 N HL5 E60/12 </v>
      </c>
      <c r="C748" t="s">
        <v>1489</v>
      </c>
      <c r="D748">
        <v>2900</v>
      </c>
      <c r="E748">
        <f>IFERROR(#REF!/Table_DataTestGroups24345[[#This Row],[MW_Width]]*1000/#REF!,0)</f>
        <v>0</v>
      </c>
      <c r="F748" t="s">
        <v>75</v>
      </c>
    </row>
    <row r="749" spans="1:6" x14ac:dyDescent="0.25">
      <c r="A749" t="s">
        <v>1490</v>
      </c>
      <c r="B749" t="str">
        <f t="shared" si="11"/>
        <v xml:space="preserve">AQUADIM EU 80 N </v>
      </c>
      <c r="C749" t="s">
        <v>1491</v>
      </c>
      <c r="D749">
        <v>3200</v>
      </c>
      <c r="E749">
        <f>IFERROR(#REF!/Table_DataTestGroups24345[[#This Row],[MW_Width]]*1000/#REF!,0)</f>
        <v>0</v>
      </c>
      <c r="F749" t="s">
        <v>75</v>
      </c>
    </row>
    <row r="750" spans="1:6" x14ac:dyDescent="0.25">
      <c r="A750" t="s">
        <v>1492</v>
      </c>
      <c r="B750" t="str">
        <f t="shared" si="11"/>
        <v xml:space="preserve">AQUADIM E 150 N </v>
      </c>
      <c r="C750" t="s">
        <v>1493</v>
      </c>
      <c r="D750">
        <v>3200</v>
      </c>
      <c r="E750">
        <f>IFERROR(#REF!/Table_DataTestGroups24345[[#This Row],[MW_Width]]*1000/#REF!,0)</f>
        <v>0</v>
      </c>
      <c r="F750" t="s">
        <v>75</v>
      </c>
    </row>
    <row r="751" spans="1:6" x14ac:dyDescent="0.25">
      <c r="A751" t="s">
        <v>1494</v>
      </c>
      <c r="B751" t="str">
        <f t="shared" si="11"/>
        <v xml:space="preserve">DUTEXIM 8% H 414-07 C THU </v>
      </c>
      <c r="C751" t="s">
        <v>1495</v>
      </c>
      <c r="D751">
        <v>4680</v>
      </c>
      <c r="E751">
        <f>IFERROR(#REF!/Table_DataTestGroups24345[[#This Row],[MW_Width]]*1000/#REF!,0)</f>
        <v>0</v>
      </c>
      <c r="F751" t="s">
        <v>78</v>
      </c>
    </row>
    <row r="752" spans="1:6" x14ac:dyDescent="0.25">
      <c r="A752" t="s">
        <v>1496</v>
      </c>
      <c r="B752" t="str">
        <f t="shared" si="11"/>
        <v xml:space="preserve">AQUADIM VBK 60 N HL5 </v>
      </c>
      <c r="C752" t="s">
        <v>1497</v>
      </c>
      <c r="D752">
        <v>2900</v>
      </c>
      <c r="E752">
        <f>IFERROR(#REF!/Table_DataTestGroups24345[[#This Row],[MW_Width]]*1000/#REF!,0)</f>
        <v>0</v>
      </c>
      <c r="F752" t="s">
        <v>75</v>
      </c>
    </row>
    <row r="753" spans="1:6" x14ac:dyDescent="0.25">
      <c r="A753" t="s">
        <v>1498</v>
      </c>
      <c r="B753" t="str">
        <f t="shared" si="11"/>
        <v xml:space="preserve">AQUADIM VBK 60 N HLSRF1 E76/12 </v>
      </c>
      <c r="C753" t="s">
        <v>1499</v>
      </c>
      <c r="D753">
        <v>2900</v>
      </c>
      <c r="E753">
        <f>IFERROR(#REF!/Table_DataTestGroups24345[[#This Row],[MW_Width]]*1000/#REF!,0)</f>
        <v>0</v>
      </c>
      <c r="F753" t="s">
        <v>75</v>
      </c>
    </row>
    <row r="754" spans="1:6" x14ac:dyDescent="0.25">
      <c r="A754" t="s">
        <v>1500</v>
      </c>
      <c r="B754" t="str">
        <f t="shared" si="11"/>
        <v xml:space="preserve">VI 44-07 CU H2LSNF1 E71/12 </v>
      </c>
      <c r="C754" t="s">
        <v>272</v>
      </c>
      <c r="D754">
        <v>4620</v>
      </c>
      <c r="E754">
        <f>IFERROR(#REF!/Table_DataTestGroups24345[[#This Row],[MW_Width]]*1000/#REF!,0)</f>
        <v>0</v>
      </c>
      <c r="F754" t="s">
        <v>72</v>
      </c>
    </row>
    <row r="755" spans="1:6" x14ac:dyDescent="0.25">
      <c r="A755" t="s">
        <v>1501</v>
      </c>
      <c r="B755" t="str">
        <f t="shared" si="11"/>
        <v xml:space="preserve">AQUADIM BK 120 NL E10HD/15 </v>
      </c>
      <c r="C755" t="s">
        <v>1502</v>
      </c>
      <c r="D755">
        <v>3300</v>
      </c>
      <c r="E755">
        <f>IFERROR(#REF!/Table_DataTestGroups24345[[#This Row],[MW_Width]]*1000/#REF!,0)</f>
        <v>0</v>
      </c>
      <c r="F755" t="s">
        <v>75</v>
      </c>
    </row>
    <row r="756" spans="1:6" x14ac:dyDescent="0.25">
      <c r="A756" t="s">
        <v>1503</v>
      </c>
      <c r="B756" t="str">
        <f t="shared" si="11"/>
        <v xml:space="preserve">AQUADIM BK 120 NL </v>
      </c>
      <c r="C756" t="s">
        <v>1504</v>
      </c>
      <c r="D756">
        <v>3330</v>
      </c>
      <c r="E756">
        <f>IFERROR(#REF!/Table_DataTestGroups24345[[#This Row],[MW_Width]]*1000/#REF!,0)</f>
        <v>0</v>
      </c>
      <c r="F756" t="s">
        <v>75</v>
      </c>
    </row>
    <row r="757" spans="1:6" x14ac:dyDescent="0.25">
      <c r="A757" t="s">
        <v>1505</v>
      </c>
      <c r="B757" t="str">
        <f t="shared" si="11"/>
        <v xml:space="preserve">AQUADIM VBK 35 N HLSRF1 E60/12 </v>
      </c>
      <c r="C757" t="s">
        <v>1506</v>
      </c>
      <c r="D757">
        <v>2950</v>
      </c>
      <c r="E757">
        <f>IFERROR(#REF!/Table_DataTestGroups24345[[#This Row],[MW_Width]]*1000/#REF!,0)</f>
        <v>0</v>
      </c>
      <c r="F757" t="s">
        <v>75</v>
      </c>
    </row>
    <row r="758" spans="1:6" x14ac:dyDescent="0.25">
      <c r="A758" t="s">
        <v>1507</v>
      </c>
      <c r="B758" t="str">
        <f t="shared" si="11"/>
        <v xml:space="preserve">AQUADIM VBK 38 N HLSRF1 E71/08 </v>
      </c>
      <c r="C758" t="s">
        <v>1508</v>
      </c>
      <c r="D758">
        <v>2950</v>
      </c>
      <c r="E758">
        <f>IFERROR(#REF!/Table_DataTestGroups24345[[#This Row],[MW_Width]]*1000/#REF!,0)</f>
        <v>0</v>
      </c>
      <c r="F758" t="s">
        <v>75</v>
      </c>
    </row>
    <row r="759" spans="1:6" x14ac:dyDescent="0.25">
      <c r="A759" t="s">
        <v>1509</v>
      </c>
      <c r="B759" t="str">
        <f t="shared" si="11"/>
        <v xml:space="preserve">AQUADIM BK 35 N HL2FR E10/10 </v>
      </c>
      <c r="C759" t="s">
        <v>1510</v>
      </c>
      <c r="D759">
        <v>3000</v>
      </c>
      <c r="E759">
        <f>IFERROR(#REF!/Table_DataTestGroups24345[[#This Row],[MW_Width]]*1000/#REF!,0)</f>
        <v>0</v>
      </c>
      <c r="F759" t="s">
        <v>75</v>
      </c>
    </row>
    <row r="760" spans="1:6" x14ac:dyDescent="0.25">
      <c r="A760" t="s">
        <v>1511</v>
      </c>
      <c r="B760" t="str">
        <f t="shared" si="11"/>
        <v xml:space="preserve">DUTEXIM 8% H 414-09,5 C THU </v>
      </c>
      <c r="C760" t="s">
        <v>1512</v>
      </c>
      <c r="D760">
        <v>4720</v>
      </c>
      <c r="E760">
        <f>IFERROR(#REF!/Table_DataTestGroups24345[[#This Row],[MW_Width]]*1000/#REF!,0)</f>
        <v>0</v>
      </c>
      <c r="F760" t="s">
        <v>78</v>
      </c>
    </row>
    <row r="761" spans="1:6" x14ac:dyDescent="0.25">
      <c r="A761" t="s">
        <v>1513</v>
      </c>
      <c r="B761" t="str">
        <f t="shared" si="11"/>
        <v xml:space="preserve">AQUADIM EU 35 N </v>
      </c>
      <c r="C761" t="s">
        <v>1514</v>
      </c>
      <c r="D761">
        <v>3200</v>
      </c>
      <c r="E761">
        <f>IFERROR(#REF!/Table_DataTestGroups24345[[#This Row],[MW_Width]]*1000/#REF!,0)</f>
        <v>0</v>
      </c>
      <c r="F761" t="s">
        <v>75</v>
      </c>
    </row>
    <row r="762" spans="1:6" x14ac:dyDescent="0.25">
      <c r="A762" t="s">
        <v>1515</v>
      </c>
      <c r="B762" t="str">
        <f t="shared" si="11"/>
        <v xml:space="preserve">DUTEXIM 41-08 C THU </v>
      </c>
      <c r="C762" t="s">
        <v>991</v>
      </c>
      <c r="D762">
        <v>5400</v>
      </c>
      <c r="E762">
        <f>IFERROR(#REF!/Table_DataTestGroups24345[[#This Row],[MW_Width]]*1000/#REF!,0)</f>
        <v>0</v>
      </c>
      <c r="F762" t="s">
        <v>78</v>
      </c>
    </row>
    <row r="763" spans="1:6" x14ac:dyDescent="0.25">
      <c r="A763" t="s">
        <v>1516</v>
      </c>
      <c r="B763" t="str">
        <f t="shared" si="11"/>
        <v xml:space="preserve">AQUADIM VBK 60 N HL E71/12 </v>
      </c>
      <c r="C763" t="s">
        <v>1517</v>
      </c>
      <c r="D763">
        <v>2900</v>
      </c>
      <c r="E763">
        <f>IFERROR(#REF!/Table_DataTestGroups24345[[#This Row],[MW_Width]]*1000/#REF!,0)</f>
        <v>0</v>
      </c>
      <c r="F763" t="s">
        <v>75</v>
      </c>
    </row>
    <row r="764" spans="1:6" x14ac:dyDescent="0.25">
      <c r="A764" t="s">
        <v>1518</v>
      </c>
      <c r="B764" t="str">
        <f t="shared" si="11"/>
        <v xml:space="preserve">AQUADIM VBK 60 N HL4 E73/12 </v>
      </c>
      <c r="C764" t="s">
        <v>1519</v>
      </c>
      <c r="D764">
        <v>2900</v>
      </c>
      <c r="E764">
        <f>IFERROR(#REF!/Table_DataTestGroups24345[[#This Row],[MW_Width]]*1000/#REF!,0)</f>
        <v>0</v>
      </c>
      <c r="F764" t="s">
        <v>75</v>
      </c>
    </row>
    <row r="765" spans="1:6" x14ac:dyDescent="0.25">
      <c r="A765" t="s">
        <v>1520</v>
      </c>
      <c r="B765" t="str">
        <f t="shared" si="11"/>
        <v xml:space="preserve">AQUADIM VBK 60 N HLSF E73/12 </v>
      </c>
      <c r="C765" t="s">
        <v>1521</v>
      </c>
      <c r="D765">
        <v>2900</v>
      </c>
      <c r="E765">
        <f>IFERROR(#REF!/Table_DataTestGroups24345[[#This Row],[MW_Width]]*1000/#REF!,0)</f>
        <v>0</v>
      </c>
      <c r="F765" t="s">
        <v>75</v>
      </c>
    </row>
    <row r="766" spans="1:6" x14ac:dyDescent="0.25">
      <c r="A766" t="s">
        <v>1522</v>
      </c>
      <c r="B766" t="str">
        <f t="shared" si="11"/>
        <v xml:space="preserve">ENDUCTION 122512 </v>
      </c>
      <c r="C766" t="s">
        <v>1523</v>
      </c>
      <c r="D766">
        <v>2200</v>
      </c>
      <c r="E766">
        <f>IFERROR(#REF!/Table_DataTestGroups24345[[#This Row],[MW_Width]]*1000/#REF!,0)</f>
        <v>0</v>
      </c>
      <c r="F766" t="s">
        <v>73</v>
      </c>
    </row>
    <row r="767" spans="1:6" x14ac:dyDescent="0.25">
      <c r="A767" t="s">
        <v>1524</v>
      </c>
      <c r="B767" t="str">
        <f t="shared" si="11"/>
        <v xml:space="preserve">AQUADIM BK 100 N </v>
      </c>
      <c r="C767" t="s">
        <v>1525</v>
      </c>
      <c r="D767">
        <v>3150</v>
      </c>
      <c r="E767">
        <f>IFERROR(#REF!/Table_DataTestGroups24345[[#This Row],[MW_Width]]*1000/#REF!,0)</f>
        <v>0</v>
      </c>
      <c r="F767" t="s">
        <v>75</v>
      </c>
    </row>
    <row r="768" spans="1:6" x14ac:dyDescent="0.25">
      <c r="A768" t="s">
        <v>1526</v>
      </c>
      <c r="B768" t="str">
        <f t="shared" si="11"/>
        <v xml:space="preserve">DUTEXIM 41-40 CU E15 </v>
      </c>
      <c r="C768" t="s">
        <v>1527</v>
      </c>
      <c r="D768">
        <v>4000</v>
      </c>
      <c r="E768">
        <f>IFERROR(#REF!/Table_DataTestGroups24345[[#This Row],[MW_Width]]*1000/#REF!,0)</f>
        <v>0</v>
      </c>
      <c r="F768" t="s">
        <v>77</v>
      </c>
    </row>
    <row r="769" spans="1:6" x14ac:dyDescent="0.25">
      <c r="A769" t="s">
        <v>1528</v>
      </c>
      <c r="B769" t="str">
        <f t="shared" si="11"/>
        <v xml:space="preserve">DUTEXIM 41-08 C THU E15 </v>
      </c>
      <c r="C769" t="s">
        <v>1529</v>
      </c>
      <c r="D769">
        <v>4200</v>
      </c>
      <c r="E769">
        <f>IFERROR(#REF!/Table_DataTestGroups24345[[#This Row],[MW_Width]]*1000/#REF!,0)</f>
        <v>0</v>
      </c>
      <c r="F769" t="s">
        <v>77</v>
      </c>
    </row>
    <row r="770" spans="1:6" x14ac:dyDescent="0.25">
      <c r="A770" t="s">
        <v>1530</v>
      </c>
      <c r="B770" t="str">
        <f t="shared" ref="B770:B833" si="12">LEFT(C770, SEARCH("bulk", C770) -1)</f>
        <v xml:space="preserve">CAPLAST-MPS_122893/122894 </v>
      </c>
      <c r="C770" t="s">
        <v>1531</v>
      </c>
      <c r="D770">
        <v>2100</v>
      </c>
      <c r="E770">
        <f>IFERROR(#REF!/Table_DataTestGroups24345[[#This Row],[MW_Width]]*1000/#REF!,0)</f>
        <v>0</v>
      </c>
      <c r="F770" t="s">
        <v>93</v>
      </c>
    </row>
    <row r="771" spans="1:6" x14ac:dyDescent="0.25">
      <c r="A771" t="s">
        <v>1532</v>
      </c>
      <c r="B771" t="str">
        <f t="shared" si="12"/>
        <v xml:space="preserve">AQUADIM VE 65 G2 NL B </v>
      </c>
      <c r="C771" t="s">
        <v>1533</v>
      </c>
      <c r="D771">
        <v>3000</v>
      </c>
      <c r="E771">
        <f>IFERROR(#REF!/Table_DataTestGroups24345[[#This Row],[MW_Width]]*1000/#REF!,0)</f>
        <v>0</v>
      </c>
      <c r="F771" t="s">
        <v>75</v>
      </c>
    </row>
    <row r="772" spans="1:6" x14ac:dyDescent="0.25">
      <c r="A772" t="s">
        <v>1534</v>
      </c>
      <c r="B772" t="str">
        <f t="shared" si="12"/>
        <v xml:space="preserve">AQUADIM VE 65 G2 NL R </v>
      </c>
      <c r="C772" t="s">
        <v>1535</v>
      </c>
      <c r="D772">
        <v>3000</v>
      </c>
      <c r="E772">
        <f>IFERROR(#REF!/Table_DataTestGroups24345[[#This Row],[MW_Width]]*1000/#REF!,0)</f>
        <v>0</v>
      </c>
      <c r="F772" t="s">
        <v>75</v>
      </c>
    </row>
    <row r="773" spans="1:6" x14ac:dyDescent="0.25">
      <c r="A773" t="s">
        <v>1536</v>
      </c>
      <c r="B773" t="str">
        <f t="shared" si="12"/>
        <v xml:space="preserve">AQUADIM VE 65 G2 NL G </v>
      </c>
      <c r="C773" t="s">
        <v>1537</v>
      </c>
      <c r="D773">
        <v>3000</v>
      </c>
      <c r="E773">
        <f>IFERROR(#REF!/Table_DataTestGroups24345[[#This Row],[MW_Width]]*1000/#REF!,0)</f>
        <v>0</v>
      </c>
      <c r="F773" t="s">
        <v>75</v>
      </c>
    </row>
    <row r="774" spans="1:6" x14ac:dyDescent="0.25">
      <c r="A774" t="s">
        <v>1538</v>
      </c>
      <c r="B774" t="str">
        <f t="shared" si="12"/>
        <v xml:space="preserve">AQUADIM VE 65 G2 NL Y </v>
      </c>
      <c r="C774" t="s">
        <v>1539</v>
      </c>
      <c r="D774">
        <v>3000</v>
      </c>
      <c r="E774">
        <f>IFERROR(#REF!/Table_DataTestGroups24345[[#This Row],[MW_Width]]*1000/#REF!,0)</f>
        <v>0</v>
      </c>
      <c r="F774" t="s">
        <v>75</v>
      </c>
    </row>
    <row r="775" spans="1:6" x14ac:dyDescent="0.25">
      <c r="A775" t="s">
        <v>1540</v>
      </c>
      <c r="B775" t="str">
        <f t="shared" si="12"/>
        <v xml:space="preserve">AQUADIM VE 65 G2 NL I </v>
      </c>
      <c r="C775" t="s">
        <v>1541</v>
      </c>
      <c r="D775">
        <v>3000</v>
      </c>
      <c r="E775">
        <f>IFERROR(#REF!/Table_DataTestGroups24345[[#This Row],[MW_Width]]*1000/#REF!,0)</f>
        <v>0</v>
      </c>
      <c r="F775" t="s">
        <v>75</v>
      </c>
    </row>
    <row r="776" spans="1:6" x14ac:dyDescent="0.25">
      <c r="A776" t="s">
        <v>1542</v>
      </c>
      <c r="B776" t="str">
        <f t="shared" si="12"/>
        <v xml:space="preserve">AQUADIM V100BK 50 P3 N </v>
      </c>
      <c r="C776" t="s">
        <v>1543</v>
      </c>
      <c r="D776">
        <v>3100</v>
      </c>
      <c r="E776">
        <f>IFERROR(#REF!/Table_DataTestGroups24345[[#This Row],[MW_Width]]*1000/#REF!,0)</f>
        <v>0</v>
      </c>
      <c r="F776" t="s">
        <v>75</v>
      </c>
    </row>
    <row r="777" spans="1:6" x14ac:dyDescent="0.25">
      <c r="A777" t="s">
        <v>1544</v>
      </c>
      <c r="B777" t="str">
        <f t="shared" si="12"/>
        <v xml:space="preserve">CARPENTER-MPS_104724 </v>
      </c>
      <c r="C777" t="s">
        <v>1545</v>
      </c>
      <c r="D777">
        <v>2050</v>
      </c>
      <c r="E777">
        <f>IFERROR(#REF!/Table_DataTestGroups24345[[#This Row],[MW_Width]]*1000/#REF!,0)</f>
        <v>0</v>
      </c>
      <c r="F777" t="s">
        <v>93</v>
      </c>
    </row>
    <row r="778" spans="1:6" x14ac:dyDescent="0.25">
      <c r="A778" t="s">
        <v>1546</v>
      </c>
      <c r="B778" t="str">
        <f t="shared" si="12"/>
        <v xml:space="preserve">CARPENTER-MPS_116425 </v>
      </c>
      <c r="C778" t="s">
        <v>1547</v>
      </c>
      <c r="D778">
        <v>2050</v>
      </c>
      <c r="E778">
        <f>IFERROR(#REF!/Table_DataTestGroups24345[[#This Row],[MW_Width]]*1000/#REF!,0)</f>
        <v>0</v>
      </c>
      <c r="F778" t="s">
        <v>93</v>
      </c>
    </row>
    <row r="779" spans="1:6" x14ac:dyDescent="0.25">
      <c r="A779" t="s">
        <v>1548</v>
      </c>
      <c r="B779" t="str">
        <f t="shared" si="12"/>
        <v xml:space="preserve">CARPENTER-MPS_117477 </v>
      </c>
      <c r="C779" t="s">
        <v>1549</v>
      </c>
      <c r="D779">
        <v>2050</v>
      </c>
      <c r="E779">
        <f>IFERROR(#REF!/Table_DataTestGroups24345[[#This Row],[MW_Width]]*1000/#REF!,0)</f>
        <v>0</v>
      </c>
      <c r="F779" t="s">
        <v>93</v>
      </c>
    </row>
    <row r="780" spans="1:6" x14ac:dyDescent="0.25">
      <c r="A780" t="s">
        <v>1550</v>
      </c>
      <c r="B780" t="str">
        <f t="shared" si="12"/>
        <v xml:space="preserve">AQUADIM VBK 60 N HL </v>
      </c>
      <c r="C780" t="s">
        <v>1551</v>
      </c>
      <c r="D780">
        <v>2900</v>
      </c>
      <c r="E780">
        <f>IFERROR(#REF!/Table_DataTestGroups24345[[#This Row],[MW_Width]]*1000/#REF!,0)</f>
        <v>0</v>
      </c>
      <c r="F780" t="s">
        <v>75</v>
      </c>
    </row>
    <row r="781" spans="1:6" x14ac:dyDescent="0.25">
      <c r="A781" t="s">
        <v>1552</v>
      </c>
      <c r="B781" t="str">
        <f t="shared" si="12"/>
        <v xml:space="preserve">AQUADIM VBK 50 N E10/10 </v>
      </c>
      <c r="C781" t="s">
        <v>1553</v>
      </c>
      <c r="D781">
        <v>3000</v>
      </c>
      <c r="E781">
        <f>IFERROR(#REF!/Table_DataTestGroups24345[[#This Row],[MW_Width]]*1000/#REF!,0)</f>
        <v>0</v>
      </c>
      <c r="F781" t="s">
        <v>75</v>
      </c>
    </row>
    <row r="782" spans="1:6" x14ac:dyDescent="0.25">
      <c r="A782" t="s">
        <v>1554</v>
      </c>
      <c r="B782" t="str">
        <f t="shared" si="12"/>
        <v xml:space="preserve">VI 441-05 CU HLSRF1 E73/08 </v>
      </c>
      <c r="C782" t="s">
        <v>1555</v>
      </c>
      <c r="D782">
        <v>5200</v>
      </c>
      <c r="E782">
        <f>IFERROR(#REF!/Table_DataTestGroups24345[[#This Row],[MW_Width]]*1000/#REF!,0)</f>
        <v>0</v>
      </c>
      <c r="F782" t="s">
        <v>78</v>
      </c>
    </row>
    <row r="783" spans="1:6" x14ac:dyDescent="0.25">
      <c r="A783" t="s">
        <v>1556</v>
      </c>
      <c r="B783" t="str">
        <f t="shared" si="12"/>
        <v xml:space="preserve">SOLNET F1 113613 CONVERTING </v>
      </c>
      <c r="C783" t="s">
        <v>1557</v>
      </c>
      <c r="D783">
        <v>1600</v>
      </c>
      <c r="E783">
        <f>IFERROR(#REF!/Table_DataTestGroups24345[[#This Row],[MW_Width]]*1000/#REF!,0)</f>
        <v>0</v>
      </c>
      <c r="F783" t="s">
        <v>73</v>
      </c>
    </row>
    <row r="784" spans="1:6" x14ac:dyDescent="0.25">
      <c r="A784" t="s">
        <v>1558</v>
      </c>
      <c r="B784" t="str">
        <f t="shared" si="12"/>
        <v xml:space="preserve">DUTEXIM H 414-15 CU </v>
      </c>
      <c r="C784" t="s">
        <v>1559</v>
      </c>
      <c r="D784">
        <v>4610</v>
      </c>
      <c r="E784">
        <f>IFERROR(#REF!/Table_DataTestGroups24345[[#This Row],[MW_Width]]*1000/#REF!,0)</f>
        <v>0</v>
      </c>
      <c r="F784" t="s">
        <v>78</v>
      </c>
    </row>
    <row r="785" spans="1:6" x14ac:dyDescent="0.25">
      <c r="A785" t="s">
        <v>1560</v>
      </c>
      <c r="B785" t="str">
        <f t="shared" si="12"/>
        <v xml:space="preserve">AQUADIM VBK 80 N HLSNF1 E73/10 </v>
      </c>
      <c r="C785" t="s">
        <v>1561</v>
      </c>
      <c r="D785">
        <v>3000</v>
      </c>
      <c r="E785">
        <f>IFERROR(#REF!/Table_DataTestGroups24345[[#This Row],[MW_Width]]*1000/#REF!,0)</f>
        <v>0</v>
      </c>
      <c r="F785" t="s">
        <v>75</v>
      </c>
    </row>
    <row r="786" spans="1:6" x14ac:dyDescent="0.25">
      <c r="A786" t="s">
        <v>1562</v>
      </c>
      <c r="B786" t="str">
        <f t="shared" si="12"/>
        <v xml:space="preserve">CARPENTER-MPS_123259 </v>
      </c>
      <c r="C786" t="s">
        <v>1563</v>
      </c>
      <c r="D786">
        <v>1200</v>
      </c>
      <c r="E786">
        <f>IFERROR(#REF!/Table_DataTestGroups24345[[#This Row],[MW_Width]]*1000/#REF!,0)</f>
        <v>0</v>
      </c>
      <c r="F786" t="s">
        <v>93</v>
      </c>
    </row>
    <row r="787" spans="1:6" x14ac:dyDescent="0.25">
      <c r="A787" t="s">
        <v>1564</v>
      </c>
      <c r="B787" t="str">
        <f t="shared" si="12"/>
        <v xml:space="preserve">AQUADIM VBK 35 N LFR E10/08 </v>
      </c>
      <c r="C787" t="s">
        <v>1565</v>
      </c>
      <c r="D787">
        <v>2950</v>
      </c>
      <c r="E787">
        <f>IFERROR(#REF!/Table_DataTestGroups24345[[#This Row],[MW_Width]]*1000/#REF!,0)</f>
        <v>0</v>
      </c>
      <c r="F787" t="s">
        <v>75</v>
      </c>
    </row>
    <row r="788" spans="1:6" x14ac:dyDescent="0.25">
      <c r="A788" t="s">
        <v>1566</v>
      </c>
      <c r="B788" t="str">
        <f t="shared" si="12"/>
        <v xml:space="preserve">AQUADIM VBK 35 N LFR E71/08 </v>
      </c>
      <c r="C788" t="s">
        <v>1567</v>
      </c>
      <c r="D788">
        <v>2950</v>
      </c>
      <c r="E788">
        <f>IFERROR(#REF!/Table_DataTestGroups24345[[#This Row],[MW_Width]]*1000/#REF!,0)</f>
        <v>0</v>
      </c>
      <c r="F788" t="s">
        <v>75</v>
      </c>
    </row>
    <row r="789" spans="1:6" x14ac:dyDescent="0.25">
      <c r="A789" t="s">
        <v>1568</v>
      </c>
      <c r="B789" t="str">
        <f t="shared" si="12"/>
        <v xml:space="preserve">AQUADIM VBK 50 N HLFR E10/08 </v>
      </c>
      <c r="C789" t="s">
        <v>1569</v>
      </c>
      <c r="D789">
        <v>3000</v>
      </c>
      <c r="E789">
        <f>IFERROR(#REF!/Table_DataTestGroups24345[[#This Row],[MW_Width]]*1000/#REF!,0)</f>
        <v>0</v>
      </c>
      <c r="F789" t="s">
        <v>75</v>
      </c>
    </row>
    <row r="790" spans="1:6" x14ac:dyDescent="0.25">
      <c r="A790" t="s">
        <v>1570</v>
      </c>
      <c r="B790" t="str">
        <f t="shared" si="12"/>
        <v xml:space="preserve">AQUADIM VBK 50 N HLFR E71/08 </v>
      </c>
      <c r="C790" t="s">
        <v>1571</v>
      </c>
      <c r="D790">
        <v>3000</v>
      </c>
      <c r="E790">
        <f>IFERROR(#REF!/Table_DataTestGroups24345[[#This Row],[MW_Width]]*1000/#REF!,0)</f>
        <v>0</v>
      </c>
      <c r="F790" t="s">
        <v>75</v>
      </c>
    </row>
    <row r="791" spans="1:6" x14ac:dyDescent="0.25">
      <c r="A791" t="s">
        <v>1572</v>
      </c>
      <c r="B791" t="str">
        <f t="shared" si="12"/>
        <v xml:space="preserve">AQUADIM VBK 80 N HLFR E71/10 </v>
      </c>
      <c r="C791" t="s">
        <v>1573</v>
      </c>
      <c r="D791">
        <v>3000</v>
      </c>
      <c r="E791">
        <f>IFERROR(#REF!/Table_DataTestGroups24345[[#This Row],[MW_Width]]*1000/#REF!,0)</f>
        <v>0</v>
      </c>
      <c r="F791" t="s">
        <v>75</v>
      </c>
    </row>
    <row r="792" spans="1:6" x14ac:dyDescent="0.25">
      <c r="A792" t="s">
        <v>1574</v>
      </c>
      <c r="B792" t="str">
        <f t="shared" si="12"/>
        <v xml:space="preserve">AQUADIM EV 80 N </v>
      </c>
      <c r="C792" t="s">
        <v>1575</v>
      </c>
      <c r="D792">
        <v>3100</v>
      </c>
      <c r="E792">
        <f>IFERROR(#REF!/Table_DataTestGroups24345[[#This Row],[MW_Width]]*1000/#REF!,0)</f>
        <v>0</v>
      </c>
      <c r="F792" t="s">
        <v>75</v>
      </c>
    </row>
    <row r="793" spans="1:6" x14ac:dyDescent="0.25">
      <c r="A793" t="s">
        <v>1576</v>
      </c>
      <c r="B793" t="str">
        <f t="shared" si="12"/>
        <v xml:space="preserve">VI30 44-07 CU HLSRF1 E73/10 </v>
      </c>
      <c r="C793" t="s">
        <v>1577</v>
      </c>
      <c r="D793">
        <v>5400</v>
      </c>
      <c r="E793">
        <f>IFERROR(#REF!/Table_DataTestGroups24345[[#This Row],[MW_Width]]*1000/#REF!,0)</f>
        <v>0</v>
      </c>
      <c r="F793" t="s">
        <v>78</v>
      </c>
    </row>
    <row r="794" spans="1:6" x14ac:dyDescent="0.25">
      <c r="A794" t="s">
        <v>1578</v>
      </c>
      <c r="B794" t="str">
        <f t="shared" si="12"/>
        <v xml:space="preserve">AQUADIM BK 150 N </v>
      </c>
      <c r="C794" t="s">
        <v>1579</v>
      </c>
      <c r="D794">
        <v>3330</v>
      </c>
      <c r="E794">
        <f>IFERROR(#REF!/Table_DataTestGroups24345[[#This Row],[MW_Width]]*1000/#REF!,0)</f>
        <v>0</v>
      </c>
      <c r="F794" t="s">
        <v>75</v>
      </c>
    </row>
    <row r="795" spans="1:6" x14ac:dyDescent="0.25">
      <c r="A795" t="s">
        <v>1580</v>
      </c>
      <c r="B795" t="str">
        <f t="shared" si="12"/>
        <v xml:space="preserve">AQUADIM VBK 35 N E10/10 </v>
      </c>
      <c r="C795" t="s">
        <v>1581</v>
      </c>
      <c r="D795">
        <v>2950</v>
      </c>
      <c r="E795">
        <f>IFERROR(#REF!/Table_DataTestGroups24345[[#This Row],[MW_Width]]*1000/#REF!,0)</f>
        <v>0</v>
      </c>
      <c r="F795" t="s">
        <v>75</v>
      </c>
    </row>
    <row r="796" spans="1:6" x14ac:dyDescent="0.25">
      <c r="A796" t="s">
        <v>1582</v>
      </c>
      <c r="B796" t="str">
        <f t="shared" si="12"/>
        <v xml:space="preserve">CAPLEX 41-05 CU E10/10 </v>
      </c>
      <c r="C796" t="s">
        <v>1583</v>
      </c>
      <c r="D796">
        <v>5370</v>
      </c>
      <c r="E796">
        <f>IFERROR(#REF!/Table_DataTestGroups24345[[#This Row],[MW_Width]]*1000/#REF!,0)</f>
        <v>0</v>
      </c>
      <c r="F796" t="s">
        <v>78</v>
      </c>
    </row>
    <row r="797" spans="1:6" x14ac:dyDescent="0.25">
      <c r="A797" t="s">
        <v>1584</v>
      </c>
      <c r="B797" t="str">
        <f t="shared" si="12"/>
        <v xml:space="preserve">OMEGA-MPS_119499/119498 </v>
      </c>
      <c r="C797" t="s">
        <v>1585</v>
      </c>
      <c r="D797">
        <v>2060</v>
      </c>
      <c r="E797">
        <f>IFERROR(#REF!/Table_DataTestGroups24345[[#This Row],[MW_Width]]*1000/#REF!,0)</f>
        <v>0</v>
      </c>
      <c r="F797" t="s">
        <v>93</v>
      </c>
    </row>
    <row r="798" spans="1:6" x14ac:dyDescent="0.25">
      <c r="A798" t="s">
        <v>1586</v>
      </c>
      <c r="B798" t="str">
        <f t="shared" si="12"/>
        <v xml:space="preserve">DUTEXIM 41-07 C THU1 </v>
      </c>
      <c r="C798" t="s">
        <v>1587</v>
      </c>
      <c r="D798">
        <v>5400</v>
      </c>
      <c r="E798">
        <f>IFERROR(#REF!/Table_DataTestGroups24345[[#This Row],[MW_Width]]*1000/#REF!,0)</f>
        <v>0</v>
      </c>
      <c r="F798" t="s">
        <v>78</v>
      </c>
    </row>
    <row r="799" spans="1:6" x14ac:dyDescent="0.25">
      <c r="A799" t="s">
        <v>1588</v>
      </c>
      <c r="B799" t="str">
        <f t="shared" si="12"/>
        <v xml:space="preserve">VE 90 NL5 DECOUPE </v>
      </c>
      <c r="C799" t="s">
        <v>1589</v>
      </c>
      <c r="D799">
        <v>500</v>
      </c>
      <c r="E799">
        <f>IFERROR(#REF!/Table_DataTestGroups24345[[#This Row],[MW_Width]]*1000/#REF!,0)</f>
        <v>0</v>
      </c>
      <c r="F799" t="s">
        <v>1177</v>
      </c>
    </row>
    <row r="800" spans="1:6" x14ac:dyDescent="0.25">
      <c r="A800" t="s">
        <v>1590</v>
      </c>
      <c r="B800" t="str">
        <f t="shared" si="12"/>
        <v xml:space="preserve">DUTEXIM H 414-13 CU </v>
      </c>
      <c r="C800" t="s">
        <v>1591</v>
      </c>
      <c r="D800">
        <v>6100</v>
      </c>
      <c r="E800">
        <f>IFERROR(#REF!/Table_DataTestGroups24345[[#This Row],[MW_Width]]*1000/#REF!,0)</f>
        <v>0</v>
      </c>
      <c r="F800" t="s">
        <v>78</v>
      </c>
    </row>
    <row r="801" spans="1:6" x14ac:dyDescent="0.25">
      <c r="A801" t="s">
        <v>1592</v>
      </c>
      <c r="B801" t="str">
        <f t="shared" si="12"/>
        <v xml:space="preserve">DUTEXIM 414-25 C THU E30 </v>
      </c>
      <c r="C801" t="s">
        <v>1593</v>
      </c>
      <c r="D801">
        <v>3050</v>
      </c>
      <c r="E801">
        <f>IFERROR(#REF!/Table_DataTestGroups24345[[#This Row],[MW_Width]]*1000/#REF!,0)</f>
        <v>0</v>
      </c>
      <c r="F801" t="s">
        <v>77</v>
      </c>
    </row>
    <row r="802" spans="1:6" x14ac:dyDescent="0.25">
      <c r="A802" t="s">
        <v>1594</v>
      </c>
      <c r="B802" t="str">
        <f t="shared" si="12"/>
        <v xml:space="preserve">CARPENTER-MPS_115602/124002 </v>
      </c>
      <c r="C802" t="s">
        <v>1595</v>
      </c>
      <c r="D802">
        <v>2060</v>
      </c>
      <c r="E802">
        <f>IFERROR(#REF!/Table_DataTestGroups24345[[#This Row],[MW_Width]]*1000/#REF!,0)</f>
        <v>0</v>
      </c>
      <c r="F802" t="s">
        <v>93</v>
      </c>
    </row>
    <row r="803" spans="1:6" x14ac:dyDescent="0.25">
      <c r="A803" t="s">
        <v>1596</v>
      </c>
      <c r="B803" t="str">
        <f t="shared" si="12"/>
        <v xml:space="preserve">AQUADIM SPEV 60 N </v>
      </c>
      <c r="C803" t="s">
        <v>611</v>
      </c>
      <c r="D803">
        <v>3000</v>
      </c>
      <c r="E803">
        <f>IFERROR(#REF!/Table_DataTestGroups24345[[#This Row],[MW_Width]]*1000/#REF!,0)</f>
        <v>0</v>
      </c>
      <c r="F803" t="s">
        <v>75</v>
      </c>
    </row>
    <row r="804" spans="1:6" x14ac:dyDescent="0.25">
      <c r="A804" t="s">
        <v>1597</v>
      </c>
      <c r="B804" t="str">
        <f t="shared" si="12"/>
        <v xml:space="preserve">CAPLEX 44-08 CU </v>
      </c>
      <c r="C804" t="s">
        <v>1598</v>
      </c>
      <c r="D804">
        <v>5300</v>
      </c>
      <c r="E804">
        <f>IFERROR(#REF!/Table_DataTestGroups24345[[#This Row],[MW_Width]]*1000/#REF!,0)</f>
        <v>0</v>
      </c>
      <c r="F804" t="s">
        <v>78</v>
      </c>
    </row>
    <row r="805" spans="1:6" x14ac:dyDescent="0.25">
      <c r="A805" t="s">
        <v>1599</v>
      </c>
      <c r="B805" t="str">
        <f t="shared" si="12"/>
        <v xml:space="preserve">BORLIS-MPS_118479/124230 </v>
      </c>
      <c r="C805" t="s">
        <v>1600</v>
      </c>
      <c r="D805">
        <v>1400</v>
      </c>
      <c r="E805">
        <f>IFERROR(#REF!/Table_DataTestGroups24345[[#This Row],[MW_Width]]*1000/#REF!,0)</f>
        <v>0</v>
      </c>
      <c r="F805" t="s">
        <v>93</v>
      </c>
    </row>
    <row r="806" spans="1:6" x14ac:dyDescent="0.25">
      <c r="A806" t="s">
        <v>1601</v>
      </c>
      <c r="B806" t="str">
        <f t="shared" si="12"/>
        <v xml:space="preserve">AQUADIM VBK 35 N HL E71/08 </v>
      </c>
      <c r="C806" t="s">
        <v>1602</v>
      </c>
      <c r="D806">
        <v>2950</v>
      </c>
      <c r="E806">
        <f>IFERROR(#REF!/Table_DataTestGroups24345[[#This Row],[MW_Width]]*1000/#REF!,0)</f>
        <v>0</v>
      </c>
      <c r="F806" t="s">
        <v>75</v>
      </c>
    </row>
    <row r="807" spans="1:6" x14ac:dyDescent="0.25">
      <c r="A807" t="s">
        <v>1603</v>
      </c>
      <c r="B807" t="str">
        <f t="shared" si="12"/>
        <v xml:space="preserve">APPCELL-MPS_147977/141877 </v>
      </c>
      <c r="C807" t="s">
        <v>1604</v>
      </c>
      <c r="D807">
        <v>1510</v>
      </c>
      <c r="E807">
        <f>IFERROR(#REF!/Table_DataTestGroups24345[[#This Row],[MW_Width]]*1000/#REF!,0)</f>
        <v>0</v>
      </c>
      <c r="F807" t="s">
        <v>93</v>
      </c>
    </row>
    <row r="808" spans="1:6" x14ac:dyDescent="0.25">
      <c r="A808" t="s">
        <v>1605</v>
      </c>
      <c r="B808" t="str">
        <f t="shared" si="12"/>
        <v xml:space="preserve">DUTEXIM 414-13 CU </v>
      </c>
      <c r="C808" t="s">
        <v>820</v>
      </c>
      <c r="D808">
        <v>6100</v>
      </c>
      <c r="E808">
        <f>IFERROR(#REF!/Table_DataTestGroups24345[[#This Row],[MW_Width]]*1000/#REF!,0)</f>
        <v>0</v>
      </c>
      <c r="F808" t="s">
        <v>78</v>
      </c>
    </row>
    <row r="809" spans="1:6" x14ac:dyDescent="0.25">
      <c r="A809" t="s">
        <v>1606</v>
      </c>
      <c r="B809" t="str">
        <f t="shared" si="12"/>
        <v xml:space="preserve">VI 44-05 CU HMNF </v>
      </c>
      <c r="C809" t="s">
        <v>1607</v>
      </c>
      <c r="D809">
        <v>4600</v>
      </c>
      <c r="E809">
        <f>IFERROR(#REF!/Table_DataTestGroups24345[[#This Row],[MW_Width]]*1000/#REF!,0)</f>
        <v>0</v>
      </c>
      <c r="F809" t="s">
        <v>72</v>
      </c>
    </row>
    <row r="810" spans="1:6" x14ac:dyDescent="0.25">
      <c r="A810" t="s">
        <v>1608</v>
      </c>
      <c r="B810" t="str">
        <f t="shared" si="12"/>
        <v xml:space="preserve">AQUADIM SPEVBK 85 NL </v>
      </c>
      <c r="C810" t="s">
        <v>1609</v>
      </c>
      <c r="D810">
        <v>3000</v>
      </c>
      <c r="E810">
        <f>IFERROR(#REF!/Table_DataTestGroups24345[[#This Row],[MW_Width]]*1000/#REF!,0)</f>
        <v>0</v>
      </c>
      <c r="F810" t="s">
        <v>75</v>
      </c>
    </row>
    <row r="811" spans="1:6" x14ac:dyDescent="0.25">
      <c r="A811" t="s">
        <v>1610</v>
      </c>
      <c r="B811" t="str">
        <f t="shared" si="12"/>
        <v xml:space="preserve">DUTEXIM 41-07,3 C HLSRF </v>
      </c>
      <c r="C811" t="s">
        <v>1611</v>
      </c>
      <c r="D811">
        <v>5400</v>
      </c>
      <c r="E811">
        <f>IFERROR(#REF!/Table_DataTestGroups24345[[#This Row],[MW_Width]]*1000/#REF!,0)</f>
        <v>0</v>
      </c>
      <c r="F811" t="s">
        <v>78</v>
      </c>
    </row>
    <row r="812" spans="1:6" x14ac:dyDescent="0.25">
      <c r="A812" t="s">
        <v>1612</v>
      </c>
      <c r="B812" t="str">
        <f t="shared" si="12"/>
        <v xml:space="preserve">VI 441-05 CU E10/15 </v>
      </c>
      <c r="C812" t="s">
        <v>1613</v>
      </c>
      <c r="D812">
        <v>5400</v>
      </c>
      <c r="E812">
        <f>IFERROR(#REF!/Table_DataTestGroups24345[[#This Row],[MW_Width]]*1000/#REF!,0)</f>
        <v>0</v>
      </c>
      <c r="F812" t="s">
        <v>78</v>
      </c>
    </row>
    <row r="813" spans="1:6" x14ac:dyDescent="0.25">
      <c r="A813" t="s">
        <v>1614</v>
      </c>
      <c r="B813" t="str">
        <f t="shared" si="12"/>
        <v xml:space="preserve">FILTRA DECOUPE </v>
      </c>
      <c r="C813" t="s">
        <v>1615</v>
      </c>
      <c r="D813">
        <v>1400</v>
      </c>
      <c r="E813">
        <f>IFERROR(#REF!/Table_DataTestGroups24345[[#This Row],[MW_Width]]*1000/#REF!,0)</f>
        <v>0</v>
      </c>
      <c r="F813" t="s">
        <v>1177</v>
      </c>
    </row>
    <row r="814" spans="1:6" x14ac:dyDescent="0.25">
      <c r="A814" t="s">
        <v>1616</v>
      </c>
      <c r="B814" t="str">
        <f t="shared" si="12"/>
        <v xml:space="preserve">AQUADIM VGR 60 N E10/15 </v>
      </c>
      <c r="C814" t="s">
        <v>1617</v>
      </c>
      <c r="D814">
        <v>2950</v>
      </c>
      <c r="E814">
        <f>IFERROR(#REF!/Table_DataTestGroups24345[[#This Row],[MW_Width]]*1000/#REF!,0)</f>
        <v>0</v>
      </c>
      <c r="F814" t="s">
        <v>75</v>
      </c>
    </row>
    <row r="815" spans="1:6" x14ac:dyDescent="0.25">
      <c r="A815" t="s">
        <v>1618</v>
      </c>
      <c r="B815" t="str">
        <f t="shared" si="12"/>
        <v xml:space="preserve">AQUADIM VBK 60 N HLFR E73/12 </v>
      </c>
      <c r="C815" t="s">
        <v>1619</v>
      </c>
      <c r="D815">
        <v>2900</v>
      </c>
      <c r="E815">
        <f>IFERROR(#REF!/Table_DataTestGroups24345[[#This Row],[MW_Width]]*1000/#REF!,0)</f>
        <v>0</v>
      </c>
      <c r="F815" t="s">
        <v>75</v>
      </c>
    </row>
    <row r="816" spans="1:6" x14ac:dyDescent="0.25">
      <c r="A816" t="s">
        <v>1620</v>
      </c>
      <c r="B816" t="str">
        <f t="shared" si="12"/>
        <v xml:space="preserve">MPS_124645/124646 </v>
      </c>
      <c r="C816" t="s">
        <v>1621</v>
      </c>
      <c r="D816">
        <v>2100</v>
      </c>
      <c r="E816">
        <f>IFERROR(#REF!/Table_DataTestGroups24345[[#This Row],[MW_Width]]*1000/#REF!,0)</f>
        <v>0</v>
      </c>
      <c r="F816" t="s">
        <v>93</v>
      </c>
    </row>
    <row r="817" spans="1:6" x14ac:dyDescent="0.25">
      <c r="A817" t="s">
        <v>1622</v>
      </c>
      <c r="B817" t="str">
        <f t="shared" si="12"/>
        <v xml:space="preserve">PESF 41-12 C </v>
      </c>
      <c r="C817" t="s">
        <v>1623</v>
      </c>
      <c r="D817">
        <v>5200</v>
      </c>
      <c r="E817">
        <f>IFERROR(#REF!/Table_DataTestGroups24345[[#This Row],[MW_Width]]*1000/#REF!,0)</f>
        <v>0</v>
      </c>
      <c r="F817" t="s">
        <v>77</v>
      </c>
    </row>
    <row r="818" spans="1:6" x14ac:dyDescent="0.25">
      <c r="A818" t="s">
        <v>1624</v>
      </c>
      <c r="B818" t="str">
        <f t="shared" si="12"/>
        <v xml:space="preserve">AQUADIM VBK 60 N HL5SRF E73/12 </v>
      </c>
      <c r="C818" t="s">
        <v>1625</v>
      </c>
      <c r="D818">
        <v>2900</v>
      </c>
      <c r="E818">
        <f>IFERROR(#REF!/Table_DataTestGroups24345[[#This Row],[MW_Width]]*1000/#REF!,0)</f>
        <v>0</v>
      </c>
      <c r="F818" t="s">
        <v>75</v>
      </c>
    </row>
    <row r="819" spans="1:6" x14ac:dyDescent="0.25">
      <c r="A819" t="s">
        <v>1626</v>
      </c>
      <c r="B819" t="str">
        <f t="shared" si="12"/>
        <v xml:space="preserve">AQUADIM VBK 35 N E10/15 </v>
      </c>
      <c r="C819" t="s">
        <v>1627</v>
      </c>
      <c r="D819">
        <v>2950</v>
      </c>
      <c r="E819">
        <f>IFERROR(#REF!/Table_DataTestGroups24345[[#This Row],[MW_Width]]*1000/#REF!,0)</f>
        <v>0</v>
      </c>
      <c r="F819" t="s">
        <v>75</v>
      </c>
    </row>
    <row r="820" spans="1:6" x14ac:dyDescent="0.25">
      <c r="A820" t="s">
        <v>1628</v>
      </c>
      <c r="B820" t="str">
        <f t="shared" si="12"/>
        <v xml:space="preserve">AQUADIM VBK 35 N E10 </v>
      </c>
      <c r="C820" t="s">
        <v>1629</v>
      </c>
      <c r="D820">
        <v>2950</v>
      </c>
      <c r="E820">
        <f>IFERROR(#REF!/Table_DataTestGroups24345[[#This Row],[MW_Width]]*1000/#REF!,0)</f>
        <v>0</v>
      </c>
      <c r="F820" t="s">
        <v>75</v>
      </c>
    </row>
    <row r="821" spans="1:6" x14ac:dyDescent="0.25">
      <c r="A821" t="s">
        <v>1630</v>
      </c>
      <c r="B821" t="str">
        <f t="shared" si="12"/>
        <v xml:space="preserve">AQUADIM VBK 50 N HLSRF1 E71/08 </v>
      </c>
      <c r="C821" t="s">
        <v>1631</v>
      </c>
      <c r="D821">
        <v>3000</v>
      </c>
      <c r="E821">
        <f>IFERROR(#REF!/Table_DataTestGroups24345[[#This Row],[MW_Width]]*1000/#REF!,0)</f>
        <v>0</v>
      </c>
      <c r="F821" t="s">
        <v>75</v>
      </c>
    </row>
    <row r="822" spans="1:6" x14ac:dyDescent="0.25">
      <c r="A822" t="s">
        <v>1632</v>
      </c>
      <c r="B822" t="str">
        <f t="shared" si="12"/>
        <v xml:space="preserve">PX90 44-12 C HEG </v>
      </c>
      <c r="C822" t="s">
        <v>1633</v>
      </c>
      <c r="D822">
        <v>2560</v>
      </c>
      <c r="E822">
        <f>IFERROR(#REF!/Table_DataTestGroups24345[[#This Row],[MW_Width]]*1000/#REF!,0)</f>
        <v>0</v>
      </c>
      <c r="F822" t="s">
        <v>76</v>
      </c>
    </row>
    <row r="823" spans="1:6" x14ac:dyDescent="0.25">
      <c r="A823" t="s">
        <v>1634</v>
      </c>
      <c r="B823" t="str">
        <f t="shared" si="12"/>
        <v xml:space="preserve">VI 44-09 C HRF </v>
      </c>
      <c r="C823" t="s">
        <v>1635</v>
      </c>
      <c r="D823">
        <v>2450</v>
      </c>
      <c r="E823">
        <f>IFERROR(#REF!/Table_DataTestGroups24345[[#This Row],[MW_Width]]*1000/#REF!,0)</f>
        <v>0</v>
      </c>
      <c r="F823" t="s">
        <v>76</v>
      </c>
    </row>
    <row r="824" spans="1:6" x14ac:dyDescent="0.25">
      <c r="A824" t="s">
        <v>1636</v>
      </c>
      <c r="B824" t="str">
        <f t="shared" si="12"/>
        <v xml:space="preserve">MPS_124645/124990 </v>
      </c>
      <c r="C824" t="s">
        <v>1637</v>
      </c>
      <c r="D824">
        <v>2100</v>
      </c>
      <c r="E824">
        <f>IFERROR(#REF!/Table_DataTestGroups24345[[#This Row],[MW_Width]]*1000/#REF!,0)</f>
        <v>0</v>
      </c>
      <c r="F824" t="s">
        <v>93</v>
      </c>
    </row>
    <row r="825" spans="1:6" x14ac:dyDescent="0.25">
      <c r="A825" t="s">
        <v>1638</v>
      </c>
      <c r="B825" t="str">
        <f t="shared" si="12"/>
        <v xml:space="preserve">DUTEXIM 41-06 C THU </v>
      </c>
      <c r="C825" t="s">
        <v>1639</v>
      </c>
      <c r="D825">
        <v>5400</v>
      </c>
      <c r="E825">
        <f>IFERROR(#REF!/Table_DataTestGroups24345[[#This Row],[MW_Width]]*1000/#REF!,0)</f>
        <v>0</v>
      </c>
      <c r="F825" t="s">
        <v>78</v>
      </c>
    </row>
    <row r="826" spans="1:6" x14ac:dyDescent="0.25">
      <c r="A826" t="s">
        <v>1640</v>
      </c>
      <c r="B826" t="str">
        <f t="shared" si="12"/>
        <v xml:space="preserve">AQUADIM VGR 35 N HLSRF1 E60/08 </v>
      </c>
      <c r="C826" t="s">
        <v>1641</v>
      </c>
      <c r="D826">
        <v>2950</v>
      </c>
      <c r="E826">
        <f>IFERROR(#REF!/Table_DataTestGroups24345[[#This Row],[MW_Width]]*1000/#REF!,0)</f>
        <v>0</v>
      </c>
      <c r="F826" t="s">
        <v>75</v>
      </c>
    </row>
    <row r="827" spans="1:6" x14ac:dyDescent="0.25">
      <c r="A827" t="s">
        <v>1642</v>
      </c>
      <c r="B827" t="str">
        <f t="shared" si="12"/>
        <v xml:space="preserve">AQUADIM BK 40 L E73/15 </v>
      </c>
      <c r="C827" t="s">
        <v>1643</v>
      </c>
      <c r="D827">
        <v>3100</v>
      </c>
      <c r="E827">
        <f>IFERROR(#REF!/Table_DataTestGroups24345[[#This Row],[MW_Width]]*1000/#REF!,0)</f>
        <v>0</v>
      </c>
      <c r="F827" t="s">
        <v>75</v>
      </c>
    </row>
    <row r="828" spans="1:6" x14ac:dyDescent="0.25">
      <c r="A828" t="s">
        <v>1644</v>
      </c>
      <c r="B828" t="str">
        <f t="shared" si="12"/>
        <v xml:space="preserve">VI 44-09 C E60/15 </v>
      </c>
      <c r="C828" t="s">
        <v>1645</v>
      </c>
      <c r="D828">
        <v>2450</v>
      </c>
      <c r="E828">
        <f>IFERROR(#REF!/Table_DataTestGroups24345[[#This Row],[MW_Width]]*1000/#REF!,0)</f>
        <v>0</v>
      </c>
      <c r="F828" t="s">
        <v>76</v>
      </c>
    </row>
    <row r="829" spans="1:6" x14ac:dyDescent="0.25">
      <c r="A829" t="s">
        <v>1646</v>
      </c>
      <c r="B829" t="str">
        <f t="shared" si="12"/>
        <v xml:space="preserve">CARPENTER-MPS_124620/125184 </v>
      </c>
      <c r="C829" t="s">
        <v>1647</v>
      </c>
      <c r="D829">
        <v>1500</v>
      </c>
      <c r="E829">
        <f>IFERROR(#REF!/Table_DataTestGroups24345[[#This Row],[MW_Width]]*1000/#REF!,0)</f>
        <v>0</v>
      </c>
      <c r="F829" t="s">
        <v>93</v>
      </c>
    </row>
    <row r="830" spans="1:6" x14ac:dyDescent="0.25">
      <c r="A830" t="s">
        <v>1648</v>
      </c>
      <c r="B830" t="str">
        <f t="shared" si="12"/>
        <v xml:space="preserve">DUTEXIM 414-23 CU </v>
      </c>
      <c r="C830" t="s">
        <v>1649</v>
      </c>
      <c r="D830">
        <v>4590</v>
      </c>
      <c r="E830">
        <f>IFERROR(#REF!/Table_DataTestGroups24345[[#This Row],[MW_Width]]*1000/#REF!,0)</f>
        <v>0</v>
      </c>
      <c r="F830" t="s">
        <v>77</v>
      </c>
    </row>
    <row r="831" spans="1:6" x14ac:dyDescent="0.25">
      <c r="A831" t="s">
        <v>1650</v>
      </c>
      <c r="B831" t="str">
        <f t="shared" si="12"/>
        <v xml:space="preserve">DUTEXIM 41-18 THU P </v>
      </c>
      <c r="C831" t="s">
        <v>1651</v>
      </c>
      <c r="D831">
        <v>4080</v>
      </c>
      <c r="E831">
        <f>IFERROR(#REF!/Table_DataTestGroups24345[[#This Row],[MW_Width]]*1000/#REF!,0)</f>
        <v>0</v>
      </c>
      <c r="F831" t="s">
        <v>77</v>
      </c>
    </row>
    <row r="832" spans="1:6" x14ac:dyDescent="0.25">
      <c r="A832" t="s">
        <v>1652</v>
      </c>
      <c r="B832" t="str">
        <f t="shared" si="12"/>
        <v xml:space="preserve">DUTEXIM H 412-50 THU PVC </v>
      </c>
      <c r="C832" t="s">
        <v>1653</v>
      </c>
      <c r="D832">
        <v>1500</v>
      </c>
      <c r="E832">
        <f>IFERROR(#REF!/Table_DataTestGroups24345[[#This Row],[MW_Width]]*1000/#REF!,0)</f>
        <v>0</v>
      </c>
      <c r="F832" t="s">
        <v>73</v>
      </c>
    </row>
    <row r="833" spans="1:6" x14ac:dyDescent="0.25">
      <c r="A833" t="s">
        <v>1654</v>
      </c>
      <c r="B833" t="str">
        <f t="shared" si="12"/>
        <v xml:space="preserve">DUTEXIM H 41-13 CU NF </v>
      </c>
      <c r="C833" t="s">
        <v>1655</v>
      </c>
      <c r="D833">
        <v>5100</v>
      </c>
      <c r="E833">
        <f>IFERROR(#REF!/Table_DataTestGroups24345[[#This Row],[MW_Width]]*1000/#REF!,0)</f>
        <v>0</v>
      </c>
      <c r="F833" t="s">
        <v>77</v>
      </c>
    </row>
    <row r="834" spans="1:6" x14ac:dyDescent="0.25">
      <c r="A834" t="s">
        <v>1656</v>
      </c>
      <c r="B834" t="str">
        <f t="shared" ref="B834:B897" si="13">LEFT(C834, SEARCH("bulk", C834) -1)</f>
        <v xml:space="preserve">AQUADIM BK 45 N </v>
      </c>
      <c r="C834" t="s">
        <v>1657</v>
      </c>
      <c r="D834">
        <v>3100</v>
      </c>
      <c r="E834">
        <f>IFERROR(#REF!/Table_DataTestGroups24345[[#This Row],[MW_Width]]*1000/#REF!,0)</f>
        <v>0</v>
      </c>
      <c r="F834" t="s">
        <v>75</v>
      </c>
    </row>
    <row r="835" spans="1:6" x14ac:dyDescent="0.25">
      <c r="A835" t="s">
        <v>1658</v>
      </c>
      <c r="B835" t="str">
        <f t="shared" si="13"/>
        <v xml:space="preserve">CAPLEX 44-08 C E10/10 </v>
      </c>
      <c r="C835" t="s">
        <v>1659</v>
      </c>
      <c r="D835">
        <v>4000</v>
      </c>
      <c r="E835">
        <f>IFERROR(#REF!/Table_DataTestGroups24345[[#This Row],[MW_Width]]*1000/#REF!,0)</f>
        <v>0</v>
      </c>
      <c r="F835" t="s">
        <v>74</v>
      </c>
    </row>
    <row r="836" spans="1:6" x14ac:dyDescent="0.25">
      <c r="A836" t="s">
        <v>1660</v>
      </c>
      <c r="B836" t="str">
        <f t="shared" si="13"/>
        <v xml:space="preserve">PX90 44-16 C THI E10HD/60 </v>
      </c>
      <c r="C836" t="s">
        <v>1661</v>
      </c>
      <c r="D836">
        <v>2100</v>
      </c>
      <c r="E836">
        <f>IFERROR(#REF!/Table_DataTestGroups24345[[#This Row],[MW_Width]]*1000/#REF!,0)</f>
        <v>0</v>
      </c>
      <c r="F836" t="s">
        <v>76</v>
      </c>
    </row>
    <row r="837" spans="1:6" x14ac:dyDescent="0.25">
      <c r="A837" t="s">
        <v>1662</v>
      </c>
      <c r="B837" t="str">
        <f t="shared" si="13"/>
        <v xml:space="preserve">PX70 44-16 C THI E10HD/60 </v>
      </c>
      <c r="C837" t="s">
        <v>1663</v>
      </c>
      <c r="D837">
        <v>2100</v>
      </c>
      <c r="E837">
        <f>IFERROR(#REF!/Table_DataTestGroups24345[[#This Row],[MW_Width]]*1000/#REF!,0)</f>
        <v>0</v>
      </c>
      <c r="F837" t="s">
        <v>76</v>
      </c>
    </row>
    <row r="838" spans="1:6" x14ac:dyDescent="0.25">
      <c r="A838" t="s">
        <v>1664</v>
      </c>
      <c r="B838" t="str">
        <f t="shared" si="13"/>
        <v xml:space="preserve">DUTEXIM H 414-15 CU </v>
      </c>
      <c r="C838" t="s">
        <v>1665</v>
      </c>
      <c r="D838">
        <v>4650</v>
      </c>
      <c r="E838">
        <f>IFERROR(#REF!/Table_DataTestGroups24345[[#This Row],[MW_Width]]*1000/#REF!,0)</f>
        <v>0</v>
      </c>
      <c r="F838" t="s">
        <v>72</v>
      </c>
    </row>
    <row r="839" spans="1:6" x14ac:dyDescent="0.25">
      <c r="A839" t="s">
        <v>1666</v>
      </c>
      <c r="B839" t="str">
        <f t="shared" si="13"/>
        <v xml:space="preserve">DUTEXIM 41-08 C THI 2 </v>
      </c>
      <c r="C839" t="s">
        <v>1667</v>
      </c>
      <c r="D839">
        <v>5320</v>
      </c>
      <c r="E839">
        <f>IFERROR(#REF!/Table_DataTestGroups24345[[#This Row],[MW_Width]]*1000/#REF!,0)</f>
        <v>0</v>
      </c>
      <c r="F839" t="s">
        <v>78</v>
      </c>
    </row>
    <row r="840" spans="1:6" x14ac:dyDescent="0.25">
      <c r="A840" t="s">
        <v>1668</v>
      </c>
      <c r="B840" t="str">
        <f t="shared" si="13"/>
        <v xml:space="preserve">DUTEXIM 41-10 THU2 </v>
      </c>
      <c r="C840" t="s">
        <v>1669</v>
      </c>
      <c r="D840">
        <v>5050</v>
      </c>
      <c r="E840">
        <f>IFERROR(#REF!/Table_DataTestGroups24345[[#This Row],[MW_Width]]*1000/#REF!,0)</f>
        <v>0</v>
      </c>
      <c r="F840" t="s">
        <v>78</v>
      </c>
    </row>
    <row r="841" spans="1:6" x14ac:dyDescent="0.25">
      <c r="A841" t="s">
        <v>1670</v>
      </c>
      <c r="B841" t="str">
        <f t="shared" si="13"/>
        <v xml:space="preserve">CB-MPS_112893/125745 </v>
      </c>
      <c r="C841" t="s">
        <v>1671</v>
      </c>
      <c r="D841">
        <v>2880</v>
      </c>
      <c r="E841">
        <f>IFERROR(#REF!/Table_DataTestGroups24345[[#This Row],[MW_Width]]*1000/#REF!,0)</f>
        <v>0</v>
      </c>
      <c r="F841" t="s">
        <v>93</v>
      </c>
    </row>
    <row r="842" spans="1:6" x14ac:dyDescent="0.25">
      <c r="A842" t="s">
        <v>1672</v>
      </c>
      <c r="B842" t="str">
        <f t="shared" si="13"/>
        <v xml:space="preserve">CB-MPS_112893/125748 </v>
      </c>
      <c r="C842" t="s">
        <v>1673</v>
      </c>
      <c r="D842">
        <v>2100</v>
      </c>
      <c r="E842">
        <f>IFERROR(#REF!/Table_DataTestGroups24345[[#This Row],[MW_Width]]*1000/#REF!,0)</f>
        <v>0</v>
      </c>
      <c r="F842" t="s">
        <v>93</v>
      </c>
    </row>
    <row r="843" spans="1:6" x14ac:dyDescent="0.25">
      <c r="A843" t="s">
        <v>1674</v>
      </c>
      <c r="B843" t="str">
        <f t="shared" si="13"/>
        <v xml:space="preserve">AQUADIM VBK 35 N HL E60/08 </v>
      </c>
      <c r="C843" t="s">
        <v>1675</v>
      </c>
      <c r="D843">
        <v>2950</v>
      </c>
      <c r="E843">
        <f>IFERROR(#REF!/Table_DataTestGroups24345[[#This Row],[MW_Width]]*1000/#REF!,0)</f>
        <v>0</v>
      </c>
      <c r="F843" t="s">
        <v>75</v>
      </c>
    </row>
    <row r="844" spans="1:6" x14ac:dyDescent="0.25">
      <c r="A844" t="s">
        <v>1676</v>
      </c>
      <c r="B844" t="str">
        <f t="shared" si="13"/>
        <v xml:space="preserve">DUTEXIM 41-30 C THU </v>
      </c>
      <c r="C844" t="s">
        <v>729</v>
      </c>
      <c r="D844">
        <v>4240</v>
      </c>
      <c r="E844">
        <f>IFERROR(#REF!/Table_DataTestGroups24345[[#This Row],[MW_Width]]*1000/#REF!,0)</f>
        <v>0</v>
      </c>
      <c r="F844" t="s">
        <v>77</v>
      </c>
    </row>
    <row r="845" spans="1:6" x14ac:dyDescent="0.25">
      <c r="A845" t="s">
        <v>1677</v>
      </c>
      <c r="B845" t="str">
        <f t="shared" si="13"/>
        <v xml:space="preserve">MPS_125804/125806 </v>
      </c>
      <c r="C845" t="s">
        <v>1678</v>
      </c>
      <c r="D845">
        <v>2100</v>
      </c>
      <c r="E845">
        <f>IFERROR(#REF!/Table_DataTestGroups24345[[#This Row],[MW_Width]]*1000/#REF!,0)</f>
        <v>0</v>
      </c>
      <c r="F845" t="s">
        <v>93</v>
      </c>
    </row>
    <row r="846" spans="1:6" x14ac:dyDescent="0.25">
      <c r="A846" t="s">
        <v>1679</v>
      </c>
      <c r="B846" t="str">
        <f t="shared" si="13"/>
        <v xml:space="preserve">PX50 44-12 C HEG E60 </v>
      </c>
      <c r="C846" t="s">
        <v>1680</v>
      </c>
      <c r="D846">
        <v>2560</v>
      </c>
      <c r="E846">
        <f>IFERROR(#REF!/Table_DataTestGroups24345[[#This Row],[MW_Width]]*1000/#REF!,0)</f>
        <v>0</v>
      </c>
      <c r="F846" t="s">
        <v>76</v>
      </c>
    </row>
    <row r="847" spans="1:6" x14ac:dyDescent="0.25">
      <c r="A847" t="s">
        <v>1681</v>
      </c>
      <c r="B847" t="str">
        <f t="shared" si="13"/>
        <v xml:space="preserve">DUTEXIM 41-13 CU NF </v>
      </c>
      <c r="C847" t="s">
        <v>1682</v>
      </c>
      <c r="D847">
        <v>5100</v>
      </c>
      <c r="E847">
        <f>IFERROR(#REF!/Table_DataTestGroups24345[[#This Row],[MW_Width]]*1000/#REF!,0)</f>
        <v>0</v>
      </c>
      <c r="F847" t="s">
        <v>77</v>
      </c>
    </row>
    <row r="848" spans="1:6" x14ac:dyDescent="0.25">
      <c r="A848" t="s">
        <v>1683</v>
      </c>
      <c r="B848" t="str">
        <f t="shared" si="13"/>
        <v xml:space="preserve">VI45 44-10 CU HMRF E60/15 </v>
      </c>
      <c r="C848" t="s">
        <v>1684</v>
      </c>
      <c r="D848">
        <v>2500</v>
      </c>
      <c r="E848">
        <f>IFERROR(#REF!/Table_DataTestGroups24345[[#This Row],[MW_Width]]*1000/#REF!,0)</f>
        <v>0</v>
      </c>
      <c r="F848" t="s">
        <v>76</v>
      </c>
    </row>
    <row r="849" spans="1:6" x14ac:dyDescent="0.25">
      <c r="A849" t="s">
        <v>1685</v>
      </c>
      <c r="B849" t="str">
        <f t="shared" si="13"/>
        <v xml:space="preserve">CARPENTER-MPS_115602/125989 </v>
      </c>
      <c r="C849" t="s">
        <v>1686</v>
      </c>
      <c r="D849">
        <v>2060</v>
      </c>
      <c r="E849">
        <f>IFERROR(#REF!/Table_DataTestGroups24345[[#This Row],[MW_Width]]*1000/#REF!,0)</f>
        <v>0</v>
      </c>
      <c r="F849" t="s">
        <v>93</v>
      </c>
    </row>
    <row r="850" spans="1:6" x14ac:dyDescent="0.25">
      <c r="A850" t="s">
        <v>1687</v>
      </c>
      <c r="B850" t="str">
        <f t="shared" si="13"/>
        <v xml:space="preserve">AQUADIM V100GR 50 P3 N </v>
      </c>
      <c r="C850" t="s">
        <v>1688</v>
      </c>
      <c r="D850">
        <v>3100</v>
      </c>
      <c r="E850">
        <f>IFERROR(#REF!/Table_DataTestGroups24345[[#This Row],[MW_Width]]*1000/#REF!,0)</f>
        <v>0</v>
      </c>
      <c r="F850" t="s">
        <v>75</v>
      </c>
    </row>
    <row r="851" spans="1:6" x14ac:dyDescent="0.25">
      <c r="A851" t="s">
        <v>1689</v>
      </c>
      <c r="B851" t="str">
        <f t="shared" si="13"/>
        <v xml:space="preserve">AQUADIM VBK 60 N HLSRF1 E73/12 </v>
      </c>
      <c r="C851" t="s">
        <v>1690</v>
      </c>
      <c r="D851">
        <v>2900</v>
      </c>
      <c r="E851">
        <f>IFERROR(#REF!/Table_DataTestGroups24345[[#This Row],[MW_Width]]*1000/#REF!,0)</f>
        <v>0</v>
      </c>
      <c r="F851" t="s">
        <v>75</v>
      </c>
    </row>
    <row r="852" spans="1:6" x14ac:dyDescent="0.25">
      <c r="A852" t="s">
        <v>1691</v>
      </c>
      <c r="B852" t="str">
        <f t="shared" si="13"/>
        <v xml:space="preserve">AQUADIM EVBK 50 P3 N </v>
      </c>
      <c r="C852" t="s">
        <v>1692</v>
      </c>
      <c r="D852">
        <v>2900</v>
      </c>
      <c r="E852">
        <f>IFERROR(#REF!/Table_DataTestGroups24345[[#This Row],[MW_Width]]*1000/#REF!,0)</f>
        <v>0</v>
      </c>
      <c r="F852" t="s">
        <v>75</v>
      </c>
    </row>
    <row r="853" spans="1:6" x14ac:dyDescent="0.25">
      <c r="A853" t="s">
        <v>1693</v>
      </c>
      <c r="B853" t="str">
        <f t="shared" si="13"/>
        <v xml:space="preserve">AQUADIM E 80 N H </v>
      </c>
      <c r="C853" t="s">
        <v>1694</v>
      </c>
      <c r="D853">
        <v>3100</v>
      </c>
      <c r="E853">
        <f>IFERROR(#REF!/Table_DataTestGroups24345[[#This Row],[MW_Width]]*1000/#REF!,0)</f>
        <v>0</v>
      </c>
      <c r="F853" t="s">
        <v>75</v>
      </c>
    </row>
    <row r="854" spans="1:6" x14ac:dyDescent="0.25">
      <c r="A854" t="s">
        <v>1695</v>
      </c>
      <c r="B854" t="str">
        <f t="shared" si="13"/>
        <v xml:space="preserve">AQUADIM E 80 N 2H </v>
      </c>
      <c r="C854" t="s">
        <v>1696</v>
      </c>
      <c r="D854">
        <v>3100</v>
      </c>
      <c r="E854">
        <f>IFERROR(#REF!/Table_DataTestGroups24345[[#This Row],[MW_Width]]*1000/#REF!,0)</f>
        <v>0</v>
      </c>
      <c r="F854" t="s">
        <v>75</v>
      </c>
    </row>
    <row r="855" spans="1:6" x14ac:dyDescent="0.25">
      <c r="A855" t="s">
        <v>1697</v>
      </c>
      <c r="B855" t="str">
        <f t="shared" si="13"/>
        <v xml:space="preserve">CAPLAST-MPS_126072 </v>
      </c>
      <c r="C855" t="s">
        <v>1698</v>
      </c>
      <c r="D855">
        <v>3260</v>
      </c>
      <c r="E855">
        <f>IFERROR(#REF!/Table_DataTestGroups24345[[#This Row],[MW_Width]]*1000/#REF!,0)</f>
        <v>0</v>
      </c>
      <c r="F855" t="s">
        <v>93</v>
      </c>
    </row>
    <row r="856" spans="1:6" x14ac:dyDescent="0.25">
      <c r="A856" t="s">
        <v>1699</v>
      </c>
      <c r="B856" t="str">
        <f t="shared" si="13"/>
        <v xml:space="preserve">AQUADIM VBK 38 N E71/08 </v>
      </c>
      <c r="C856" t="s">
        <v>1700</v>
      </c>
      <c r="D856">
        <v>2950</v>
      </c>
      <c r="E856">
        <f>IFERROR(#REF!/Table_DataTestGroups24345[[#This Row],[MW_Width]]*1000/#REF!,0)</f>
        <v>0</v>
      </c>
      <c r="F856" t="s">
        <v>75</v>
      </c>
    </row>
    <row r="857" spans="1:6" x14ac:dyDescent="0.25">
      <c r="A857" t="s">
        <v>1701</v>
      </c>
      <c r="B857" t="str">
        <f t="shared" si="13"/>
        <v xml:space="preserve">AQUADIM V100BK 50 N </v>
      </c>
      <c r="C857" t="s">
        <v>1702</v>
      </c>
      <c r="D857">
        <v>3200</v>
      </c>
      <c r="E857">
        <f>IFERROR(#REF!/Table_DataTestGroups24345[[#This Row],[MW_Width]]*1000/#REF!,0)</f>
        <v>0</v>
      </c>
      <c r="F857" t="s">
        <v>75</v>
      </c>
    </row>
    <row r="858" spans="1:6" x14ac:dyDescent="0.25">
      <c r="A858" t="s">
        <v>1703</v>
      </c>
      <c r="B858" t="str">
        <f t="shared" si="13"/>
        <v xml:space="preserve">AQUADIM SPEVBK 80 NL RF </v>
      </c>
      <c r="C858" t="s">
        <v>1704</v>
      </c>
      <c r="D858">
        <v>3000</v>
      </c>
      <c r="E858">
        <f>IFERROR(#REF!/Table_DataTestGroups24345[[#This Row],[MW_Width]]*1000/#REF!,0)</f>
        <v>0</v>
      </c>
      <c r="F858" t="s">
        <v>75</v>
      </c>
    </row>
    <row r="859" spans="1:6" x14ac:dyDescent="0.25">
      <c r="A859" t="s">
        <v>1705</v>
      </c>
      <c r="B859" t="str">
        <f t="shared" si="13"/>
        <v xml:space="preserve">AQUADIM SPEU 80 NL </v>
      </c>
      <c r="C859" t="s">
        <v>1706</v>
      </c>
      <c r="D859">
        <v>3000</v>
      </c>
      <c r="E859">
        <f>IFERROR(#REF!/Table_DataTestGroups24345[[#This Row],[MW_Width]]*1000/#REF!,0)</f>
        <v>0</v>
      </c>
      <c r="F859" t="s">
        <v>75</v>
      </c>
    </row>
    <row r="860" spans="1:6" x14ac:dyDescent="0.25">
      <c r="A860" t="s">
        <v>1707</v>
      </c>
      <c r="B860" t="str">
        <f t="shared" si="13"/>
        <v xml:space="preserve">PX5 44-22 C THI PI </v>
      </c>
      <c r="C860" t="s">
        <v>1708</v>
      </c>
      <c r="D860">
        <v>2450</v>
      </c>
      <c r="E860">
        <f>IFERROR(#REF!/Table_DataTestGroups24345[[#This Row],[MW_Width]]*1000/#REF!,0)</f>
        <v>0</v>
      </c>
      <c r="F860" t="s">
        <v>76</v>
      </c>
    </row>
    <row r="861" spans="1:6" x14ac:dyDescent="0.25">
      <c r="A861" t="s">
        <v>1709</v>
      </c>
      <c r="B861" t="str">
        <f t="shared" si="13"/>
        <v xml:space="preserve">SOLNET F1 </v>
      </c>
      <c r="C861" t="s">
        <v>1710</v>
      </c>
      <c r="D861">
        <v>2500</v>
      </c>
      <c r="E861">
        <f>IFERROR(#REF!/Table_DataTestGroups24345[[#This Row],[MW_Width]]*1000/#REF!,0)</f>
        <v>0</v>
      </c>
      <c r="F861" t="s">
        <v>76</v>
      </c>
    </row>
    <row r="862" spans="1:6" x14ac:dyDescent="0.25">
      <c r="A862" t="s">
        <v>1711</v>
      </c>
      <c r="B862" t="str">
        <f t="shared" si="13"/>
        <v xml:space="preserve">PX50 44-08 C HRF E60 </v>
      </c>
      <c r="C862" t="s">
        <v>1712</v>
      </c>
      <c r="D862">
        <v>2500</v>
      </c>
      <c r="E862">
        <f>IFERROR(#REF!/Table_DataTestGroups24345[[#This Row],[MW_Width]]*1000/#REF!,0)</f>
        <v>0</v>
      </c>
      <c r="F862" t="s">
        <v>76</v>
      </c>
    </row>
    <row r="863" spans="1:6" x14ac:dyDescent="0.25">
      <c r="A863" t="s">
        <v>1713</v>
      </c>
      <c r="B863" t="str">
        <f t="shared" si="13"/>
        <v xml:space="preserve">PX50 44-10 C HRF E60 </v>
      </c>
      <c r="C863" t="s">
        <v>1714</v>
      </c>
      <c r="D863">
        <v>2560</v>
      </c>
      <c r="E863">
        <f>IFERROR(#REF!/Table_DataTestGroups24345[[#This Row],[MW_Width]]*1000/#REF!,0)</f>
        <v>0</v>
      </c>
      <c r="F863" t="s">
        <v>76</v>
      </c>
    </row>
    <row r="864" spans="1:6" x14ac:dyDescent="0.25">
      <c r="A864" t="s">
        <v>1715</v>
      </c>
      <c r="B864" t="str">
        <f t="shared" si="13"/>
        <v xml:space="preserve">AQUADIM BK 60 N E10/15 </v>
      </c>
      <c r="C864" t="s">
        <v>1716</v>
      </c>
      <c r="D864">
        <v>3100</v>
      </c>
      <c r="E864">
        <f>IFERROR(#REF!/Table_DataTestGroups24345[[#This Row],[MW_Width]]*1000/#REF!,0)</f>
        <v>0</v>
      </c>
      <c r="F864" t="s">
        <v>75</v>
      </c>
    </row>
    <row r="865" spans="1:6" x14ac:dyDescent="0.25">
      <c r="A865" t="s">
        <v>1717</v>
      </c>
      <c r="B865" t="str">
        <f t="shared" si="13"/>
        <v xml:space="preserve">AQUADIM BK 60 N E10 </v>
      </c>
      <c r="C865" t="s">
        <v>1718</v>
      </c>
      <c r="D865">
        <v>3100</v>
      </c>
      <c r="E865">
        <f>IFERROR(#REF!/Table_DataTestGroups24345[[#This Row],[MW_Width]]*1000/#REF!,0)</f>
        <v>0</v>
      </c>
      <c r="F865" t="s">
        <v>75</v>
      </c>
    </row>
    <row r="866" spans="1:6" x14ac:dyDescent="0.25">
      <c r="A866" t="s">
        <v>1719</v>
      </c>
      <c r="B866" t="str">
        <f t="shared" si="13"/>
        <v xml:space="preserve">AQUADIM VBK 38 N HLSRF1 E60/08 </v>
      </c>
      <c r="C866" t="s">
        <v>1720</v>
      </c>
      <c r="D866">
        <v>2950</v>
      </c>
      <c r="E866">
        <f>IFERROR(#REF!/Table_DataTestGroups24345[[#This Row],[MW_Width]]*1000/#REF!,0)</f>
        <v>0</v>
      </c>
      <c r="F866" t="s">
        <v>75</v>
      </c>
    </row>
    <row r="867" spans="1:6" x14ac:dyDescent="0.25">
      <c r="A867" t="s">
        <v>1721</v>
      </c>
      <c r="B867" t="str">
        <f t="shared" si="13"/>
        <v xml:space="preserve">MPS_126471/126474 </v>
      </c>
      <c r="C867" t="s">
        <v>1722</v>
      </c>
      <c r="D867">
        <v>1600</v>
      </c>
      <c r="E867">
        <f>IFERROR(#REF!/Table_DataTestGroups24345[[#This Row],[MW_Width]]*1000/#REF!,0)</f>
        <v>0</v>
      </c>
      <c r="F867" t="s">
        <v>93</v>
      </c>
    </row>
    <row r="868" spans="1:6" x14ac:dyDescent="0.25">
      <c r="A868" t="s">
        <v>1723</v>
      </c>
      <c r="B868" t="str">
        <f t="shared" si="13"/>
        <v xml:space="preserve">AQUADIM V100BK 60 N </v>
      </c>
      <c r="C868" t="s">
        <v>1724</v>
      </c>
      <c r="D868">
        <v>3200</v>
      </c>
      <c r="E868">
        <f>IFERROR(#REF!/Table_DataTestGroups24345[[#This Row],[MW_Width]]*1000/#REF!,0)</f>
        <v>0</v>
      </c>
      <c r="F868" t="s">
        <v>75</v>
      </c>
    </row>
    <row r="869" spans="1:6" x14ac:dyDescent="0.25">
      <c r="A869" t="s">
        <v>1725</v>
      </c>
      <c r="B869" t="e">
        <f t="shared" si="13"/>
        <v>#VALUE!</v>
      </c>
      <c r="C869" t="s">
        <v>1726</v>
      </c>
      <c r="D869">
        <v>2000</v>
      </c>
      <c r="E869">
        <f>IFERROR(#REF!/Table_DataTestGroups24345[[#This Row],[MW_Width]]*1000/#REF!,0)</f>
        <v>0</v>
      </c>
      <c r="F869" t="s">
        <v>73</v>
      </c>
    </row>
    <row r="870" spans="1:6" x14ac:dyDescent="0.25">
      <c r="A870" t="s">
        <v>1727</v>
      </c>
      <c r="B870" t="str">
        <f t="shared" si="13"/>
        <v xml:space="preserve">AQUADIM VBK 60 N HLSRF1 E73/10 </v>
      </c>
      <c r="C870" t="s">
        <v>1728</v>
      </c>
      <c r="D870">
        <v>2600</v>
      </c>
      <c r="E870">
        <f>IFERROR(#REF!/Table_DataTestGroups24345[[#This Row],[MW_Width]]*1000/#REF!,0)</f>
        <v>0</v>
      </c>
      <c r="F870" t="s">
        <v>75</v>
      </c>
    </row>
    <row r="871" spans="1:6" x14ac:dyDescent="0.25">
      <c r="A871" t="s">
        <v>1729</v>
      </c>
      <c r="B871" t="str">
        <f t="shared" si="13"/>
        <v xml:space="preserve">AQUADIM VBK 60 N HLSRF1 E71/10 </v>
      </c>
      <c r="C871" t="s">
        <v>1730</v>
      </c>
      <c r="D871">
        <v>2900</v>
      </c>
      <c r="E871">
        <f>IFERROR(#REF!/Table_DataTestGroups24345[[#This Row],[MW_Width]]*1000/#REF!,0)</f>
        <v>0</v>
      </c>
      <c r="F871" t="s">
        <v>75</v>
      </c>
    </row>
    <row r="872" spans="1:6" x14ac:dyDescent="0.25">
      <c r="A872" t="s">
        <v>1731</v>
      </c>
      <c r="B872" t="str">
        <f t="shared" si="13"/>
        <v xml:space="preserve">AQUADIM VBK 60 N HLSRF1 E60/08 </v>
      </c>
      <c r="C872" t="s">
        <v>1732</v>
      </c>
      <c r="D872">
        <v>2900</v>
      </c>
      <c r="E872">
        <f>IFERROR(#REF!/Table_DataTestGroups24345[[#This Row],[MW_Width]]*1000/#REF!,0)</f>
        <v>0</v>
      </c>
      <c r="F872" t="s">
        <v>75</v>
      </c>
    </row>
    <row r="873" spans="1:6" x14ac:dyDescent="0.25">
      <c r="A873" t="s">
        <v>1733</v>
      </c>
      <c r="B873" t="str">
        <f t="shared" si="13"/>
        <v xml:space="preserve">PP PES 41-06.3 C E10/10 </v>
      </c>
      <c r="C873" t="s">
        <v>1734</v>
      </c>
      <c r="D873">
        <v>5000</v>
      </c>
      <c r="E873">
        <f>IFERROR(#REF!/Table_DataTestGroups24345[[#This Row],[MW_Width]]*1000/#REF!,0)</f>
        <v>0</v>
      </c>
      <c r="F873" t="s">
        <v>77</v>
      </c>
    </row>
    <row r="874" spans="1:6" x14ac:dyDescent="0.25">
      <c r="A874" t="s">
        <v>1735</v>
      </c>
      <c r="B874" t="str">
        <f t="shared" si="13"/>
        <v xml:space="preserve">VI 44-12 C HRF E60/15 </v>
      </c>
      <c r="C874" t="s">
        <v>1736</v>
      </c>
      <c r="D874">
        <v>2460</v>
      </c>
      <c r="E874">
        <f>IFERROR(#REF!/Table_DataTestGroups24345[[#This Row],[MW_Width]]*1000/#REF!,0)</f>
        <v>0</v>
      </c>
      <c r="F874" t="s">
        <v>76</v>
      </c>
    </row>
    <row r="875" spans="1:6" x14ac:dyDescent="0.25">
      <c r="A875" t="s">
        <v>1737</v>
      </c>
      <c r="B875" t="str">
        <f t="shared" si="13"/>
        <v xml:space="preserve">VI 44-15 CU HRF E60 </v>
      </c>
      <c r="C875" t="s">
        <v>1738</v>
      </c>
      <c r="D875">
        <v>2450</v>
      </c>
      <c r="E875">
        <f>IFERROR(#REF!/Table_DataTestGroups24345[[#This Row],[MW_Width]]*1000/#REF!,0)</f>
        <v>0</v>
      </c>
      <c r="F875" t="s">
        <v>76</v>
      </c>
    </row>
    <row r="876" spans="1:6" x14ac:dyDescent="0.25">
      <c r="A876" t="s">
        <v>1739</v>
      </c>
      <c r="B876" t="str">
        <f t="shared" si="13"/>
        <v xml:space="preserve">DUTEXIM 414-10 CU </v>
      </c>
      <c r="C876" t="s">
        <v>1740</v>
      </c>
      <c r="D876">
        <v>6000</v>
      </c>
      <c r="E876">
        <f>IFERROR(#REF!/Table_DataTestGroups24345[[#This Row],[MW_Width]]*1000/#REF!,0)</f>
        <v>0</v>
      </c>
      <c r="F876" t="s">
        <v>78</v>
      </c>
    </row>
    <row r="877" spans="1:6" x14ac:dyDescent="0.25">
      <c r="A877" t="s">
        <v>1741</v>
      </c>
      <c r="B877" t="str">
        <f t="shared" si="13"/>
        <v xml:space="preserve">MPS_126471/126707 </v>
      </c>
      <c r="C877" t="s">
        <v>1742</v>
      </c>
      <c r="D877">
        <v>2100</v>
      </c>
      <c r="E877">
        <f>IFERROR(#REF!/Table_DataTestGroups24345[[#This Row],[MW_Width]]*1000/#REF!,0)</f>
        <v>0</v>
      </c>
      <c r="F877" t="s">
        <v>93</v>
      </c>
    </row>
    <row r="878" spans="1:6" x14ac:dyDescent="0.25">
      <c r="A878" t="s">
        <v>1743</v>
      </c>
      <c r="B878" t="str">
        <f t="shared" si="13"/>
        <v xml:space="preserve">MPS_126471/126710  </v>
      </c>
      <c r="C878" t="s">
        <v>1744</v>
      </c>
      <c r="D878">
        <v>2100</v>
      </c>
      <c r="E878">
        <f>IFERROR(#REF!/Table_DataTestGroups24345[[#This Row],[MW_Width]]*1000/#REF!,0)</f>
        <v>0</v>
      </c>
      <c r="F878" t="s">
        <v>93</v>
      </c>
    </row>
    <row r="879" spans="1:6" x14ac:dyDescent="0.25">
      <c r="A879" t="s">
        <v>1745</v>
      </c>
      <c r="B879" t="str">
        <f t="shared" si="13"/>
        <v xml:space="preserve">AQUADIM VBK 60 N HL E60/10 </v>
      </c>
      <c r="C879" t="s">
        <v>1746</v>
      </c>
      <c r="D879">
        <v>2900</v>
      </c>
      <c r="E879">
        <f>IFERROR(#REF!/Table_DataTestGroups24345[[#This Row],[MW_Width]]*1000/#REF!,0)</f>
        <v>0</v>
      </c>
      <c r="F879" t="s">
        <v>75</v>
      </c>
    </row>
    <row r="880" spans="1:6" x14ac:dyDescent="0.25">
      <c r="A880" t="s">
        <v>1747</v>
      </c>
      <c r="B880" t="str">
        <f t="shared" si="13"/>
        <v xml:space="preserve">MPS_126790/126791 </v>
      </c>
      <c r="C880" t="s">
        <v>1748</v>
      </c>
      <c r="D880">
        <v>2100</v>
      </c>
      <c r="E880">
        <f>IFERROR(#REF!/Table_DataTestGroups24345[[#This Row],[MW_Width]]*1000/#REF!,0)</f>
        <v>0</v>
      </c>
      <c r="F880" t="s">
        <v>93</v>
      </c>
    </row>
    <row r="881" spans="1:6" x14ac:dyDescent="0.25">
      <c r="A881" t="s">
        <v>1749</v>
      </c>
      <c r="B881" t="str">
        <f t="shared" si="13"/>
        <v xml:space="preserve">AQUADIM VBK 190 N H </v>
      </c>
      <c r="C881" t="s">
        <v>1750</v>
      </c>
      <c r="D881">
        <v>3100</v>
      </c>
      <c r="E881">
        <f>IFERROR(#REF!/Table_DataTestGroups24345[[#This Row],[MW_Width]]*1000/#REF!,0)</f>
        <v>0</v>
      </c>
      <c r="F881" t="s">
        <v>75</v>
      </c>
    </row>
    <row r="882" spans="1:6" x14ac:dyDescent="0.25">
      <c r="A882" t="s">
        <v>64</v>
      </c>
      <c r="B882" t="str">
        <f t="shared" si="13"/>
        <v xml:space="preserve">CAPLEX 44-05 CU </v>
      </c>
      <c r="C882" t="s">
        <v>1751</v>
      </c>
      <c r="D882">
        <v>4500</v>
      </c>
      <c r="E882">
        <f>IFERROR(#REF!/Table_DataTestGroups24345[[#This Row],[MW_Width]]*1000/#REF!,0)</f>
        <v>0</v>
      </c>
      <c r="F882" t="s">
        <v>72</v>
      </c>
    </row>
    <row r="883" spans="1:6" x14ac:dyDescent="0.25">
      <c r="A883" t="s">
        <v>1752</v>
      </c>
      <c r="B883" t="str">
        <f t="shared" si="13"/>
        <v xml:space="preserve">PESF 412-20 CU </v>
      </c>
      <c r="C883" t="s">
        <v>1753</v>
      </c>
      <c r="D883">
        <v>5300</v>
      </c>
      <c r="E883">
        <f>IFERROR(#REF!/Table_DataTestGroups24345[[#This Row],[MW_Width]]*1000/#REF!,0)</f>
        <v>0</v>
      </c>
      <c r="F883" t="s">
        <v>77</v>
      </c>
    </row>
    <row r="884" spans="1:6" x14ac:dyDescent="0.25">
      <c r="A884" t="s">
        <v>1754</v>
      </c>
      <c r="B884" t="str">
        <f t="shared" si="13"/>
        <v xml:space="preserve">AQUADIM SPEVBK 85 NL HLSNF1 </v>
      </c>
      <c r="C884" t="s">
        <v>1755</v>
      </c>
      <c r="D884">
        <v>3000</v>
      </c>
      <c r="E884">
        <f>IFERROR(#REF!/Table_DataTestGroups24345[[#This Row],[MW_Width]]*1000/#REF!,0)</f>
        <v>0</v>
      </c>
      <c r="F884" t="s">
        <v>75</v>
      </c>
    </row>
    <row r="885" spans="1:6" x14ac:dyDescent="0.25">
      <c r="A885" t="s">
        <v>1756</v>
      </c>
      <c r="B885" t="str">
        <f t="shared" si="13"/>
        <v xml:space="preserve">AQUADIM SPEVBK 85 NL HLSNF1 E60/10 </v>
      </c>
      <c r="C885" t="s">
        <v>1757</v>
      </c>
      <c r="D885">
        <v>3000</v>
      </c>
      <c r="E885">
        <f>IFERROR(#REF!/Table_DataTestGroups24345[[#This Row],[MW_Width]]*1000/#REF!,0)</f>
        <v>0</v>
      </c>
      <c r="F885" t="s">
        <v>75</v>
      </c>
    </row>
    <row r="886" spans="1:6" x14ac:dyDescent="0.25">
      <c r="A886" t="s">
        <v>1758</v>
      </c>
      <c r="B886" t="str">
        <f t="shared" si="13"/>
        <v xml:space="preserve">AQUADIM VBK 60 N HL E71/10 </v>
      </c>
      <c r="C886" t="s">
        <v>1759</v>
      </c>
      <c r="D886">
        <v>2950</v>
      </c>
      <c r="E886">
        <f>IFERROR(#REF!/Table_DataTestGroups24345[[#This Row],[MW_Width]]*1000/#REF!,0)</f>
        <v>0</v>
      </c>
      <c r="F886" t="s">
        <v>75</v>
      </c>
    </row>
    <row r="887" spans="1:6" x14ac:dyDescent="0.25">
      <c r="A887" t="s">
        <v>1760</v>
      </c>
      <c r="B887" t="str">
        <f t="shared" si="13"/>
        <v xml:space="preserve">CAPLEX 44-09 C E10/15 </v>
      </c>
      <c r="C887" t="s">
        <v>1761</v>
      </c>
      <c r="D887">
        <v>4000</v>
      </c>
      <c r="E887">
        <f>IFERROR(#REF!/Table_DataTestGroups24345[[#This Row],[MW_Width]]*1000/#REF!,0)</f>
        <v>0</v>
      </c>
      <c r="F887" t="s">
        <v>74</v>
      </c>
    </row>
    <row r="888" spans="1:6" x14ac:dyDescent="0.25">
      <c r="A888" t="s">
        <v>1762</v>
      </c>
      <c r="B888" t="str">
        <f t="shared" si="13"/>
        <v xml:space="preserve">DECOREX 44-16 CU E10 </v>
      </c>
      <c r="C888" t="s">
        <v>1763</v>
      </c>
      <c r="D888">
        <v>4000</v>
      </c>
      <c r="E888">
        <f>IFERROR(#REF!/Table_DataTestGroups24345[[#This Row],[MW_Width]]*1000/#REF!,0)</f>
        <v>0</v>
      </c>
      <c r="F888" t="s">
        <v>74</v>
      </c>
    </row>
    <row r="889" spans="1:6" x14ac:dyDescent="0.25">
      <c r="A889" t="s">
        <v>1764</v>
      </c>
      <c r="B889" t="str">
        <f t="shared" si="13"/>
        <v xml:space="preserve">AQUADIM VBK 35 N HLSRF1 </v>
      </c>
      <c r="C889" t="s">
        <v>1765</v>
      </c>
      <c r="D889">
        <v>2950</v>
      </c>
      <c r="E889">
        <f>IFERROR(#REF!/Table_DataTestGroups24345[[#This Row],[MW_Width]]*1000/#REF!,0)</f>
        <v>0</v>
      </c>
      <c r="F889" t="s">
        <v>75</v>
      </c>
    </row>
    <row r="890" spans="1:6" x14ac:dyDescent="0.25">
      <c r="A890" t="s">
        <v>1766</v>
      </c>
      <c r="B890" t="str">
        <f t="shared" si="13"/>
        <v xml:space="preserve">AQUADIM VBK 38 N HLSRF E71/08 </v>
      </c>
      <c r="C890" t="s">
        <v>1767</v>
      </c>
      <c r="D890">
        <v>2950</v>
      </c>
      <c r="E890">
        <f>IFERROR(#REF!/Table_DataTestGroups24345[[#This Row],[MW_Width]]*1000/#REF!,0)</f>
        <v>0</v>
      </c>
      <c r="F890" t="s">
        <v>75</v>
      </c>
    </row>
    <row r="891" spans="1:6" x14ac:dyDescent="0.25">
      <c r="A891" t="s">
        <v>1768</v>
      </c>
      <c r="B891" t="str">
        <f t="shared" si="13"/>
        <v xml:space="preserve">AQUADIM VBK 35 N E60/08 </v>
      </c>
      <c r="C891" t="s">
        <v>1769</v>
      </c>
      <c r="D891">
        <v>2950</v>
      </c>
      <c r="E891">
        <f>IFERROR(#REF!/Table_DataTestGroups24345[[#This Row],[MW_Width]]*1000/#REF!,0)</f>
        <v>0</v>
      </c>
      <c r="F891" t="s">
        <v>75</v>
      </c>
    </row>
    <row r="892" spans="1:6" x14ac:dyDescent="0.25">
      <c r="A892" t="s">
        <v>1770</v>
      </c>
      <c r="B892" t="str">
        <f t="shared" si="13"/>
        <v xml:space="preserve">MPS_127407/127408 </v>
      </c>
      <c r="C892" t="s">
        <v>1771</v>
      </c>
      <c r="D892">
        <v>2400</v>
      </c>
      <c r="E892">
        <f>IFERROR(#REF!/Table_DataTestGroups24345[[#This Row],[MW_Width]]*1000/#REF!,0)</f>
        <v>0</v>
      </c>
      <c r="F892" t="s">
        <v>93</v>
      </c>
    </row>
    <row r="893" spans="1:6" x14ac:dyDescent="0.25">
      <c r="A893" t="s">
        <v>1772</v>
      </c>
      <c r="B893" t="str">
        <f t="shared" si="13"/>
        <v xml:space="preserve">DUTEXIM 412-50 THU </v>
      </c>
      <c r="C893" t="s">
        <v>1773</v>
      </c>
      <c r="D893">
        <v>6000</v>
      </c>
      <c r="E893">
        <f>IFERROR(#REF!/Table_DataTestGroups24345[[#This Row],[MW_Width]]*1000/#REF!,0)</f>
        <v>0</v>
      </c>
      <c r="F893" t="s">
        <v>78</v>
      </c>
    </row>
    <row r="894" spans="1:6" x14ac:dyDescent="0.25">
      <c r="A894" t="s">
        <v>1774</v>
      </c>
      <c r="B894" t="str">
        <f t="shared" si="13"/>
        <v xml:space="preserve">CAPLEX 441-08 C E43/30 </v>
      </c>
      <c r="C894" t="s">
        <v>1775</v>
      </c>
      <c r="D894">
        <v>3900</v>
      </c>
      <c r="E894">
        <f>IFERROR(#REF!/Table_DataTestGroups24345[[#This Row],[MW_Width]]*1000/#REF!,0)</f>
        <v>0</v>
      </c>
      <c r="F894" t="s">
        <v>74</v>
      </c>
    </row>
    <row r="895" spans="1:6" x14ac:dyDescent="0.25">
      <c r="A895" t="s">
        <v>1776</v>
      </c>
      <c r="B895" t="str">
        <f t="shared" si="13"/>
        <v xml:space="preserve">AQUADIM VBK 45 N HLSNF1 E60/08 </v>
      </c>
      <c r="C895" t="s">
        <v>1777</v>
      </c>
      <c r="D895">
        <v>2950</v>
      </c>
      <c r="E895">
        <f>IFERROR(#REF!/Table_DataTestGroups24345[[#This Row],[MW_Width]]*1000/#REF!,0)</f>
        <v>0</v>
      </c>
      <c r="F895" t="s">
        <v>75</v>
      </c>
    </row>
    <row r="896" spans="1:6" x14ac:dyDescent="0.25">
      <c r="A896" t="s">
        <v>1778</v>
      </c>
      <c r="B896" t="str">
        <f t="shared" si="13"/>
        <v xml:space="preserve">DECOREX 44-20 CU E10/50 </v>
      </c>
      <c r="C896" t="s">
        <v>1779</v>
      </c>
      <c r="D896">
        <v>4000</v>
      </c>
      <c r="E896">
        <f>IFERROR(#REF!/Table_DataTestGroups24345[[#This Row],[MW_Width]]*1000/#REF!,0)</f>
        <v>0</v>
      </c>
      <c r="F896" t="s">
        <v>74</v>
      </c>
    </row>
    <row r="897" spans="1:6" x14ac:dyDescent="0.25">
      <c r="A897" t="s">
        <v>1780</v>
      </c>
      <c r="B897" t="str">
        <f t="shared" si="13"/>
        <v xml:space="preserve">AQUADIM SPEVBK 85 NL HRF </v>
      </c>
      <c r="C897" t="s">
        <v>1781</v>
      </c>
      <c r="D897">
        <v>3000</v>
      </c>
      <c r="E897">
        <f>IFERROR(#REF!/Table_DataTestGroups24345[[#This Row],[MW_Width]]*1000/#REF!,0)</f>
        <v>0</v>
      </c>
      <c r="F897" t="s">
        <v>75</v>
      </c>
    </row>
    <row r="898" spans="1:6" x14ac:dyDescent="0.25">
      <c r="A898" t="s">
        <v>1782</v>
      </c>
      <c r="B898" t="str">
        <f t="shared" ref="B898:B961" si="14">LEFT(C898, SEARCH("bulk", C898) -1)</f>
        <v xml:space="preserve">DUTEXIM 41-22 Velcro E30 </v>
      </c>
      <c r="C898" t="s">
        <v>1783</v>
      </c>
      <c r="D898">
        <v>5000</v>
      </c>
      <c r="E898">
        <f>IFERROR(#REF!/Table_DataTestGroups24345[[#This Row],[MW_Width]]*1000/#REF!,0)</f>
        <v>0</v>
      </c>
      <c r="F898" t="s">
        <v>77</v>
      </c>
    </row>
    <row r="899" spans="1:6" x14ac:dyDescent="0.25">
      <c r="A899" t="s">
        <v>1784</v>
      </c>
      <c r="B899" t="str">
        <f t="shared" si="14"/>
        <v xml:space="preserve">Reprise Essais Splittable G01 </v>
      </c>
      <c r="C899" t="s">
        <v>1785</v>
      </c>
      <c r="D899">
        <v>2500</v>
      </c>
      <c r="E899">
        <f>IFERROR(#REF!/Table_DataTestGroups24345[[#This Row],[MW_Width]]*1000/#REF!,0)</f>
        <v>0</v>
      </c>
      <c r="F899" t="s">
        <v>78</v>
      </c>
    </row>
    <row r="900" spans="1:6" x14ac:dyDescent="0.25">
      <c r="A900" t="s">
        <v>1786</v>
      </c>
      <c r="B900" t="str">
        <f t="shared" si="14"/>
        <v xml:space="preserve">AQUADIM BK 60 N H </v>
      </c>
      <c r="C900" t="s">
        <v>1787</v>
      </c>
      <c r="D900">
        <v>3100</v>
      </c>
      <c r="E900">
        <f>IFERROR(#REF!/Table_DataTestGroups24345[[#This Row],[MW_Width]]*1000/#REF!,0)</f>
        <v>0</v>
      </c>
      <c r="F900" t="s">
        <v>75</v>
      </c>
    </row>
    <row r="901" spans="1:6" x14ac:dyDescent="0.25">
      <c r="A901" t="s">
        <v>1788</v>
      </c>
      <c r="B901" t="str">
        <f t="shared" si="14"/>
        <v xml:space="preserve">PXS 441-36 </v>
      </c>
      <c r="C901" t="s">
        <v>1789</v>
      </c>
      <c r="D901">
        <v>3100</v>
      </c>
      <c r="E901">
        <f>IFERROR(#REF!/Table_DataTestGroups24345[[#This Row],[MW_Width]]*1000/#REF!,0)</f>
        <v>0</v>
      </c>
      <c r="F901" t="s">
        <v>74</v>
      </c>
    </row>
    <row r="902" spans="1:6" x14ac:dyDescent="0.25">
      <c r="A902" t="s">
        <v>1790</v>
      </c>
      <c r="B902" t="str">
        <f t="shared" si="14"/>
        <v xml:space="preserve">PXS 441-36 E60 </v>
      </c>
      <c r="C902" t="s">
        <v>1791</v>
      </c>
      <c r="D902">
        <v>3100</v>
      </c>
      <c r="E902">
        <f>IFERROR(#REF!/Table_DataTestGroups24345[[#This Row],[MW_Width]]*1000/#REF!,0)</f>
        <v>0</v>
      </c>
      <c r="F902" t="s">
        <v>74</v>
      </c>
    </row>
    <row r="903" spans="1:6" x14ac:dyDescent="0.25">
      <c r="A903" t="s">
        <v>1792</v>
      </c>
      <c r="B903" t="str">
        <f t="shared" si="14"/>
        <v xml:space="preserve">Old PXP 44-36 </v>
      </c>
      <c r="C903" t="s">
        <v>1793</v>
      </c>
      <c r="D903">
        <v>3100</v>
      </c>
      <c r="E903">
        <f>IFERROR(#REF!/Table_DataTestGroups24345[[#This Row],[MW_Width]]*1000/#REF!,0)</f>
        <v>0</v>
      </c>
      <c r="F903" t="s">
        <v>74</v>
      </c>
    </row>
    <row r="904" spans="1:6" x14ac:dyDescent="0.25">
      <c r="A904" t="s">
        <v>1794</v>
      </c>
      <c r="B904" t="str">
        <f t="shared" si="14"/>
        <v xml:space="preserve">Old PXP 44-36 E60 </v>
      </c>
      <c r="C904" t="s">
        <v>1795</v>
      </c>
      <c r="D904">
        <v>3100</v>
      </c>
      <c r="E904">
        <f>IFERROR(#REF!/Table_DataTestGroups24345[[#This Row],[MW_Width]]*1000/#REF!,0)</f>
        <v>0</v>
      </c>
      <c r="F904" t="s">
        <v>74</v>
      </c>
    </row>
    <row r="905" spans="1:6" x14ac:dyDescent="0.25">
      <c r="A905" t="s">
        <v>1796</v>
      </c>
      <c r="B905" t="str">
        <f t="shared" si="14"/>
        <v xml:space="preserve">AQUADIM VBK 60 N HL E10/15 </v>
      </c>
      <c r="C905" t="s">
        <v>1797</v>
      </c>
      <c r="D905">
        <v>2900</v>
      </c>
      <c r="E905">
        <f>IFERROR(#REF!/Table_DataTestGroups24345[[#This Row],[MW_Width]]*1000/#REF!,0)</f>
        <v>0</v>
      </c>
      <c r="F905" t="s">
        <v>75</v>
      </c>
    </row>
    <row r="906" spans="1:6" x14ac:dyDescent="0.25">
      <c r="A906" t="s">
        <v>1798</v>
      </c>
      <c r="B906" t="str">
        <f t="shared" si="14"/>
        <v xml:space="preserve">AQUADIM VBK 60 N HLSNF1 E73/10 </v>
      </c>
      <c r="C906" t="s">
        <v>1799</v>
      </c>
      <c r="D906">
        <v>2900</v>
      </c>
      <c r="E906">
        <f>IFERROR(#REF!/Table_DataTestGroups24345[[#This Row],[MW_Width]]*1000/#REF!,0)</f>
        <v>0</v>
      </c>
      <c r="F906" t="s">
        <v>75</v>
      </c>
    </row>
    <row r="907" spans="1:6" x14ac:dyDescent="0.25">
      <c r="A907" t="s">
        <v>1800</v>
      </c>
      <c r="B907" t="str">
        <f t="shared" si="14"/>
        <v xml:space="preserve">AQUADIM VBK 35 N HLSNF1 E73/08 </v>
      </c>
      <c r="C907" t="s">
        <v>1801</v>
      </c>
      <c r="D907">
        <v>2950</v>
      </c>
      <c r="E907">
        <f>IFERROR(#REF!/Table_DataTestGroups24345[[#This Row],[MW_Width]]*1000/#REF!,0)</f>
        <v>0</v>
      </c>
      <c r="F907" t="s">
        <v>75</v>
      </c>
    </row>
    <row r="908" spans="1:6" x14ac:dyDescent="0.25">
      <c r="A908" t="s">
        <v>1802</v>
      </c>
      <c r="B908" t="str">
        <f t="shared" si="14"/>
        <v xml:space="preserve">AQUADIM VBK 35 N (H)LSRF1 E60/08 </v>
      </c>
      <c r="C908" t="s">
        <v>1803</v>
      </c>
      <c r="D908">
        <v>2950</v>
      </c>
      <c r="E908">
        <f>IFERROR(#REF!/Table_DataTestGroups24345[[#This Row],[MW_Width]]*1000/#REF!,0)</f>
        <v>0</v>
      </c>
      <c r="F908" t="s">
        <v>75</v>
      </c>
    </row>
    <row r="909" spans="1:6" x14ac:dyDescent="0.25">
      <c r="A909" t="s">
        <v>1804</v>
      </c>
      <c r="B909" t="str">
        <f t="shared" si="14"/>
        <v xml:space="preserve">CAPLEX 44-06 CU </v>
      </c>
      <c r="C909" t="s">
        <v>1805</v>
      </c>
      <c r="D909">
        <v>5300</v>
      </c>
      <c r="E909">
        <f>IFERROR(#REF!/Table_DataTestGroups24345[[#This Row],[MW_Width]]*1000/#REF!,0)</f>
        <v>0</v>
      </c>
      <c r="F909" t="s">
        <v>78</v>
      </c>
    </row>
    <row r="910" spans="1:6" x14ac:dyDescent="0.25">
      <c r="A910" t="s">
        <v>1806</v>
      </c>
      <c r="B910" t="str">
        <f t="shared" si="14"/>
        <v xml:space="preserve">PX30 44-16 C THI E10HD/40 </v>
      </c>
      <c r="C910" t="s">
        <v>1807</v>
      </c>
      <c r="D910">
        <v>2100</v>
      </c>
      <c r="E910">
        <f>IFERROR(#REF!/Table_DataTestGroups24345[[#This Row],[MW_Width]]*1000/#REF!,0)</f>
        <v>0</v>
      </c>
      <c r="F910" t="s">
        <v>76</v>
      </c>
    </row>
    <row r="911" spans="1:6" x14ac:dyDescent="0.25">
      <c r="A911" t="s">
        <v>1808</v>
      </c>
      <c r="B911" t="str">
        <f t="shared" si="14"/>
        <v xml:space="preserve">AQUADIM VBK 38 N HLSRF1 E73/08 </v>
      </c>
      <c r="C911" t="s">
        <v>1809</v>
      </c>
      <c r="D911">
        <v>2950</v>
      </c>
      <c r="E911">
        <f>IFERROR(#REF!/Table_DataTestGroups24345[[#This Row],[MW_Width]]*1000/#REF!,0)</f>
        <v>0</v>
      </c>
      <c r="F911" t="s">
        <v>75</v>
      </c>
    </row>
    <row r="912" spans="1:6" x14ac:dyDescent="0.25">
      <c r="A912" t="s">
        <v>1810</v>
      </c>
      <c r="B912" t="str">
        <f t="shared" si="14"/>
        <v xml:space="preserve">VI 44-09 C HEG E60/15 </v>
      </c>
      <c r="C912" t="s">
        <v>1047</v>
      </c>
      <c r="D912">
        <v>2450</v>
      </c>
      <c r="E912">
        <f>IFERROR(#REF!/Table_DataTestGroups24345[[#This Row],[MW_Width]]*1000/#REF!,0)</f>
        <v>0</v>
      </c>
      <c r="F912" t="s">
        <v>76</v>
      </c>
    </row>
    <row r="913" spans="1:6" x14ac:dyDescent="0.25">
      <c r="A913" t="s">
        <v>1811</v>
      </c>
      <c r="B913" t="str">
        <f t="shared" si="14"/>
        <v xml:space="preserve">DUTEXIM 44-15 C THI </v>
      </c>
      <c r="C913" t="s">
        <v>814</v>
      </c>
      <c r="D913">
        <v>4000</v>
      </c>
      <c r="E913">
        <f>IFERROR(#REF!/Table_DataTestGroups24345[[#This Row],[MW_Width]]*1000/#REF!,0)</f>
        <v>0</v>
      </c>
      <c r="F913" t="s">
        <v>74</v>
      </c>
    </row>
    <row r="914" spans="1:6" x14ac:dyDescent="0.25">
      <c r="A914" t="s">
        <v>1812</v>
      </c>
      <c r="B914" t="str">
        <f t="shared" si="14"/>
        <v xml:space="preserve">AQUADIM EV 60 N </v>
      </c>
      <c r="C914" t="s">
        <v>1813</v>
      </c>
      <c r="D914">
        <v>3100</v>
      </c>
      <c r="E914">
        <f>IFERROR(#REF!/Table_DataTestGroups24345[[#This Row],[MW_Width]]*1000/#REF!,0)</f>
        <v>0</v>
      </c>
      <c r="F914" t="s">
        <v>75</v>
      </c>
    </row>
    <row r="915" spans="1:6" x14ac:dyDescent="0.25">
      <c r="A915" t="s">
        <v>1814</v>
      </c>
      <c r="B915" t="str">
        <f t="shared" si="14"/>
        <v xml:space="preserve">AQUADIM VBK 35 N HLSRF1 E10/15 </v>
      </c>
      <c r="C915" t="s">
        <v>1815</v>
      </c>
      <c r="D915">
        <v>2950</v>
      </c>
      <c r="E915">
        <f>IFERROR(#REF!/Table_DataTestGroups24345[[#This Row],[MW_Width]]*1000/#REF!,0)</f>
        <v>0</v>
      </c>
      <c r="F915" t="s">
        <v>75</v>
      </c>
    </row>
    <row r="916" spans="1:6" x14ac:dyDescent="0.25">
      <c r="A916" t="s">
        <v>1816</v>
      </c>
      <c r="B916" t="str">
        <f t="shared" si="14"/>
        <v xml:space="preserve">AQUADIM VGR 35 N </v>
      </c>
      <c r="C916" t="s">
        <v>1817</v>
      </c>
      <c r="D916">
        <v>2950</v>
      </c>
      <c r="E916">
        <f>IFERROR(#REF!/Table_DataTestGroups24345[[#This Row],[MW_Width]]*1000/#REF!,0)</f>
        <v>0</v>
      </c>
      <c r="F916" t="s">
        <v>75</v>
      </c>
    </row>
    <row r="917" spans="1:6" x14ac:dyDescent="0.25">
      <c r="A917" t="s">
        <v>1818</v>
      </c>
      <c r="B917" t="str">
        <f t="shared" si="14"/>
        <v xml:space="preserve">DUTEXIM 41-25 C THU </v>
      </c>
      <c r="C917" t="s">
        <v>1135</v>
      </c>
      <c r="D917">
        <v>4300</v>
      </c>
      <c r="E917">
        <f>IFERROR(#REF!/Table_DataTestGroups24345[[#This Row],[MW_Width]]*1000/#REF!,0)</f>
        <v>0</v>
      </c>
      <c r="F917" t="s">
        <v>77</v>
      </c>
    </row>
    <row r="918" spans="1:6" x14ac:dyDescent="0.25">
      <c r="A918" t="s">
        <v>1819</v>
      </c>
      <c r="B918" t="str">
        <f t="shared" si="14"/>
        <v xml:space="preserve">DUTEXIM 41-25 C THU E15 F04 </v>
      </c>
      <c r="C918" t="s">
        <v>1820</v>
      </c>
      <c r="D918">
        <v>4000</v>
      </c>
      <c r="E918">
        <f>IFERROR(#REF!/Table_DataTestGroups24345[[#This Row],[MW_Width]]*1000/#REF!,0)</f>
        <v>0</v>
      </c>
      <c r="F918" t="s">
        <v>77</v>
      </c>
    </row>
    <row r="919" spans="1:6" x14ac:dyDescent="0.25">
      <c r="A919" t="s">
        <v>1821</v>
      </c>
      <c r="B919" t="str">
        <f t="shared" si="14"/>
        <v xml:space="preserve">AQUADIM VBK 38 N HLSRF1 E73/10 </v>
      </c>
      <c r="C919" t="s">
        <v>1822</v>
      </c>
      <c r="D919">
        <v>2950</v>
      </c>
      <c r="E919">
        <f>IFERROR(#REF!/Table_DataTestGroups24345[[#This Row],[MW_Width]]*1000/#REF!,0)</f>
        <v>0</v>
      </c>
      <c r="F919" t="s">
        <v>75</v>
      </c>
    </row>
    <row r="920" spans="1:6" x14ac:dyDescent="0.25">
      <c r="A920" t="s">
        <v>1823</v>
      </c>
      <c r="B920" t="str">
        <f t="shared" si="14"/>
        <v xml:space="preserve">AQUADIM VBK 38 N HLSRF1 E71/10 </v>
      </c>
      <c r="C920" t="s">
        <v>1824</v>
      </c>
      <c r="D920">
        <v>2950</v>
      </c>
      <c r="E920">
        <f>IFERROR(#REF!/Table_DataTestGroups24345[[#This Row],[MW_Width]]*1000/#REF!,0)</f>
        <v>0</v>
      </c>
      <c r="F920" t="s">
        <v>75</v>
      </c>
    </row>
    <row r="921" spans="1:6" x14ac:dyDescent="0.25">
      <c r="A921" t="s">
        <v>1825</v>
      </c>
      <c r="B921" t="str">
        <f t="shared" si="14"/>
        <v xml:space="preserve">DUTEXIM 44-08 C E15/30 F03 </v>
      </c>
      <c r="C921" t="s">
        <v>1826</v>
      </c>
      <c r="D921">
        <v>2400</v>
      </c>
      <c r="E921">
        <f>IFERROR(#REF!/Table_DataTestGroups24345[[#This Row],[MW_Width]]*1000/#REF!,0)</f>
        <v>0</v>
      </c>
      <c r="F921" t="s">
        <v>76</v>
      </c>
    </row>
    <row r="922" spans="1:6" x14ac:dyDescent="0.25">
      <c r="A922" t="s">
        <v>1827</v>
      </c>
      <c r="B922" t="str">
        <f t="shared" si="14"/>
        <v xml:space="preserve">DUTEXIM 44-12 C E15/30 F03 </v>
      </c>
      <c r="C922" t="s">
        <v>1828</v>
      </c>
      <c r="D922">
        <v>2400</v>
      </c>
      <c r="E922">
        <f>IFERROR(#REF!/Table_DataTestGroups24345[[#This Row],[MW_Width]]*1000/#REF!,0)</f>
        <v>0</v>
      </c>
      <c r="F922" t="s">
        <v>76</v>
      </c>
    </row>
    <row r="923" spans="1:6" x14ac:dyDescent="0.25">
      <c r="A923" t="s">
        <v>1829</v>
      </c>
      <c r="B923" t="e">
        <f t="shared" si="14"/>
        <v>#VALUE!</v>
      </c>
      <c r="C923" t="s">
        <v>1830</v>
      </c>
      <c r="D923">
        <v>1000</v>
      </c>
      <c r="E923">
        <f>IFERROR(#REF!/Table_DataTestGroups24345[[#This Row],[MW_Width]]*1000/#REF!,0)</f>
        <v>0</v>
      </c>
      <c r="F923" t="s">
        <v>73</v>
      </c>
    </row>
    <row r="924" spans="1:6" x14ac:dyDescent="0.25">
      <c r="A924" t="s">
        <v>1831</v>
      </c>
      <c r="B924" t="str">
        <f t="shared" si="14"/>
        <v xml:space="preserve">AQUADIM VBK 60 NL HLSRF1 E71/10 </v>
      </c>
      <c r="C924" t="s">
        <v>1832</v>
      </c>
      <c r="D924">
        <v>2900</v>
      </c>
      <c r="E924">
        <f>IFERROR(#REF!/Table_DataTestGroups24345[[#This Row],[MW_Width]]*1000/#REF!,0)</f>
        <v>0</v>
      </c>
      <c r="F924" t="s">
        <v>75</v>
      </c>
    </row>
    <row r="925" spans="1:6" x14ac:dyDescent="0.25">
      <c r="A925" t="s">
        <v>1833</v>
      </c>
      <c r="B925" t="e">
        <f t="shared" si="14"/>
        <v>#VALUE!</v>
      </c>
      <c r="C925" t="s">
        <v>97</v>
      </c>
      <c r="D925">
        <v>1240</v>
      </c>
      <c r="E925">
        <f>IFERROR(#REF!/Table_DataTestGroups24345[[#This Row],[MW_Width]]*1000/#REF!,0)</f>
        <v>0</v>
      </c>
      <c r="F925" t="s">
        <v>75</v>
      </c>
    </row>
    <row r="926" spans="1:6" x14ac:dyDescent="0.25">
      <c r="A926" t="s">
        <v>1834</v>
      </c>
      <c r="B926" t="e">
        <f t="shared" si="14"/>
        <v>#VALUE!</v>
      </c>
      <c r="C926" t="s">
        <v>100</v>
      </c>
      <c r="D926">
        <v>1240</v>
      </c>
      <c r="E926">
        <f>IFERROR(#REF!/Table_DataTestGroups24345[[#This Row],[MW_Width]]*1000/#REF!,0)</f>
        <v>0</v>
      </c>
      <c r="F926" t="s">
        <v>75</v>
      </c>
    </row>
    <row r="927" spans="1:6" x14ac:dyDescent="0.25">
      <c r="A927" t="s">
        <v>1835</v>
      </c>
      <c r="B927" t="str">
        <f t="shared" si="14"/>
        <v xml:space="preserve">AQUADIM VBK 60 NL HL E73/12 </v>
      </c>
      <c r="C927" t="s">
        <v>1836</v>
      </c>
      <c r="D927">
        <v>2900</v>
      </c>
      <c r="E927">
        <f>IFERROR(#REF!/Table_DataTestGroups24345[[#This Row],[MW_Width]]*1000/#REF!,0)</f>
        <v>0</v>
      </c>
      <c r="F927" t="s">
        <v>75</v>
      </c>
    </row>
    <row r="928" spans="1:6" x14ac:dyDescent="0.25">
      <c r="A928" t="s">
        <v>1837</v>
      </c>
      <c r="B928" t="str">
        <f t="shared" si="14"/>
        <v xml:space="preserve">AQUADIM VBK 60 NL HLSRF1 E74/10 </v>
      </c>
      <c r="C928" t="s">
        <v>1838</v>
      </c>
      <c r="D928">
        <v>2900</v>
      </c>
      <c r="E928">
        <f>IFERROR(#REF!/Table_DataTestGroups24345[[#This Row],[MW_Width]]*1000/#REF!,0)</f>
        <v>0</v>
      </c>
      <c r="F928" t="s">
        <v>75</v>
      </c>
    </row>
    <row r="929" spans="1:6" x14ac:dyDescent="0.25">
      <c r="A929" t="s">
        <v>1839</v>
      </c>
      <c r="B929" t="str">
        <f t="shared" si="14"/>
        <v xml:space="preserve">AQUADIM VBK 60 NL HLSRF1 </v>
      </c>
      <c r="C929" t="s">
        <v>1840</v>
      </c>
      <c r="D929">
        <v>2900</v>
      </c>
      <c r="E929">
        <f>IFERROR(#REF!/Table_DataTestGroups24345[[#This Row],[MW_Width]]*1000/#REF!,0)</f>
        <v>0</v>
      </c>
      <c r="F929" t="s">
        <v>75</v>
      </c>
    </row>
    <row r="930" spans="1:6" x14ac:dyDescent="0.25">
      <c r="A930" t="s">
        <v>1841</v>
      </c>
      <c r="B930" t="str">
        <f t="shared" si="14"/>
        <v xml:space="preserve">MPS_118904/128170 </v>
      </c>
      <c r="C930" t="s">
        <v>1842</v>
      </c>
      <c r="D930">
        <v>1600</v>
      </c>
      <c r="E930">
        <f>IFERROR(#REF!/Table_DataTestGroups24345[[#This Row],[MW_Width]]*1000/#REF!,0)</f>
        <v>0</v>
      </c>
      <c r="F930" t="s">
        <v>93</v>
      </c>
    </row>
    <row r="931" spans="1:6" x14ac:dyDescent="0.25">
      <c r="A931" t="s">
        <v>1843</v>
      </c>
      <c r="B931" t="str">
        <f t="shared" si="14"/>
        <v xml:space="preserve">MPS_118906/128173 </v>
      </c>
      <c r="C931" t="s">
        <v>1844</v>
      </c>
      <c r="D931">
        <v>1600</v>
      </c>
      <c r="E931">
        <f>IFERROR(#REF!/Table_DataTestGroups24345[[#This Row],[MW_Width]]*1000/#REF!,0)</f>
        <v>0</v>
      </c>
      <c r="F931" t="s">
        <v>93</v>
      </c>
    </row>
    <row r="932" spans="1:6" x14ac:dyDescent="0.25">
      <c r="A932" t="s">
        <v>1845</v>
      </c>
      <c r="B932" t="str">
        <f t="shared" si="14"/>
        <v xml:space="preserve">PX5 44-22 C THI PI E10/10 </v>
      </c>
      <c r="C932" t="s">
        <v>1846</v>
      </c>
      <c r="D932">
        <v>3600</v>
      </c>
      <c r="E932">
        <f>IFERROR(#REF!/Table_DataTestGroups24345[[#This Row],[MW_Width]]*1000/#REF!,0)</f>
        <v>0</v>
      </c>
      <c r="F932" t="s">
        <v>74</v>
      </c>
    </row>
    <row r="933" spans="1:6" x14ac:dyDescent="0.25">
      <c r="A933" t="s">
        <v>37</v>
      </c>
      <c r="B933" t="str">
        <f t="shared" si="14"/>
        <v xml:space="preserve">VI45 44-08 CU HMNF E60/10 </v>
      </c>
      <c r="C933" t="s">
        <v>1847</v>
      </c>
      <c r="D933">
        <v>4560</v>
      </c>
      <c r="E933">
        <f>IFERROR(#REF!/Table_DataTestGroups24345[[#This Row],[MW_Width]]*1000/#REF!,0)</f>
        <v>0</v>
      </c>
      <c r="F933" t="s">
        <v>72</v>
      </c>
    </row>
    <row r="934" spans="1:6" x14ac:dyDescent="0.25">
      <c r="A934" t="s">
        <v>1848</v>
      </c>
      <c r="B934" t="str">
        <f t="shared" si="14"/>
        <v xml:space="preserve">VI 44-05 CU HEG E10/10 </v>
      </c>
      <c r="C934" t="s">
        <v>1849</v>
      </c>
      <c r="D934">
        <v>4400</v>
      </c>
      <c r="E934">
        <f>IFERROR(#REF!/Table_DataTestGroups24345[[#This Row],[MW_Width]]*1000/#REF!,0)</f>
        <v>0</v>
      </c>
      <c r="F934" t="s">
        <v>72</v>
      </c>
    </row>
    <row r="935" spans="1:6" x14ac:dyDescent="0.25">
      <c r="A935" t="s">
        <v>1850</v>
      </c>
      <c r="B935" t="str">
        <f t="shared" si="14"/>
        <v xml:space="preserve">DUTEXIM 44-12 C </v>
      </c>
      <c r="C935" t="s">
        <v>1851</v>
      </c>
      <c r="D935">
        <v>4700</v>
      </c>
      <c r="E935">
        <f>IFERROR(#REF!/Table_DataTestGroups24345[[#This Row],[MW_Width]]*1000/#REF!,0)</f>
        <v>0</v>
      </c>
      <c r="F935" t="s">
        <v>72</v>
      </c>
    </row>
    <row r="936" spans="1:6" x14ac:dyDescent="0.25">
      <c r="A936" t="s">
        <v>1852</v>
      </c>
      <c r="B936" t="str">
        <f t="shared" si="14"/>
        <v xml:space="preserve">CAPLEX 44-08 C THU </v>
      </c>
      <c r="C936" t="s">
        <v>1853</v>
      </c>
      <c r="D936">
        <v>4700</v>
      </c>
      <c r="E936">
        <f>IFERROR(#REF!/Table_DataTestGroups24345[[#This Row],[MW_Width]]*1000/#REF!,0)</f>
        <v>0</v>
      </c>
      <c r="F936" t="s">
        <v>72</v>
      </c>
    </row>
    <row r="937" spans="1:6" x14ac:dyDescent="0.25">
      <c r="A937" t="s">
        <v>1854</v>
      </c>
      <c r="B937" t="str">
        <f t="shared" si="14"/>
        <v xml:space="preserve">CAPLEX 44-09 C THU </v>
      </c>
      <c r="C937" t="s">
        <v>1855</v>
      </c>
      <c r="D937">
        <v>4700</v>
      </c>
      <c r="E937">
        <f>IFERROR(#REF!/Table_DataTestGroups24345[[#This Row],[MW_Width]]*1000/#REF!,0)</f>
        <v>0</v>
      </c>
      <c r="F937" t="s">
        <v>72</v>
      </c>
    </row>
    <row r="938" spans="1:6" x14ac:dyDescent="0.25">
      <c r="A938" t="s">
        <v>1856</v>
      </c>
      <c r="B938" t="str">
        <f t="shared" si="14"/>
        <v xml:space="preserve">CAPLEX 44-08 C </v>
      </c>
      <c r="C938" t="s">
        <v>1857</v>
      </c>
      <c r="D938">
        <v>4700</v>
      </c>
      <c r="E938">
        <f>IFERROR(#REF!/Table_DataTestGroups24345[[#This Row],[MW_Width]]*1000/#REF!,0)</f>
        <v>0</v>
      </c>
      <c r="F938" t="s">
        <v>72</v>
      </c>
    </row>
    <row r="939" spans="1:6" x14ac:dyDescent="0.25">
      <c r="A939" t="s">
        <v>1858</v>
      </c>
      <c r="B939" t="str">
        <f t="shared" si="14"/>
        <v xml:space="preserve">CAPLEX 44-09 C </v>
      </c>
      <c r="C939" t="s">
        <v>1859</v>
      </c>
      <c r="D939">
        <v>4700</v>
      </c>
      <c r="E939">
        <f>IFERROR(#REF!/Table_DataTestGroups24345[[#This Row],[MW_Width]]*1000/#REF!,0)</f>
        <v>0</v>
      </c>
      <c r="F939" t="s">
        <v>72</v>
      </c>
    </row>
    <row r="940" spans="1:6" x14ac:dyDescent="0.25">
      <c r="A940" t="s">
        <v>1860</v>
      </c>
      <c r="B940" t="str">
        <f t="shared" si="14"/>
        <v xml:space="preserve">CAPLEX 44-09 C E10/15 </v>
      </c>
      <c r="C940" t="s">
        <v>1861</v>
      </c>
      <c r="D940">
        <v>4700</v>
      </c>
      <c r="E940">
        <f>IFERROR(#REF!/Table_DataTestGroups24345[[#This Row],[MW_Width]]*1000/#REF!,0)</f>
        <v>0</v>
      </c>
      <c r="F940" t="s">
        <v>72</v>
      </c>
    </row>
    <row r="941" spans="1:6" x14ac:dyDescent="0.25">
      <c r="A941" t="s">
        <v>1862</v>
      </c>
      <c r="B941" t="str">
        <f t="shared" si="14"/>
        <v xml:space="preserve">PX50 44-09 C HEG E60/15 </v>
      </c>
      <c r="C941" t="s">
        <v>1863</v>
      </c>
      <c r="D941">
        <v>4550</v>
      </c>
      <c r="E941">
        <f>IFERROR(#REF!/Table_DataTestGroups24345[[#This Row],[MW_Width]]*1000/#REF!,0)</f>
        <v>0</v>
      </c>
      <c r="F941" t="s">
        <v>72</v>
      </c>
    </row>
    <row r="942" spans="1:6" x14ac:dyDescent="0.25">
      <c r="A942" t="s">
        <v>1864</v>
      </c>
      <c r="B942" t="str">
        <f t="shared" si="14"/>
        <v xml:space="preserve">VI 44-09 C HNF E73/15 </v>
      </c>
      <c r="C942" t="s">
        <v>1865</v>
      </c>
      <c r="D942">
        <v>2450</v>
      </c>
      <c r="E942">
        <f>IFERROR(#REF!/Table_DataTestGroups24345[[#This Row],[MW_Width]]*1000/#REF!,0)</f>
        <v>0</v>
      </c>
      <c r="F942" t="s">
        <v>76</v>
      </c>
    </row>
    <row r="943" spans="1:6" x14ac:dyDescent="0.25">
      <c r="A943" t="s">
        <v>1866</v>
      </c>
      <c r="B943" t="str">
        <f t="shared" si="14"/>
        <v xml:space="preserve">VI 44-09 C HNF E10/15 </v>
      </c>
      <c r="C943" t="s">
        <v>1867</v>
      </c>
      <c r="D943">
        <v>2450</v>
      </c>
      <c r="E943">
        <f>IFERROR(#REF!/Table_DataTestGroups24345[[#This Row],[MW_Width]]*1000/#REF!,0)</f>
        <v>0</v>
      </c>
      <c r="F943" t="s">
        <v>76</v>
      </c>
    </row>
    <row r="944" spans="1:6" x14ac:dyDescent="0.25">
      <c r="A944" t="s">
        <v>1868</v>
      </c>
      <c r="B944" t="str">
        <f t="shared" si="14"/>
        <v xml:space="preserve">AQUADIM BKU 60 N </v>
      </c>
      <c r="C944" t="s">
        <v>1869</v>
      </c>
      <c r="D944">
        <v>3100</v>
      </c>
      <c r="E944">
        <f>IFERROR(#REF!/Table_DataTestGroups24345[[#This Row],[MW_Width]]*1000/#REF!,0)</f>
        <v>0</v>
      </c>
      <c r="F944" t="s">
        <v>75</v>
      </c>
    </row>
    <row r="945" spans="1:6" x14ac:dyDescent="0.25">
      <c r="A945" t="s">
        <v>1870</v>
      </c>
      <c r="B945" t="str">
        <f t="shared" si="14"/>
        <v xml:space="preserve">DECOREX 44-18 CU </v>
      </c>
      <c r="C945" t="s">
        <v>1871</v>
      </c>
      <c r="D945">
        <v>2600</v>
      </c>
      <c r="E945">
        <f>IFERROR(#REF!/Table_DataTestGroups24345[[#This Row],[MW_Width]]*1000/#REF!,0)</f>
        <v>0</v>
      </c>
      <c r="F945" t="s">
        <v>76</v>
      </c>
    </row>
    <row r="946" spans="1:6" x14ac:dyDescent="0.25">
      <c r="A946" t="s">
        <v>1872</v>
      </c>
      <c r="B946" t="str">
        <f t="shared" si="14"/>
        <v xml:space="preserve">DECOREX 44-35 CU </v>
      </c>
      <c r="C946" t="s">
        <v>1873</v>
      </c>
      <c r="D946">
        <v>2600</v>
      </c>
      <c r="E946">
        <f>IFERROR(#REF!/Table_DataTestGroups24345[[#This Row],[MW_Width]]*1000/#REF!,0)</f>
        <v>0</v>
      </c>
      <c r="F946" t="s">
        <v>76</v>
      </c>
    </row>
    <row r="947" spans="1:6" x14ac:dyDescent="0.25">
      <c r="A947" t="s">
        <v>1874</v>
      </c>
      <c r="B947" t="str">
        <f t="shared" si="14"/>
        <v xml:space="preserve">DECOREX 44-50 THU </v>
      </c>
      <c r="C947" t="s">
        <v>1875</v>
      </c>
      <c r="D947">
        <v>2800</v>
      </c>
      <c r="E947">
        <f>IFERROR(#REF!/Table_DataTestGroups24345[[#This Row],[MW_Width]]*1000/#REF!,0)</f>
        <v>0</v>
      </c>
      <c r="F947" t="s">
        <v>76</v>
      </c>
    </row>
    <row r="948" spans="1:6" x14ac:dyDescent="0.25">
      <c r="A948" t="s">
        <v>1876</v>
      </c>
      <c r="B948" t="str">
        <f t="shared" si="14"/>
        <v xml:space="preserve">AQUADIM EV 120 N </v>
      </c>
      <c r="C948" t="s">
        <v>429</v>
      </c>
      <c r="D948">
        <v>3330</v>
      </c>
      <c r="E948">
        <f>IFERROR(#REF!/Table_DataTestGroups24345[[#This Row],[MW_Width]]*1000/#REF!,0)</f>
        <v>0</v>
      </c>
      <c r="F948" t="s">
        <v>75</v>
      </c>
    </row>
    <row r="949" spans="1:6" x14ac:dyDescent="0.25">
      <c r="A949" t="s">
        <v>1877</v>
      </c>
      <c r="B949" t="str">
        <f t="shared" si="14"/>
        <v xml:space="preserve">DUTEXIM 44-35 CU E30 </v>
      </c>
      <c r="C949" t="s">
        <v>1878</v>
      </c>
      <c r="D949">
        <v>3800</v>
      </c>
      <c r="E949">
        <f>IFERROR(#REF!/Table_DataTestGroups24345[[#This Row],[MW_Width]]*1000/#REF!,0)</f>
        <v>0</v>
      </c>
      <c r="F949" t="s">
        <v>74</v>
      </c>
    </row>
    <row r="950" spans="1:6" x14ac:dyDescent="0.25">
      <c r="A950" t="s">
        <v>1879</v>
      </c>
      <c r="B950" t="str">
        <f t="shared" si="14"/>
        <v xml:space="preserve">CAPLEX 44-08 C E43/30 </v>
      </c>
      <c r="C950" t="s">
        <v>1880</v>
      </c>
      <c r="D950">
        <v>4000</v>
      </c>
      <c r="E950">
        <f>IFERROR(#REF!/Table_DataTestGroups24345[[#This Row],[MW_Width]]*1000/#REF!,0)</f>
        <v>0</v>
      </c>
      <c r="F950" t="s">
        <v>74</v>
      </c>
    </row>
    <row r="951" spans="1:6" x14ac:dyDescent="0.25">
      <c r="A951" t="s">
        <v>1881</v>
      </c>
      <c r="B951" t="str">
        <f t="shared" si="14"/>
        <v xml:space="preserve">CAPLEX 44-10 C F03 </v>
      </c>
      <c r="C951" t="s">
        <v>1882</v>
      </c>
      <c r="D951">
        <v>2400</v>
      </c>
      <c r="E951">
        <f>IFERROR(#REF!/Table_DataTestGroups24345[[#This Row],[MW_Width]]*1000/#REF!,0)</f>
        <v>0</v>
      </c>
      <c r="F951" t="s">
        <v>76</v>
      </c>
    </row>
    <row r="952" spans="1:6" x14ac:dyDescent="0.25">
      <c r="A952" t="s">
        <v>1883</v>
      </c>
      <c r="B952" t="str">
        <f t="shared" si="14"/>
        <v xml:space="preserve">AQUADIM V100BK 55 N </v>
      </c>
      <c r="C952" t="s">
        <v>1884</v>
      </c>
      <c r="D952">
        <v>3200</v>
      </c>
      <c r="E952">
        <f>IFERROR(#REF!/Table_DataTestGroups24345[[#This Row],[MW_Width]]*1000/#REF!,0)</f>
        <v>0</v>
      </c>
      <c r="F952" t="s">
        <v>75</v>
      </c>
    </row>
    <row r="953" spans="1:6" x14ac:dyDescent="0.25">
      <c r="A953" t="s">
        <v>1885</v>
      </c>
      <c r="B953" t="str">
        <f t="shared" si="14"/>
        <v xml:space="preserve">DUTEXIM 41-18 CU NF10 </v>
      </c>
      <c r="C953" t="s">
        <v>1886</v>
      </c>
      <c r="D953">
        <v>4200</v>
      </c>
      <c r="E953">
        <f>IFERROR(#REF!/Table_DataTestGroups24345[[#This Row],[MW_Width]]*1000/#REF!,0)</f>
        <v>0</v>
      </c>
      <c r="F953" t="s">
        <v>77</v>
      </c>
    </row>
    <row r="954" spans="1:6" x14ac:dyDescent="0.25">
      <c r="A954" t="s">
        <v>1887</v>
      </c>
      <c r="B954" t="str">
        <f t="shared" si="14"/>
        <v xml:space="preserve">DUTEXIM 41-18 CU NF20 </v>
      </c>
      <c r="C954" t="s">
        <v>1888</v>
      </c>
      <c r="D954">
        <v>3800</v>
      </c>
      <c r="E954">
        <f>IFERROR(#REF!/Table_DataTestGroups24345[[#This Row],[MW_Width]]*1000/#REF!,0)</f>
        <v>0</v>
      </c>
      <c r="F954" t="s">
        <v>77</v>
      </c>
    </row>
    <row r="955" spans="1:6" x14ac:dyDescent="0.25">
      <c r="A955" t="s">
        <v>1889</v>
      </c>
      <c r="B955" t="str">
        <f t="shared" si="14"/>
        <v xml:space="preserve">DUTEXIM 41-18 CU NF30 </v>
      </c>
      <c r="C955" t="s">
        <v>1890</v>
      </c>
      <c r="D955">
        <v>3800</v>
      </c>
      <c r="E955">
        <f>IFERROR(#REF!/Table_DataTestGroups24345[[#This Row],[MW_Width]]*1000/#REF!,0)</f>
        <v>0</v>
      </c>
      <c r="F955" t="s">
        <v>77</v>
      </c>
    </row>
    <row r="956" spans="1:6" x14ac:dyDescent="0.25">
      <c r="A956" t="s">
        <v>1891</v>
      </c>
      <c r="B956" t="str">
        <f t="shared" si="14"/>
        <v xml:space="preserve">DUTEXIM 414-13 CU H </v>
      </c>
      <c r="C956" t="s">
        <v>1892</v>
      </c>
      <c r="D956">
        <v>4580</v>
      </c>
      <c r="E956">
        <f>IFERROR(#REF!/Table_DataTestGroups24345[[#This Row],[MW_Width]]*1000/#REF!,0)</f>
        <v>0</v>
      </c>
      <c r="F956" t="s">
        <v>78</v>
      </c>
    </row>
    <row r="957" spans="1:6" x14ac:dyDescent="0.25">
      <c r="A957" t="s">
        <v>1893</v>
      </c>
      <c r="B957" t="str">
        <f t="shared" si="14"/>
        <v xml:space="preserve">DUTEXIM 41-25 C THU NF </v>
      </c>
      <c r="C957" t="s">
        <v>1894</v>
      </c>
      <c r="D957">
        <v>4300</v>
      </c>
      <c r="E957">
        <f>IFERROR(#REF!/Table_DataTestGroups24345[[#This Row],[MW_Width]]*1000/#REF!,0)</f>
        <v>0</v>
      </c>
      <c r="F957" t="s">
        <v>77</v>
      </c>
    </row>
    <row r="958" spans="1:6" x14ac:dyDescent="0.25">
      <c r="A958" t="s">
        <v>1895</v>
      </c>
      <c r="B958" t="str">
        <f t="shared" si="14"/>
        <v xml:space="preserve">DUTEXIM 41-25 C THU NF F06 </v>
      </c>
      <c r="C958" t="s">
        <v>1896</v>
      </c>
      <c r="D958">
        <v>2150</v>
      </c>
      <c r="E958">
        <f>IFERROR(#REF!/Table_DataTestGroups24345[[#This Row],[MW_Width]]*1000/#REF!,0)</f>
        <v>0</v>
      </c>
      <c r="F958" t="s">
        <v>73</v>
      </c>
    </row>
    <row r="959" spans="1:6" x14ac:dyDescent="0.25">
      <c r="A959" t="s">
        <v>1897</v>
      </c>
      <c r="B959" t="str">
        <f t="shared" si="14"/>
        <v xml:space="preserve">DUTEXIM 41-11 C THU </v>
      </c>
      <c r="C959" t="s">
        <v>1898</v>
      </c>
      <c r="D959">
        <v>4040</v>
      </c>
      <c r="E959">
        <f>IFERROR(#REF!/Table_DataTestGroups24345[[#This Row],[MW_Width]]*1000/#REF!,0)</f>
        <v>0</v>
      </c>
      <c r="F959" t="s">
        <v>78</v>
      </c>
    </row>
    <row r="960" spans="1:6" x14ac:dyDescent="0.25">
      <c r="A960" t="s">
        <v>1899</v>
      </c>
      <c r="B960" t="str">
        <f t="shared" si="14"/>
        <v xml:space="preserve">DUTEXIM 41-08 C THU NF </v>
      </c>
      <c r="C960" t="s">
        <v>1900</v>
      </c>
      <c r="D960">
        <v>5400</v>
      </c>
      <c r="E960">
        <f>IFERROR(#REF!/Table_DataTestGroups24345[[#This Row],[MW_Width]]*1000/#REF!,0)</f>
        <v>0</v>
      </c>
      <c r="F960" t="s">
        <v>78</v>
      </c>
    </row>
    <row r="961" spans="1:6" x14ac:dyDescent="0.25">
      <c r="A961" t="s">
        <v>1901</v>
      </c>
      <c r="B961" t="str">
        <f t="shared" si="14"/>
        <v xml:space="preserve">CAPLEX 44-15 C E10/50 </v>
      </c>
      <c r="C961" t="s">
        <v>1902</v>
      </c>
      <c r="D961">
        <v>4000</v>
      </c>
      <c r="E961">
        <f>IFERROR(#REF!/Table_DataTestGroups24345[[#This Row],[MW_Width]]*1000/#REF!,0)</f>
        <v>0</v>
      </c>
      <c r="F961" t="s">
        <v>74</v>
      </c>
    </row>
    <row r="962" spans="1:6" x14ac:dyDescent="0.25">
      <c r="A962" t="s">
        <v>1903</v>
      </c>
      <c r="B962" t="str">
        <f t="shared" ref="B962:B1025" si="15">LEFT(C962, SEARCH("bulk", C962) -1)</f>
        <v xml:space="preserve">MPS_128918/128917 </v>
      </c>
      <c r="C962" t="s">
        <v>1904</v>
      </c>
      <c r="D962">
        <v>2400</v>
      </c>
      <c r="E962">
        <f>IFERROR(#REF!/Table_DataTestGroups24345[[#This Row],[MW_Width]]*1000/#REF!,0)</f>
        <v>0</v>
      </c>
      <c r="F962" t="s">
        <v>93</v>
      </c>
    </row>
    <row r="963" spans="1:6" x14ac:dyDescent="0.25">
      <c r="A963" t="s">
        <v>1905</v>
      </c>
      <c r="B963" t="str">
        <f t="shared" si="15"/>
        <v xml:space="preserve">VI 44-08 CU HMRF E60/10 </v>
      </c>
      <c r="C963" t="s">
        <v>1906</v>
      </c>
      <c r="D963">
        <v>2500</v>
      </c>
      <c r="E963">
        <f>IFERROR(#REF!/Table_DataTestGroups24345[[#This Row],[MW_Width]]*1000/#REF!,0)</f>
        <v>0</v>
      </c>
      <c r="F963" t="s">
        <v>76</v>
      </c>
    </row>
    <row r="964" spans="1:6" x14ac:dyDescent="0.25">
      <c r="A964" t="s">
        <v>1907</v>
      </c>
      <c r="B964" t="str">
        <f t="shared" si="15"/>
        <v xml:space="preserve">PX50 44-12 C HRF E60/10 </v>
      </c>
      <c r="C964" t="s">
        <v>1908</v>
      </c>
      <c r="D964">
        <v>2560</v>
      </c>
      <c r="E964">
        <f>IFERROR(#REF!/Table_DataTestGroups24345[[#This Row],[MW_Width]]*1000/#REF!,0)</f>
        <v>0</v>
      </c>
      <c r="F964" t="s">
        <v>76</v>
      </c>
    </row>
    <row r="965" spans="1:6" x14ac:dyDescent="0.25">
      <c r="A965" t="s">
        <v>1909</v>
      </c>
      <c r="B965" t="str">
        <f t="shared" si="15"/>
        <v xml:space="preserve">DUTEXIM 44-15 C THU1 </v>
      </c>
      <c r="C965" t="s">
        <v>1910</v>
      </c>
      <c r="D965">
        <v>3500</v>
      </c>
      <c r="E965">
        <f>IFERROR(#REF!/Table_DataTestGroups24345[[#This Row],[MW_Width]]*1000/#REF!,0)</f>
        <v>0</v>
      </c>
      <c r="F965" t="s">
        <v>74</v>
      </c>
    </row>
    <row r="966" spans="1:6" x14ac:dyDescent="0.25">
      <c r="A966" t="s">
        <v>1911</v>
      </c>
      <c r="B966" t="str">
        <f t="shared" si="15"/>
        <v xml:space="preserve">DUTEXIM 414-25 C THU </v>
      </c>
      <c r="C966" t="s">
        <v>1912</v>
      </c>
      <c r="D966">
        <v>4240</v>
      </c>
      <c r="E966">
        <f>IFERROR(#REF!/Table_DataTestGroups24345[[#This Row],[MW_Width]]*1000/#REF!,0)</f>
        <v>0</v>
      </c>
      <c r="F966" t="s">
        <v>77</v>
      </c>
    </row>
    <row r="967" spans="1:6" x14ac:dyDescent="0.25">
      <c r="A967" t="s">
        <v>1913</v>
      </c>
      <c r="B967" t="str">
        <f t="shared" si="15"/>
        <v xml:space="preserve">PESF 41-15 C NF </v>
      </c>
      <c r="C967" t="s">
        <v>1914</v>
      </c>
      <c r="D967">
        <v>4950</v>
      </c>
      <c r="E967">
        <f>IFERROR(#REF!/Table_DataTestGroups24345[[#This Row],[MW_Width]]*1000/#REF!,0)</f>
        <v>0</v>
      </c>
      <c r="F967" t="s">
        <v>77</v>
      </c>
    </row>
    <row r="968" spans="1:6" x14ac:dyDescent="0.25">
      <c r="A968" t="s">
        <v>1915</v>
      </c>
      <c r="B968" t="str">
        <f t="shared" si="15"/>
        <v xml:space="preserve">PX90 44-12 C HEG2 E60 </v>
      </c>
      <c r="C968" t="s">
        <v>1916</v>
      </c>
      <c r="D968">
        <v>2560</v>
      </c>
      <c r="E968">
        <f>IFERROR(#REF!/Table_DataTestGroups24345[[#This Row],[MW_Width]]*1000/#REF!,0)</f>
        <v>0</v>
      </c>
      <c r="F968" t="s">
        <v>76</v>
      </c>
    </row>
    <row r="969" spans="1:6" x14ac:dyDescent="0.25">
      <c r="A969" t="s">
        <v>1917</v>
      </c>
      <c r="B969" t="str">
        <f t="shared" si="15"/>
        <v xml:space="preserve">PX50 44-10 C HEG2 E60/15 </v>
      </c>
      <c r="C969" t="s">
        <v>1918</v>
      </c>
      <c r="D969">
        <v>2560</v>
      </c>
      <c r="E969">
        <f>IFERROR(#REF!/Table_DataTestGroups24345[[#This Row],[MW_Width]]*1000/#REF!,0)</f>
        <v>0</v>
      </c>
      <c r="F969" t="s">
        <v>76</v>
      </c>
    </row>
    <row r="970" spans="1:6" x14ac:dyDescent="0.25">
      <c r="A970" t="s">
        <v>1919</v>
      </c>
      <c r="B970" t="str">
        <f t="shared" si="15"/>
        <v xml:space="preserve">DUTEXIM 441-35 THU E30 </v>
      </c>
      <c r="C970" t="s">
        <v>1920</v>
      </c>
      <c r="D970">
        <v>2100</v>
      </c>
      <c r="E970">
        <f>IFERROR(#REF!/Table_DataTestGroups24345[[#This Row],[MW_Width]]*1000/#REF!,0)</f>
        <v>0</v>
      </c>
      <c r="F970" t="s">
        <v>76</v>
      </c>
    </row>
    <row r="971" spans="1:6" x14ac:dyDescent="0.25">
      <c r="A971" t="s">
        <v>1921</v>
      </c>
      <c r="B971" t="str">
        <f t="shared" si="15"/>
        <v xml:space="preserve">DUTEXIM R90 441-45 THU E30 </v>
      </c>
      <c r="C971" t="s">
        <v>1922</v>
      </c>
      <c r="D971">
        <v>2100</v>
      </c>
      <c r="E971">
        <f>IFERROR(#REF!/Table_DataTestGroups24345[[#This Row],[MW_Width]]*1000/#REF!,0)</f>
        <v>0</v>
      </c>
      <c r="F971" t="s">
        <v>76</v>
      </c>
    </row>
    <row r="972" spans="1:6" x14ac:dyDescent="0.25">
      <c r="A972" t="s">
        <v>1923</v>
      </c>
      <c r="B972" t="str">
        <f t="shared" si="15"/>
        <v xml:space="preserve">DUTEX 441-35 THU E30 </v>
      </c>
      <c r="C972" t="s">
        <v>1924</v>
      </c>
      <c r="D972">
        <v>2100</v>
      </c>
      <c r="E972">
        <f>IFERROR(#REF!/Table_DataTestGroups24345[[#This Row],[MW_Width]]*1000/#REF!,0)</f>
        <v>0</v>
      </c>
      <c r="F972" t="s">
        <v>76</v>
      </c>
    </row>
    <row r="973" spans="1:6" x14ac:dyDescent="0.25">
      <c r="A973" t="s">
        <v>1925</v>
      </c>
      <c r="B973" t="str">
        <f t="shared" si="15"/>
        <v xml:space="preserve">VI 44-05 CU L E10/15 </v>
      </c>
      <c r="C973" t="s">
        <v>1926</v>
      </c>
      <c r="D973">
        <v>4400</v>
      </c>
      <c r="E973">
        <f>IFERROR(#REF!/Table_DataTestGroups24345[[#This Row],[MW_Width]]*1000/#REF!,0)</f>
        <v>0</v>
      </c>
      <c r="F973" t="s">
        <v>72</v>
      </c>
    </row>
    <row r="974" spans="1:6" x14ac:dyDescent="0.25">
      <c r="A974" t="s">
        <v>1927</v>
      </c>
      <c r="B974" t="str">
        <f t="shared" si="15"/>
        <v xml:space="preserve">VI 44-05 CU L </v>
      </c>
      <c r="C974" t="s">
        <v>1928</v>
      </c>
      <c r="D974">
        <v>4400</v>
      </c>
      <c r="E974">
        <f>IFERROR(#REF!/Table_DataTestGroups24345[[#This Row],[MW_Width]]*1000/#REF!,0)</f>
        <v>0</v>
      </c>
      <c r="F974" t="s">
        <v>72</v>
      </c>
    </row>
    <row r="975" spans="1:6" x14ac:dyDescent="0.25">
      <c r="A975" t="s">
        <v>1929</v>
      </c>
      <c r="B975" t="str">
        <f t="shared" si="15"/>
        <v xml:space="preserve">DUTEXIM H 414-13 CU </v>
      </c>
      <c r="C975" t="s">
        <v>1930</v>
      </c>
      <c r="D975">
        <v>4800</v>
      </c>
      <c r="E975">
        <f>IFERROR(#REF!/Table_DataTestGroups24345[[#This Row],[MW_Width]]*1000/#REF!,0)</f>
        <v>0</v>
      </c>
      <c r="F975" t="s">
        <v>78</v>
      </c>
    </row>
    <row r="976" spans="1:6" x14ac:dyDescent="0.25">
      <c r="A976" t="s">
        <v>1931</v>
      </c>
      <c r="B976" t="str">
        <f t="shared" si="15"/>
        <v xml:space="preserve">DUTEXIM H 414-13 CU </v>
      </c>
      <c r="C976" t="s">
        <v>1932</v>
      </c>
      <c r="D976">
        <v>4800</v>
      </c>
      <c r="E976">
        <f>IFERROR(#REF!/Table_DataTestGroups24345[[#This Row],[MW_Width]]*1000/#REF!,0)</f>
        <v>0</v>
      </c>
      <c r="F976" t="s">
        <v>77</v>
      </c>
    </row>
    <row r="977" spans="1:6" x14ac:dyDescent="0.25">
      <c r="A977" t="s">
        <v>1933</v>
      </c>
      <c r="B977" t="str">
        <f t="shared" si="15"/>
        <v xml:space="preserve">CARPENTER-MPS 129518/129519 </v>
      </c>
      <c r="C977" t="s">
        <v>1934</v>
      </c>
      <c r="D977">
        <v>1950</v>
      </c>
      <c r="E977">
        <f>IFERROR(#REF!/Table_DataTestGroups24345[[#This Row],[MW_Width]]*1000/#REF!,0)</f>
        <v>0</v>
      </c>
      <c r="F977" t="s">
        <v>93</v>
      </c>
    </row>
    <row r="978" spans="1:6" x14ac:dyDescent="0.25">
      <c r="A978" t="s">
        <v>1935</v>
      </c>
      <c r="B978" t="str">
        <f t="shared" si="15"/>
        <v xml:space="preserve">DECOREX 44-25 CU </v>
      </c>
      <c r="C978" t="s">
        <v>1936</v>
      </c>
      <c r="D978">
        <v>3800</v>
      </c>
      <c r="E978">
        <f>IFERROR(#REF!/Table_DataTestGroups24345[[#This Row],[MW_Width]]*1000/#REF!,0)</f>
        <v>0</v>
      </c>
      <c r="F978" t="s">
        <v>74</v>
      </c>
    </row>
    <row r="979" spans="1:6" x14ac:dyDescent="0.25">
      <c r="A979" t="s">
        <v>1937</v>
      </c>
      <c r="B979" t="str">
        <f t="shared" si="15"/>
        <v xml:space="preserve">DUTEXIM H 412-50 THU </v>
      </c>
      <c r="C979" t="s">
        <v>1938</v>
      </c>
      <c r="D979">
        <v>4005</v>
      </c>
      <c r="E979">
        <f>IFERROR(#REF!/Table_DataTestGroups24345[[#This Row],[MW_Width]]*1000/#REF!,0)</f>
        <v>0</v>
      </c>
      <c r="F979" t="s">
        <v>74</v>
      </c>
    </row>
    <row r="980" spans="1:6" x14ac:dyDescent="0.25">
      <c r="A980" t="s">
        <v>1939</v>
      </c>
      <c r="B980" t="str">
        <f t="shared" si="15"/>
        <v xml:space="preserve">PP PES 41-06,3 C </v>
      </c>
      <c r="C980" t="s">
        <v>1940</v>
      </c>
      <c r="D980">
        <v>3700</v>
      </c>
      <c r="E980">
        <f>IFERROR(#REF!/Table_DataTestGroups24345[[#This Row],[MW_Width]]*1000/#REF!,0)</f>
        <v>0</v>
      </c>
      <c r="F980" t="s">
        <v>74</v>
      </c>
    </row>
    <row r="981" spans="1:6" x14ac:dyDescent="0.25">
      <c r="A981" t="s">
        <v>1941</v>
      </c>
      <c r="B981" t="str">
        <f t="shared" si="15"/>
        <v xml:space="preserve">DUTEXIM 41-18 CU NF90 </v>
      </c>
      <c r="C981" t="s">
        <v>1942</v>
      </c>
      <c r="D981">
        <v>3800</v>
      </c>
      <c r="E981">
        <f>IFERROR(#REF!/Table_DataTestGroups24345[[#This Row],[MW_Width]]*1000/#REF!,0)</f>
        <v>0</v>
      </c>
      <c r="F981" t="s">
        <v>77</v>
      </c>
    </row>
    <row r="982" spans="1:6" x14ac:dyDescent="0.25">
      <c r="A982" t="s">
        <v>1943</v>
      </c>
      <c r="B982" t="str">
        <f t="shared" si="15"/>
        <v xml:space="preserve">CAPLEX 44-13 C E42/50 </v>
      </c>
      <c r="C982" t="s">
        <v>1944</v>
      </c>
      <c r="D982">
        <v>3400</v>
      </c>
      <c r="E982">
        <f>IFERROR(#REF!/Table_DataTestGroups24345[[#This Row],[MW_Width]]*1000/#REF!,0)</f>
        <v>0</v>
      </c>
      <c r="F982" t="s">
        <v>74</v>
      </c>
    </row>
    <row r="983" spans="1:6" x14ac:dyDescent="0.25">
      <c r="A983" t="s">
        <v>1945</v>
      </c>
      <c r="B983" t="str">
        <f t="shared" si="15"/>
        <v xml:space="preserve">DUTEXIM H 414-13 CU </v>
      </c>
      <c r="C983" t="s">
        <v>1946</v>
      </c>
      <c r="D983">
        <v>4600</v>
      </c>
      <c r="E983">
        <f>IFERROR(#REF!/Table_DataTestGroups24345[[#This Row],[MW_Width]]*1000/#REF!,0)</f>
        <v>0</v>
      </c>
      <c r="F983" t="s">
        <v>78</v>
      </c>
    </row>
    <row r="984" spans="1:6" x14ac:dyDescent="0.25">
      <c r="A984" t="s">
        <v>1947</v>
      </c>
      <c r="B984" t="str">
        <f t="shared" si="15"/>
        <v xml:space="preserve">DUTEXIM H 414-13 CU </v>
      </c>
      <c r="C984" t="s">
        <v>1948</v>
      </c>
      <c r="D984">
        <v>3050</v>
      </c>
      <c r="E984">
        <f>IFERROR(#REF!/Table_DataTestGroups24345[[#This Row],[MW_Width]]*1000/#REF!,0)</f>
        <v>0</v>
      </c>
      <c r="F984" t="s">
        <v>77</v>
      </c>
    </row>
    <row r="985" spans="1:6" x14ac:dyDescent="0.25">
      <c r="A985" t="s">
        <v>1949</v>
      </c>
      <c r="B985" t="str">
        <f t="shared" si="15"/>
        <v xml:space="preserve">DUTEXIM 41-09 C THU </v>
      </c>
      <c r="C985" t="s">
        <v>1950</v>
      </c>
      <c r="D985">
        <v>4050</v>
      </c>
      <c r="E985">
        <f>IFERROR(#REF!/Table_DataTestGroups24345[[#This Row],[MW_Width]]*1000/#REF!,0)</f>
        <v>0</v>
      </c>
      <c r="F985" t="s">
        <v>78</v>
      </c>
    </row>
    <row r="986" spans="1:6" x14ac:dyDescent="0.25">
      <c r="A986" t="s">
        <v>1951</v>
      </c>
      <c r="B986" t="str">
        <f t="shared" si="15"/>
        <v xml:space="preserve">DUTEXIM 41-09 C THU </v>
      </c>
      <c r="C986" t="s">
        <v>1952</v>
      </c>
      <c r="D986">
        <v>3050</v>
      </c>
      <c r="E986">
        <f>IFERROR(#REF!/Table_DataTestGroups24345[[#This Row],[MW_Width]]*1000/#REF!,0)</f>
        <v>0</v>
      </c>
      <c r="F986" t="s">
        <v>78</v>
      </c>
    </row>
    <row r="987" spans="1:6" x14ac:dyDescent="0.25">
      <c r="A987" t="s">
        <v>1953</v>
      </c>
      <c r="B987" t="str">
        <f t="shared" si="15"/>
        <v xml:space="preserve">CAPLEX 41-07 CU E10 </v>
      </c>
      <c r="C987" t="s">
        <v>1954</v>
      </c>
      <c r="D987">
        <v>3300</v>
      </c>
      <c r="E987">
        <f>IFERROR(#REF!/Table_DataTestGroups24345[[#This Row],[MW_Width]]*1000/#REF!,0)</f>
        <v>0</v>
      </c>
      <c r="F987" t="s">
        <v>74</v>
      </c>
    </row>
    <row r="988" spans="1:6" x14ac:dyDescent="0.25">
      <c r="A988" t="s">
        <v>1955</v>
      </c>
      <c r="B988" t="str">
        <f t="shared" si="15"/>
        <v xml:space="preserve">AQUADIM EP 130 N </v>
      </c>
      <c r="C988" t="s">
        <v>1956</v>
      </c>
      <c r="D988">
        <v>3200</v>
      </c>
      <c r="E988">
        <f>IFERROR(#REF!/Table_DataTestGroups24345[[#This Row],[MW_Width]]*1000/#REF!,0)</f>
        <v>0</v>
      </c>
      <c r="F988" t="s">
        <v>75</v>
      </c>
    </row>
    <row r="989" spans="1:6" x14ac:dyDescent="0.25">
      <c r="A989" t="s">
        <v>1957</v>
      </c>
      <c r="B989" t="str">
        <f t="shared" si="15"/>
        <v xml:space="preserve">TARMEX 3 </v>
      </c>
      <c r="C989" t="s">
        <v>1958</v>
      </c>
      <c r="D989">
        <v>4000</v>
      </c>
      <c r="E989">
        <f>IFERROR(#REF!/Table_DataTestGroups24345[[#This Row],[MW_Width]]*1000/#REF!,0)</f>
        <v>0</v>
      </c>
      <c r="F989" t="s">
        <v>74</v>
      </c>
    </row>
    <row r="990" spans="1:6" x14ac:dyDescent="0.25">
      <c r="A990" t="s">
        <v>1959</v>
      </c>
      <c r="B990" t="str">
        <f t="shared" si="15"/>
        <v xml:space="preserve">DUTEXIM 41-10 C </v>
      </c>
      <c r="C990" t="s">
        <v>1960</v>
      </c>
      <c r="D990">
        <v>3600</v>
      </c>
      <c r="E990">
        <f>IFERROR(#REF!/Table_DataTestGroups24345[[#This Row],[MW_Width]]*1000/#REF!,0)</f>
        <v>0</v>
      </c>
      <c r="F990" t="s">
        <v>74</v>
      </c>
    </row>
    <row r="991" spans="1:6" x14ac:dyDescent="0.25">
      <c r="A991" t="s">
        <v>1961</v>
      </c>
      <c r="B991" t="str">
        <f t="shared" si="15"/>
        <v xml:space="preserve">AQUADIM VBK 35 N E10/15 </v>
      </c>
      <c r="C991" t="s">
        <v>1627</v>
      </c>
      <c r="D991">
        <v>2950</v>
      </c>
      <c r="E991">
        <f>IFERROR(#REF!/Table_DataTestGroups24345[[#This Row],[MW_Width]]*1000/#REF!,0)</f>
        <v>0</v>
      </c>
      <c r="F991" t="s">
        <v>75</v>
      </c>
    </row>
    <row r="992" spans="1:6" x14ac:dyDescent="0.25">
      <c r="A992" t="s">
        <v>1962</v>
      </c>
      <c r="B992" t="str">
        <f t="shared" si="15"/>
        <v xml:space="preserve">VI45 44-08 CU HLSRF1 E60/15 </v>
      </c>
      <c r="C992" t="s">
        <v>1963</v>
      </c>
      <c r="D992">
        <v>4620</v>
      </c>
      <c r="E992">
        <f>IFERROR(#REF!/Table_DataTestGroups24345[[#This Row],[MW_Width]]*1000/#REF!,0)</f>
        <v>0</v>
      </c>
      <c r="F992" t="s">
        <v>72</v>
      </c>
    </row>
    <row r="993" spans="1:6" x14ac:dyDescent="0.25">
      <c r="A993" t="s">
        <v>1964</v>
      </c>
      <c r="B993" t="str">
        <f t="shared" si="15"/>
        <v xml:space="preserve">AQUADIM BK 120 N E10/15 </v>
      </c>
      <c r="C993" t="s">
        <v>1965</v>
      </c>
      <c r="D993">
        <v>3300</v>
      </c>
      <c r="E993">
        <f>IFERROR(#REF!/Table_DataTestGroups24345[[#This Row],[MW_Width]]*1000/#REF!,0)</f>
        <v>0</v>
      </c>
      <c r="F993" t="s">
        <v>75</v>
      </c>
    </row>
    <row r="994" spans="1:6" x14ac:dyDescent="0.25">
      <c r="A994" t="s">
        <v>1966</v>
      </c>
      <c r="B994" t="str">
        <f t="shared" si="15"/>
        <v xml:space="preserve">DUTEXIM 414-13 CU </v>
      </c>
      <c r="C994" t="s">
        <v>820</v>
      </c>
      <c r="D994">
        <v>3050</v>
      </c>
      <c r="E994">
        <f>IFERROR(#REF!/Table_DataTestGroups24345[[#This Row],[MW_Width]]*1000/#REF!,0)</f>
        <v>0</v>
      </c>
      <c r="F994" t="s">
        <v>78</v>
      </c>
    </row>
    <row r="995" spans="1:6" x14ac:dyDescent="0.25">
      <c r="A995" t="s">
        <v>1967</v>
      </c>
      <c r="B995" t="str">
        <f t="shared" si="15"/>
        <v xml:space="preserve">DUTEXIM 414-13 CU </v>
      </c>
      <c r="C995" t="s">
        <v>820</v>
      </c>
      <c r="D995">
        <v>4590</v>
      </c>
      <c r="E995">
        <f>IFERROR(#REF!/Table_DataTestGroups24345[[#This Row],[MW_Width]]*1000/#REF!,0)</f>
        <v>0</v>
      </c>
      <c r="F995" t="s">
        <v>78</v>
      </c>
    </row>
    <row r="996" spans="1:6" x14ac:dyDescent="0.25">
      <c r="A996" t="s">
        <v>1968</v>
      </c>
      <c r="B996" t="str">
        <f t="shared" si="15"/>
        <v xml:space="preserve">DECOREX 44-16 CU E10/80 </v>
      </c>
      <c r="C996" t="s">
        <v>1969</v>
      </c>
      <c r="D996">
        <v>4000</v>
      </c>
      <c r="E996">
        <f>IFERROR(#REF!/Table_DataTestGroups24345[[#This Row],[MW_Width]]*1000/#REF!,0)</f>
        <v>0</v>
      </c>
      <c r="F996" t="s">
        <v>74</v>
      </c>
    </row>
    <row r="997" spans="1:6" x14ac:dyDescent="0.25">
      <c r="A997" t="s">
        <v>1970</v>
      </c>
      <c r="B997" t="str">
        <f t="shared" si="15"/>
        <v xml:space="preserve">CARPENTER-MPS_115602/129906 </v>
      </c>
      <c r="C997" t="s">
        <v>1971</v>
      </c>
      <c r="D997">
        <v>2060</v>
      </c>
      <c r="E997">
        <f>IFERROR(#REF!/Table_DataTestGroups24345[[#This Row],[MW_Width]]*1000/#REF!,0)</f>
        <v>0</v>
      </c>
      <c r="F997" t="s">
        <v>93</v>
      </c>
    </row>
    <row r="998" spans="1:6" x14ac:dyDescent="0.25">
      <c r="A998" t="s">
        <v>1972</v>
      </c>
      <c r="B998" t="str">
        <f t="shared" si="15"/>
        <v xml:space="preserve">MPS_125804/129911 </v>
      </c>
      <c r="C998" t="s">
        <v>1973</v>
      </c>
      <c r="D998">
        <v>2000</v>
      </c>
      <c r="E998">
        <f>IFERROR(#REF!/Table_DataTestGroups24345[[#This Row],[MW_Width]]*1000/#REF!,0)</f>
        <v>0</v>
      </c>
      <c r="F998" t="s">
        <v>93</v>
      </c>
    </row>
    <row r="999" spans="1:6" x14ac:dyDescent="0.25">
      <c r="A999" t="s">
        <v>1974</v>
      </c>
      <c r="B999" t="str">
        <f t="shared" si="15"/>
        <v xml:space="preserve">AQUADIM VE 65 G3 NL R </v>
      </c>
      <c r="C999" t="s">
        <v>1975</v>
      </c>
      <c r="D999">
        <v>3000</v>
      </c>
      <c r="E999">
        <f>IFERROR(#REF!/Table_DataTestGroups24345[[#This Row],[MW_Width]]*1000/#REF!,0)</f>
        <v>0</v>
      </c>
      <c r="F999" t="s">
        <v>75</v>
      </c>
    </row>
    <row r="1000" spans="1:6" x14ac:dyDescent="0.25">
      <c r="A1000" t="s">
        <v>1976</v>
      </c>
      <c r="B1000" t="str">
        <f t="shared" si="15"/>
        <v xml:space="preserve">CAPLEX 44-08 C THU E10/10 </v>
      </c>
      <c r="C1000" t="s">
        <v>1977</v>
      </c>
      <c r="D1000">
        <v>4000</v>
      </c>
      <c r="E1000">
        <f>IFERROR(#REF!/Table_DataTestGroups24345[[#This Row],[MW_Width]]*1000/#REF!,0)</f>
        <v>0</v>
      </c>
      <c r="F1000" t="s">
        <v>74</v>
      </c>
    </row>
    <row r="1001" spans="1:6" x14ac:dyDescent="0.25">
      <c r="A1001" t="s">
        <v>1978</v>
      </c>
      <c r="B1001" t="str">
        <f t="shared" si="15"/>
        <v xml:space="preserve">AQUADIM BKU 120 N E10/15 </v>
      </c>
      <c r="C1001" t="s">
        <v>1979</v>
      </c>
      <c r="D1001">
        <v>3300</v>
      </c>
      <c r="E1001">
        <f>IFERROR(#REF!/Table_DataTestGroups24345[[#This Row],[MW_Width]]*1000/#REF!,0)</f>
        <v>0</v>
      </c>
      <c r="F1001" t="s">
        <v>75</v>
      </c>
    </row>
    <row r="1002" spans="1:6" x14ac:dyDescent="0.25">
      <c r="A1002" t="s">
        <v>1980</v>
      </c>
      <c r="B1002" t="str">
        <f t="shared" si="15"/>
        <v xml:space="preserve">AQUADIM VBK 38 N HBLSRF1 E71/08 </v>
      </c>
      <c r="C1002" t="s">
        <v>1981</v>
      </c>
      <c r="D1002">
        <v>2950</v>
      </c>
      <c r="E1002">
        <f>IFERROR(#REF!/Table_DataTestGroups24345[[#This Row],[MW_Width]]*1000/#REF!,0)</f>
        <v>0</v>
      </c>
      <c r="F1002" t="s">
        <v>75</v>
      </c>
    </row>
    <row r="1003" spans="1:6" x14ac:dyDescent="0.25">
      <c r="A1003" t="s">
        <v>1982</v>
      </c>
      <c r="B1003" t="str">
        <f t="shared" si="15"/>
        <v xml:space="preserve">AQUADIM VBK 60 N HBL </v>
      </c>
      <c r="C1003" t="s">
        <v>1983</v>
      </c>
      <c r="D1003">
        <v>2900</v>
      </c>
      <c r="E1003">
        <f>IFERROR(#REF!/Table_DataTestGroups24345[[#This Row],[MW_Width]]*1000/#REF!,0)</f>
        <v>0</v>
      </c>
      <c r="F1003" t="s">
        <v>75</v>
      </c>
    </row>
    <row r="1004" spans="1:6" x14ac:dyDescent="0.25">
      <c r="A1004" t="s">
        <v>1984</v>
      </c>
      <c r="B1004" t="str">
        <f t="shared" si="15"/>
        <v xml:space="preserve">DUTEXIM 41-10 C HB </v>
      </c>
      <c r="C1004" t="s">
        <v>1985</v>
      </c>
      <c r="D1004">
        <v>5050</v>
      </c>
      <c r="E1004">
        <f>IFERROR(#REF!/Table_DataTestGroups24345[[#This Row],[MW_Width]]*1000/#REF!,0)</f>
        <v>0</v>
      </c>
      <c r="F1004" t="s">
        <v>78</v>
      </c>
    </row>
    <row r="1005" spans="1:6" x14ac:dyDescent="0.25">
      <c r="A1005" t="s">
        <v>1986</v>
      </c>
      <c r="B1005" t="str">
        <f t="shared" si="15"/>
        <v xml:space="preserve">AQUADIM V100BK 65 P3 N HEG </v>
      </c>
      <c r="C1005" t="s">
        <v>1987</v>
      </c>
      <c r="D1005">
        <v>3100</v>
      </c>
      <c r="E1005">
        <f>IFERROR(#REF!/Table_DataTestGroups24345[[#This Row],[MW_Width]]*1000/#REF!,0)</f>
        <v>0</v>
      </c>
      <c r="F1005" t="s">
        <v>75</v>
      </c>
    </row>
    <row r="1006" spans="1:6" x14ac:dyDescent="0.25">
      <c r="A1006" t="s">
        <v>1988</v>
      </c>
      <c r="B1006" t="str">
        <f t="shared" si="15"/>
        <v xml:space="preserve">VI 44-09 C HEG E73/15 </v>
      </c>
      <c r="C1006" t="s">
        <v>1989</v>
      </c>
      <c r="D1006">
        <v>2450</v>
      </c>
      <c r="E1006">
        <f>IFERROR(#REF!/Table_DataTestGroups24345[[#This Row],[MW_Width]]*1000/#REF!,0)</f>
        <v>0</v>
      </c>
      <c r="F1006" t="s">
        <v>76</v>
      </c>
    </row>
    <row r="1007" spans="1:6" x14ac:dyDescent="0.25">
      <c r="A1007" t="s">
        <v>1990</v>
      </c>
      <c r="B1007" t="str">
        <f t="shared" si="15"/>
        <v xml:space="preserve">AQUADIM EV 50 N HL </v>
      </c>
      <c r="C1007" t="s">
        <v>1991</v>
      </c>
      <c r="D1007">
        <v>3100</v>
      </c>
      <c r="E1007">
        <f>IFERROR(#REF!/Table_DataTestGroups24345[[#This Row],[MW_Width]]*1000/#REF!,0)</f>
        <v>0</v>
      </c>
      <c r="F1007" t="s">
        <v>75</v>
      </c>
    </row>
    <row r="1008" spans="1:6" x14ac:dyDescent="0.25">
      <c r="A1008" t="s">
        <v>1992</v>
      </c>
      <c r="B1008" t="str">
        <f t="shared" si="15"/>
        <v xml:space="preserve">PX50 44-08 C HRF E60/10 </v>
      </c>
      <c r="C1008" t="s">
        <v>1993</v>
      </c>
      <c r="D1008">
        <v>2500</v>
      </c>
      <c r="E1008">
        <f>IFERROR(#REF!/Table_DataTestGroups24345[[#This Row],[MW_Width]]*1000/#REF!,0)</f>
        <v>0</v>
      </c>
      <c r="F1008" t="s">
        <v>76</v>
      </c>
    </row>
    <row r="1009" spans="1:6" x14ac:dyDescent="0.25">
      <c r="A1009" t="s">
        <v>1994</v>
      </c>
      <c r="B1009" t="str">
        <f t="shared" si="15"/>
        <v xml:space="preserve">PX50 44-10 C HEG E60/10 </v>
      </c>
      <c r="C1009" t="s">
        <v>1995</v>
      </c>
      <c r="D1009">
        <v>4550</v>
      </c>
      <c r="E1009">
        <f>IFERROR(#REF!/Table_DataTestGroups24345[[#This Row],[MW_Width]]*1000/#REF!,0)</f>
        <v>0</v>
      </c>
      <c r="F1009" t="s">
        <v>72</v>
      </c>
    </row>
    <row r="1010" spans="1:6" x14ac:dyDescent="0.25">
      <c r="A1010" t="s">
        <v>1996</v>
      </c>
      <c r="B1010" t="str">
        <f t="shared" si="15"/>
        <v xml:space="preserve">PX50 44-13 C HEG E60 </v>
      </c>
      <c r="C1010" t="s">
        <v>1997</v>
      </c>
      <c r="D1010">
        <v>4550</v>
      </c>
      <c r="E1010">
        <f>IFERROR(#REF!/Table_DataTestGroups24345[[#This Row],[MW_Width]]*1000/#REF!,0)</f>
        <v>0</v>
      </c>
      <c r="F1010" t="s">
        <v>72</v>
      </c>
    </row>
    <row r="1011" spans="1:6" x14ac:dyDescent="0.25">
      <c r="A1011" t="s">
        <v>1998</v>
      </c>
      <c r="B1011" t="str">
        <f t="shared" si="15"/>
        <v xml:space="preserve">PX50 44-09 C HEG E60/10 </v>
      </c>
      <c r="C1011" t="s">
        <v>1999</v>
      </c>
      <c r="D1011">
        <v>4550</v>
      </c>
      <c r="E1011">
        <f>IFERROR(#REF!/Table_DataTestGroups24345[[#This Row],[MW_Width]]*1000/#REF!,0)</f>
        <v>0</v>
      </c>
      <c r="F1011" t="s">
        <v>72</v>
      </c>
    </row>
    <row r="1012" spans="1:6" x14ac:dyDescent="0.25">
      <c r="A1012" t="s">
        <v>2000</v>
      </c>
      <c r="B1012" t="str">
        <f t="shared" si="15"/>
        <v xml:space="preserve">AQUADIM BK 70 N </v>
      </c>
      <c r="C1012" t="s">
        <v>2001</v>
      </c>
      <c r="D1012">
        <v>3100</v>
      </c>
      <c r="E1012">
        <f>IFERROR(#REF!/Table_DataTestGroups24345[[#This Row],[MW_Width]]*1000/#REF!,0)</f>
        <v>0</v>
      </c>
      <c r="F1012" t="s">
        <v>75</v>
      </c>
    </row>
    <row r="1013" spans="1:6" x14ac:dyDescent="0.25">
      <c r="A1013" t="s">
        <v>2002</v>
      </c>
      <c r="B1013" t="str">
        <f t="shared" si="15"/>
        <v xml:space="preserve">AQUADIM VBK 60 N HL E10/10 </v>
      </c>
      <c r="C1013" t="s">
        <v>2003</v>
      </c>
      <c r="D1013">
        <v>2900</v>
      </c>
      <c r="E1013">
        <f>IFERROR(#REF!/Table_DataTestGroups24345[[#This Row],[MW_Width]]*1000/#REF!,0)</f>
        <v>0</v>
      </c>
      <c r="F1013" t="s">
        <v>75</v>
      </c>
    </row>
    <row r="1014" spans="1:6" x14ac:dyDescent="0.25">
      <c r="A1014" t="s">
        <v>2004</v>
      </c>
      <c r="B1014" t="str">
        <f t="shared" si="15"/>
        <v xml:space="preserve">AQUADIM EV 50 N H </v>
      </c>
      <c r="C1014" t="s">
        <v>2005</v>
      </c>
      <c r="D1014">
        <v>3100</v>
      </c>
      <c r="E1014">
        <f>IFERROR(#REF!/Table_DataTestGroups24345[[#This Row],[MW_Width]]*1000/#REF!,0)</f>
        <v>0</v>
      </c>
      <c r="F1014" t="s">
        <v>75</v>
      </c>
    </row>
    <row r="1015" spans="1:6" x14ac:dyDescent="0.25">
      <c r="A1015" t="s">
        <v>2006</v>
      </c>
      <c r="B1015" t="str">
        <f t="shared" si="15"/>
        <v xml:space="preserve">VI45 44-09 C E60/15 </v>
      </c>
      <c r="C1015" t="s">
        <v>2007</v>
      </c>
      <c r="D1015">
        <v>2450</v>
      </c>
      <c r="E1015">
        <f>IFERROR(#REF!/Table_DataTestGroups24345[[#This Row],[MW_Width]]*1000/#REF!,0)</f>
        <v>0</v>
      </c>
      <c r="F1015" t="s">
        <v>76</v>
      </c>
    </row>
    <row r="1016" spans="1:6" x14ac:dyDescent="0.25">
      <c r="A1016" t="s">
        <v>2008</v>
      </c>
      <c r="B1016" t="str">
        <f t="shared" si="15"/>
        <v xml:space="preserve">CARPENTER-MPS_115602/130624 </v>
      </c>
      <c r="C1016" t="s">
        <v>2009</v>
      </c>
      <c r="D1016">
        <v>2060</v>
      </c>
      <c r="E1016">
        <f>IFERROR(#REF!/Table_DataTestGroups24345[[#This Row],[MW_Width]]*1000/#REF!,0)</f>
        <v>0</v>
      </c>
      <c r="F1016" t="s">
        <v>93</v>
      </c>
    </row>
    <row r="1017" spans="1:6" x14ac:dyDescent="0.25">
      <c r="A1017" t="s">
        <v>2010</v>
      </c>
      <c r="B1017" t="str">
        <f t="shared" si="15"/>
        <v xml:space="preserve">AQUADIM SPEVBK 85 TYPE B E60/10 V77 </v>
      </c>
      <c r="C1017" t="s">
        <v>2011</v>
      </c>
      <c r="D1017">
        <v>3000</v>
      </c>
      <c r="E1017">
        <f>IFERROR(#REF!/Table_DataTestGroups24345[[#This Row],[MW_Width]]*1000/#REF!,0)</f>
        <v>0</v>
      </c>
      <c r="F1017" t="s">
        <v>75</v>
      </c>
    </row>
    <row r="1018" spans="1:6" x14ac:dyDescent="0.25">
      <c r="A1018" t="s">
        <v>2012</v>
      </c>
      <c r="B1018" t="str">
        <f t="shared" si="15"/>
        <v xml:space="preserve">VI45 44-09 CU E60/15 </v>
      </c>
      <c r="C1018" t="s">
        <v>2013</v>
      </c>
      <c r="D1018">
        <v>4800</v>
      </c>
      <c r="E1018">
        <f>IFERROR(#REF!/Table_DataTestGroups24345[[#This Row],[MW_Width]]*1000/#REF!,0)</f>
        <v>0</v>
      </c>
      <c r="F1018" t="s">
        <v>72</v>
      </c>
    </row>
    <row r="1019" spans="1:6" x14ac:dyDescent="0.25">
      <c r="A1019" t="s">
        <v>2014</v>
      </c>
      <c r="B1019" t="str">
        <f t="shared" si="15"/>
        <v xml:space="preserve">DUTEXIM 41-12 C </v>
      </c>
      <c r="C1019" t="s">
        <v>2015</v>
      </c>
      <c r="D1019">
        <v>3400</v>
      </c>
      <c r="E1019">
        <f>IFERROR(#REF!/Table_DataTestGroups24345[[#This Row],[MW_Width]]*1000/#REF!,0)</f>
        <v>0</v>
      </c>
      <c r="F1019" t="s">
        <v>74</v>
      </c>
    </row>
    <row r="1020" spans="1:6" x14ac:dyDescent="0.25">
      <c r="A1020" t="s">
        <v>2016</v>
      </c>
      <c r="B1020" t="str">
        <f t="shared" si="15"/>
        <v xml:space="preserve">VI 44-05 CU HRF E73/10 </v>
      </c>
      <c r="C1020" t="s">
        <v>2017</v>
      </c>
      <c r="D1020">
        <v>4400</v>
      </c>
      <c r="E1020">
        <f>IFERROR(#REF!/Table_DataTestGroups24345[[#This Row],[MW_Width]]*1000/#REF!,0)</f>
        <v>0</v>
      </c>
      <c r="F1020" t="s">
        <v>72</v>
      </c>
    </row>
    <row r="1021" spans="1:6" x14ac:dyDescent="0.25">
      <c r="A1021" t="s">
        <v>2018</v>
      </c>
      <c r="B1021" t="str">
        <f t="shared" si="15"/>
        <v xml:space="preserve">AQUADIM SPEV 85 NL Version 84 </v>
      </c>
      <c r="C1021" t="s">
        <v>2019</v>
      </c>
      <c r="D1021">
        <v>3000</v>
      </c>
      <c r="E1021">
        <f>IFERROR(#REF!/Table_DataTestGroups24345[[#This Row],[MW_Width]]*1000/#REF!,0)</f>
        <v>0</v>
      </c>
      <c r="F1021" t="s">
        <v>75</v>
      </c>
    </row>
    <row r="1022" spans="1:6" x14ac:dyDescent="0.25">
      <c r="A1022" t="s">
        <v>2020</v>
      </c>
      <c r="B1022" t="str">
        <f t="shared" si="15"/>
        <v xml:space="preserve">CAPLEX 44-10 C E10/50 </v>
      </c>
      <c r="C1022" t="s">
        <v>2021</v>
      </c>
      <c r="D1022">
        <v>4000</v>
      </c>
      <c r="E1022">
        <f>IFERROR(#REF!/Table_DataTestGroups24345[[#This Row],[MW_Width]]*1000/#REF!,0)</f>
        <v>0</v>
      </c>
      <c r="F1022" t="s">
        <v>74</v>
      </c>
    </row>
    <row r="1023" spans="1:6" x14ac:dyDescent="0.25">
      <c r="A1023" t="s">
        <v>2022</v>
      </c>
      <c r="B1023" t="str">
        <f t="shared" si="15"/>
        <v xml:space="preserve">CAPLEX 44-10 C E10HD/30 </v>
      </c>
      <c r="C1023" t="s">
        <v>2023</v>
      </c>
      <c r="D1023">
        <v>4000</v>
      </c>
      <c r="E1023">
        <f>IFERROR(#REF!/Table_DataTestGroups24345[[#This Row],[MW_Width]]*1000/#REF!,0)</f>
        <v>0</v>
      </c>
      <c r="F1023" t="s">
        <v>74</v>
      </c>
    </row>
    <row r="1024" spans="1:6" x14ac:dyDescent="0.25">
      <c r="A1024" t="s">
        <v>2024</v>
      </c>
      <c r="B1024" t="str">
        <f t="shared" si="15"/>
        <v xml:space="preserve">AQUADIM SPEV 85 N </v>
      </c>
      <c r="C1024" t="s">
        <v>2025</v>
      </c>
      <c r="D1024">
        <v>3000</v>
      </c>
      <c r="E1024">
        <f>IFERROR(#REF!/Table_DataTestGroups24345[[#This Row],[MW_Width]]*1000/#REF!,0)</f>
        <v>0</v>
      </c>
      <c r="F1024" t="s">
        <v>75</v>
      </c>
    </row>
    <row r="1025" spans="1:6" x14ac:dyDescent="0.25">
      <c r="A1025" t="s">
        <v>2026</v>
      </c>
      <c r="B1025" t="str">
        <f t="shared" si="15"/>
        <v xml:space="preserve">AQUADIM SPEU 85 NL E10/30 Grade3 </v>
      </c>
      <c r="C1025" t="s">
        <v>2027</v>
      </c>
      <c r="D1025">
        <v>3000</v>
      </c>
      <c r="E1025">
        <f>IFERROR(#REF!/Table_DataTestGroups24345[[#This Row],[MW_Width]]*1000/#REF!,0)</f>
        <v>0</v>
      </c>
      <c r="F1025" t="s">
        <v>75</v>
      </c>
    </row>
    <row r="1026" spans="1:6" x14ac:dyDescent="0.25">
      <c r="A1026" t="s">
        <v>2028</v>
      </c>
      <c r="B1026" t="str">
        <f t="shared" ref="B1026:B1089" si="16">LEFT(C1026, SEARCH("bulk", C1026) -1)</f>
        <v xml:space="preserve">AQUADIM SPEU 85 NL E10/30 Grade2 </v>
      </c>
      <c r="C1026" t="s">
        <v>2029</v>
      </c>
      <c r="D1026">
        <v>3000</v>
      </c>
      <c r="E1026">
        <f>IFERROR(#REF!/Table_DataTestGroups24345[[#This Row],[MW_Width]]*1000/#REF!,0)</f>
        <v>0</v>
      </c>
      <c r="F1026" t="s">
        <v>75</v>
      </c>
    </row>
    <row r="1027" spans="1:6" x14ac:dyDescent="0.25">
      <c r="A1027" t="s">
        <v>2030</v>
      </c>
      <c r="B1027" t="str">
        <f t="shared" si="16"/>
        <v xml:space="preserve">AQUADIM SPEU 85 NL Grade3 </v>
      </c>
      <c r="C1027" t="s">
        <v>2031</v>
      </c>
      <c r="D1027">
        <v>3000</v>
      </c>
      <c r="E1027">
        <f>IFERROR(#REF!/Table_DataTestGroups24345[[#This Row],[MW_Width]]*1000/#REF!,0)</f>
        <v>0</v>
      </c>
      <c r="F1027" t="s">
        <v>75</v>
      </c>
    </row>
    <row r="1028" spans="1:6" x14ac:dyDescent="0.25">
      <c r="A1028" t="s">
        <v>2032</v>
      </c>
      <c r="B1028" t="str">
        <f t="shared" si="16"/>
        <v xml:space="preserve">AQUADIM D0416 </v>
      </c>
      <c r="C1028" t="s">
        <v>2033</v>
      </c>
      <c r="D1028">
        <v>3300</v>
      </c>
      <c r="E1028">
        <f>IFERROR(#REF!/Table_DataTestGroups24345[[#This Row],[MW_Width]]*1000/#REF!,0)</f>
        <v>0</v>
      </c>
      <c r="F1028" t="s">
        <v>75</v>
      </c>
    </row>
    <row r="1029" spans="1:6" x14ac:dyDescent="0.25">
      <c r="A1029" t="s">
        <v>2034</v>
      </c>
      <c r="B1029" t="str">
        <f t="shared" si="16"/>
        <v xml:space="preserve">AQUADIM EU 40 NL </v>
      </c>
      <c r="C1029" t="s">
        <v>765</v>
      </c>
      <c r="D1029">
        <v>3100</v>
      </c>
      <c r="E1029">
        <f>IFERROR(#REF!/Table_DataTestGroups24345[[#This Row],[MW_Width]]*1000/#REF!,0)</f>
        <v>0</v>
      </c>
      <c r="F1029" t="s">
        <v>75</v>
      </c>
    </row>
    <row r="1030" spans="1:6" x14ac:dyDescent="0.25">
      <c r="A1030" t="s">
        <v>2035</v>
      </c>
      <c r="B1030" t="str">
        <f t="shared" si="16"/>
        <v xml:space="preserve">DUTEXIM 41-20 Velcro E16/25 </v>
      </c>
      <c r="C1030" t="s">
        <v>2036</v>
      </c>
      <c r="D1030">
        <v>5000</v>
      </c>
      <c r="E1030">
        <f>IFERROR(#REF!/Table_DataTestGroups24345[[#This Row],[MW_Width]]*1000/#REF!,0)</f>
        <v>0</v>
      </c>
      <c r="F1030" t="s">
        <v>77</v>
      </c>
    </row>
    <row r="1031" spans="1:6" x14ac:dyDescent="0.25">
      <c r="A1031" t="s">
        <v>2037</v>
      </c>
      <c r="B1031" t="str">
        <f t="shared" si="16"/>
        <v xml:space="preserve">AQUADIM VBK 35 L </v>
      </c>
      <c r="C1031" t="s">
        <v>2038</v>
      </c>
      <c r="D1031">
        <v>3000</v>
      </c>
      <c r="E1031">
        <f>IFERROR(#REF!/Table_DataTestGroups24345[[#This Row],[MW_Width]]*1000/#REF!,0)</f>
        <v>0</v>
      </c>
      <c r="F1031" t="s">
        <v>75</v>
      </c>
    </row>
    <row r="1032" spans="1:6" x14ac:dyDescent="0.25">
      <c r="A1032" t="s">
        <v>2039</v>
      </c>
      <c r="B1032" t="str">
        <f t="shared" si="16"/>
        <v xml:space="preserve">VI 44-09 C HRF E60/15 </v>
      </c>
      <c r="C1032" t="s">
        <v>1261</v>
      </c>
      <c r="D1032">
        <v>4600</v>
      </c>
      <c r="E1032">
        <f>IFERROR(#REF!/Table_DataTestGroups24345[[#This Row],[MW_Width]]*1000/#REF!,0)</f>
        <v>0</v>
      </c>
      <c r="F1032" t="s">
        <v>72</v>
      </c>
    </row>
    <row r="1033" spans="1:6" x14ac:dyDescent="0.25">
      <c r="A1033" t="s">
        <v>2040</v>
      </c>
      <c r="B1033" t="str">
        <f t="shared" si="16"/>
        <v xml:space="preserve">AQUADIM V100BK 65 P3 N 2H </v>
      </c>
      <c r="C1033" t="s">
        <v>2041</v>
      </c>
      <c r="D1033">
        <v>2850</v>
      </c>
      <c r="E1033">
        <f>IFERROR(#REF!/Table_DataTestGroups24345[[#This Row],[MW_Width]]*1000/#REF!,0)</f>
        <v>0</v>
      </c>
      <c r="F1033" t="s">
        <v>75</v>
      </c>
    </row>
    <row r="1034" spans="1:6" x14ac:dyDescent="0.25">
      <c r="A1034" t="s">
        <v>2042</v>
      </c>
      <c r="B1034" t="str">
        <f t="shared" si="16"/>
        <v xml:space="preserve">PX30 44-16 C THI E10HD/40 </v>
      </c>
      <c r="C1034" t="s">
        <v>2043</v>
      </c>
      <c r="D1034">
        <v>4600</v>
      </c>
      <c r="E1034">
        <f>IFERROR(#REF!/Table_DataTestGroups24345[[#This Row],[MW_Width]]*1000/#REF!,0)</f>
        <v>0</v>
      </c>
      <c r="F1034" t="s">
        <v>72</v>
      </c>
    </row>
    <row r="1035" spans="1:6" x14ac:dyDescent="0.25">
      <c r="A1035" t="s">
        <v>2044</v>
      </c>
      <c r="B1035" t="str">
        <f t="shared" si="16"/>
        <v xml:space="preserve">AQUADIM SPEVBK 85 NL V69 </v>
      </c>
      <c r="C1035" t="s">
        <v>2045</v>
      </c>
      <c r="D1035">
        <v>3000</v>
      </c>
      <c r="E1035">
        <f>IFERROR(#REF!/Table_DataTestGroups24345[[#This Row],[MW_Width]]*1000/#REF!,0)</f>
        <v>0</v>
      </c>
      <c r="F1035" t="s">
        <v>75</v>
      </c>
    </row>
    <row r="1036" spans="1:6" x14ac:dyDescent="0.25">
      <c r="A1036" t="s">
        <v>2046</v>
      </c>
      <c r="B1036" t="str">
        <f t="shared" si="16"/>
        <v xml:space="preserve">AQUADIM SPEVBK 85 NL V69 HRF </v>
      </c>
      <c r="C1036" t="s">
        <v>2047</v>
      </c>
      <c r="D1036">
        <v>3000</v>
      </c>
      <c r="E1036">
        <f>IFERROR(#REF!/Table_DataTestGroups24345[[#This Row],[MW_Width]]*1000/#REF!,0)</f>
        <v>0</v>
      </c>
      <c r="F1036" t="s">
        <v>75</v>
      </c>
    </row>
    <row r="1037" spans="1:6" x14ac:dyDescent="0.25">
      <c r="A1037" t="s">
        <v>2048</v>
      </c>
      <c r="B1037" t="str">
        <f t="shared" si="16"/>
        <v xml:space="preserve">AQUADIM SPEVBK 85 NL V75 </v>
      </c>
      <c r="C1037" t="s">
        <v>2049</v>
      </c>
      <c r="D1037">
        <v>3000</v>
      </c>
      <c r="E1037">
        <f>IFERROR(#REF!/Table_DataTestGroups24345[[#This Row],[MW_Width]]*1000/#REF!,0)</f>
        <v>0</v>
      </c>
      <c r="F1037" t="s">
        <v>75</v>
      </c>
    </row>
    <row r="1038" spans="1:6" x14ac:dyDescent="0.25">
      <c r="A1038" t="s">
        <v>2050</v>
      </c>
      <c r="B1038" t="str">
        <f t="shared" si="16"/>
        <v xml:space="preserve">AQUADIM SPEVBK 85 NL V75 HRF </v>
      </c>
      <c r="C1038" t="s">
        <v>2051</v>
      </c>
      <c r="D1038">
        <v>3000</v>
      </c>
      <c r="E1038">
        <f>IFERROR(#REF!/Table_DataTestGroups24345[[#This Row],[MW_Width]]*1000/#REF!,0)</f>
        <v>0</v>
      </c>
      <c r="F1038" t="s">
        <v>75</v>
      </c>
    </row>
    <row r="1039" spans="1:6" x14ac:dyDescent="0.25">
      <c r="A1039" t="s">
        <v>2052</v>
      </c>
      <c r="B1039" t="str">
        <f t="shared" si="16"/>
        <v xml:space="preserve">AQUADIM V-CEL 45 N </v>
      </c>
      <c r="C1039" t="s">
        <v>2053</v>
      </c>
      <c r="D1039">
        <v>3100</v>
      </c>
      <c r="E1039">
        <f>IFERROR(#REF!/Table_DataTestGroups24345[[#This Row],[MW_Width]]*1000/#REF!,0)</f>
        <v>0</v>
      </c>
      <c r="F1039" t="s">
        <v>75</v>
      </c>
    </row>
    <row r="1040" spans="1:6" x14ac:dyDescent="0.25">
      <c r="A1040" t="s">
        <v>2054</v>
      </c>
      <c r="B1040" t="str">
        <f t="shared" si="16"/>
        <v xml:space="preserve">OUATE 414-15 THU NF </v>
      </c>
      <c r="C1040" t="s">
        <v>2055</v>
      </c>
      <c r="D1040">
        <v>5050</v>
      </c>
      <c r="E1040">
        <f>IFERROR(#REF!/Table_DataTestGroups24345[[#This Row],[MW_Width]]*1000/#REF!,0)</f>
        <v>0</v>
      </c>
      <c r="F1040" t="s">
        <v>77</v>
      </c>
    </row>
    <row r="1041" spans="1:6" x14ac:dyDescent="0.25">
      <c r="A1041" t="s">
        <v>2056</v>
      </c>
      <c r="B1041" t="str">
        <f t="shared" si="16"/>
        <v xml:space="preserve">AQUADIM BK 35 L </v>
      </c>
      <c r="C1041" t="s">
        <v>2057</v>
      </c>
      <c r="D1041">
        <v>3100</v>
      </c>
      <c r="E1041">
        <f>IFERROR(#REF!/Table_DataTestGroups24345[[#This Row],[MW_Width]]*1000/#REF!,0)</f>
        <v>0</v>
      </c>
      <c r="F1041" t="s">
        <v>75</v>
      </c>
    </row>
    <row r="1042" spans="1:6" x14ac:dyDescent="0.25">
      <c r="A1042" t="s">
        <v>2058</v>
      </c>
      <c r="B1042" t="str">
        <f t="shared" si="16"/>
        <v xml:space="preserve">DECOREX 44-16 CU E10/60 </v>
      </c>
      <c r="C1042" t="s">
        <v>2059</v>
      </c>
      <c r="D1042">
        <v>4000</v>
      </c>
      <c r="E1042">
        <f>IFERROR(#REF!/Table_DataTestGroups24345[[#This Row],[MW_Width]]*1000/#REF!,0)</f>
        <v>0</v>
      </c>
      <c r="F1042" t="s">
        <v>74</v>
      </c>
    </row>
    <row r="1043" spans="1:6" x14ac:dyDescent="0.25">
      <c r="A1043" t="s">
        <v>2060</v>
      </c>
      <c r="B1043" t="str">
        <f t="shared" si="16"/>
        <v xml:space="preserve">AQUADIM VE 40 G2 NL B </v>
      </c>
      <c r="C1043" t="s">
        <v>2061</v>
      </c>
      <c r="D1043">
        <v>3000</v>
      </c>
      <c r="E1043">
        <f>IFERROR(#REF!/Table_DataTestGroups24345[[#This Row],[MW_Width]]*1000/#REF!,0)</f>
        <v>0</v>
      </c>
      <c r="F1043" t="s">
        <v>75</v>
      </c>
    </row>
    <row r="1044" spans="1:6" x14ac:dyDescent="0.25">
      <c r="A1044" t="s">
        <v>2062</v>
      </c>
      <c r="B1044" t="str">
        <f t="shared" si="16"/>
        <v xml:space="preserve">APPCELL-MPS_131957/131958 </v>
      </c>
      <c r="C1044" t="s">
        <v>2063</v>
      </c>
      <c r="D1044">
        <v>1200</v>
      </c>
      <c r="E1044">
        <f>IFERROR(#REF!/Table_DataTestGroups24345[[#This Row],[MW_Width]]*1000/#REF!,0)</f>
        <v>0</v>
      </c>
      <c r="F1044" t="s">
        <v>93</v>
      </c>
    </row>
    <row r="1045" spans="1:6" x14ac:dyDescent="0.25">
      <c r="A1045" t="s">
        <v>2064</v>
      </c>
      <c r="B1045" t="str">
        <f t="shared" si="16"/>
        <v xml:space="preserve">DECOREX 44-16 CU E10/40 </v>
      </c>
      <c r="C1045" t="s">
        <v>2065</v>
      </c>
      <c r="D1045">
        <v>4000</v>
      </c>
      <c r="E1045">
        <f>IFERROR(#REF!/Table_DataTestGroups24345[[#This Row],[MW_Width]]*1000/#REF!,0)</f>
        <v>0</v>
      </c>
      <c r="F1045" t="s">
        <v>74</v>
      </c>
    </row>
    <row r="1046" spans="1:6" x14ac:dyDescent="0.25">
      <c r="A1046" t="s">
        <v>2066</v>
      </c>
      <c r="B1046" t="str">
        <f t="shared" si="16"/>
        <v xml:space="preserve">PP PES 41-06.3 C </v>
      </c>
      <c r="C1046" t="s">
        <v>2067</v>
      </c>
      <c r="D1046">
        <v>5450</v>
      </c>
      <c r="E1046">
        <f>IFERROR(#REF!/Table_DataTestGroups24345[[#This Row],[MW_Width]]*1000/#REF!,0)</f>
        <v>0</v>
      </c>
      <c r="F1046" t="s">
        <v>78</v>
      </c>
    </row>
    <row r="1047" spans="1:6" x14ac:dyDescent="0.25">
      <c r="A1047" t="s">
        <v>2068</v>
      </c>
      <c r="B1047" t="str">
        <f t="shared" si="16"/>
        <v xml:space="preserve">VI 44-07 CU HMRF E80/10 </v>
      </c>
      <c r="C1047" t="s">
        <v>2069</v>
      </c>
      <c r="D1047">
        <v>4620</v>
      </c>
      <c r="E1047">
        <f>IFERROR(#REF!/Table_DataTestGroups24345[[#This Row],[MW_Width]]*1000/#REF!,0)</f>
        <v>0</v>
      </c>
      <c r="F1047" t="s">
        <v>72</v>
      </c>
    </row>
    <row r="1048" spans="1:6" x14ac:dyDescent="0.25">
      <c r="A1048" t="s">
        <v>2070</v>
      </c>
      <c r="B1048" t="str">
        <f t="shared" si="16"/>
        <v xml:space="preserve">PP PES H 414-13 CU </v>
      </c>
      <c r="C1048" t="s">
        <v>2071</v>
      </c>
      <c r="D1048">
        <v>6100</v>
      </c>
      <c r="E1048">
        <f>IFERROR(#REF!/Table_DataTestGroups24345[[#This Row],[MW_Width]]*1000/#REF!,0)</f>
        <v>0</v>
      </c>
      <c r="F1048" t="s">
        <v>78</v>
      </c>
    </row>
    <row r="1049" spans="1:6" x14ac:dyDescent="0.25">
      <c r="A1049" t="s">
        <v>2072</v>
      </c>
      <c r="B1049" t="str">
        <f t="shared" si="16"/>
        <v xml:space="preserve">CAPLEX 44-13 C E10 </v>
      </c>
      <c r="C1049" t="s">
        <v>2073</v>
      </c>
      <c r="D1049">
        <v>4050</v>
      </c>
      <c r="E1049">
        <f>IFERROR(#REF!/Table_DataTestGroups24345[[#This Row],[MW_Width]]*1000/#REF!,0)</f>
        <v>0</v>
      </c>
      <c r="F1049" t="s">
        <v>74</v>
      </c>
    </row>
    <row r="1050" spans="1:6" x14ac:dyDescent="0.25">
      <c r="A1050" t="s">
        <v>2074</v>
      </c>
      <c r="B1050" t="str">
        <f t="shared" si="16"/>
        <v xml:space="preserve">CAPLEX 441-08 THI E10/10 </v>
      </c>
      <c r="C1050" t="s">
        <v>2075</v>
      </c>
      <c r="D1050">
        <v>4500</v>
      </c>
      <c r="E1050">
        <f>IFERROR(#REF!/Table_DataTestGroups24345[[#This Row],[MW_Width]]*1000/#REF!,0)</f>
        <v>0</v>
      </c>
      <c r="F1050" t="s">
        <v>78</v>
      </c>
    </row>
    <row r="1051" spans="1:6" x14ac:dyDescent="0.25">
      <c r="A1051" t="s">
        <v>2076</v>
      </c>
      <c r="B1051" t="str">
        <f t="shared" si="16"/>
        <v xml:space="preserve">AQUADIM E 40 N E60/08 </v>
      </c>
      <c r="C1051" t="s">
        <v>2077</v>
      </c>
      <c r="D1051">
        <v>3000</v>
      </c>
      <c r="E1051">
        <f>IFERROR(#REF!/Table_DataTestGroups24345[[#This Row],[MW_Width]]*1000/#REF!,0)</f>
        <v>0</v>
      </c>
      <c r="F1051" t="s">
        <v>75</v>
      </c>
    </row>
    <row r="1052" spans="1:6" x14ac:dyDescent="0.25">
      <c r="A1052" t="s">
        <v>2078</v>
      </c>
      <c r="B1052" t="str">
        <f t="shared" si="16"/>
        <v xml:space="preserve">VI 44-05 CU HMRF E80/10 </v>
      </c>
      <c r="C1052" t="s">
        <v>2079</v>
      </c>
      <c r="D1052">
        <v>4500</v>
      </c>
      <c r="E1052">
        <f>IFERROR(#REF!/Table_DataTestGroups24345[[#This Row],[MW_Width]]*1000/#REF!,0)</f>
        <v>0</v>
      </c>
      <c r="F1052" t="s">
        <v>72</v>
      </c>
    </row>
    <row r="1053" spans="1:6" x14ac:dyDescent="0.25">
      <c r="A1053" t="s">
        <v>2080</v>
      </c>
      <c r="B1053" t="str">
        <f t="shared" si="16"/>
        <v xml:space="preserve">DUTEXIM AF 41-08,6 CU </v>
      </c>
      <c r="C1053" t="s">
        <v>2081</v>
      </c>
      <c r="D1053">
        <v>4200</v>
      </c>
      <c r="E1053">
        <f>IFERROR(#REF!/Table_DataTestGroups24345[[#This Row],[MW_Width]]*1000/#REF!,0)</f>
        <v>0</v>
      </c>
      <c r="F1053" t="s">
        <v>77</v>
      </c>
    </row>
    <row r="1054" spans="1:6" x14ac:dyDescent="0.25">
      <c r="A1054" t="s">
        <v>2082</v>
      </c>
      <c r="B1054" t="str">
        <f t="shared" si="16"/>
        <v xml:space="preserve">AQUADIM SPEVBK GR3 85 NL H E73/08 </v>
      </c>
      <c r="C1054" t="s">
        <v>2083</v>
      </c>
      <c r="D1054">
        <v>3000</v>
      </c>
      <c r="E1054">
        <f>IFERROR(#REF!/Table_DataTestGroups24345[[#This Row],[MW_Width]]*1000/#REF!,0)</f>
        <v>0</v>
      </c>
      <c r="F1054" t="s">
        <v>75</v>
      </c>
    </row>
    <row r="1055" spans="1:6" x14ac:dyDescent="0.25">
      <c r="A1055" t="s">
        <v>2084</v>
      </c>
      <c r="B1055" t="str">
        <f t="shared" si="16"/>
        <v xml:space="preserve">PXP 44-36 C THI </v>
      </c>
      <c r="C1055" t="s">
        <v>2085</v>
      </c>
      <c r="D1055">
        <v>2000</v>
      </c>
      <c r="E1055">
        <f>IFERROR(#REF!/Table_DataTestGroups24345[[#This Row],[MW_Width]]*1000/#REF!,0)</f>
        <v>0</v>
      </c>
      <c r="F1055" t="s">
        <v>74</v>
      </c>
    </row>
    <row r="1056" spans="1:6" x14ac:dyDescent="0.25">
      <c r="A1056" t="s">
        <v>2086</v>
      </c>
      <c r="B1056" t="str">
        <f t="shared" si="16"/>
        <v xml:space="preserve">CAPLEX 44-08 C THU E43/30 </v>
      </c>
      <c r="C1056" t="s">
        <v>2087</v>
      </c>
      <c r="D1056">
        <v>4000</v>
      </c>
      <c r="E1056">
        <f>IFERROR(#REF!/Table_DataTestGroups24345[[#This Row],[MW_Width]]*1000/#REF!,0)</f>
        <v>0</v>
      </c>
      <c r="F1056" t="s">
        <v>74</v>
      </c>
    </row>
    <row r="1057" spans="1:6" x14ac:dyDescent="0.25">
      <c r="A1057" t="s">
        <v>2088</v>
      </c>
      <c r="B1057" t="str">
        <f t="shared" si="16"/>
        <v xml:space="preserve">DUTEXIM 46-15 C THU1 </v>
      </c>
      <c r="C1057" t="s">
        <v>2089</v>
      </c>
      <c r="D1057">
        <v>4000</v>
      </c>
      <c r="E1057">
        <f>IFERROR(#REF!/Table_DataTestGroups24345[[#This Row],[MW_Width]]*1000/#REF!,0)</f>
        <v>0</v>
      </c>
      <c r="F1057" t="s">
        <v>74</v>
      </c>
    </row>
    <row r="1058" spans="1:6" x14ac:dyDescent="0.25">
      <c r="A1058" t="s">
        <v>2090</v>
      </c>
      <c r="B1058" t="str">
        <f t="shared" si="16"/>
        <v xml:space="preserve">DUTEXIM 414-10 CU </v>
      </c>
      <c r="C1058" t="s">
        <v>758</v>
      </c>
      <c r="D1058">
        <v>3100</v>
      </c>
      <c r="E1058">
        <f>IFERROR(#REF!/Table_DataTestGroups24345[[#This Row],[MW_Width]]*1000/#REF!,0)</f>
        <v>0</v>
      </c>
      <c r="F1058" t="s">
        <v>77</v>
      </c>
    </row>
    <row r="1059" spans="1:6" x14ac:dyDescent="0.25">
      <c r="A1059" t="s">
        <v>2091</v>
      </c>
      <c r="B1059" t="str">
        <f t="shared" si="16"/>
        <v xml:space="preserve">VI 44-09 C HEG2 E60 </v>
      </c>
      <c r="C1059" t="s">
        <v>2092</v>
      </c>
      <c r="D1059">
        <v>4600</v>
      </c>
      <c r="E1059">
        <f>IFERROR(#REF!/Table_DataTestGroups24345[[#This Row],[MW_Width]]*1000/#REF!,0)</f>
        <v>0</v>
      </c>
      <c r="F1059" t="s">
        <v>72</v>
      </c>
    </row>
    <row r="1060" spans="1:6" x14ac:dyDescent="0.25">
      <c r="A1060" t="s">
        <v>2093</v>
      </c>
      <c r="B1060" t="str">
        <f t="shared" si="16"/>
        <v xml:space="preserve">DUTEXIM R90 441-45 THU E30 </v>
      </c>
      <c r="C1060" t="s">
        <v>2094</v>
      </c>
      <c r="D1060">
        <v>4200</v>
      </c>
      <c r="E1060">
        <f>IFERROR(#REF!/Table_DataTestGroups24345[[#This Row],[MW_Width]]*1000/#REF!,0)</f>
        <v>0</v>
      </c>
      <c r="F1060" t="s">
        <v>77</v>
      </c>
    </row>
    <row r="1061" spans="1:6" x14ac:dyDescent="0.25">
      <c r="A1061" t="s">
        <v>2095</v>
      </c>
      <c r="B1061" t="str">
        <f t="shared" si="16"/>
        <v xml:space="preserve">DUTEXIM 41-12 C H </v>
      </c>
      <c r="C1061" t="s">
        <v>2096</v>
      </c>
      <c r="D1061">
        <v>4740</v>
      </c>
      <c r="E1061">
        <f>IFERROR(#REF!/Table_DataTestGroups24345[[#This Row],[MW_Width]]*1000/#REF!,0)</f>
        <v>0</v>
      </c>
      <c r="F1061" t="s">
        <v>78</v>
      </c>
    </row>
    <row r="1062" spans="1:6" x14ac:dyDescent="0.25">
      <c r="A1062" t="s">
        <v>2097</v>
      </c>
      <c r="B1062" t="str">
        <f t="shared" si="16"/>
        <v xml:space="preserve">AFRG2 BK 85 E10/30 </v>
      </c>
      <c r="C1062" t="s">
        <v>2098</v>
      </c>
      <c r="D1062">
        <v>3000</v>
      </c>
      <c r="E1062">
        <f>IFERROR(#REF!/Table_DataTestGroups24345[[#This Row],[MW_Width]]*1000/#REF!,0)</f>
        <v>0</v>
      </c>
      <c r="F1062" t="s">
        <v>75</v>
      </c>
    </row>
    <row r="1063" spans="1:6" x14ac:dyDescent="0.25">
      <c r="A1063" t="s">
        <v>2099</v>
      </c>
      <c r="B1063" t="str">
        <f t="shared" si="16"/>
        <v xml:space="preserve">AQUADIM VBK 38 N HLSRF1 E73/12 </v>
      </c>
      <c r="C1063" t="s">
        <v>2100</v>
      </c>
      <c r="D1063">
        <v>2950</v>
      </c>
      <c r="E1063">
        <f>IFERROR(#REF!/Table_DataTestGroups24345[[#This Row],[MW_Width]]*1000/#REF!,0)</f>
        <v>0</v>
      </c>
      <c r="F1063" t="s">
        <v>75</v>
      </c>
    </row>
    <row r="1064" spans="1:6" x14ac:dyDescent="0.25">
      <c r="A1064" t="s">
        <v>2101</v>
      </c>
      <c r="B1064" t="str">
        <f t="shared" si="16"/>
        <v xml:space="preserve">CAPLEX 44-08 C E10/30 </v>
      </c>
      <c r="C1064" t="s">
        <v>2102</v>
      </c>
      <c r="D1064">
        <v>2600</v>
      </c>
      <c r="E1064">
        <f>IFERROR(#REF!/Table_DataTestGroups24345[[#This Row],[MW_Width]]*1000/#REF!,0)</f>
        <v>0</v>
      </c>
      <c r="F1064" t="s">
        <v>74</v>
      </c>
    </row>
    <row r="1065" spans="1:6" x14ac:dyDescent="0.25">
      <c r="A1065" t="s">
        <v>2103</v>
      </c>
      <c r="B1065" t="str">
        <f t="shared" si="16"/>
        <v xml:space="preserve">PX90 44-10 C HEG E60 </v>
      </c>
      <c r="C1065" t="s">
        <v>2104</v>
      </c>
      <c r="D1065">
        <v>4550</v>
      </c>
      <c r="E1065">
        <f>IFERROR(#REF!/Table_DataTestGroups24345[[#This Row],[MW_Width]]*1000/#REF!,0)</f>
        <v>0</v>
      </c>
      <c r="F1065" t="s">
        <v>72</v>
      </c>
    </row>
    <row r="1066" spans="1:6" x14ac:dyDescent="0.25">
      <c r="A1066" t="s">
        <v>2105</v>
      </c>
      <c r="B1066" t="str">
        <f t="shared" si="16"/>
        <v xml:space="preserve">VI PES 41-07 C THU </v>
      </c>
      <c r="C1066" t="s">
        <v>2106</v>
      </c>
      <c r="D1066">
        <v>4920</v>
      </c>
      <c r="E1066">
        <f>IFERROR(#REF!/Table_DataTestGroups24345[[#This Row],[MW_Width]]*1000/#REF!,0)</f>
        <v>0</v>
      </c>
      <c r="F1066" t="s">
        <v>78</v>
      </c>
    </row>
    <row r="1067" spans="1:6" x14ac:dyDescent="0.25">
      <c r="A1067" t="s">
        <v>2107</v>
      </c>
      <c r="B1067" t="str">
        <f t="shared" si="16"/>
        <v xml:space="preserve">AQUADIM E 40 N </v>
      </c>
      <c r="C1067" t="s">
        <v>1265</v>
      </c>
      <c r="D1067">
        <v>3000</v>
      </c>
      <c r="E1067">
        <f>IFERROR(#REF!/Table_DataTestGroups24345[[#This Row],[MW_Width]]*1000/#REF!,0)</f>
        <v>0</v>
      </c>
      <c r="F1067" t="s">
        <v>75</v>
      </c>
    </row>
    <row r="1068" spans="1:6" x14ac:dyDescent="0.25">
      <c r="A1068" t="s">
        <v>2108</v>
      </c>
      <c r="B1068" t="str">
        <f t="shared" si="16"/>
        <v xml:space="preserve">PX30 44-09 C HEG E60/15 </v>
      </c>
      <c r="C1068" t="s">
        <v>2109</v>
      </c>
      <c r="D1068">
        <v>4550</v>
      </c>
      <c r="E1068">
        <f>IFERROR(#REF!/Table_DataTestGroups24345[[#This Row],[MW_Width]]*1000/#REF!,0)</f>
        <v>0</v>
      </c>
      <c r="F1068" t="s">
        <v>72</v>
      </c>
    </row>
    <row r="1069" spans="1:6" x14ac:dyDescent="0.25">
      <c r="A1069" t="s">
        <v>2110</v>
      </c>
      <c r="B1069" t="str">
        <f t="shared" si="16"/>
        <v xml:space="preserve">PX50 44-08 C HRF E60/10 </v>
      </c>
      <c r="C1069" t="s">
        <v>2111</v>
      </c>
      <c r="D1069">
        <v>4550</v>
      </c>
      <c r="E1069">
        <f>IFERROR(#REF!/Table_DataTestGroups24345[[#This Row],[MW_Width]]*1000/#REF!,0)</f>
        <v>0</v>
      </c>
      <c r="F1069" t="s">
        <v>72</v>
      </c>
    </row>
    <row r="1070" spans="1:6" x14ac:dyDescent="0.25">
      <c r="A1070" t="s">
        <v>2112</v>
      </c>
      <c r="B1070" t="str">
        <f t="shared" si="16"/>
        <v xml:space="preserve">PX50 44-10 C HRF E60/10 </v>
      </c>
      <c r="C1070" t="s">
        <v>2113</v>
      </c>
      <c r="D1070">
        <v>4550</v>
      </c>
      <c r="E1070">
        <f>IFERROR(#REF!/Table_DataTestGroups24345[[#This Row],[MW_Width]]*1000/#REF!,0)</f>
        <v>0</v>
      </c>
      <c r="F1070" t="s">
        <v>72</v>
      </c>
    </row>
    <row r="1071" spans="1:6" x14ac:dyDescent="0.25">
      <c r="A1071" t="s">
        <v>2114</v>
      </c>
      <c r="B1071" t="str">
        <f t="shared" si="16"/>
        <v xml:space="preserve">DUTEXIM 452-05 C THU </v>
      </c>
      <c r="C1071" t="s">
        <v>2115</v>
      </c>
      <c r="D1071">
        <v>4150</v>
      </c>
      <c r="E1071">
        <f>IFERROR(#REF!/Table_DataTestGroups24345[[#This Row],[MW_Width]]*1000/#REF!,0)</f>
        <v>0</v>
      </c>
      <c r="F1071" t="s">
        <v>78</v>
      </c>
    </row>
    <row r="1072" spans="1:6" x14ac:dyDescent="0.25">
      <c r="A1072" t="s">
        <v>2116</v>
      </c>
      <c r="B1072" t="str">
        <f t="shared" si="16"/>
        <v xml:space="preserve">PX50 44-10 C HRF E60/15 </v>
      </c>
      <c r="C1072" t="s">
        <v>2117</v>
      </c>
      <c r="D1072">
        <v>4550</v>
      </c>
      <c r="E1072">
        <f>IFERROR(#REF!/Table_DataTestGroups24345[[#This Row],[MW_Width]]*1000/#REF!,0)</f>
        <v>0</v>
      </c>
      <c r="F1072" t="s">
        <v>72</v>
      </c>
    </row>
    <row r="1073" spans="1:6" x14ac:dyDescent="0.25">
      <c r="A1073" t="s">
        <v>2118</v>
      </c>
      <c r="B1073" t="str">
        <f t="shared" si="16"/>
        <v xml:space="preserve">PX50 44-10 C HMRF E60/10 </v>
      </c>
      <c r="C1073" t="s">
        <v>2119</v>
      </c>
      <c r="D1073">
        <v>4550</v>
      </c>
      <c r="E1073">
        <f>IFERROR(#REF!/Table_DataTestGroups24345[[#This Row],[MW_Width]]*1000/#REF!,0)</f>
        <v>0</v>
      </c>
      <c r="F1073" t="s">
        <v>72</v>
      </c>
    </row>
    <row r="1074" spans="1:6" x14ac:dyDescent="0.25">
      <c r="A1074" t="s">
        <v>2120</v>
      </c>
      <c r="B1074" t="str">
        <f t="shared" si="16"/>
        <v xml:space="preserve">AFRG2 A 85 E10/20 </v>
      </c>
      <c r="C1074" t="s">
        <v>2121</v>
      </c>
      <c r="D1074">
        <v>3000</v>
      </c>
      <c r="E1074">
        <f>IFERROR(#REF!/Table_DataTestGroups24345[[#This Row],[MW_Width]]*1000/#REF!,0)</f>
        <v>0</v>
      </c>
      <c r="F1074" t="s">
        <v>75</v>
      </c>
    </row>
    <row r="1075" spans="1:6" x14ac:dyDescent="0.25">
      <c r="A1075" t="s">
        <v>2122</v>
      </c>
      <c r="B1075" t="str">
        <f t="shared" si="16"/>
        <v xml:space="preserve">VI 44-05 CU HEG E10/10 </v>
      </c>
      <c r="C1075" t="s">
        <v>2123</v>
      </c>
      <c r="D1075">
        <v>5400</v>
      </c>
      <c r="E1075">
        <f>IFERROR(#REF!/Table_DataTestGroups24345[[#This Row],[MW_Width]]*1000/#REF!,0)</f>
        <v>0</v>
      </c>
      <c r="F1075" t="s">
        <v>78</v>
      </c>
    </row>
    <row r="1076" spans="1:6" x14ac:dyDescent="0.25">
      <c r="A1076" t="s">
        <v>2124</v>
      </c>
      <c r="B1076" t="str">
        <f t="shared" si="16"/>
        <v xml:space="preserve">AQUADIM VBK 38 N HLSRF1+ E73/12 </v>
      </c>
      <c r="C1076" t="s">
        <v>2125</v>
      </c>
      <c r="D1076">
        <v>2950</v>
      </c>
      <c r="E1076">
        <f>IFERROR(#REF!/Table_DataTestGroups24345[[#This Row],[MW_Width]]*1000/#REF!,0)</f>
        <v>0</v>
      </c>
      <c r="F1076" t="s">
        <v>75</v>
      </c>
    </row>
    <row r="1077" spans="1:6" x14ac:dyDescent="0.25">
      <c r="A1077" t="s">
        <v>2126</v>
      </c>
      <c r="B1077" t="str">
        <f t="shared" si="16"/>
        <v xml:space="preserve">VI45 44-09 C PI HRF E60/10 </v>
      </c>
      <c r="C1077" t="s">
        <v>2127</v>
      </c>
      <c r="D1077">
        <v>4600</v>
      </c>
      <c r="E1077">
        <f>IFERROR(#REF!/Table_DataTestGroups24345[[#This Row],[MW_Width]]*1000/#REF!,0)</f>
        <v>0</v>
      </c>
      <c r="F1077" t="s">
        <v>72</v>
      </c>
    </row>
    <row r="1078" spans="1:6" x14ac:dyDescent="0.25">
      <c r="A1078" t="s">
        <v>2128</v>
      </c>
      <c r="B1078" t="str">
        <f t="shared" si="16"/>
        <v xml:space="preserve">VI 44-09 C HEG E10 </v>
      </c>
      <c r="C1078" t="s">
        <v>2129</v>
      </c>
      <c r="D1078">
        <v>4600</v>
      </c>
      <c r="E1078">
        <f>IFERROR(#REF!/Table_DataTestGroups24345[[#This Row],[MW_Width]]*1000/#REF!,0)</f>
        <v>0</v>
      </c>
      <c r="F1078" t="s">
        <v>72</v>
      </c>
    </row>
    <row r="1079" spans="1:6" x14ac:dyDescent="0.25">
      <c r="A1079" t="s">
        <v>2130</v>
      </c>
      <c r="B1079" t="str">
        <f t="shared" si="16"/>
        <v xml:space="preserve">VI45 44-09 C HEG E10/15 </v>
      </c>
      <c r="C1079" t="s">
        <v>2131</v>
      </c>
      <c r="D1079">
        <v>4550</v>
      </c>
      <c r="E1079">
        <f>IFERROR(#REF!/Table_DataTestGroups24345[[#This Row],[MW_Width]]*1000/#REF!,0)</f>
        <v>0</v>
      </c>
      <c r="F1079" t="s">
        <v>72</v>
      </c>
    </row>
    <row r="1080" spans="1:6" x14ac:dyDescent="0.25">
      <c r="A1080" t="s">
        <v>2132</v>
      </c>
      <c r="B1080" t="str">
        <f t="shared" si="16"/>
        <v xml:space="preserve">VI 44-09 C HEG E60/15 </v>
      </c>
      <c r="C1080" t="s">
        <v>978</v>
      </c>
      <c r="D1080">
        <v>4600</v>
      </c>
      <c r="E1080">
        <f>IFERROR(#REF!/Table_DataTestGroups24345[[#This Row],[MW_Width]]*1000/#REF!,0)</f>
        <v>0</v>
      </c>
      <c r="F1080" t="s">
        <v>72</v>
      </c>
    </row>
    <row r="1081" spans="1:6" x14ac:dyDescent="0.25">
      <c r="A1081" t="s">
        <v>2133</v>
      </c>
      <c r="B1081" t="e">
        <f t="shared" si="16"/>
        <v>#VALUE!</v>
      </c>
      <c r="C1081" t="s">
        <v>2134</v>
      </c>
      <c r="D1081">
        <v>450</v>
      </c>
      <c r="E1081">
        <f>IFERROR(#REF!/Table_DataTestGroups24345[[#This Row],[MW_Width]]*1000/#REF!,0)</f>
        <v>0</v>
      </c>
      <c r="F1081" t="s">
        <v>73</v>
      </c>
    </row>
    <row r="1082" spans="1:6" x14ac:dyDescent="0.25">
      <c r="A1082" t="s">
        <v>2135</v>
      </c>
      <c r="B1082" t="str">
        <f t="shared" si="16"/>
        <v xml:space="preserve">AQUADIM VBK 35 N 2HL E73/08 </v>
      </c>
      <c r="C1082" t="s">
        <v>2136</v>
      </c>
      <c r="D1082">
        <v>2950</v>
      </c>
      <c r="E1082">
        <f>IFERROR(#REF!/Table_DataTestGroups24345[[#This Row],[MW_Width]]*1000/#REF!,0)</f>
        <v>0</v>
      </c>
      <c r="F1082" t="s">
        <v>75</v>
      </c>
    </row>
    <row r="1083" spans="1:6" x14ac:dyDescent="0.25">
      <c r="A1083" t="s">
        <v>2137</v>
      </c>
      <c r="B1083" t="str">
        <f t="shared" si="16"/>
        <v xml:space="preserve">PP5 VI45 44-09 C E60/15 </v>
      </c>
      <c r="C1083" t="s">
        <v>2138</v>
      </c>
      <c r="D1083">
        <v>4500</v>
      </c>
      <c r="E1083">
        <f>IFERROR(#REF!/Table_DataTestGroups24345[[#This Row],[MW_Width]]*1000/#REF!,0)</f>
        <v>0</v>
      </c>
      <c r="F1083" t="s">
        <v>72</v>
      </c>
    </row>
    <row r="1084" spans="1:6" x14ac:dyDescent="0.25">
      <c r="A1084" t="s">
        <v>2139</v>
      </c>
      <c r="B1084" t="str">
        <f t="shared" si="16"/>
        <v xml:space="preserve">AQUADIM VE 100 P3 NL FSC </v>
      </c>
      <c r="C1084" t="s">
        <v>2140</v>
      </c>
      <c r="D1084">
        <v>3200</v>
      </c>
      <c r="E1084">
        <f>IFERROR(#REF!/Table_DataTestGroups24345[[#This Row],[MW_Width]]*1000/#REF!,0)</f>
        <v>0</v>
      </c>
      <c r="F1084" t="s">
        <v>75</v>
      </c>
    </row>
    <row r="1085" spans="1:6" x14ac:dyDescent="0.25">
      <c r="A1085" t="s">
        <v>2141</v>
      </c>
      <c r="B1085" t="str">
        <f t="shared" si="16"/>
        <v xml:space="preserve">AQUADIM EUM 80 N </v>
      </c>
      <c r="C1085" t="s">
        <v>2142</v>
      </c>
      <c r="D1085">
        <v>3300</v>
      </c>
      <c r="E1085">
        <f>IFERROR(#REF!/Table_DataTestGroups24345[[#This Row],[MW_Width]]*1000/#REF!,0)</f>
        <v>0</v>
      </c>
      <c r="F1085" t="s">
        <v>75</v>
      </c>
    </row>
    <row r="1086" spans="1:6" x14ac:dyDescent="0.25">
      <c r="A1086" t="s">
        <v>2143</v>
      </c>
      <c r="B1086" t="str">
        <f t="shared" si="16"/>
        <v xml:space="preserve">AFR 85 M </v>
      </c>
      <c r="C1086" t="s">
        <v>2144</v>
      </c>
      <c r="D1086">
        <v>3200</v>
      </c>
      <c r="E1086">
        <f>IFERROR(#REF!/Table_DataTestGroups24345[[#This Row],[MW_Width]]*1000/#REF!,0)</f>
        <v>0</v>
      </c>
      <c r="F1086" t="s">
        <v>75</v>
      </c>
    </row>
    <row r="1087" spans="1:6" x14ac:dyDescent="0.25">
      <c r="A1087" t="s">
        <v>2145</v>
      </c>
      <c r="B1087" t="str">
        <f t="shared" si="16"/>
        <v xml:space="preserve">AFR BK 85 M </v>
      </c>
      <c r="C1087" t="s">
        <v>2146</v>
      </c>
      <c r="D1087">
        <v>3200</v>
      </c>
      <c r="E1087">
        <f>IFERROR(#REF!/Table_DataTestGroups24345[[#This Row],[MW_Width]]*1000/#REF!,0)</f>
        <v>0</v>
      </c>
      <c r="F1087" t="s">
        <v>75</v>
      </c>
    </row>
    <row r="1088" spans="1:6" x14ac:dyDescent="0.25">
      <c r="A1088" t="s">
        <v>2147</v>
      </c>
      <c r="B1088" t="str">
        <f t="shared" si="16"/>
        <v xml:space="preserve">DUTEXIM 44-07 C THU </v>
      </c>
      <c r="C1088" t="s">
        <v>2148</v>
      </c>
      <c r="D1088">
        <v>4650</v>
      </c>
      <c r="E1088">
        <f>IFERROR(#REF!/Table_DataTestGroups24345[[#This Row],[MW_Width]]*1000/#REF!,0)</f>
        <v>0</v>
      </c>
      <c r="F1088" t="s">
        <v>72</v>
      </c>
    </row>
    <row r="1089" spans="1:6" x14ac:dyDescent="0.25">
      <c r="A1089" t="s">
        <v>2149</v>
      </c>
      <c r="B1089" t="str">
        <f t="shared" si="16"/>
        <v xml:space="preserve">DUTEXIM 41-07 C THU M </v>
      </c>
      <c r="C1089" t="s">
        <v>2150</v>
      </c>
      <c r="D1089">
        <v>5400</v>
      </c>
      <c r="E1089">
        <f>IFERROR(#REF!/Table_DataTestGroups24345[[#This Row],[MW_Width]]*1000/#REF!,0)</f>
        <v>0</v>
      </c>
      <c r="F1089" t="s">
        <v>78</v>
      </c>
    </row>
    <row r="1090" spans="1:6" x14ac:dyDescent="0.25">
      <c r="A1090" t="s">
        <v>2151</v>
      </c>
      <c r="B1090" t="str">
        <f t="shared" ref="B1090:B1153" si="17">LEFT(C1090, SEARCH("bulk", C1090) -1)</f>
        <v xml:space="preserve">FILTRA 41-18 ST2 </v>
      </c>
      <c r="C1090" t="s">
        <v>2152</v>
      </c>
      <c r="D1090">
        <v>5600</v>
      </c>
      <c r="E1090">
        <f>IFERROR(#REF!/Table_DataTestGroups24345[[#This Row],[MW_Width]]*1000/#REF!,0)</f>
        <v>0</v>
      </c>
      <c r="F1090" t="s">
        <v>78</v>
      </c>
    </row>
    <row r="1091" spans="1:6" x14ac:dyDescent="0.25">
      <c r="A1091" t="s">
        <v>2153</v>
      </c>
      <c r="B1091" t="str">
        <f t="shared" si="17"/>
        <v xml:space="preserve">DUTEXIM 41-20 Velcro E10 </v>
      </c>
      <c r="C1091" t="s">
        <v>2154</v>
      </c>
      <c r="D1091">
        <v>5000</v>
      </c>
      <c r="E1091">
        <f>IFERROR(#REF!/Table_DataTestGroups24345[[#This Row],[MW_Width]]*1000/#REF!,0)</f>
        <v>0</v>
      </c>
      <c r="F1091" t="s">
        <v>77</v>
      </c>
    </row>
    <row r="1092" spans="1:6" x14ac:dyDescent="0.25">
      <c r="A1092" t="s">
        <v>2155</v>
      </c>
      <c r="B1092" t="str">
        <f t="shared" si="17"/>
        <v xml:space="preserve">DUTEXIM 41-22 Velcro E10 </v>
      </c>
      <c r="C1092" t="s">
        <v>2156</v>
      </c>
      <c r="D1092">
        <v>5000</v>
      </c>
      <c r="E1092">
        <f>IFERROR(#REF!/Table_DataTestGroups24345[[#This Row],[MW_Width]]*1000/#REF!,0)</f>
        <v>0</v>
      </c>
      <c r="F1092" t="s">
        <v>77</v>
      </c>
    </row>
    <row r="1093" spans="1:6" x14ac:dyDescent="0.25">
      <c r="A1093" t="s">
        <v>2157</v>
      </c>
      <c r="B1093" t="str">
        <f t="shared" si="17"/>
        <v xml:space="preserve">AQUADIM VBK 35 N HLSRF1 E73/08 </v>
      </c>
      <c r="C1093" t="s">
        <v>2158</v>
      </c>
      <c r="D1093">
        <v>2950</v>
      </c>
      <c r="E1093">
        <f>IFERROR(#REF!/Table_DataTestGroups24345[[#This Row],[MW_Width]]*1000/#REF!,0)</f>
        <v>0</v>
      </c>
      <c r="F1093" t="s">
        <v>75</v>
      </c>
    </row>
    <row r="1094" spans="1:6" x14ac:dyDescent="0.25">
      <c r="A1094" t="s">
        <v>2159</v>
      </c>
      <c r="B1094" t="str">
        <f t="shared" si="17"/>
        <v xml:space="preserve">VI45 44-07 CU HMNF E73/12 </v>
      </c>
      <c r="C1094" t="s">
        <v>2160</v>
      </c>
      <c r="D1094">
        <v>4620</v>
      </c>
      <c r="E1094">
        <f>IFERROR(#REF!/Table_DataTestGroups24345[[#This Row],[MW_Width]]*1000/#REF!,0)</f>
        <v>0</v>
      </c>
      <c r="F1094" t="s">
        <v>72</v>
      </c>
    </row>
    <row r="1095" spans="1:6" x14ac:dyDescent="0.25">
      <c r="A1095" t="s">
        <v>2161</v>
      </c>
      <c r="B1095" t="str">
        <f t="shared" si="17"/>
        <v xml:space="preserve">AQUADIM BKUM 80 N </v>
      </c>
      <c r="C1095" t="s">
        <v>2162</v>
      </c>
      <c r="D1095">
        <v>3300</v>
      </c>
      <c r="E1095">
        <f>IFERROR(#REF!/Table_DataTestGroups24345[[#This Row],[MW_Width]]*1000/#REF!,0)</f>
        <v>0</v>
      </c>
      <c r="F1095" t="s">
        <v>75</v>
      </c>
    </row>
    <row r="1096" spans="1:6" x14ac:dyDescent="0.25">
      <c r="A1096" t="s">
        <v>2163</v>
      </c>
      <c r="B1096" t="str">
        <f t="shared" si="17"/>
        <v xml:space="preserve">VI 44-20 CU HRF E60/15 </v>
      </c>
      <c r="C1096" t="s">
        <v>2164</v>
      </c>
      <c r="D1096">
        <v>3100</v>
      </c>
      <c r="E1096">
        <f>IFERROR(#REF!/Table_DataTestGroups24345[[#This Row],[MW_Width]]*1000/#REF!,0)</f>
        <v>0</v>
      </c>
      <c r="F1096" t="s">
        <v>72</v>
      </c>
    </row>
    <row r="1097" spans="1:6" x14ac:dyDescent="0.25">
      <c r="A1097" t="s">
        <v>2165</v>
      </c>
      <c r="B1097" t="str">
        <f t="shared" si="17"/>
        <v xml:space="preserve">DUTEXIM 41-15 C NF M1 </v>
      </c>
      <c r="C1097" t="s">
        <v>2166</v>
      </c>
      <c r="D1097">
        <v>4000</v>
      </c>
      <c r="E1097">
        <f>IFERROR(#REF!/Table_DataTestGroups24345[[#This Row],[MW_Width]]*1000/#REF!,0)</f>
        <v>0</v>
      </c>
      <c r="F1097" t="s">
        <v>77</v>
      </c>
    </row>
    <row r="1098" spans="1:6" x14ac:dyDescent="0.25">
      <c r="A1098" t="s">
        <v>2167</v>
      </c>
      <c r="B1098" t="str">
        <f t="shared" si="17"/>
        <v xml:space="preserve">AQUADIM BKU 40 G L </v>
      </c>
      <c r="C1098" t="s">
        <v>2168</v>
      </c>
      <c r="D1098">
        <v>3200</v>
      </c>
      <c r="E1098">
        <f>IFERROR(#REF!/Table_DataTestGroups24345[[#This Row],[MW_Width]]*1000/#REF!,0)</f>
        <v>0</v>
      </c>
      <c r="F1098" t="s">
        <v>75</v>
      </c>
    </row>
    <row r="1099" spans="1:6" x14ac:dyDescent="0.25">
      <c r="A1099" t="s">
        <v>2169</v>
      </c>
      <c r="B1099" t="str">
        <f t="shared" si="17"/>
        <v xml:space="preserve">VI 44-05 CU HL </v>
      </c>
      <c r="C1099" t="s">
        <v>2170</v>
      </c>
      <c r="D1099">
        <v>3780</v>
      </c>
      <c r="E1099">
        <f>IFERROR(#REF!/Table_DataTestGroups24345[[#This Row],[MW_Width]]*1000/#REF!,0)</f>
        <v>0</v>
      </c>
      <c r="F1099" t="s">
        <v>72</v>
      </c>
    </row>
    <row r="1100" spans="1:6" x14ac:dyDescent="0.25">
      <c r="A1100" t="s">
        <v>2171</v>
      </c>
      <c r="B1100" t="str">
        <f t="shared" si="17"/>
        <v xml:space="preserve">DUTEXIM 44-12,5 C THU E30 </v>
      </c>
      <c r="C1100" t="s">
        <v>2172</v>
      </c>
      <c r="D1100">
        <v>4080</v>
      </c>
      <c r="E1100">
        <f>IFERROR(#REF!/Table_DataTestGroups24345[[#This Row],[MW_Width]]*1000/#REF!,0)</f>
        <v>0</v>
      </c>
      <c r="F1100" t="s">
        <v>78</v>
      </c>
    </row>
    <row r="1101" spans="1:6" x14ac:dyDescent="0.25">
      <c r="A1101" t="s">
        <v>2173</v>
      </c>
      <c r="B1101" t="str">
        <f t="shared" si="17"/>
        <v xml:space="preserve">DUTEXIM 41-09 C M </v>
      </c>
      <c r="C1101" t="s">
        <v>2174</v>
      </c>
      <c r="D1101">
        <v>2740</v>
      </c>
      <c r="E1101">
        <f>IFERROR(#REF!/Table_DataTestGroups24345[[#This Row],[MW_Width]]*1000/#REF!,0)</f>
        <v>0</v>
      </c>
      <c r="F1101" t="s">
        <v>74</v>
      </c>
    </row>
    <row r="1102" spans="1:6" x14ac:dyDescent="0.25">
      <c r="A1102" t="s">
        <v>2175</v>
      </c>
      <c r="B1102" t="str">
        <f t="shared" si="17"/>
        <v xml:space="preserve">DUTEXIM 41-09 C M </v>
      </c>
      <c r="C1102" t="s">
        <v>2176</v>
      </c>
      <c r="D1102">
        <v>4110</v>
      </c>
      <c r="E1102">
        <f>IFERROR(#REF!/Table_DataTestGroups24345[[#This Row],[MW_Width]]*1000/#REF!,0)</f>
        <v>0</v>
      </c>
      <c r="F1102" t="s">
        <v>77</v>
      </c>
    </row>
    <row r="1103" spans="1:6" x14ac:dyDescent="0.25">
      <c r="A1103" t="s">
        <v>2177</v>
      </c>
      <c r="B1103" t="str">
        <f t="shared" si="17"/>
        <v xml:space="preserve">AFRG3 BK 85 M E10/15 </v>
      </c>
      <c r="C1103" t="s">
        <v>2178</v>
      </c>
      <c r="D1103">
        <v>2250</v>
      </c>
      <c r="E1103">
        <f>IFERROR(#REF!/Table_DataTestGroups24345[[#This Row],[MW_Width]]*1000/#REF!,0)</f>
        <v>0</v>
      </c>
      <c r="F1103" t="s">
        <v>75</v>
      </c>
    </row>
    <row r="1104" spans="1:6" x14ac:dyDescent="0.25">
      <c r="A1104" t="s">
        <v>2179</v>
      </c>
      <c r="B1104" t="str">
        <f t="shared" si="17"/>
        <v xml:space="preserve">VI PES 41-05,5 C THU BH </v>
      </c>
      <c r="C1104" t="s">
        <v>2180</v>
      </c>
      <c r="D1104">
        <v>5400</v>
      </c>
      <c r="E1104">
        <f>IFERROR(#REF!/Table_DataTestGroups24345[[#This Row],[MW_Width]]*1000/#REF!,0)</f>
        <v>0</v>
      </c>
      <c r="F1104" t="s">
        <v>78</v>
      </c>
    </row>
    <row r="1105" spans="1:6" x14ac:dyDescent="0.25">
      <c r="A1105" t="s">
        <v>2181</v>
      </c>
      <c r="B1105" t="str">
        <f t="shared" si="17"/>
        <v xml:space="preserve">DUTEXIM 41-09 C </v>
      </c>
      <c r="C1105" t="s">
        <v>2182</v>
      </c>
      <c r="D1105">
        <v>5650</v>
      </c>
      <c r="E1105">
        <f>IFERROR(#REF!/Table_DataTestGroups24345[[#This Row],[MW_Width]]*1000/#REF!,0)</f>
        <v>0</v>
      </c>
      <c r="F1105" t="s">
        <v>78</v>
      </c>
    </row>
    <row r="1106" spans="1:6" x14ac:dyDescent="0.25">
      <c r="A1106" t="s">
        <v>2183</v>
      </c>
      <c r="B1106" t="str">
        <f t="shared" si="17"/>
        <v xml:space="preserve">PX90 44-10 C HEG E73/15 </v>
      </c>
      <c r="C1106" t="s">
        <v>2184</v>
      </c>
      <c r="D1106">
        <v>4500</v>
      </c>
      <c r="E1106">
        <f>IFERROR(#REF!/Table_DataTestGroups24345[[#This Row],[MW_Width]]*1000/#REF!,0)</f>
        <v>0</v>
      </c>
      <c r="F1106" t="s">
        <v>72</v>
      </c>
    </row>
    <row r="1107" spans="1:6" x14ac:dyDescent="0.25">
      <c r="A1107" t="s">
        <v>2185</v>
      </c>
      <c r="B1107" t="str">
        <f t="shared" si="17"/>
        <v xml:space="preserve">MPS_124645/134733 </v>
      </c>
      <c r="C1107" t="s">
        <v>2186</v>
      </c>
      <c r="D1107">
        <v>2100</v>
      </c>
      <c r="E1107">
        <f>IFERROR(#REF!/Table_DataTestGroups24345[[#This Row],[MW_Width]]*1000/#REF!,0)</f>
        <v>0</v>
      </c>
      <c r="F1107" t="s">
        <v>93</v>
      </c>
    </row>
    <row r="1108" spans="1:6" x14ac:dyDescent="0.25">
      <c r="A1108" t="s">
        <v>2187</v>
      </c>
      <c r="B1108" t="str">
        <f t="shared" si="17"/>
        <v xml:space="preserve">MPS_124645/134740 </v>
      </c>
      <c r="C1108" t="s">
        <v>2188</v>
      </c>
      <c r="D1108">
        <v>2100</v>
      </c>
      <c r="E1108">
        <f>IFERROR(#REF!/Table_DataTestGroups24345[[#This Row],[MW_Width]]*1000/#REF!,0)</f>
        <v>0</v>
      </c>
      <c r="F1108" t="s">
        <v>93</v>
      </c>
    </row>
    <row r="1109" spans="1:6" x14ac:dyDescent="0.25">
      <c r="A1109" t="s">
        <v>2189</v>
      </c>
      <c r="B1109" t="str">
        <f t="shared" si="17"/>
        <v xml:space="preserve">MPS_125804/134746 </v>
      </c>
      <c r="C1109" t="s">
        <v>2190</v>
      </c>
      <c r="D1109">
        <v>2000</v>
      </c>
      <c r="E1109">
        <f>IFERROR(#REF!/Table_DataTestGroups24345[[#This Row],[MW_Width]]*1000/#REF!,0)</f>
        <v>0</v>
      </c>
      <c r="F1109" t="s">
        <v>93</v>
      </c>
    </row>
    <row r="1110" spans="1:6" x14ac:dyDescent="0.25">
      <c r="A1110" t="s">
        <v>2191</v>
      </c>
      <c r="B1110" t="str">
        <f t="shared" si="17"/>
        <v xml:space="preserve">134756_134757_ORSA </v>
      </c>
      <c r="C1110" t="s">
        <v>2192</v>
      </c>
      <c r="D1110">
        <v>1650</v>
      </c>
      <c r="E1110">
        <f>IFERROR(#REF!/Table_DataTestGroups24345[[#This Row],[MW_Width]]*1000/#REF!,0)</f>
        <v>0</v>
      </c>
      <c r="F1110" t="s">
        <v>93</v>
      </c>
    </row>
    <row r="1111" spans="1:6" x14ac:dyDescent="0.25">
      <c r="A1111" t="s">
        <v>2193</v>
      </c>
      <c r="B1111" t="str">
        <f t="shared" si="17"/>
        <v xml:space="preserve">AFRG2 BK 85 THI E10/50 </v>
      </c>
      <c r="C1111" t="s">
        <v>2194</v>
      </c>
      <c r="D1111">
        <v>3000</v>
      </c>
      <c r="E1111">
        <f>IFERROR(#REF!/Table_DataTestGroups24345[[#This Row],[MW_Width]]*1000/#REF!,0)</f>
        <v>0</v>
      </c>
      <c r="F1111" t="s">
        <v>75</v>
      </c>
    </row>
    <row r="1112" spans="1:6" x14ac:dyDescent="0.25">
      <c r="A1112" t="s">
        <v>2195</v>
      </c>
      <c r="B1112" t="str">
        <f t="shared" si="17"/>
        <v xml:space="preserve">AFRG2 BK 85 E10/35 </v>
      </c>
      <c r="C1112" t="s">
        <v>2196</v>
      </c>
      <c r="D1112">
        <v>3000</v>
      </c>
      <c r="E1112">
        <f>IFERROR(#REF!/Table_DataTestGroups24345[[#This Row],[MW_Width]]*1000/#REF!,0)</f>
        <v>0</v>
      </c>
      <c r="F1112" t="s">
        <v>75</v>
      </c>
    </row>
    <row r="1113" spans="1:6" x14ac:dyDescent="0.25">
      <c r="A1113" t="s">
        <v>2197</v>
      </c>
      <c r="B1113" t="str">
        <f t="shared" si="17"/>
        <v xml:space="preserve">DECOREX 44-35 CU E10 </v>
      </c>
      <c r="C1113" t="s">
        <v>2198</v>
      </c>
      <c r="D1113">
        <v>3200</v>
      </c>
      <c r="E1113">
        <f>IFERROR(#REF!/Table_DataTestGroups24345[[#This Row],[MW_Width]]*1000/#REF!,0)</f>
        <v>0</v>
      </c>
      <c r="F1113" t="s">
        <v>74</v>
      </c>
    </row>
    <row r="1114" spans="1:6" x14ac:dyDescent="0.25">
      <c r="A1114" t="s">
        <v>2199</v>
      </c>
      <c r="B1114" t="str">
        <f t="shared" si="17"/>
        <v xml:space="preserve">AQUADIM VBK 35 N HLSRF1 E73/10 </v>
      </c>
      <c r="C1114" t="s">
        <v>2200</v>
      </c>
      <c r="D1114">
        <v>2950</v>
      </c>
      <c r="E1114">
        <f>IFERROR(#REF!/Table_DataTestGroups24345[[#This Row],[MW_Width]]*1000/#REF!,0)</f>
        <v>0</v>
      </c>
      <c r="F1114" t="s">
        <v>75</v>
      </c>
    </row>
    <row r="1115" spans="1:6" x14ac:dyDescent="0.25">
      <c r="A1115" t="s">
        <v>2201</v>
      </c>
      <c r="B1115" t="str">
        <f t="shared" si="17"/>
        <v xml:space="preserve">AFRG2 85 E10/15 </v>
      </c>
      <c r="C1115" t="s">
        <v>2202</v>
      </c>
      <c r="D1115">
        <v>2600</v>
      </c>
      <c r="E1115">
        <f>IFERROR(#REF!/Table_DataTestGroups24345[[#This Row],[MW_Width]]*1000/#REF!,0)</f>
        <v>0</v>
      </c>
      <c r="F1115" t="s">
        <v>75</v>
      </c>
    </row>
    <row r="1116" spans="1:6" x14ac:dyDescent="0.25">
      <c r="A1116" t="s">
        <v>2203</v>
      </c>
      <c r="B1116" t="str">
        <f t="shared" si="17"/>
        <v xml:space="preserve">AQUADIM VGR 40 N 2H </v>
      </c>
      <c r="C1116" t="s">
        <v>2204</v>
      </c>
      <c r="D1116">
        <v>3000</v>
      </c>
      <c r="E1116">
        <f>IFERROR(#REF!/Table_DataTestGroups24345[[#This Row],[MW_Width]]*1000/#REF!,0)</f>
        <v>0</v>
      </c>
      <c r="F1116" t="s">
        <v>75</v>
      </c>
    </row>
    <row r="1117" spans="1:6" x14ac:dyDescent="0.25">
      <c r="A1117" t="s">
        <v>2205</v>
      </c>
      <c r="B1117" t="str">
        <f t="shared" si="17"/>
        <v xml:space="preserve">AQUADIM VGR 40 N 2HL </v>
      </c>
      <c r="C1117" t="s">
        <v>2206</v>
      </c>
      <c r="D1117">
        <v>3000</v>
      </c>
      <c r="E1117">
        <f>IFERROR(#REF!/Table_DataTestGroups24345[[#This Row],[MW_Width]]*1000/#REF!,0)</f>
        <v>0</v>
      </c>
      <c r="F1117" t="s">
        <v>75</v>
      </c>
    </row>
    <row r="1118" spans="1:6" x14ac:dyDescent="0.25">
      <c r="A1118" t="s">
        <v>2207</v>
      </c>
      <c r="B1118" t="str">
        <f t="shared" si="17"/>
        <v xml:space="preserve">DECOUPE 135242-132933 E22 </v>
      </c>
      <c r="C1118" t="s">
        <v>2208</v>
      </c>
      <c r="D1118">
        <v>1300</v>
      </c>
      <c r="E1118">
        <f>IFERROR(#REF!/Table_DataTestGroups24345[[#This Row],[MW_Width]]*1000/#REF!,0)</f>
        <v>0</v>
      </c>
      <c r="F1118" t="s">
        <v>1177</v>
      </c>
    </row>
    <row r="1119" spans="1:6" x14ac:dyDescent="0.25">
      <c r="A1119" t="s">
        <v>2209</v>
      </c>
      <c r="B1119" t="str">
        <f t="shared" si="17"/>
        <v xml:space="preserve">AQUADIM VBK 60 N 2HLL E73/12 </v>
      </c>
      <c r="C1119" t="s">
        <v>2210</v>
      </c>
      <c r="D1119">
        <v>2900</v>
      </c>
      <c r="E1119">
        <f>IFERROR(#REF!/Table_DataTestGroups24345[[#This Row],[MW_Width]]*1000/#REF!,0)</f>
        <v>0</v>
      </c>
      <c r="F1119" t="s">
        <v>75</v>
      </c>
    </row>
    <row r="1120" spans="1:6" x14ac:dyDescent="0.25">
      <c r="A1120" t="s">
        <v>2211</v>
      </c>
      <c r="B1120" t="str">
        <f t="shared" si="17"/>
        <v xml:space="preserve">DUTEXIM 41-25 C THU </v>
      </c>
      <c r="C1120" t="s">
        <v>1135</v>
      </c>
      <c r="D1120">
        <v>5100</v>
      </c>
      <c r="E1120">
        <f>IFERROR(#REF!/Table_DataTestGroups24345[[#This Row],[MW_Width]]*1000/#REF!,0)</f>
        <v>0</v>
      </c>
      <c r="F1120" t="s">
        <v>77</v>
      </c>
    </row>
    <row r="1121" spans="1:6" x14ac:dyDescent="0.25">
      <c r="A1121" t="s">
        <v>2212</v>
      </c>
      <c r="B1121" t="str">
        <f t="shared" si="17"/>
        <v xml:space="preserve">DUTEXIM AF 41-08,6 CU </v>
      </c>
      <c r="C1121" t="s">
        <v>2213</v>
      </c>
      <c r="D1121">
        <v>4200</v>
      </c>
      <c r="E1121">
        <f>IFERROR(#REF!/Table_DataTestGroups24345[[#This Row],[MW_Width]]*1000/#REF!,0)</f>
        <v>0</v>
      </c>
      <c r="F1121" t="s">
        <v>78</v>
      </c>
    </row>
    <row r="1122" spans="1:6" x14ac:dyDescent="0.25">
      <c r="A1122" t="s">
        <v>2214</v>
      </c>
      <c r="B1122" t="str">
        <f t="shared" si="17"/>
        <v xml:space="preserve">AQUADIM VGR 35 N HLSRF1 E71/08 </v>
      </c>
      <c r="C1122" t="s">
        <v>2215</v>
      </c>
      <c r="D1122">
        <v>2950</v>
      </c>
      <c r="E1122">
        <f>IFERROR(#REF!/Table_DataTestGroups24345[[#This Row],[MW_Width]]*1000/#REF!,0)</f>
        <v>0</v>
      </c>
      <c r="F1122" t="s">
        <v>75</v>
      </c>
    </row>
    <row r="1123" spans="1:6" x14ac:dyDescent="0.25">
      <c r="A1123" t="s">
        <v>2216</v>
      </c>
      <c r="B1123" t="str">
        <f t="shared" si="17"/>
        <v xml:space="preserve">DECOUPE 135655-133864 E22 </v>
      </c>
      <c r="C1123" t="s">
        <v>2217</v>
      </c>
      <c r="D1123">
        <v>395</v>
      </c>
      <c r="E1123">
        <f>IFERROR(#REF!/Table_DataTestGroups24345[[#This Row],[MW_Width]]*1000/#REF!,0)</f>
        <v>0</v>
      </c>
      <c r="F1123" t="s">
        <v>1177</v>
      </c>
    </row>
    <row r="1124" spans="1:6" x14ac:dyDescent="0.25">
      <c r="A1124" t="s">
        <v>2218</v>
      </c>
      <c r="B1124" t="str">
        <f t="shared" si="17"/>
        <v xml:space="preserve">AQUADIM BKU 40 L </v>
      </c>
      <c r="C1124" t="s">
        <v>2219</v>
      </c>
      <c r="D1124">
        <v>2600</v>
      </c>
      <c r="E1124">
        <f>IFERROR(#REF!/Table_DataTestGroups24345[[#This Row],[MW_Width]]*1000/#REF!,0)</f>
        <v>0</v>
      </c>
      <c r="F1124" t="s">
        <v>75</v>
      </c>
    </row>
    <row r="1125" spans="1:6" x14ac:dyDescent="0.25">
      <c r="A1125" t="s">
        <v>2220</v>
      </c>
      <c r="B1125" t="str">
        <f t="shared" si="17"/>
        <v xml:space="preserve">PXP 44-22 C THI </v>
      </c>
      <c r="C1125" t="s">
        <v>2221</v>
      </c>
      <c r="D1125">
        <v>3100</v>
      </c>
      <c r="E1125">
        <f>IFERROR(#REF!/Table_DataTestGroups24345[[#This Row],[MW_Width]]*1000/#REF!,0)</f>
        <v>0</v>
      </c>
      <c r="F1125" t="s">
        <v>74</v>
      </c>
    </row>
    <row r="1126" spans="1:6" x14ac:dyDescent="0.25">
      <c r="A1126" t="s">
        <v>2222</v>
      </c>
      <c r="B1126" t="str">
        <f t="shared" si="17"/>
        <v xml:space="preserve">PP5 VI45 44-09 C E10/15 </v>
      </c>
      <c r="C1126" t="s">
        <v>2223</v>
      </c>
      <c r="D1126">
        <v>4500</v>
      </c>
      <c r="E1126">
        <f>IFERROR(#REF!/Table_DataTestGroups24345[[#This Row],[MW_Width]]*1000/#REF!,0)</f>
        <v>0</v>
      </c>
      <c r="F1126" t="s">
        <v>72</v>
      </c>
    </row>
    <row r="1127" spans="1:6" x14ac:dyDescent="0.25">
      <c r="A1127" t="s">
        <v>2224</v>
      </c>
      <c r="B1127" t="str">
        <f t="shared" si="17"/>
        <v xml:space="preserve">DUTEXIM 414-25 C THU E30 </v>
      </c>
      <c r="C1127" t="s">
        <v>2225</v>
      </c>
      <c r="D1127">
        <v>6000</v>
      </c>
      <c r="E1127">
        <f>IFERROR(#REF!/Table_DataTestGroups24345[[#This Row],[MW_Width]]*1000/#REF!,0)</f>
        <v>0</v>
      </c>
      <c r="F1127" t="s">
        <v>78</v>
      </c>
    </row>
    <row r="1128" spans="1:6" x14ac:dyDescent="0.25">
      <c r="A1128" t="s">
        <v>2226</v>
      </c>
      <c r="B1128" t="str">
        <f t="shared" si="17"/>
        <v xml:space="preserve">CAPLEX 44-08 C THU E43 </v>
      </c>
      <c r="C1128" t="s">
        <v>2227</v>
      </c>
      <c r="D1128">
        <v>4000</v>
      </c>
      <c r="E1128">
        <f>IFERROR(#REF!/Table_DataTestGroups24345[[#This Row],[MW_Width]]*1000/#REF!,0)</f>
        <v>0</v>
      </c>
      <c r="F1128" t="s">
        <v>74</v>
      </c>
    </row>
    <row r="1129" spans="1:6" x14ac:dyDescent="0.25">
      <c r="A1129" t="s">
        <v>2228</v>
      </c>
      <c r="B1129" t="str">
        <f t="shared" si="17"/>
        <v xml:space="preserve">CAPLEX 44-06 CU </v>
      </c>
      <c r="C1129" t="s">
        <v>2229</v>
      </c>
      <c r="D1129">
        <v>4500</v>
      </c>
      <c r="E1129">
        <f>IFERROR(#REF!/Table_DataTestGroups24345[[#This Row],[MW_Width]]*1000/#REF!,0)</f>
        <v>0</v>
      </c>
      <c r="F1129" t="s">
        <v>72</v>
      </c>
    </row>
    <row r="1130" spans="1:6" x14ac:dyDescent="0.25">
      <c r="A1130" t="s">
        <v>2230</v>
      </c>
      <c r="B1130" t="str">
        <f t="shared" si="17"/>
        <v xml:space="preserve">AQUADIM E 40 N E11/10 </v>
      </c>
      <c r="C1130" t="s">
        <v>2231</v>
      </c>
      <c r="D1130">
        <v>1780</v>
      </c>
      <c r="E1130">
        <f>IFERROR(#REF!/Table_DataTestGroups24345[[#This Row],[MW_Width]]*1000/#REF!,0)</f>
        <v>0</v>
      </c>
      <c r="F1130" t="s">
        <v>75</v>
      </c>
    </row>
    <row r="1131" spans="1:6" x14ac:dyDescent="0.25">
      <c r="A1131" t="s">
        <v>2232</v>
      </c>
      <c r="B1131" t="str">
        <f t="shared" si="17"/>
        <v xml:space="preserve">PP PES 44-07 C </v>
      </c>
      <c r="C1131" t="s">
        <v>2233</v>
      </c>
      <c r="D1131">
        <v>2200</v>
      </c>
      <c r="E1131">
        <f>IFERROR(#REF!/Table_DataTestGroups24345[[#This Row],[MW_Width]]*1000/#REF!,0)</f>
        <v>0</v>
      </c>
      <c r="F1131" t="s">
        <v>74</v>
      </c>
    </row>
    <row r="1132" spans="1:6" x14ac:dyDescent="0.25">
      <c r="A1132" t="s">
        <v>2234</v>
      </c>
      <c r="B1132" t="str">
        <f t="shared" si="17"/>
        <v xml:space="preserve">VI 44-07 CU HMRF E60/10 </v>
      </c>
      <c r="C1132" t="s">
        <v>2235</v>
      </c>
      <c r="D1132">
        <v>3500</v>
      </c>
      <c r="E1132">
        <f>IFERROR(#REF!/Table_DataTestGroups24345[[#This Row],[MW_Width]]*1000/#REF!,0)</f>
        <v>0</v>
      </c>
      <c r="F1132" t="s">
        <v>72</v>
      </c>
    </row>
    <row r="1133" spans="1:6" x14ac:dyDescent="0.25">
      <c r="A1133" t="s">
        <v>2236</v>
      </c>
      <c r="B1133" t="str">
        <f t="shared" si="17"/>
        <v xml:space="preserve">AFRG2 BK 85 HNF E60/15 </v>
      </c>
      <c r="C1133" t="s">
        <v>2237</v>
      </c>
      <c r="D1133">
        <v>3000</v>
      </c>
      <c r="E1133">
        <f>IFERROR(#REF!/Table_DataTestGroups24345[[#This Row],[MW_Width]]*1000/#REF!,0)</f>
        <v>0</v>
      </c>
      <c r="F1133" t="s">
        <v>75</v>
      </c>
    </row>
    <row r="1134" spans="1:6" x14ac:dyDescent="0.25">
      <c r="A1134" t="s">
        <v>2238</v>
      </c>
      <c r="B1134" t="str">
        <f t="shared" si="17"/>
        <v xml:space="preserve">CAPLEX 44-12 C THU E43/30 </v>
      </c>
      <c r="C1134" t="s">
        <v>2239</v>
      </c>
      <c r="D1134">
        <v>4000</v>
      </c>
      <c r="E1134">
        <f>IFERROR(#REF!/Table_DataTestGroups24345[[#This Row],[MW_Width]]*1000/#REF!,0)</f>
        <v>0</v>
      </c>
      <c r="F1134" t="s">
        <v>74</v>
      </c>
    </row>
    <row r="1135" spans="1:6" x14ac:dyDescent="0.25">
      <c r="A1135" t="s">
        <v>2240</v>
      </c>
      <c r="B1135" t="str">
        <f t="shared" si="17"/>
        <v xml:space="preserve">CAPLEX 44-10 C THU E43/30 </v>
      </c>
      <c r="C1135" t="s">
        <v>2241</v>
      </c>
      <c r="D1135">
        <v>4000</v>
      </c>
      <c r="E1135">
        <f>IFERROR(#REF!/Table_DataTestGroups24345[[#This Row],[MW_Width]]*1000/#REF!,0)</f>
        <v>0</v>
      </c>
      <c r="F1135" t="s">
        <v>74</v>
      </c>
    </row>
    <row r="1136" spans="1:6" x14ac:dyDescent="0.25">
      <c r="A1136" t="s">
        <v>2242</v>
      </c>
      <c r="B1136" t="str">
        <f t="shared" si="17"/>
        <v xml:space="preserve">DUTEXIM 41-10 C THI E10/30 </v>
      </c>
      <c r="C1136" t="s">
        <v>2243</v>
      </c>
      <c r="D1136">
        <v>3920</v>
      </c>
      <c r="E1136">
        <f>IFERROR(#REF!/Table_DataTestGroups24345[[#This Row],[MW_Width]]*1000/#REF!,0)</f>
        <v>0</v>
      </c>
      <c r="F1136" t="s">
        <v>78</v>
      </c>
    </row>
    <row r="1137" spans="1:6" x14ac:dyDescent="0.25">
      <c r="A1137" t="s">
        <v>2244</v>
      </c>
      <c r="B1137" t="str">
        <f t="shared" si="17"/>
        <v xml:space="preserve">VI 44-18 CU HRF E60/15 </v>
      </c>
      <c r="C1137" t="s">
        <v>2245</v>
      </c>
      <c r="D1137">
        <v>2600</v>
      </c>
      <c r="E1137">
        <f>IFERROR(#REF!/Table_DataTestGroups24345[[#This Row],[MW_Width]]*1000/#REF!,0)</f>
        <v>0</v>
      </c>
      <c r="F1137" t="s">
        <v>76</v>
      </c>
    </row>
    <row r="1138" spans="1:6" x14ac:dyDescent="0.25">
      <c r="A1138" t="s">
        <v>2246</v>
      </c>
      <c r="B1138" t="str">
        <f t="shared" si="17"/>
        <v xml:space="preserve">AFRG2 BK 85 HNF </v>
      </c>
      <c r="C1138" t="s">
        <v>2247</v>
      </c>
      <c r="D1138">
        <v>3000</v>
      </c>
      <c r="E1138">
        <f>IFERROR(#REF!/Table_DataTestGroups24345[[#This Row],[MW_Width]]*1000/#REF!,0)</f>
        <v>0</v>
      </c>
      <c r="F1138" t="s">
        <v>75</v>
      </c>
    </row>
    <row r="1139" spans="1:6" x14ac:dyDescent="0.25">
      <c r="A1139" t="s">
        <v>2248</v>
      </c>
      <c r="B1139" t="str">
        <f t="shared" si="17"/>
        <v xml:space="preserve">AQUADIM BK 120 N 2H </v>
      </c>
      <c r="C1139" t="s">
        <v>2249</v>
      </c>
      <c r="D1139">
        <v>3330</v>
      </c>
      <c r="E1139">
        <f>IFERROR(#REF!/Table_DataTestGroups24345[[#This Row],[MW_Width]]*1000/#REF!,0)</f>
        <v>0</v>
      </c>
      <c r="F1139" t="s">
        <v>75</v>
      </c>
    </row>
    <row r="1140" spans="1:6" x14ac:dyDescent="0.25">
      <c r="A1140" t="s">
        <v>2250</v>
      </c>
      <c r="B1140" t="str">
        <f t="shared" si="17"/>
        <v xml:space="preserve">AQUADIM VGR 60 N 2H </v>
      </c>
      <c r="C1140" t="s">
        <v>2251</v>
      </c>
      <c r="D1140">
        <v>2950</v>
      </c>
      <c r="E1140">
        <f>IFERROR(#REF!/Table_DataTestGroups24345[[#This Row],[MW_Width]]*1000/#REF!,0)</f>
        <v>0</v>
      </c>
      <c r="F1140" t="s">
        <v>75</v>
      </c>
    </row>
    <row r="1141" spans="1:6" x14ac:dyDescent="0.25">
      <c r="A1141" t="s">
        <v>2252</v>
      </c>
      <c r="B1141" t="str">
        <f t="shared" si="17"/>
        <v xml:space="preserve">AQUADIM BKU 70 N </v>
      </c>
      <c r="C1141" t="s">
        <v>2253</v>
      </c>
      <c r="D1141">
        <v>3300</v>
      </c>
      <c r="E1141">
        <f>IFERROR(#REF!/Table_DataTestGroups24345[[#This Row],[MW_Width]]*1000/#REF!,0)</f>
        <v>0</v>
      </c>
      <c r="F1141" t="s">
        <v>75</v>
      </c>
    </row>
    <row r="1142" spans="1:6" x14ac:dyDescent="0.25">
      <c r="A1142" t="s">
        <v>2254</v>
      </c>
      <c r="B1142" t="str">
        <f t="shared" si="17"/>
        <v xml:space="preserve">AFRG2 reprise G6 </v>
      </c>
      <c r="C1142" t="s">
        <v>2255</v>
      </c>
      <c r="D1142">
        <v>2500</v>
      </c>
      <c r="E1142">
        <f>IFERROR(#REF!/Table_DataTestGroups24345[[#This Row],[MW_Width]]*1000/#REF!,0)</f>
        <v>0</v>
      </c>
      <c r="F1142" t="s">
        <v>76</v>
      </c>
    </row>
    <row r="1143" spans="1:6" x14ac:dyDescent="0.25">
      <c r="A1143" t="s">
        <v>2256</v>
      </c>
      <c r="B1143" t="str">
        <f t="shared" si="17"/>
        <v xml:space="preserve">AQUADIM VBK 35 N HL E73/08 </v>
      </c>
      <c r="C1143" t="s">
        <v>2257</v>
      </c>
      <c r="D1143">
        <v>2950</v>
      </c>
      <c r="E1143">
        <f>IFERROR(#REF!/Table_DataTestGroups24345[[#This Row],[MW_Width]]*1000/#REF!,0)</f>
        <v>0</v>
      </c>
      <c r="F1143" t="s">
        <v>75</v>
      </c>
    </row>
    <row r="1144" spans="1:6" x14ac:dyDescent="0.25">
      <c r="A1144" t="s">
        <v>2258</v>
      </c>
      <c r="B1144" t="str">
        <f t="shared" si="17"/>
        <v xml:space="preserve">DUTEXIM 41-20 C THU </v>
      </c>
      <c r="C1144" t="s">
        <v>1137</v>
      </c>
      <c r="D1144">
        <v>4300</v>
      </c>
      <c r="E1144">
        <f>IFERROR(#REF!/Table_DataTestGroups24345[[#This Row],[MW_Width]]*1000/#REF!,0)</f>
        <v>0</v>
      </c>
      <c r="F1144" t="s">
        <v>77</v>
      </c>
    </row>
    <row r="1145" spans="1:6" x14ac:dyDescent="0.25">
      <c r="A1145" t="s">
        <v>2259</v>
      </c>
      <c r="B1145" t="str">
        <f t="shared" si="17"/>
        <v xml:space="preserve">AQUADIM VBK 35 N HLSRF1 E73/12 </v>
      </c>
      <c r="C1145" t="s">
        <v>2260</v>
      </c>
      <c r="D1145">
        <v>2950</v>
      </c>
      <c r="E1145">
        <f>IFERROR(#REF!/Table_DataTestGroups24345[[#This Row],[MW_Width]]*1000/#REF!,0)</f>
        <v>0</v>
      </c>
      <c r="F1145" t="s">
        <v>75</v>
      </c>
    </row>
    <row r="1146" spans="1:6" x14ac:dyDescent="0.25">
      <c r="A1146" t="s">
        <v>2261</v>
      </c>
      <c r="B1146" t="str">
        <f t="shared" si="17"/>
        <v xml:space="preserve">AQUADIM VBK 38 N HLSNF1 E73/10 </v>
      </c>
      <c r="C1146" t="s">
        <v>2262</v>
      </c>
      <c r="D1146">
        <v>2950</v>
      </c>
      <c r="E1146">
        <f>IFERROR(#REF!/Table_DataTestGroups24345[[#This Row],[MW_Width]]*1000/#REF!,0)</f>
        <v>0</v>
      </c>
      <c r="F1146" t="s">
        <v>75</v>
      </c>
    </row>
    <row r="1147" spans="1:6" x14ac:dyDescent="0.25">
      <c r="A1147" t="s">
        <v>2263</v>
      </c>
      <c r="B1147" t="str">
        <f t="shared" si="17"/>
        <v xml:space="preserve">AQUADIM VE 75 G3 NL  </v>
      </c>
      <c r="C1147" t="s">
        <v>2264</v>
      </c>
      <c r="D1147">
        <v>3000</v>
      </c>
      <c r="E1147">
        <f>IFERROR(#REF!/Table_DataTestGroups24345[[#This Row],[MW_Width]]*1000/#REF!,0)</f>
        <v>0</v>
      </c>
      <c r="F1147" t="s">
        <v>75</v>
      </c>
    </row>
    <row r="1148" spans="1:6" x14ac:dyDescent="0.25">
      <c r="A1148" t="s">
        <v>2265</v>
      </c>
      <c r="B1148" t="str">
        <f t="shared" si="17"/>
        <v xml:space="preserve">VI85 44-15 C LSRF </v>
      </c>
      <c r="C1148" t="s">
        <v>2266</v>
      </c>
      <c r="D1148">
        <v>2400</v>
      </c>
      <c r="E1148">
        <f>IFERROR(#REF!/Table_DataTestGroups24345[[#This Row],[MW_Width]]*1000/#REF!,0)</f>
        <v>0</v>
      </c>
      <c r="F1148" t="s">
        <v>76</v>
      </c>
    </row>
    <row r="1149" spans="1:6" x14ac:dyDescent="0.25">
      <c r="A1149" t="s">
        <v>2267</v>
      </c>
      <c r="B1149" t="str">
        <f t="shared" si="17"/>
        <v xml:space="preserve">VI 446-05 CU HLSRF1 E73/08 </v>
      </c>
      <c r="C1149" t="s">
        <v>2268</v>
      </c>
      <c r="D1149">
        <v>5200</v>
      </c>
      <c r="E1149">
        <f>IFERROR(#REF!/Table_DataTestGroups24345[[#This Row],[MW_Width]]*1000/#REF!,0)</f>
        <v>0</v>
      </c>
      <c r="F1149" t="s">
        <v>78</v>
      </c>
    </row>
    <row r="1150" spans="1:6" x14ac:dyDescent="0.25">
      <c r="A1150" t="s">
        <v>2269</v>
      </c>
      <c r="B1150" t="str">
        <f t="shared" si="17"/>
        <v xml:space="preserve">DUTEXIM 41-10 C THI E10HD/30 </v>
      </c>
      <c r="C1150" t="s">
        <v>2270</v>
      </c>
      <c r="D1150">
        <v>3920</v>
      </c>
      <c r="E1150">
        <f>IFERROR(#REF!/Table_DataTestGroups24345[[#This Row],[MW_Width]]*1000/#REF!,0)</f>
        <v>0</v>
      </c>
      <c r="F1150" t="s">
        <v>78</v>
      </c>
    </row>
    <row r="1151" spans="1:6" x14ac:dyDescent="0.25">
      <c r="A1151" t="s">
        <v>2271</v>
      </c>
      <c r="B1151" t="str">
        <f t="shared" si="17"/>
        <v xml:space="preserve">DUTEXIM 44-40 </v>
      </c>
      <c r="C1151" t="s">
        <v>2272</v>
      </c>
      <c r="D1151">
        <v>3600</v>
      </c>
      <c r="E1151">
        <f>IFERROR(#REF!/Table_DataTestGroups24345[[#This Row],[MW_Width]]*1000/#REF!,0)</f>
        <v>0</v>
      </c>
      <c r="F1151" t="s">
        <v>74</v>
      </c>
    </row>
    <row r="1152" spans="1:6" x14ac:dyDescent="0.25">
      <c r="A1152" t="s">
        <v>2273</v>
      </c>
      <c r="B1152" t="str">
        <f t="shared" si="17"/>
        <v xml:space="preserve">DUTEXIM 41-40 </v>
      </c>
      <c r="C1152" t="s">
        <v>2274</v>
      </c>
      <c r="D1152">
        <v>4800</v>
      </c>
      <c r="E1152">
        <f>IFERROR(#REF!/Table_DataTestGroups24345[[#This Row],[MW_Width]]*1000/#REF!,0)</f>
        <v>0</v>
      </c>
      <c r="F1152" t="s">
        <v>77</v>
      </c>
    </row>
    <row r="1153" spans="1:6" x14ac:dyDescent="0.25">
      <c r="A1153" t="s">
        <v>2275</v>
      </c>
      <c r="B1153" t="str">
        <f t="shared" si="17"/>
        <v xml:space="preserve">VI 44-05 CU HLSRF1 E60/08 </v>
      </c>
      <c r="C1153" t="s">
        <v>2276</v>
      </c>
      <c r="D1153">
        <v>4400</v>
      </c>
      <c r="E1153">
        <f>IFERROR(#REF!/Table_DataTestGroups24345[[#This Row],[MW_Width]]*1000/#REF!,0)</f>
        <v>0</v>
      </c>
      <c r="F1153" t="s">
        <v>33</v>
      </c>
    </row>
    <row r="1154" spans="1:6" x14ac:dyDescent="0.25">
      <c r="A1154" t="s">
        <v>2277</v>
      </c>
      <c r="B1154" t="str">
        <f t="shared" ref="B1154:B1217" si="18">LEFT(C1154, SEARCH("bulk", C1154) -1)</f>
        <v xml:space="preserve">DUTEXIM 41-28 C (TH)U </v>
      </c>
      <c r="C1154" t="s">
        <v>2278</v>
      </c>
      <c r="D1154">
        <v>4280</v>
      </c>
      <c r="E1154">
        <f>IFERROR(#REF!/Table_DataTestGroups24345[[#This Row],[MW_Width]]*1000/#REF!,0)</f>
        <v>0</v>
      </c>
      <c r="F1154" t="s">
        <v>77</v>
      </c>
    </row>
    <row r="1155" spans="1:6" x14ac:dyDescent="0.25">
      <c r="A1155" t="s">
        <v>2279</v>
      </c>
      <c r="B1155" t="str">
        <f t="shared" si="18"/>
        <v xml:space="preserve">VI 44-10 C HRF E60 </v>
      </c>
      <c r="C1155" t="s">
        <v>2280</v>
      </c>
      <c r="D1155">
        <v>2000</v>
      </c>
      <c r="E1155">
        <f>IFERROR(#REF!/Table_DataTestGroups24345[[#This Row],[MW_Width]]*1000/#REF!,0)</f>
        <v>0</v>
      </c>
      <c r="F1155" t="s">
        <v>76</v>
      </c>
    </row>
    <row r="1156" spans="1:6" x14ac:dyDescent="0.25">
      <c r="A1156" t="s">
        <v>2281</v>
      </c>
      <c r="B1156" t="str">
        <f t="shared" si="18"/>
        <v xml:space="preserve">AQUADIM BK 50 L </v>
      </c>
      <c r="C1156" t="s">
        <v>2282</v>
      </c>
      <c r="D1156">
        <v>3100</v>
      </c>
      <c r="E1156">
        <f>IFERROR(#REF!/Table_DataTestGroups24345[[#This Row],[MW_Width]]*1000/#REF!,0)</f>
        <v>0</v>
      </c>
      <c r="F1156" t="s">
        <v>75</v>
      </c>
    </row>
    <row r="1157" spans="1:6" x14ac:dyDescent="0.25">
      <c r="A1157" t="s">
        <v>2283</v>
      </c>
      <c r="B1157" t="e">
        <f t="shared" si="18"/>
        <v>#VALUE!</v>
      </c>
      <c r="C1157" t="s">
        <v>2284</v>
      </c>
      <c r="D1157">
        <v>3000</v>
      </c>
      <c r="E1157">
        <f>IFERROR(#REF!/Table_DataTestGroups24345[[#This Row],[MW_Width]]*1000/#REF!,0)</f>
        <v>0</v>
      </c>
      <c r="F1157" t="s">
        <v>75</v>
      </c>
    </row>
    <row r="1158" spans="1:6" x14ac:dyDescent="0.25">
      <c r="A1158" t="s">
        <v>2285</v>
      </c>
      <c r="B1158" t="str">
        <f t="shared" si="18"/>
        <v xml:space="preserve">DUTEXIM 412-15 C THU </v>
      </c>
      <c r="C1158" t="s">
        <v>2286</v>
      </c>
      <c r="D1158">
        <v>5400</v>
      </c>
      <c r="E1158">
        <f>IFERROR(#REF!/Table_DataTestGroups24345[[#This Row],[MW_Width]]*1000/#REF!,0)</f>
        <v>0</v>
      </c>
      <c r="F1158" t="s">
        <v>78</v>
      </c>
    </row>
    <row r="1159" spans="1:6" x14ac:dyDescent="0.25">
      <c r="A1159" t="s">
        <v>2287</v>
      </c>
      <c r="B1159" t="str">
        <f t="shared" si="18"/>
        <v xml:space="preserve">MPS_135732/135733 </v>
      </c>
      <c r="C1159" t="s">
        <v>2288</v>
      </c>
      <c r="D1159">
        <v>2000</v>
      </c>
      <c r="E1159">
        <f>IFERROR(#REF!/Table_DataTestGroups24345[[#This Row],[MW_Width]]*1000/#REF!,0)</f>
        <v>0</v>
      </c>
      <c r="F1159" t="s">
        <v>93</v>
      </c>
    </row>
    <row r="1160" spans="1:6" x14ac:dyDescent="0.25">
      <c r="A1160" t="s">
        <v>2289</v>
      </c>
      <c r="B1160" t="str">
        <f t="shared" si="18"/>
        <v xml:space="preserve">VI90 44-13 C RF </v>
      </c>
      <c r="C1160" t="s">
        <v>2290</v>
      </c>
      <c r="D1160">
        <v>2400</v>
      </c>
      <c r="E1160">
        <f>IFERROR(#REF!/Table_DataTestGroups24345[[#This Row],[MW_Width]]*1000/#REF!,0)</f>
        <v>0</v>
      </c>
      <c r="F1160" t="s">
        <v>76</v>
      </c>
    </row>
    <row r="1161" spans="1:6" x14ac:dyDescent="0.25">
      <c r="A1161" t="s">
        <v>2291</v>
      </c>
      <c r="B1161" t="str">
        <f t="shared" si="18"/>
        <v xml:space="preserve">PP PES 44-07 C </v>
      </c>
      <c r="C1161" t="s">
        <v>2292</v>
      </c>
      <c r="D1161">
        <v>4400</v>
      </c>
      <c r="E1161">
        <f>IFERROR(#REF!/Table_DataTestGroups24345[[#This Row],[MW_Width]]*1000/#REF!,0)</f>
        <v>0</v>
      </c>
      <c r="F1161" t="s">
        <v>72</v>
      </c>
    </row>
    <row r="1162" spans="1:6" x14ac:dyDescent="0.25">
      <c r="A1162" t="s">
        <v>2293</v>
      </c>
      <c r="B1162" t="str">
        <f t="shared" si="18"/>
        <v xml:space="preserve">PX50 44-08 C HRF E60/10 </v>
      </c>
      <c r="C1162" t="s">
        <v>2294</v>
      </c>
      <c r="D1162">
        <v>1550</v>
      </c>
      <c r="E1162">
        <f>IFERROR(#REF!/Table_DataTestGroups24345[[#This Row],[MW_Width]]*1000/#REF!,0)</f>
        <v>0</v>
      </c>
      <c r="F1162" t="s">
        <v>76</v>
      </c>
    </row>
    <row r="1163" spans="1:6" x14ac:dyDescent="0.25">
      <c r="A1163" t="s">
        <v>2295</v>
      </c>
      <c r="B1163" t="str">
        <f t="shared" si="18"/>
        <v xml:space="preserve">MPS_138483/138485 </v>
      </c>
      <c r="C1163" t="s">
        <v>2296</v>
      </c>
      <c r="D1163">
        <v>1270</v>
      </c>
      <c r="E1163">
        <f>IFERROR(#REF!/Table_DataTestGroups24345[[#This Row],[MW_Width]]*1000/#REF!,0)</f>
        <v>0</v>
      </c>
      <c r="F1163" t="s">
        <v>93</v>
      </c>
    </row>
    <row r="1164" spans="1:6" x14ac:dyDescent="0.25">
      <c r="A1164" t="s">
        <v>2297</v>
      </c>
      <c r="B1164" t="str">
        <f t="shared" si="18"/>
        <v xml:space="preserve">PX50 44-10 C HEG2 E60/10 </v>
      </c>
      <c r="C1164" t="s">
        <v>2298</v>
      </c>
      <c r="D1164">
        <v>2400</v>
      </c>
      <c r="E1164">
        <f>IFERROR(#REF!/Table_DataTestGroups24345[[#This Row],[MW_Width]]*1000/#REF!,0)</f>
        <v>0</v>
      </c>
      <c r="F1164" t="s">
        <v>76</v>
      </c>
    </row>
    <row r="1165" spans="1:6" x14ac:dyDescent="0.25">
      <c r="A1165" t="s">
        <v>2299</v>
      </c>
      <c r="B1165" t="str">
        <f t="shared" si="18"/>
        <v xml:space="preserve">ENDUCTION 137601 </v>
      </c>
      <c r="C1165" t="s">
        <v>2300</v>
      </c>
      <c r="D1165">
        <v>1200</v>
      </c>
      <c r="E1165">
        <f>IFERROR(#REF!/Table_DataTestGroups24345[[#This Row],[MW_Width]]*1000/#REF!,0)</f>
        <v>0</v>
      </c>
      <c r="F1165" t="s">
        <v>73</v>
      </c>
    </row>
    <row r="1166" spans="1:6" x14ac:dyDescent="0.25">
      <c r="A1166" t="s">
        <v>2301</v>
      </c>
      <c r="B1166" t="e">
        <f t="shared" si="18"/>
        <v>#VALUE!</v>
      </c>
      <c r="C1166" t="s">
        <v>2302</v>
      </c>
      <c r="D1166">
        <v>3000</v>
      </c>
      <c r="E1166">
        <f>IFERROR(#REF!/Table_DataTestGroups24345[[#This Row],[MW_Width]]*1000/#REF!,0)</f>
        <v>0</v>
      </c>
      <c r="F1166" t="s">
        <v>75</v>
      </c>
    </row>
    <row r="1167" spans="1:6" x14ac:dyDescent="0.25">
      <c r="A1167" t="s">
        <v>2303</v>
      </c>
      <c r="B1167" t="str">
        <f t="shared" si="18"/>
        <v xml:space="preserve">RD9013A </v>
      </c>
      <c r="C1167" t="s">
        <v>2304</v>
      </c>
      <c r="D1167">
        <v>3000</v>
      </c>
      <c r="E1167">
        <f>IFERROR(#REF!/Table_DataTestGroups24345[[#This Row],[MW_Width]]*1000/#REF!,0)</f>
        <v>0</v>
      </c>
      <c r="F1167" t="s">
        <v>75</v>
      </c>
    </row>
    <row r="1168" spans="1:6" x14ac:dyDescent="0.25">
      <c r="A1168" t="s">
        <v>2305</v>
      </c>
      <c r="B1168" t="e">
        <f t="shared" si="18"/>
        <v>#VALUE!</v>
      </c>
      <c r="C1168" t="s">
        <v>2306</v>
      </c>
      <c r="D1168">
        <v>3000</v>
      </c>
      <c r="E1168">
        <f>IFERROR(#REF!/Table_DataTestGroups24345[[#This Row],[MW_Width]]*1000/#REF!,0)</f>
        <v>0</v>
      </c>
      <c r="F1168" t="s">
        <v>75</v>
      </c>
    </row>
    <row r="1169" spans="1:6" x14ac:dyDescent="0.25">
      <c r="A1169" t="s">
        <v>2307</v>
      </c>
      <c r="B1169" t="str">
        <f t="shared" si="18"/>
        <v xml:space="preserve">DUTEXIM 44-40 </v>
      </c>
      <c r="C1169" t="s">
        <v>2308</v>
      </c>
      <c r="D1169">
        <v>2400</v>
      </c>
      <c r="E1169">
        <f>IFERROR(#REF!/Table_DataTestGroups24345[[#This Row],[MW_Width]]*1000/#REF!,0)</f>
        <v>0</v>
      </c>
      <c r="F1169" t="s">
        <v>76</v>
      </c>
    </row>
    <row r="1170" spans="1:6" x14ac:dyDescent="0.25">
      <c r="A1170" t="s">
        <v>2309</v>
      </c>
      <c r="B1170" t="str">
        <f t="shared" si="18"/>
        <v xml:space="preserve">AQUADIM VBK 50 L 2HLL </v>
      </c>
      <c r="C1170" t="s">
        <v>2310</v>
      </c>
      <c r="D1170">
        <v>2900</v>
      </c>
      <c r="E1170">
        <f>IFERROR(#REF!/Table_DataTestGroups24345[[#This Row],[MW_Width]]*1000/#REF!,0)</f>
        <v>0</v>
      </c>
      <c r="F1170" t="s">
        <v>75</v>
      </c>
    </row>
    <row r="1171" spans="1:6" x14ac:dyDescent="0.25">
      <c r="A1171" t="s">
        <v>2311</v>
      </c>
      <c r="B1171" t="str">
        <f t="shared" si="18"/>
        <v xml:space="preserve">AQUADIM VBK 50 L HLL DECOUPE </v>
      </c>
      <c r="C1171" t="s">
        <v>2312</v>
      </c>
      <c r="D1171">
        <v>1400</v>
      </c>
      <c r="E1171">
        <f>IFERROR(#REF!/Table_DataTestGroups24345[[#This Row],[MW_Width]]*1000/#REF!,0)</f>
        <v>0</v>
      </c>
      <c r="F1171" t="s">
        <v>1177</v>
      </c>
    </row>
    <row r="1172" spans="1:6" x14ac:dyDescent="0.25">
      <c r="A1172" t="s">
        <v>2313</v>
      </c>
      <c r="B1172" t="str">
        <f t="shared" si="18"/>
        <v xml:space="preserve">DUTEXIM 41-18 C THU </v>
      </c>
      <c r="C1172" t="s">
        <v>2314</v>
      </c>
      <c r="D1172">
        <v>5100</v>
      </c>
      <c r="E1172">
        <f>IFERROR(#REF!/Table_DataTestGroups24345[[#This Row],[MW_Width]]*1000/#REF!,0)</f>
        <v>0</v>
      </c>
      <c r="F1172" t="s">
        <v>77</v>
      </c>
    </row>
    <row r="1173" spans="1:6" x14ac:dyDescent="0.25">
      <c r="A1173" t="s">
        <v>2315</v>
      </c>
      <c r="B1173" t="str">
        <f t="shared" si="18"/>
        <v xml:space="preserve">DUTEXIM 41-09 CU </v>
      </c>
      <c r="C1173" t="s">
        <v>2316</v>
      </c>
      <c r="D1173">
        <v>6000</v>
      </c>
      <c r="E1173">
        <f>IFERROR(#REF!/Table_DataTestGroups24345[[#This Row],[MW_Width]]*1000/#REF!,0)</f>
        <v>0</v>
      </c>
      <c r="F1173" t="s">
        <v>78</v>
      </c>
    </row>
    <row r="1174" spans="1:6" x14ac:dyDescent="0.25">
      <c r="A1174" t="s">
        <v>2317</v>
      </c>
      <c r="B1174" t="str">
        <f t="shared" si="18"/>
        <v xml:space="preserve">DUTEXIM 412-30 C THU </v>
      </c>
      <c r="C1174" t="s">
        <v>2318</v>
      </c>
      <c r="D1174">
        <v>6000</v>
      </c>
      <c r="E1174">
        <f>IFERROR(#REF!/Table_DataTestGroups24345[[#This Row],[MW_Width]]*1000/#REF!,0)</f>
        <v>0</v>
      </c>
      <c r="F1174" t="s">
        <v>78</v>
      </c>
    </row>
    <row r="1175" spans="1:6" x14ac:dyDescent="0.25">
      <c r="A1175" t="s">
        <v>2319</v>
      </c>
      <c r="B1175" t="str">
        <f t="shared" si="18"/>
        <v xml:space="preserve">BREATEX 150 F </v>
      </c>
      <c r="C1175" t="s">
        <v>2320</v>
      </c>
      <c r="D1175">
        <v>3080</v>
      </c>
      <c r="E1175">
        <f>IFERROR(#REF!/Table_DataTestGroups24345[[#This Row],[MW_Width]]*1000/#REF!,0)</f>
        <v>0</v>
      </c>
      <c r="F1175" t="s">
        <v>74</v>
      </c>
    </row>
    <row r="1176" spans="1:6" x14ac:dyDescent="0.25">
      <c r="A1176" t="s">
        <v>2321</v>
      </c>
      <c r="B1176" t="str">
        <f t="shared" si="18"/>
        <v xml:space="preserve">BREATEX 300 F </v>
      </c>
      <c r="C1176" t="s">
        <v>2322</v>
      </c>
      <c r="D1176">
        <v>3080</v>
      </c>
      <c r="E1176">
        <f>IFERROR(#REF!/Table_DataTestGroups24345[[#This Row],[MW_Width]]*1000/#REF!,0)</f>
        <v>0</v>
      </c>
      <c r="F1176" t="s">
        <v>74</v>
      </c>
    </row>
    <row r="1177" spans="1:6" x14ac:dyDescent="0.25">
      <c r="A1177" t="s">
        <v>2323</v>
      </c>
      <c r="B1177" t="str">
        <f t="shared" si="18"/>
        <v xml:space="preserve">AQUADIM V 60 G3 NL </v>
      </c>
      <c r="C1177" t="s">
        <v>2324</v>
      </c>
      <c r="D1177">
        <v>2880</v>
      </c>
      <c r="E1177">
        <f>IFERROR(#REF!/Table_DataTestGroups24345[[#This Row],[MW_Width]]*1000/#REF!,0)</f>
        <v>0</v>
      </c>
      <c r="F1177" t="s">
        <v>75</v>
      </c>
    </row>
    <row r="1178" spans="1:6" x14ac:dyDescent="0.25">
      <c r="A1178" t="s">
        <v>2325</v>
      </c>
      <c r="B1178" t="str">
        <f t="shared" si="18"/>
        <v xml:space="preserve">DUTEXIM 41-10 C </v>
      </c>
      <c r="C1178" t="s">
        <v>1960</v>
      </c>
      <c r="D1178">
        <v>3050</v>
      </c>
      <c r="E1178">
        <f>IFERROR(#REF!/Table_DataTestGroups24345[[#This Row],[MW_Width]]*1000/#REF!,0)</f>
        <v>0</v>
      </c>
      <c r="F1178" t="s">
        <v>74</v>
      </c>
    </row>
    <row r="1179" spans="1:6" x14ac:dyDescent="0.25">
      <c r="A1179" t="s">
        <v>2326</v>
      </c>
      <c r="B1179" t="str">
        <f t="shared" si="18"/>
        <v xml:space="preserve">DUTEXIM 41-09 C </v>
      </c>
      <c r="C1179" t="s">
        <v>2327</v>
      </c>
      <c r="D1179">
        <v>3150</v>
      </c>
      <c r="E1179">
        <f>IFERROR(#REF!/Table_DataTestGroups24345[[#This Row],[MW_Width]]*1000/#REF!,0)</f>
        <v>0</v>
      </c>
      <c r="F1179" t="s">
        <v>74</v>
      </c>
    </row>
    <row r="1180" spans="1:6" x14ac:dyDescent="0.25">
      <c r="A1180" t="s">
        <v>2328</v>
      </c>
      <c r="B1180" t="str">
        <f t="shared" si="18"/>
        <v xml:space="preserve">DUTEXIM 41-08 C THI </v>
      </c>
      <c r="C1180" t="s">
        <v>2329</v>
      </c>
      <c r="D1180">
        <v>3100</v>
      </c>
      <c r="E1180">
        <f>IFERROR(#REF!/Table_DataTestGroups24345[[#This Row],[MW_Width]]*1000/#REF!,0)</f>
        <v>0</v>
      </c>
      <c r="F1180" t="s">
        <v>74</v>
      </c>
    </row>
    <row r="1181" spans="1:6" x14ac:dyDescent="0.25">
      <c r="A1181" t="s">
        <v>2330</v>
      </c>
      <c r="B1181" t="str">
        <f t="shared" si="18"/>
        <v xml:space="preserve">DUTEXIM 44-14 CU </v>
      </c>
      <c r="C1181" t="s">
        <v>2331</v>
      </c>
      <c r="D1181">
        <v>3080</v>
      </c>
      <c r="E1181">
        <f>IFERROR(#REF!/Table_DataTestGroups24345[[#This Row],[MW_Width]]*1000/#REF!,0)</f>
        <v>0</v>
      </c>
      <c r="F1181" t="s">
        <v>74</v>
      </c>
    </row>
    <row r="1182" spans="1:6" x14ac:dyDescent="0.25">
      <c r="A1182" t="s">
        <v>2332</v>
      </c>
      <c r="B1182" t="str">
        <f t="shared" si="18"/>
        <v xml:space="preserve">VI 44-08 CU HEG E60/15 </v>
      </c>
      <c r="C1182" t="s">
        <v>816</v>
      </c>
      <c r="D1182">
        <v>4620</v>
      </c>
      <c r="E1182">
        <f>IFERROR(#REF!/Table_DataTestGroups24345[[#This Row],[MW_Width]]*1000/#REF!,0)</f>
        <v>0</v>
      </c>
      <c r="F1182" t="s">
        <v>72</v>
      </c>
    </row>
    <row r="1183" spans="1:6" x14ac:dyDescent="0.25">
      <c r="A1183" t="s">
        <v>2333</v>
      </c>
      <c r="B1183" t="str">
        <f t="shared" si="18"/>
        <v xml:space="preserve">CAPLEX 44-07 C E10 </v>
      </c>
      <c r="C1183" t="s">
        <v>2334</v>
      </c>
      <c r="D1183">
        <v>3200</v>
      </c>
      <c r="E1183">
        <f>IFERROR(#REF!/Table_DataTestGroups24345[[#This Row],[MW_Width]]*1000/#REF!,0)</f>
        <v>0</v>
      </c>
      <c r="F1183" t="s">
        <v>74</v>
      </c>
    </row>
    <row r="1184" spans="1:6" x14ac:dyDescent="0.25">
      <c r="A1184" t="s">
        <v>2335</v>
      </c>
      <c r="B1184" t="str">
        <f t="shared" si="18"/>
        <v xml:space="preserve">PX5 44-22 THI PI </v>
      </c>
      <c r="C1184" t="s">
        <v>2336</v>
      </c>
      <c r="D1184">
        <v>3600</v>
      </c>
      <c r="E1184">
        <f>IFERROR(#REF!/Table_DataTestGroups24345[[#This Row],[MW_Width]]*1000/#REF!,0)</f>
        <v>0</v>
      </c>
      <c r="F1184" t="s">
        <v>74</v>
      </c>
    </row>
    <row r="1185" spans="1:6" x14ac:dyDescent="0.25">
      <c r="A1185" t="s">
        <v>2337</v>
      </c>
      <c r="B1185" t="str">
        <f t="shared" si="18"/>
        <v xml:space="preserve">AQUADIM F 120 NL </v>
      </c>
      <c r="C1185" t="s">
        <v>2338</v>
      </c>
      <c r="D1185">
        <v>3050</v>
      </c>
      <c r="E1185">
        <f>IFERROR(#REF!/Table_DataTestGroups24345[[#This Row],[MW_Width]]*1000/#REF!,0)</f>
        <v>0</v>
      </c>
      <c r="F1185" t="s">
        <v>75</v>
      </c>
    </row>
    <row r="1186" spans="1:6" x14ac:dyDescent="0.25">
      <c r="A1186" t="s">
        <v>2339</v>
      </c>
      <c r="B1186" t="str">
        <f t="shared" si="18"/>
        <v xml:space="preserve">AQUADIM F 100 NL </v>
      </c>
      <c r="C1186" t="s">
        <v>2340</v>
      </c>
      <c r="D1186">
        <v>3050</v>
      </c>
      <c r="E1186">
        <f>IFERROR(#REF!/Table_DataTestGroups24345[[#This Row],[MW_Width]]*1000/#REF!,0)</f>
        <v>0</v>
      </c>
      <c r="F1186" t="s">
        <v>75</v>
      </c>
    </row>
    <row r="1187" spans="1:6" x14ac:dyDescent="0.25">
      <c r="A1187" t="s">
        <v>2341</v>
      </c>
      <c r="B1187" t="str">
        <f t="shared" si="18"/>
        <v xml:space="preserve">FILTRA 41-15 ST2 </v>
      </c>
      <c r="C1187" t="s">
        <v>2342</v>
      </c>
      <c r="D1187">
        <v>5600</v>
      </c>
      <c r="E1187">
        <f>IFERROR(#REF!/Table_DataTestGroups24345[[#This Row],[MW_Width]]*1000/#REF!,0)</f>
        <v>0</v>
      </c>
      <c r="F1187" t="s">
        <v>78</v>
      </c>
    </row>
    <row r="1188" spans="1:6" x14ac:dyDescent="0.25">
      <c r="A1188" t="s">
        <v>2343</v>
      </c>
      <c r="B1188" t="str">
        <f t="shared" si="18"/>
        <v xml:space="preserve">DUTEXIM 41-10 CU </v>
      </c>
      <c r="C1188" t="s">
        <v>2344</v>
      </c>
      <c r="D1188">
        <v>4350</v>
      </c>
      <c r="E1188">
        <f>IFERROR(#REF!/Table_DataTestGroups24345[[#This Row],[MW_Width]]*1000/#REF!,0)</f>
        <v>0</v>
      </c>
      <c r="F1188" t="s">
        <v>77</v>
      </c>
    </row>
    <row r="1189" spans="1:6" x14ac:dyDescent="0.25">
      <c r="A1189" t="s">
        <v>2345</v>
      </c>
      <c r="B1189" t="str">
        <f t="shared" si="18"/>
        <v xml:space="preserve">DUTEXIM 414-09,5 CU </v>
      </c>
      <c r="C1189" t="s">
        <v>2346</v>
      </c>
      <c r="D1189">
        <v>6000</v>
      </c>
      <c r="E1189">
        <f>IFERROR(#REF!/Table_DataTestGroups24345[[#This Row],[MW_Width]]*1000/#REF!,0)</f>
        <v>0</v>
      </c>
      <c r="F1189" t="s">
        <v>78</v>
      </c>
    </row>
    <row r="1190" spans="1:6" x14ac:dyDescent="0.25">
      <c r="A1190" t="s">
        <v>2347</v>
      </c>
      <c r="B1190" t="str">
        <f t="shared" si="18"/>
        <v xml:space="preserve">DUTEXIM 414-05 CU </v>
      </c>
      <c r="C1190" t="s">
        <v>2348</v>
      </c>
      <c r="D1190">
        <v>5000</v>
      </c>
      <c r="E1190">
        <f>IFERROR(#REF!/Table_DataTestGroups24345[[#This Row],[MW_Width]]*1000/#REF!,0)</f>
        <v>0</v>
      </c>
      <c r="F1190" t="s">
        <v>78</v>
      </c>
    </row>
    <row r="1191" spans="1:6" x14ac:dyDescent="0.25">
      <c r="A1191" t="s">
        <v>2349</v>
      </c>
      <c r="B1191" t="str">
        <f t="shared" si="18"/>
        <v xml:space="preserve">AQUADIM F 50 N </v>
      </c>
      <c r="C1191" t="s">
        <v>2350</v>
      </c>
      <c r="D1191">
        <v>3100</v>
      </c>
      <c r="E1191">
        <f>IFERROR(#REF!/Table_DataTestGroups24345[[#This Row],[MW_Width]]*1000/#REF!,0)</f>
        <v>0</v>
      </c>
      <c r="F1191" t="s">
        <v>75</v>
      </c>
    </row>
    <row r="1192" spans="1:6" x14ac:dyDescent="0.25">
      <c r="A1192" t="s">
        <v>2351</v>
      </c>
      <c r="B1192" t="str">
        <f t="shared" si="18"/>
        <v xml:space="preserve">VI 44-09 C HNF E60/15 </v>
      </c>
      <c r="C1192" t="s">
        <v>2352</v>
      </c>
      <c r="D1192">
        <v>2450</v>
      </c>
      <c r="E1192">
        <f>IFERROR(#REF!/Table_DataTestGroups24345[[#This Row],[MW_Width]]*1000/#REF!,0)</f>
        <v>0</v>
      </c>
      <c r="F1192" t="s">
        <v>76</v>
      </c>
    </row>
    <row r="1193" spans="1:6" x14ac:dyDescent="0.25">
      <c r="A1193" t="s">
        <v>2353</v>
      </c>
      <c r="B1193" t="str">
        <f t="shared" si="18"/>
        <v xml:space="preserve">DUTEXIM 41-15 C THU </v>
      </c>
      <c r="C1193" t="s">
        <v>2354</v>
      </c>
      <c r="D1193">
        <v>5400</v>
      </c>
      <c r="E1193">
        <f>IFERROR(#REF!/Table_DataTestGroups24345[[#This Row],[MW_Width]]*1000/#REF!,0)</f>
        <v>0</v>
      </c>
      <c r="F1193" t="s">
        <v>78</v>
      </c>
    </row>
    <row r="1194" spans="1:6" x14ac:dyDescent="0.25">
      <c r="A1194" t="s">
        <v>2355</v>
      </c>
      <c r="B1194" t="str">
        <f t="shared" si="18"/>
        <v xml:space="preserve">DUTEXIM 414-09,5 C </v>
      </c>
      <c r="C1194" t="s">
        <v>2356</v>
      </c>
      <c r="D1194">
        <v>4560</v>
      </c>
      <c r="E1194">
        <f>IFERROR(#REF!/Table_DataTestGroups24345[[#This Row],[MW_Width]]*1000/#REF!,0)</f>
        <v>0</v>
      </c>
      <c r="F1194" t="s">
        <v>78</v>
      </c>
    </row>
    <row r="1195" spans="1:6" x14ac:dyDescent="0.25">
      <c r="A1195" t="s">
        <v>2357</v>
      </c>
      <c r="B1195" t="str">
        <f t="shared" si="18"/>
        <v xml:space="preserve">DUTEXIM 414-09,5 C </v>
      </c>
      <c r="C1195" t="s">
        <v>2358</v>
      </c>
      <c r="D1195">
        <v>4560</v>
      </c>
      <c r="E1195">
        <f>IFERROR(#REF!/Table_DataTestGroups24345[[#This Row],[MW_Width]]*1000/#REF!,0)</f>
        <v>0</v>
      </c>
      <c r="F1195" t="s">
        <v>77</v>
      </c>
    </row>
    <row r="1196" spans="1:6" x14ac:dyDescent="0.25">
      <c r="A1196" t="s">
        <v>2359</v>
      </c>
      <c r="B1196" t="str">
        <f t="shared" si="18"/>
        <v xml:space="preserve">CAPLEX 44-05 CU E10/15 </v>
      </c>
      <c r="C1196" t="s">
        <v>2360</v>
      </c>
      <c r="D1196">
        <v>4500</v>
      </c>
      <c r="E1196">
        <f>IFERROR(#REF!/Table_DataTestGroups24345[[#This Row],[MW_Width]]*1000/#REF!,0)</f>
        <v>0</v>
      </c>
      <c r="F1196" t="s">
        <v>72</v>
      </c>
    </row>
    <row r="1197" spans="1:6" x14ac:dyDescent="0.25">
      <c r="A1197" t="s">
        <v>2361</v>
      </c>
      <c r="B1197" t="str">
        <f t="shared" si="18"/>
        <v xml:space="preserve">DUTEXIM 41-40 </v>
      </c>
      <c r="C1197" t="s">
        <v>2362</v>
      </c>
      <c r="D1197">
        <v>3600</v>
      </c>
      <c r="E1197">
        <f>IFERROR(#REF!/Table_DataTestGroups24345[[#This Row],[MW_Width]]*1000/#REF!,0)</f>
        <v>0</v>
      </c>
      <c r="F1197" t="s">
        <v>74</v>
      </c>
    </row>
    <row r="1198" spans="1:6" x14ac:dyDescent="0.25">
      <c r="A1198" t="s">
        <v>2363</v>
      </c>
      <c r="B1198" t="e">
        <f t="shared" si="18"/>
        <v>#VALUE!</v>
      </c>
      <c r="C1198" t="s">
        <v>2364</v>
      </c>
      <c r="D1198">
        <v>2500</v>
      </c>
      <c r="E1198">
        <f>IFERROR(#REF!/Table_DataTestGroups24345[[#This Row],[MW_Width]]*1000/#REF!,0)</f>
        <v>0</v>
      </c>
      <c r="F1198" t="s">
        <v>72</v>
      </c>
    </row>
    <row r="1199" spans="1:6" x14ac:dyDescent="0.25">
      <c r="A1199" t="s">
        <v>2365</v>
      </c>
      <c r="B1199" t="str">
        <f t="shared" si="18"/>
        <v xml:space="preserve">PX90 44-18 C HEG EHC31/35 </v>
      </c>
      <c r="C1199" t="s">
        <v>2366</v>
      </c>
      <c r="D1199">
        <v>2560</v>
      </c>
      <c r="E1199">
        <f>IFERROR(#REF!/Table_DataTestGroups24345[[#This Row],[MW_Width]]*1000/#REF!,0)</f>
        <v>0</v>
      </c>
      <c r="F1199" t="s">
        <v>76</v>
      </c>
    </row>
    <row r="1200" spans="1:6" x14ac:dyDescent="0.25">
      <c r="A1200" t="s">
        <v>2367</v>
      </c>
      <c r="B1200" t="str">
        <f t="shared" si="18"/>
        <v xml:space="preserve">AFRG2 BK 85 HNF E73/12 </v>
      </c>
      <c r="C1200" t="s">
        <v>2368</v>
      </c>
      <c r="D1200">
        <v>2560</v>
      </c>
      <c r="E1200">
        <f>IFERROR(#REF!/Table_DataTestGroups24345[[#This Row],[MW_Width]]*1000/#REF!,0)</f>
        <v>0</v>
      </c>
      <c r="F1200" t="s">
        <v>75</v>
      </c>
    </row>
    <row r="1201" spans="1:6" x14ac:dyDescent="0.25">
      <c r="A1201" t="s">
        <v>2369</v>
      </c>
      <c r="B1201" t="str">
        <f t="shared" si="18"/>
        <v xml:space="preserve">AFRG2 BK 85 HEG E73/12 </v>
      </c>
      <c r="C1201" t="s">
        <v>2370</v>
      </c>
      <c r="D1201">
        <v>2560</v>
      </c>
      <c r="E1201">
        <f>IFERROR(#REF!/Table_DataTestGroups24345[[#This Row],[MW_Width]]*1000/#REF!,0)</f>
        <v>0</v>
      </c>
      <c r="F1201" t="s">
        <v>75</v>
      </c>
    </row>
    <row r="1202" spans="1:6" x14ac:dyDescent="0.25">
      <c r="A1202" t="s">
        <v>2371</v>
      </c>
      <c r="B1202" t="str">
        <f t="shared" si="18"/>
        <v xml:space="preserve">PX50 44-08 C HEG E60/10 </v>
      </c>
      <c r="C1202" t="s">
        <v>2372</v>
      </c>
      <c r="D1202">
        <v>2560</v>
      </c>
      <c r="E1202">
        <f>IFERROR(#REF!/Table_DataTestGroups24345[[#This Row],[MW_Width]]*1000/#REF!,0)</f>
        <v>0</v>
      </c>
      <c r="F1202" t="s">
        <v>76</v>
      </c>
    </row>
    <row r="1203" spans="1:6" x14ac:dyDescent="0.25">
      <c r="A1203" t="s">
        <v>2373</v>
      </c>
      <c r="B1203" t="str">
        <f t="shared" si="18"/>
        <v xml:space="preserve">AQUADIM BK 60 N </v>
      </c>
      <c r="C1203" t="s">
        <v>2374</v>
      </c>
      <c r="D1203">
        <v>3000</v>
      </c>
      <c r="E1203">
        <f>IFERROR(#REF!/Table_DataTestGroups24345[[#This Row],[MW_Width]]*1000/#REF!,0)</f>
        <v>0</v>
      </c>
      <c r="F1203" t="s">
        <v>75</v>
      </c>
    </row>
    <row r="1204" spans="1:6" x14ac:dyDescent="0.25">
      <c r="A1204" t="s">
        <v>2375</v>
      </c>
      <c r="B1204" t="str">
        <f t="shared" si="18"/>
        <v xml:space="preserve">CAPLEX 44-05 CU E42/10 </v>
      </c>
      <c r="C1204" t="s">
        <v>2376</v>
      </c>
      <c r="D1204">
        <v>4500</v>
      </c>
      <c r="E1204">
        <f>IFERROR(#REF!/Table_DataTestGroups24345[[#This Row],[MW_Width]]*1000/#REF!,0)</f>
        <v>0</v>
      </c>
      <c r="F1204" t="s">
        <v>72</v>
      </c>
    </row>
    <row r="1205" spans="1:6" x14ac:dyDescent="0.25">
      <c r="A1205" t="s">
        <v>2377</v>
      </c>
      <c r="B1205" t="str">
        <f t="shared" si="18"/>
        <v xml:space="preserve">AQUADIM V 40 NL H </v>
      </c>
      <c r="C1205" t="s">
        <v>2378</v>
      </c>
      <c r="D1205">
        <v>3000</v>
      </c>
      <c r="E1205">
        <f>IFERROR(#REF!/Table_DataTestGroups24345[[#This Row],[MW_Width]]*1000/#REF!,0)</f>
        <v>0</v>
      </c>
      <c r="F1205" t="s">
        <v>75</v>
      </c>
    </row>
    <row r="1206" spans="1:6" x14ac:dyDescent="0.25">
      <c r="A1206" t="s">
        <v>2379</v>
      </c>
      <c r="B1206" t="str">
        <f t="shared" si="18"/>
        <v xml:space="preserve">AQUADIM F 120 NL </v>
      </c>
      <c r="C1206" t="s">
        <v>2338</v>
      </c>
      <c r="D1206">
        <v>3050</v>
      </c>
      <c r="E1206">
        <f>IFERROR(#REF!/Table_DataTestGroups24345[[#This Row],[MW_Width]]*1000/#REF!,0)</f>
        <v>0</v>
      </c>
      <c r="F1206" t="s">
        <v>75</v>
      </c>
    </row>
    <row r="1207" spans="1:6" x14ac:dyDescent="0.25">
      <c r="A1207" t="s">
        <v>2380</v>
      </c>
      <c r="B1207" t="str">
        <f t="shared" si="18"/>
        <v xml:space="preserve">VI 44-10 C HRF E60 </v>
      </c>
      <c r="C1207" t="s">
        <v>2381</v>
      </c>
      <c r="D1207">
        <v>4620</v>
      </c>
      <c r="E1207">
        <f>IFERROR(#REF!/Table_DataTestGroups24345[[#This Row],[MW_Width]]*1000/#REF!,0)</f>
        <v>0</v>
      </c>
      <c r="F1207" t="s">
        <v>72</v>
      </c>
    </row>
    <row r="1208" spans="1:6" x14ac:dyDescent="0.25">
      <c r="A1208" t="s">
        <v>2382</v>
      </c>
      <c r="B1208" t="str">
        <f t="shared" si="18"/>
        <v xml:space="preserve">AQUADIM VBK 45 N E10/15 </v>
      </c>
      <c r="C1208" t="s">
        <v>2383</v>
      </c>
      <c r="D1208">
        <v>2950</v>
      </c>
      <c r="E1208">
        <f>IFERROR(#REF!/Table_DataTestGroups24345[[#This Row],[MW_Width]]*1000/#REF!,0)</f>
        <v>0</v>
      </c>
      <c r="F1208" t="s">
        <v>75</v>
      </c>
    </row>
    <row r="1209" spans="1:6" x14ac:dyDescent="0.25">
      <c r="A1209" t="s">
        <v>2384</v>
      </c>
      <c r="B1209" t="str">
        <f t="shared" si="18"/>
        <v xml:space="preserve">AFRG3 BK 85 NL HRF E73/10 </v>
      </c>
      <c r="C1209" t="s">
        <v>2385</v>
      </c>
      <c r="D1209">
        <v>3000</v>
      </c>
      <c r="E1209">
        <f>IFERROR(#REF!/Table_DataTestGroups24345[[#This Row],[MW_Width]]*1000/#REF!,0)</f>
        <v>0</v>
      </c>
      <c r="F1209" t="s">
        <v>75</v>
      </c>
    </row>
    <row r="1210" spans="1:6" x14ac:dyDescent="0.25">
      <c r="A1210" t="s">
        <v>2386</v>
      </c>
      <c r="B1210" t="str">
        <f t="shared" si="18"/>
        <v xml:space="preserve">AQUADIM VE 65 G3 NL B </v>
      </c>
      <c r="C1210" t="s">
        <v>2387</v>
      </c>
      <c r="D1210">
        <v>3000</v>
      </c>
      <c r="E1210">
        <f>IFERROR(#REF!/Table_DataTestGroups24345[[#This Row],[MW_Width]]*1000/#REF!,0)</f>
        <v>0</v>
      </c>
      <c r="F1210" t="s">
        <v>75</v>
      </c>
    </row>
    <row r="1211" spans="1:6" x14ac:dyDescent="0.25">
      <c r="A1211" t="s">
        <v>2388</v>
      </c>
      <c r="B1211" t="str">
        <f t="shared" si="18"/>
        <v xml:space="preserve">AQUADIM BK 40 N E15 </v>
      </c>
      <c r="C1211" t="s">
        <v>2389</v>
      </c>
      <c r="D1211">
        <v>1700</v>
      </c>
      <c r="E1211">
        <f>IFERROR(#REF!/Table_DataTestGroups24345[[#This Row],[MW_Width]]*1000/#REF!,0)</f>
        <v>0</v>
      </c>
      <c r="F1211" t="s">
        <v>75</v>
      </c>
    </row>
    <row r="1212" spans="1:6" x14ac:dyDescent="0.25">
      <c r="A1212" t="s">
        <v>2390</v>
      </c>
      <c r="B1212" t="str">
        <f t="shared" si="18"/>
        <v xml:space="preserve">PX50 44-09 C HEG E60/10 </v>
      </c>
      <c r="C1212" t="s">
        <v>2391</v>
      </c>
      <c r="D1212">
        <v>1500</v>
      </c>
      <c r="E1212">
        <f>IFERROR(#REF!/Table_DataTestGroups24345[[#This Row],[MW_Width]]*1000/#REF!,0)</f>
        <v>0</v>
      </c>
      <c r="F1212" t="s">
        <v>76</v>
      </c>
    </row>
    <row r="1213" spans="1:6" x14ac:dyDescent="0.25">
      <c r="A1213" t="s">
        <v>2392</v>
      </c>
      <c r="B1213" t="str">
        <f t="shared" si="18"/>
        <v xml:space="preserve">AFRG3 BK 85 NL </v>
      </c>
      <c r="C1213" t="s">
        <v>2393</v>
      </c>
      <c r="D1213">
        <v>3000</v>
      </c>
      <c r="E1213">
        <f>IFERROR(#REF!/Table_DataTestGroups24345[[#This Row],[MW_Width]]*1000/#REF!,0)</f>
        <v>0</v>
      </c>
      <c r="F1213" t="s">
        <v>75</v>
      </c>
    </row>
    <row r="1214" spans="1:6" x14ac:dyDescent="0.25">
      <c r="A1214" t="s">
        <v>2394</v>
      </c>
      <c r="B1214" t="str">
        <f t="shared" si="18"/>
        <v xml:space="preserve">PX50 44-10 C HM E60/10 </v>
      </c>
      <c r="C1214" t="s">
        <v>2395</v>
      </c>
      <c r="D1214">
        <v>2400</v>
      </c>
      <c r="E1214">
        <f>IFERROR(#REF!/Table_DataTestGroups24345[[#This Row],[MW_Width]]*1000/#REF!,0)</f>
        <v>0</v>
      </c>
      <c r="F1214" t="s">
        <v>76</v>
      </c>
    </row>
    <row r="1215" spans="1:6" x14ac:dyDescent="0.25">
      <c r="A1215" t="s">
        <v>2396</v>
      </c>
      <c r="B1215" t="str">
        <f t="shared" si="18"/>
        <v xml:space="preserve">CAPLEX 41-04 CU </v>
      </c>
      <c r="C1215" t="s">
        <v>2397</v>
      </c>
      <c r="D1215">
        <v>5000</v>
      </c>
      <c r="E1215">
        <f>IFERROR(#REF!/Table_DataTestGroups24345[[#This Row],[MW_Width]]*1000/#REF!,0)</f>
        <v>0</v>
      </c>
      <c r="F1215" t="s">
        <v>78</v>
      </c>
    </row>
    <row r="1216" spans="1:6" x14ac:dyDescent="0.25">
      <c r="A1216" t="s">
        <v>2398</v>
      </c>
      <c r="B1216" t="str">
        <f t="shared" si="18"/>
        <v xml:space="preserve">CAPLEX 41-04 CU E10/10 </v>
      </c>
      <c r="C1216" t="s">
        <v>2399</v>
      </c>
      <c r="D1216">
        <v>5000</v>
      </c>
      <c r="E1216">
        <f>IFERROR(#REF!/Table_DataTestGroups24345[[#This Row],[MW_Width]]*1000/#REF!,0)</f>
        <v>0</v>
      </c>
      <c r="F1216" t="s">
        <v>78</v>
      </c>
    </row>
    <row r="1217" spans="1:6" x14ac:dyDescent="0.25">
      <c r="A1217" t="s">
        <v>2400</v>
      </c>
      <c r="B1217" t="str">
        <f t="shared" si="18"/>
        <v xml:space="preserve">DUTEXIM 41-05 CU </v>
      </c>
      <c r="C1217" t="s">
        <v>2401</v>
      </c>
      <c r="D1217">
        <v>5400</v>
      </c>
      <c r="E1217">
        <f>IFERROR(#REF!/Table_DataTestGroups24345[[#This Row],[MW_Width]]*1000/#REF!,0)</f>
        <v>0</v>
      </c>
      <c r="F1217" t="s">
        <v>78</v>
      </c>
    </row>
    <row r="1218" spans="1:6" x14ac:dyDescent="0.25">
      <c r="A1218" t="s">
        <v>2402</v>
      </c>
      <c r="B1218" t="str">
        <f t="shared" ref="B1218:B1281" si="19">LEFT(C1218, SEARCH("bulk", C1218) -1)</f>
        <v xml:space="preserve">CAPLEX 44-07 C E10/15 </v>
      </c>
      <c r="C1218" t="s">
        <v>2403</v>
      </c>
      <c r="D1218">
        <v>3400</v>
      </c>
      <c r="E1218">
        <f>IFERROR(#REF!/Table_DataTestGroups24345[[#This Row],[MW_Width]]*1000/#REF!,0)</f>
        <v>0</v>
      </c>
      <c r="F1218" t="s">
        <v>74</v>
      </c>
    </row>
    <row r="1219" spans="1:6" x14ac:dyDescent="0.25">
      <c r="A1219" t="s">
        <v>2404</v>
      </c>
      <c r="B1219" t="str">
        <f t="shared" si="19"/>
        <v xml:space="preserve">PX50 44-18 C HEG E60 </v>
      </c>
      <c r="C1219" t="s">
        <v>2405</v>
      </c>
      <c r="D1219">
        <v>2400</v>
      </c>
      <c r="E1219">
        <f>IFERROR(#REF!/Table_DataTestGroups24345[[#This Row],[MW_Width]]*1000/#REF!,0)</f>
        <v>0</v>
      </c>
      <c r="F1219" t="s">
        <v>76</v>
      </c>
    </row>
    <row r="1220" spans="1:6" x14ac:dyDescent="0.25">
      <c r="A1220" t="s">
        <v>2406</v>
      </c>
      <c r="B1220" t="str">
        <f t="shared" si="19"/>
        <v xml:space="preserve">AQUADIM VBK 60 N HLSNF1 E73/10 </v>
      </c>
      <c r="C1220" t="s">
        <v>2407</v>
      </c>
      <c r="D1220">
        <v>1800</v>
      </c>
      <c r="E1220">
        <f>IFERROR(#REF!/Table_DataTestGroups24345[[#This Row],[MW_Width]]*1000/#REF!,0)</f>
        <v>0</v>
      </c>
      <c r="F1220" t="s">
        <v>75</v>
      </c>
    </row>
    <row r="1221" spans="1:6" x14ac:dyDescent="0.25">
      <c r="A1221" t="s">
        <v>2408</v>
      </c>
      <c r="B1221" t="str">
        <f t="shared" si="19"/>
        <v xml:space="preserve">AQUADIM EV 60 G3 NL B </v>
      </c>
      <c r="C1221" t="s">
        <v>2409</v>
      </c>
      <c r="D1221">
        <v>3000</v>
      </c>
      <c r="E1221">
        <f>IFERROR(#REF!/Table_DataTestGroups24345[[#This Row],[MW_Width]]*1000/#REF!,0)</f>
        <v>0</v>
      </c>
      <c r="F1221" t="s">
        <v>75</v>
      </c>
    </row>
    <row r="1222" spans="1:6" x14ac:dyDescent="0.25">
      <c r="A1222" t="s">
        <v>2410</v>
      </c>
      <c r="B1222" t="str">
        <f t="shared" si="19"/>
        <v xml:space="preserve">DUTEXIM 41-11,5 C THU </v>
      </c>
      <c r="C1222" t="s">
        <v>2411</v>
      </c>
      <c r="D1222">
        <v>3600</v>
      </c>
      <c r="E1222">
        <f>IFERROR(#REF!/Table_DataTestGroups24345[[#This Row],[MW_Width]]*1000/#REF!,0)</f>
        <v>0</v>
      </c>
      <c r="F1222" t="s">
        <v>77</v>
      </c>
    </row>
    <row r="1223" spans="1:6" x14ac:dyDescent="0.25">
      <c r="A1223" t="s">
        <v>2412</v>
      </c>
      <c r="B1223" t="str">
        <f t="shared" si="19"/>
        <v xml:space="preserve">AQUADIM EV 60 G3 NL R </v>
      </c>
      <c r="C1223" t="s">
        <v>2413</v>
      </c>
      <c r="D1223">
        <v>3000</v>
      </c>
      <c r="E1223">
        <f>IFERROR(#REF!/Table_DataTestGroups24345[[#This Row],[MW_Width]]*1000/#REF!,0)</f>
        <v>0</v>
      </c>
      <c r="F1223" t="s">
        <v>75</v>
      </c>
    </row>
    <row r="1224" spans="1:6" x14ac:dyDescent="0.25">
      <c r="A1224" t="s">
        <v>2414</v>
      </c>
      <c r="B1224" t="str">
        <f t="shared" si="19"/>
        <v xml:space="preserve">PP PX 44-17 C THI PI </v>
      </c>
      <c r="C1224" t="s">
        <v>2415</v>
      </c>
      <c r="D1224">
        <v>3300</v>
      </c>
      <c r="E1224">
        <f>IFERROR(#REF!/Table_DataTestGroups24345[[#This Row],[MW_Width]]*1000/#REF!,0)</f>
        <v>0</v>
      </c>
      <c r="F1224" t="s">
        <v>74</v>
      </c>
    </row>
    <row r="1225" spans="1:6" x14ac:dyDescent="0.25">
      <c r="A1225" t="s">
        <v>2416</v>
      </c>
      <c r="B1225" t="str">
        <f t="shared" si="19"/>
        <v xml:space="preserve">Gradient 120 SL -T1 NL </v>
      </c>
      <c r="C1225" t="s">
        <v>2417</v>
      </c>
      <c r="D1225">
        <v>3200</v>
      </c>
      <c r="E1225">
        <f>IFERROR(#REF!/Table_DataTestGroups24345[[#This Row],[MW_Width]]*1000/#REF!,0)</f>
        <v>0</v>
      </c>
      <c r="F1225" t="s">
        <v>75</v>
      </c>
    </row>
    <row r="1226" spans="1:6" x14ac:dyDescent="0.25">
      <c r="A1226" t="s">
        <v>2418</v>
      </c>
      <c r="B1226" t="str">
        <f t="shared" si="19"/>
        <v xml:space="preserve">Gradient SL-T2 NL </v>
      </c>
      <c r="C1226" t="s">
        <v>2419</v>
      </c>
      <c r="D1226">
        <v>3050</v>
      </c>
      <c r="E1226">
        <f>IFERROR(#REF!/Table_DataTestGroups24345[[#This Row],[MW_Width]]*1000/#REF!,0)</f>
        <v>0</v>
      </c>
      <c r="F1226" t="s">
        <v>75</v>
      </c>
    </row>
    <row r="1227" spans="1:6" x14ac:dyDescent="0.25">
      <c r="A1227" t="s">
        <v>2420</v>
      </c>
      <c r="B1227" t="str">
        <f t="shared" si="19"/>
        <v xml:space="preserve">Motor Intake SL-T3 N </v>
      </c>
      <c r="C1227" t="s">
        <v>2421</v>
      </c>
      <c r="D1227">
        <v>3050</v>
      </c>
      <c r="E1227">
        <f>IFERROR(#REF!/Table_DataTestGroups24345[[#This Row],[MW_Width]]*1000/#REF!,0)</f>
        <v>0</v>
      </c>
      <c r="F1227" t="s">
        <v>75</v>
      </c>
    </row>
    <row r="1228" spans="1:6" x14ac:dyDescent="0.25">
      <c r="A1228" t="s">
        <v>2422</v>
      </c>
      <c r="B1228" t="str">
        <f t="shared" si="19"/>
        <v xml:space="preserve">Adhetex 70 SL-T7 N </v>
      </c>
      <c r="C1228" t="s">
        <v>2423</v>
      </c>
      <c r="D1228">
        <v>3050</v>
      </c>
      <c r="E1228">
        <f>IFERROR(#REF!/Table_DataTestGroups24345[[#This Row],[MW_Width]]*1000/#REF!,0)</f>
        <v>0</v>
      </c>
      <c r="F1228" t="s">
        <v>75</v>
      </c>
    </row>
    <row r="1229" spans="1:6" x14ac:dyDescent="0.25">
      <c r="A1229" t="s">
        <v>2424</v>
      </c>
      <c r="B1229" t="str">
        <f t="shared" si="19"/>
        <v xml:space="preserve">Motor Intake NP-T4 </v>
      </c>
      <c r="C1229" t="s">
        <v>2425</v>
      </c>
      <c r="D1229">
        <v>3050</v>
      </c>
      <c r="E1229">
        <f>IFERROR(#REF!/Table_DataTestGroups24345[[#This Row],[MW_Width]]*1000/#REF!,0)</f>
        <v>0</v>
      </c>
      <c r="F1229" t="s">
        <v>77</v>
      </c>
    </row>
    <row r="1230" spans="1:6" x14ac:dyDescent="0.25">
      <c r="A1230" t="s">
        <v>2426</v>
      </c>
      <c r="B1230" t="str">
        <f t="shared" si="19"/>
        <v xml:space="preserve">Motor Intake NP-T5 </v>
      </c>
      <c r="C1230" t="s">
        <v>2427</v>
      </c>
      <c r="D1230">
        <v>3050</v>
      </c>
      <c r="E1230">
        <f>IFERROR(#REF!/Table_DataTestGroups24345[[#This Row],[MW_Width]]*1000/#REF!,0)</f>
        <v>0</v>
      </c>
      <c r="F1230" t="s">
        <v>77</v>
      </c>
    </row>
    <row r="1231" spans="1:6" x14ac:dyDescent="0.25">
      <c r="A1231" t="s">
        <v>2428</v>
      </c>
      <c r="B1231" t="str">
        <f t="shared" si="19"/>
        <v xml:space="preserve">Motor Intake NP-T6 </v>
      </c>
      <c r="C1231" t="s">
        <v>2429</v>
      </c>
      <c r="D1231">
        <v>3050</v>
      </c>
      <c r="E1231">
        <f>IFERROR(#REF!/Table_DataTestGroups24345[[#This Row],[MW_Width]]*1000/#REF!,0)</f>
        <v>0</v>
      </c>
      <c r="F1231" t="s">
        <v>77</v>
      </c>
    </row>
    <row r="1232" spans="1:6" x14ac:dyDescent="0.25">
      <c r="A1232" t="s">
        <v>2430</v>
      </c>
      <c r="B1232" t="str">
        <f t="shared" si="19"/>
        <v xml:space="preserve">DUTEXIM R 41-08 C THI </v>
      </c>
      <c r="C1232" t="s">
        <v>2431</v>
      </c>
      <c r="D1232">
        <v>5320</v>
      </c>
      <c r="E1232">
        <f>IFERROR(#REF!/Table_DataTestGroups24345[[#This Row],[MW_Width]]*1000/#REF!,0)</f>
        <v>0</v>
      </c>
      <c r="F1232" t="s">
        <v>78</v>
      </c>
    </row>
    <row r="1233" spans="1:6" x14ac:dyDescent="0.25">
      <c r="A1233" t="s">
        <v>2432</v>
      </c>
      <c r="B1233" t="str">
        <f t="shared" si="19"/>
        <v xml:space="preserve">AQUADIM VE 40 G2 NL </v>
      </c>
      <c r="C1233" t="s">
        <v>2433</v>
      </c>
      <c r="D1233">
        <v>3000</v>
      </c>
      <c r="E1233">
        <f>IFERROR(#REF!/Table_DataTestGroups24345[[#This Row],[MW_Width]]*1000/#REF!,0)</f>
        <v>0</v>
      </c>
      <c r="F1233" t="s">
        <v>75</v>
      </c>
    </row>
    <row r="1234" spans="1:6" x14ac:dyDescent="0.25">
      <c r="A1234" t="s">
        <v>2434</v>
      </c>
      <c r="B1234" t="str">
        <f t="shared" si="19"/>
        <v xml:space="preserve">CAPLEX 44-08 C E10 </v>
      </c>
      <c r="C1234" t="s">
        <v>2435</v>
      </c>
      <c r="D1234">
        <v>3200</v>
      </c>
      <c r="E1234">
        <f>IFERROR(#REF!/Table_DataTestGroups24345[[#This Row],[MW_Width]]*1000/#REF!,0)</f>
        <v>0</v>
      </c>
      <c r="F1234" t="s">
        <v>74</v>
      </c>
    </row>
    <row r="1235" spans="1:6" x14ac:dyDescent="0.25">
      <c r="A1235" t="s">
        <v>2436</v>
      </c>
      <c r="B1235" t="str">
        <f t="shared" si="19"/>
        <v xml:space="preserve">DUTEXIM R 414-25 C THU E15 </v>
      </c>
      <c r="C1235" t="s">
        <v>2437</v>
      </c>
      <c r="D1235">
        <v>4160</v>
      </c>
      <c r="E1235">
        <f>IFERROR(#REF!/Table_DataTestGroups24345[[#This Row],[MW_Width]]*1000/#REF!,0)</f>
        <v>0</v>
      </c>
      <c r="F1235" t="s">
        <v>77</v>
      </c>
    </row>
    <row r="1236" spans="1:6" x14ac:dyDescent="0.25">
      <c r="A1236" t="s">
        <v>2438</v>
      </c>
      <c r="B1236" t="str">
        <f t="shared" si="19"/>
        <v xml:space="preserve">CARPENTER-MPS_139536/141485 </v>
      </c>
      <c r="C1236" t="s">
        <v>2439</v>
      </c>
      <c r="D1236">
        <v>1030</v>
      </c>
      <c r="E1236">
        <f>IFERROR(#REF!/Table_DataTestGroups24345[[#This Row],[MW_Width]]*1000/#REF!,0)</f>
        <v>0</v>
      </c>
      <c r="F1236" t="s">
        <v>93</v>
      </c>
    </row>
    <row r="1237" spans="1:6" x14ac:dyDescent="0.25">
      <c r="A1237" t="s">
        <v>2440</v>
      </c>
      <c r="B1237" t="str">
        <f t="shared" si="19"/>
        <v xml:space="preserve">DUTEXIM 44-28 C THI </v>
      </c>
      <c r="C1237" t="s">
        <v>2441</v>
      </c>
      <c r="D1237">
        <v>3200</v>
      </c>
      <c r="E1237">
        <f>IFERROR(#REF!/Table_DataTestGroups24345[[#This Row],[MW_Width]]*1000/#REF!,0)</f>
        <v>0</v>
      </c>
      <c r="F1237" t="s">
        <v>74</v>
      </c>
    </row>
    <row r="1238" spans="1:6" x14ac:dyDescent="0.25">
      <c r="A1238" t="s">
        <v>2442</v>
      </c>
      <c r="B1238" t="str">
        <f t="shared" si="19"/>
        <v xml:space="preserve">DUTEXIM 41-16 C THU </v>
      </c>
      <c r="C1238" t="s">
        <v>2443</v>
      </c>
      <c r="D1238">
        <v>3780</v>
      </c>
      <c r="E1238">
        <f>IFERROR(#REF!/Table_DataTestGroups24345[[#This Row],[MW_Width]]*1000/#REF!,0)</f>
        <v>0</v>
      </c>
      <c r="F1238" t="s">
        <v>77</v>
      </c>
    </row>
    <row r="1239" spans="1:6" x14ac:dyDescent="0.25">
      <c r="A1239" t="s">
        <v>2444</v>
      </c>
      <c r="B1239" t="str">
        <f t="shared" si="19"/>
        <v xml:space="preserve">DUTEXIM 414-15 C THU </v>
      </c>
      <c r="C1239" t="s">
        <v>2445</v>
      </c>
      <c r="D1239">
        <v>4560</v>
      </c>
      <c r="E1239">
        <f>IFERROR(#REF!/Table_DataTestGroups24345[[#This Row],[MW_Width]]*1000/#REF!,0)</f>
        <v>0</v>
      </c>
      <c r="F1239" t="s">
        <v>77</v>
      </c>
    </row>
    <row r="1240" spans="1:6" x14ac:dyDescent="0.25">
      <c r="A1240" t="s">
        <v>2446</v>
      </c>
      <c r="B1240" t="str">
        <f t="shared" si="19"/>
        <v xml:space="preserve">DUTEXIM 414-13 C THU E30 </v>
      </c>
      <c r="C1240" t="s">
        <v>2447</v>
      </c>
      <c r="D1240">
        <v>4560</v>
      </c>
      <c r="E1240">
        <f>IFERROR(#REF!/Table_DataTestGroups24345[[#This Row],[MW_Width]]*1000/#REF!,0)</f>
        <v>0</v>
      </c>
      <c r="F1240" t="s">
        <v>77</v>
      </c>
    </row>
    <row r="1241" spans="1:6" x14ac:dyDescent="0.25">
      <c r="A1241" t="s">
        <v>2448</v>
      </c>
      <c r="B1241" t="str">
        <f t="shared" si="19"/>
        <v xml:space="preserve">DUTEXIM 414-13 C THU E30 GL </v>
      </c>
      <c r="C1241" t="s">
        <v>2449</v>
      </c>
      <c r="D1241">
        <v>4560</v>
      </c>
      <c r="E1241">
        <f>IFERROR(#REF!/Table_DataTestGroups24345[[#This Row],[MW_Width]]*1000/#REF!,0)</f>
        <v>0</v>
      </c>
      <c r="F1241" t="s">
        <v>73</v>
      </c>
    </row>
    <row r="1242" spans="1:6" x14ac:dyDescent="0.25">
      <c r="A1242" t="s">
        <v>2450</v>
      </c>
      <c r="B1242" t="str">
        <f t="shared" si="19"/>
        <v xml:space="preserve">AFRG3 reprise G6 </v>
      </c>
      <c r="C1242" t="s">
        <v>2451</v>
      </c>
      <c r="D1242">
        <v>2500</v>
      </c>
      <c r="E1242">
        <f>IFERROR(#REF!/Table_DataTestGroups24345[[#This Row],[MW_Width]]*1000/#REF!,0)</f>
        <v>0</v>
      </c>
      <c r="F1242" t="s">
        <v>76</v>
      </c>
    </row>
    <row r="1243" spans="1:6" x14ac:dyDescent="0.25">
      <c r="A1243" t="s">
        <v>2452</v>
      </c>
      <c r="B1243" t="str">
        <f t="shared" si="19"/>
        <v xml:space="preserve">DUTEXIM 41-25 C THU2 </v>
      </c>
      <c r="C1243" t="s">
        <v>2453</v>
      </c>
      <c r="D1243">
        <v>4300</v>
      </c>
      <c r="E1243">
        <f>IFERROR(#REF!/Table_DataTestGroups24345[[#This Row],[MW_Width]]*1000/#REF!,0)</f>
        <v>0</v>
      </c>
      <c r="F1243" t="s">
        <v>77</v>
      </c>
    </row>
    <row r="1244" spans="1:6" x14ac:dyDescent="0.25">
      <c r="A1244" t="s">
        <v>2454</v>
      </c>
      <c r="B1244" t="str">
        <f t="shared" si="19"/>
        <v xml:space="preserve">AQUADIM EU 40 N </v>
      </c>
      <c r="C1244" t="s">
        <v>1402</v>
      </c>
      <c r="D1244">
        <v>2500</v>
      </c>
      <c r="E1244">
        <f>IFERROR(#REF!/Table_DataTestGroups24345[[#This Row],[MW_Width]]*1000/#REF!,0)</f>
        <v>0</v>
      </c>
      <c r="F1244" t="s">
        <v>75</v>
      </c>
    </row>
    <row r="1245" spans="1:6" x14ac:dyDescent="0.25">
      <c r="A1245" t="s">
        <v>2455</v>
      </c>
      <c r="B1245" t="str">
        <f t="shared" si="19"/>
        <v xml:space="preserve">DUTEXIM 414-25 C THU </v>
      </c>
      <c r="C1245" t="s">
        <v>2456</v>
      </c>
      <c r="D1245">
        <v>5300</v>
      </c>
      <c r="E1245">
        <f>IFERROR(#REF!/Table_DataTestGroups24345[[#This Row],[MW_Width]]*1000/#REF!,0)</f>
        <v>0</v>
      </c>
      <c r="F1245" t="s">
        <v>78</v>
      </c>
    </row>
    <row r="1246" spans="1:6" x14ac:dyDescent="0.25">
      <c r="A1246" t="s">
        <v>2457</v>
      </c>
      <c r="B1246" t="str">
        <f t="shared" si="19"/>
        <v xml:space="preserve">AQUADIM BK 40 N E15/30 </v>
      </c>
      <c r="C1246" t="s">
        <v>2458</v>
      </c>
      <c r="D1246">
        <v>1700</v>
      </c>
      <c r="E1246">
        <f>IFERROR(#REF!/Table_DataTestGroups24345[[#This Row],[MW_Width]]*1000/#REF!,0)</f>
        <v>0</v>
      </c>
      <c r="F1246" t="s">
        <v>75</v>
      </c>
    </row>
    <row r="1247" spans="1:6" x14ac:dyDescent="0.25">
      <c r="A1247" t="s">
        <v>2459</v>
      </c>
      <c r="B1247" t="str">
        <f t="shared" si="19"/>
        <v xml:space="preserve">DUTEXIM 44-30 CU L </v>
      </c>
      <c r="C1247" t="s">
        <v>2460</v>
      </c>
      <c r="D1247">
        <v>2400</v>
      </c>
      <c r="E1247">
        <f>IFERROR(#REF!/Table_DataTestGroups24345[[#This Row],[MW_Width]]*1000/#REF!,0)</f>
        <v>0</v>
      </c>
      <c r="F1247" t="s">
        <v>76</v>
      </c>
    </row>
    <row r="1248" spans="1:6" x14ac:dyDescent="0.25">
      <c r="A1248" t="s">
        <v>2461</v>
      </c>
      <c r="B1248" t="str">
        <f t="shared" si="19"/>
        <v xml:space="preserve">Adhetex 70 SL-T7 N E15/08 </v>
      </c>
      <c r="C1248" t="s">
        <v>2462</v>
      </c>
      <c r="D1248">
        <v>3050</v>
      </c>
      <c r="E1248">
        <f>IFERROR(#REF!/Table_DataTestGroups24345[[#This Row],[MW_Width]]*1000/#REF!,0)</f>
        <v>0</v>
      </c>
      <c r="F1248" t="s">
        <v>75</v>
      </c>
    </row>
    <row r="1249" spans="1:6" x14ac:dyDescent="0.25">
      <c r="A1249" t="s">
        <v>2463</v>
      </c>
      <c r="B1249" t="str">
        <f t="shared" si="19"/>
        <v xml:space="preserve">AQUADIM V 40 G NL B </v>
      </c>
      <c r="C1249" t="s">
        <v>2464</v>
      </c>
      <c r="D1249">
        <v>3000</v>
      </c>
      <c r="E1249">
        <f>IFERROR(#REF!/Table_DataTestGroups24345[[#This Row],[MW_Width]]*1000/#REF!,0)</f>
        <v>0</v>
      </c>
      <c r="F1249" t="s">
        <v>75</v>
      </c>
    </row>
    <row r="1250" spans="1:6" x14ac:dyDescent="0.25">
      <c r="A1250" t="s">
        <v>2465</v>
      </c>
      <c r="B1250" t="str">
        <f t="shared" si="19"/>
        <v xml:space="preserve">AQUADIM EV 60 G3 NL Y </v>
      </c>
      <c r="C1250" t="s">
        <v>2466</v>
      </c>
      <c r="D1250">
        <v>3000</v>
      </c>
      <c r="E1250">
        <f>IFERROR(#REF!/Table_DataTestGroups24345[[#This Row],[MW_Width]]*1000/#REF!,0)</f>
        <v>0</v>
      </c>
      <c r="F1250" t="s">
        <v>75</v>
      </c>
    </row>
    <row r="1251" spans="1:6" x14ac:dyDescent="0.25">
      <c r="A1251" t="s">
        <v>2467</v>
      </c>
      <c r="B1251" t="str">
        <f t="shared" si="19"/>
        <v xml:space="preserve">Gradient 100 SL-T1 NL </v>
      </c>
      <c r="C1251" t="s">
        <v>2468</v>
      </c>
      <c r="D1251">
        <v>3200</v>
      </c>
      <c r="E1251">
        <f>IFERROR(#REF!/Table_DataTestGroups24345[[#This Row],[MW_Width]]*1000/#REF!,0)</f>
        <v>0</v>
      </c>
      <c r="F1251" t="s">
        <v>75</v>
      </c>
    </row>
    <row r="1252" spans="1:6" x14ac:dyDescent="0.25">
      <c r="A1252" t="s">
        <v>2469</v>
      </c>
      <c r="B1252" t="str">
        <f t="shared" si="19"/>
        <v xml:space="preserve">Gradient 100 SL-T1 NL </v>
      </c>
      <c r="C1252" t="s">
        <v>2470</v>
      </c>
      <c r="D1252">
        <v>3200</v>
      </c>
      <c r="E1252">
        <f>IFERROR(#REF!/Table_DataTestGroups24345[[#This Row],[MW_Width]]*1000/#REF!,0)</f>
        <v>0</v>
      </c>
      <c r="F1252" t="s">
        <v>75</v>
      </c>
    </row>
    <row r="1253" spans="1:6" x14ac:dyDescent="0.25">
      <c r="A1253" t="s">
        <v>2471</v>
      </c>
      <c r="B1253" t="str">
        <f t="shared" si="19"/>
        <v xml:space="preserve">CAPLEX 41-05 CU High Speed </v>
      </c>
      <c r="C1253" t="s">
        <v>2472</v>
      </c>
      <c r="D1253">
        <v>4200</v>
      </c>
      <c r="E1253">
        <f>IFERROR(#REF!/Table_DataTestGroups24345[[#This Row],[MW_Width]]*1000/#REF!,0)</f>
        <v>0</v>
      </c>
      <c r="F1253" t="s">
        <v>78</v>
      </c>
    </row>
    <row r="1254" spans="1:6" x14ac:dyDescent="0.25">
      <c r="A1254" t="s">
        <v>2473</v>
      </c>
      <c r="B1254" t="str">
        <f t="shared" si="19"/>
        <v xml:space="preserve">CAPLEX 41-05 CU E10/10 High speed </v>
      </c>
      <c r="C1254" t="s">
        <v>2474</v>
      </c>
      <c r="D1254">
        <v>5400</v>
      </c>
      <c r="E1254">
        <f>IFERROR(#REF!/Table_DataTestGroups24345[[#This Row],[MW_Width]]*1000/#REF!,0)</f>
        <v>0</v>
      </c>
      <c r="F1254" t="s">
        <v>78</v>
      </c>
    </row>
    <row r="1255" spans="1:6" x14ac:dyDescent="0.25">
      <c r="A1255" t="s">
        <v>2475</v>
      </c>
      <c r="B1255" t="str">
        <f t="shared" si="19"/>
        <v xml:space="preserve">PX50 44-15 C </v>
      </c>
      <c r="C1255" t="s">
        <v>2476</v>
      </c>
      <c r="D1255">
        <v>1550</v>
      </c>
      <c r="E1255">
        <f>IFERROR(#REF!/Table_DataTestGroups24345[[#This Row],[MW_Width]]*1000/#REF!,0)</f>
        <v>0</v>
      </c>
      <c r="F1255" t="s">
        <v>76</v>
      </c>
    </row>
    <row r="1256" spans="1:6" x14ac:dyDescent="0.25">
      <c r="A1256" t="s">
        <v>2477</v>
      </c>
      <c r="B1256" t="str">
        <f t="shared" si="19"/>
        <v xml:space="preserve">PX30 44-15 C </v>
      </c>
      <c r="C1256" t="s">
        <v>2478</v>
      </c>
      <c r="D1256">
        <v>1550</v>
      </c>
      <c r="E1256">
        <f>IFERROR(#REF!/Table_DataTestGroups24345[[#This Row],[MW_Width]]*1000/#REF!,0)</f>
        <v>0</v>
      </c>
      <c r="F1256" t="s">
        <v>76</v>
      </c>
    </row>
    <row r="1257" spans="1:6" x14ac:dyDescent="0.25">
      <c r="A1257" t="s">
        <v>2479</v>
      </c>
      <c r="B1257" t="str">
        <f t="shared" si="19"/>
        <v xml:space="preserve">DUTEXIM R 414-08,5 C THU </v>
      </c>
      <c r="C1257" t="s">
        <v>2480</v>
      </c>
      <c r="D1257">
        <v>4200</v>
      </c>
      <c r="E1257">
        <f>IFERROR(#REF!/Table_DataTestGroups24345[[#This Row],[MW_Width]]*1000/#REF!,0)</f>
        <v>0</v>
      </c>
      <c r="F1257" t="s">
        <v>77</v>
      </c>
    </row>
    <row r="1258" spans="1:6" x14ac:dyDescent="0.25">
      <c r="A1258" t="s">
        <v>2481</v>
      </c>
      <c r="B1258" t="str">
        <f t="shared" si="19"/>
        <v xml:space="preserve">Adhetex 90 SL-T8 N E15/08 </v>
      </c>
      <c r="C1258" t="s">
        <v>2482</v>
      </c>
      <c r="D1258">
        <v>3050</v>
      </c>
      <c r="E1258">
        <f>IFERROR(#REF!/Table_DataTestGroups24345[[#This Row],[MW_Width]]*1000/#REF!,0)</f>
        <v>0</v>
      </c>
      <c r="F1258" t="s">
        <v>75</v>
      </c>
    </row>
    <row r="1259" spans="1:6" x14ac:dyDescent="0.25">
      <c r="A1259" t="s">
        <v>2483</v>
      </c>
      <c r="B1259" t="str">
        <f t="shared" si="19"/>
        <v xml:space="preserve">Spin Layer 40 SL-T11 L </v>
      </c>
      <c r="C1259" t="s">
        <v>2484</v>
      </c>
      <c r="D1259">
        <v>3200</v>
      </c>
      <c r="E1259">
        <f>IFERROR(#REF!/Table_DataTestGroups24345[[#This Row],[MW_Width]]*1000/#REF!,0)</f>
        <v>0</v>
      </c>
      <c r="F1259" t="s">
        <v>75</v>
      </c>
    </row>
    <row r="1260" spans="1:6" x14ac:dyDescent="0.25">
      <c r="A1260" t="s">
        <v>2485</v>
      </c>
      <c r="B1260" t="str">
        <f t="shared" si="19"/>
        <v xml:space="preserve">Spin Layer 40 SL-T12 L E15/08 </v>
      </c>
      <c r="C1260" t="s">
        <v>2486</v>
      </c>
      <c r="D1260">
        <v>3200</v>
      </c>
      <c r="E1260">
        <f>IFERROR(#REF!/Table_DataTestGroups24345[[#This Row],[MW_Width]]*1000/#REF!,0)</f>
        <v>0</v>
      </c>
      <c r="F1260" t="s">
        <v>75</v>
      </c>
    </row>
    <row r="1261" spans="1:6" x14ac:dyDescent="0.25">
      <c r="A1261" t="s">
        <v>2487</v>
      </c>
      <c r="B1261" t="str">
        <f t="shared" si="19"/>
        <v xml:space="preserve">Spin Layer 70 SL-T13 L </v>
      </c>
      <c r="C1261" t="s">
        <v>2488</v>
      </c>
      <c r="D1261">
        <v>3200</v>
      </c>
      <c r="E1261">
        <f>IFERROR(#REF!/Table_DataTestGroups24345[[#This Row],[MW_Width]]*1000/#REF!,0)</f>
        <v>0</v>
      </c>
      <c r="F1261" t="s">
        <v>75</v>
      </c>
    </row>
    <row r="1262" spans="1:6" x14ac:dyDescent="0.25">
      <c r="A1262" t="s">
        <v>2489</v>
      </c>
      <c r="B1262" t="str">
        <f t="shared" si="19"/>
        <v xml:space="preserve">PX90 44-10 C HM E60 </v>
      </c>
      <c r="C1262" t="s">
        <v>2490</v>
      </c>
      <c r="D1262">
        <v>2400</v>
      </c>
      <c r="E1262">
        <f>IFERROR(#REF!/Table_DataTestGroups24345[[#This Row],[MW_Width]]*1000/#REF!,0)</f>
        <v>0</v>
      </c>
      <c r="F1262" t="s">
        <v>76</v>
      </c>
    </row>
    <row r="1263" spans="1:6" x14ac:dyDescent="0.25">
      <c r="A1263" t="s">
        <v>2491</v>
      </c>
      <c r="B1263" t="str">
        <f t="shared" si="19"/>
        <v xml:space="preserve">VI(45) 44-09 CU HMNF E60/15 </v>
      </c>
      <c r="C1263" t="s">
        <v>2492</v>
      </c>
      <c r="D1263">
        <v>4560</v>
      </c>
      <c r="E1263">
        <f>IFERROR(#REF!/Table_DataTestGroups24345[[#This Row],[MW_Width]]*1000/#REF!,0)</f>
        <v>0</v>
      </c>
      <c r="F1263" t="s">
        <v>72</v>
      </c>
    </row>
    <row r="1264" spans="1:6" x14ac:dyDescent="0.25">
      <c r="A1264" t="s">
        <v>2493</v>
      </c>
      <c r="B1264" t="str">
        <f t="shared" si="19"/>
        <v xml:space="preserve">DUTEXIM 41-15 U </v>
      </c>
      <c r="C1264" t="s">
        <v>2494</v>
      </c>
      <c r="D1264">
        <v>4600</v>
      </c>
      <c r="E1264">
        <f>IFERROR(#REF!/Table_DataTestGroups24345[[#This Row],[MW_Width]]*1000/#REF!,0)</f>
        <v>0</v>
      </c>
      <c r="F1264" t="s">
        <v>78</v>
      </c>
    </row>
    <row r="1265" spans="1:6" x14ac:dyDescent="0.25">
      <c r="A1265" t="s">
        <v>2495</v>
      </c>
      <c r="B1265" t="str">
        <f t="shared" si="19"/>
        <v xml:space="preserve">VI 44-09 C E71 </v>
      </c>
      <c r="C1265" t="s">
        <v>2496</v>
      </c>
      <c r="D1265">
        <v>1500</v>
      </c>
      <c r="E1265">
        <f>IFERROR(#REF!/Table_DataTestGroups24345[[#This Row],[MW_Width]]*1000/#REF!,0)</f>
        <v>0</v>
      </c>
      <c r="F1265" t="s">
        <v>76</v>
      </c>
    </row>
    <row r="1266" spans="1:6" x14ac:dyDescent="0.25">
      <c r="A1266" t="s">
        <v>2497</v>
      </c>
      <c r="B1266" t="str">
        <f t="shared" si="19"/>
        <v xml:space="preserve">VI 44-09 C E71 </v>
      </c>
      <c r="C1266" t="s">
        <v>2498</v>
      </c>
      <c r="D1266">
        <v>4600</v>
      </c>
      <c r="E1266">
        <f>IFERROR(#REF!/Table_DataTestGroups24345[[#This Row],[MW_Width]]*1000/#REF!,0)</f>
        <v>0</v>
      </c>
      <c r="F1266" t="s">
        <v>72</v>
      </c>
    </row>
    <row r="1267" spans="1:6" x14ac:dyDescent="0.25">
      <c r="A1267" t="s">
        <v>2499</v>
      </c>
      <c r="B1267" t="str">
        <f t="shared" si="19"/>
        <v xml:space="preserve">AQUADIM VE 50 G2 NL B2 </v>
      </c>
      <c r="C1267" t="s">
        <v>2500</v>
      </c>
      <c r="D1267">
        <v>3000</v>
      </c>
      <c r="E1267">
        <f>IFERROR(#REF!/Table_DataTestGroups24345[[#This Row],[MW_Width]]*1000/#REF!,0)</f>
        <v>0</v>
      </c>
      <c r="F1267" t="s">
        <v>75</v>
      </c>
    </row>
    <row r="1268" spans="1:6" x14ac:dyDescent="0.25">
      <c r="A1268" t="s">
        <v>2501</v>
      </c>
      <c r="B1268" t="str">
        <f t="shared" si="19"/>
        <v xml:space="preserve">AQUADIM VEP 50 G NL </v>
      </c>
      <c r="C1268" t="s">
        <v>2502</v>
      </c>
      <c r="D1268">
        <v>3000</v>
      </c>
      <c r="E1268">
        <f>IFERROR(#REF!/Table_DataTestGroups24345[[#This Row],[MW_Width]]*1000/#REF!,0)</f>
        <v>0</v>
      </c>
      <c r="F1268" t="s">
        <v>75</v>
      </c>
    </row>
    <row r="1269" spans="1:6" x14ac:dyDescent="0.25">
      <c r="A1269" t="s">
        <v>2503</v>
      </c>
      <c r="B1269" t="str">
        <f t="shared" si="19"/>
        <v xml:space="preserve">AQUADIM EV 60 G3 NL I </v>
      </c>
      <c r="C1269" t="s">
        <v>2504</v>
      </c>
      <c r="D1269">
        <v>3000</v>
      </c>
      <c r="E1269">
        <f>IFERROR(#REF!/Table_DataTestGroups24345[[#This Row],[MW_Width]]*1000/#REF!,0)</f>
        <v>0</v>
      </c>
      <c r="F1269" t="s">
        <v>75</v>
      </c>
    </row>
    <row r="1270" spans="1:6" x14ac:dyDescent="0.25">
      <c r="A1270" t="s">
        <v>2505</v>
      </c>
      <c r="B1270" t="str">
        <f t="shared" si="19"/>
        <v xml:space="preserve">AQUADIM EV 60 G3 NL G </v>
      </c>
      <c r="C1270" t="s">
        <v>2506</v>
      </c>
      <c r="D1270">
        <v>3000</v>
      </c>
      <c r="E1270">
        <f>IFERROR(#REF!/Table_DataTestGroups24345[[#This Row],[MW_Width]]*1000/#REF!,0)</f>
        <v>0</v>
      </c>
      <c r="F1270" t="s">
        <v>75</v>
      </c>
    </row>
    <row r="1271" spans="1:6" x14ac:dyDescent="0.25">
      <c r="A1271" t="s">
        <v>2507</v>
      </c>
      <c r="B1271" t="str">
        <f t="shared" si="19"/>
        <v xml:space="preserve">DUTEXIM 44-14 CU </v>
      </c>
      <c r="C1271" t="s">
        <v>2508</v>
      </c>
      <c r="D1271">
        <v>4580</v>
      </c>
      <c r="E1271">
        <f>IFERROR(#REF!/Table_DataTestGroups24345[[#This Row],[MW_Width]]*1000/#REF!,0)</f>
        <v>0</v>
      </c>
      <c r="F1271" t="s">
        <v>72</v>
      </c>
    </row>
    <row r="1272" spans="1:6" x14ac:dyDescent="0.25">
      <c r="A1272" t="s">
        <v>2509</v>
      </c>
      <c r="B1272" t="str">
        <f t="shared" si="19"/>
        <v xml:space="preserve">DUTEXIM R 414-08,5 C THU E10/50 </v>
      </c>
      <c r="C1272" t="s">
        <v>2510</v>
      </c>
      <c r="D1272">
        <v>2100</v>
      </c>
      <c r="E1272">
        <f>IFERROR(#REF!/Table_DataTestGroups24345[[#This Row],[MW_Width]]*1000/#REF!,0)</f>
        <v>0</v>
      </c>
      <c r="F1272" t="s">
        <v>73</v>
      </c>
    </row>
    <row r="1273" spans="1:6" x14ac:dyDescent="0.25">
      <c r="A1273" t="s">
        <v>2511</v>
      </c>
      <c r="B1273" t="str">
        <f t="shared" si="19"/>
        <v xml:space="preserve">DUTEXIM R 414-08,5 C THU E15/50 </v>
      </c>
      <c r="C1273" t="s">
        <v>2512</v>
      </c>
      <c r="D1273">
        <v>2100</v>
      </c>
      <c r="E1273">
        <f>IFERROR(#REF!/Table_DataTestGroups24345[[#This Row],[MW_Width]]*1000/#REF!,0)</f>
        <v>0</v>
      </c>
      <c r="F1273" t="s">
        <v>73</v>
      </c>
    </row>
    <row r="1274" spans="1:6" x14ac:dyDescent="0.25">
      <c r="A1274" t="s">
        <v>2513</v>
      </c>
      <c r="B1274" t="str">
        <f t="shared" si="19"/>
        <v xml:space="preserve">DUTEXIM R 414-08,5 C THU E30/50 </v>
      </c>
      <c r="C1274" t="s">
        <v>2514</v>
      </c>
      <c r="D1274">
        <v>2100</v>
      </c>
      <c r="E1274">
        <f>IFERROR(#REF!/Table_DataTestGroups24345[[#This Row],[MW_Width]]*1000/#REF!,0)</f>
        <v>0</v>
      </c>
      <c r="F1274" t="s">
        <v>73</v>
      </c>
    </row>
    <row r="1275" spans="1:6" x14ac:dyDescent="0.25">
      <c r="A1275" t="s">
        <v>2515</v>
      </c>
      <c r="B1275" t="str">
        <f t="shared" si="19"/>
        <v xml:space="preserve">Motor Intake NP-T5 PP </v>
      </c>
      <c r="C1275" t="s">
        <v>2516</v>
      </c>
      <c r="D1275">
        <v>3050</v>
      </c>
      <c r="E1275">
        <f>IFERROR(#REF!/Table_DataTestGroups24345[[#This Row],[MW_Width]]*1000/#REF!,0)</f>
        <v>0</v>
      </c>
      <c r="F1275" t="s">
        <v>77</v>
      </c>
    </row>
    <row r="1276" spans="1:6" x14ac:dyDescent="0.25">
      <c r="A1276" t="s">
        <v>2517</v>
      </c>
      <c r="B1276" t="str">
        <f t="shared" si="19"/>
        <v xml:space="preserve">Motor Intake NP-T4 PP </v>
      </c>
      <c r="C1276" t="s">
        <v>2518</v>
      </c>
      <c r="D1276">
        <v>3050</v>
      </c>
      <c r="E1276">
        <f>IFERROR(#REF!/Table_DataTestGroups24345[[#This Row],[MW_Width]]*1000/#REF!,0)</f>
        <v>0</v>
      </c>
      <c r="F1276" t="s">
        <v>77</v>
      </c>
    </row>
    <row r="1277" spans="1:6" x14ac:dyDescent="0.25">
      <c r="A1277" t="s">
        <v>2519</v>
      </c>
      <c r="B1277" t="str">
        <f t="shared" si="19"/>
        <v xml:space="preserve">AFRG2 BK 85 HRF E60/10 </v>
      </c>
      <c r="C1277" t="s">
        <v>2520</v>
      </c>
      <c r="D1277">
        <v>3070</v>
      </c>
      <c r="E1277">
        <f>IFERROR(#REF!/Table_DataTestGroups24345[[#This Row],[MW_Width]]*1000/#REF!,0)</f>
        <v>0</v>
      </c>
      <c r="F1277" t="s">
        <v>75</v>
      </c>
    </row>
    <row r="1278" spans="1:6" x14ac:dyDescent="0.25">
      <c r="A1278" t="s">
        <v>2521</v>
      </c>
      <c r="B1278" t="str">
        <f t="shared" si="19"/>
        <v xml:space="preserve">Motor Intake NP-T4 </v>
      </c>
      <c r="C1278" t="s">
        <v>2522</v>
      </c>
      <c r="D1278">
        <v>3050</v>
      </c>
      <c r="E1278">
        <f>IFERROR(#REF!/Table_DataTestGroups24345[[#This Row],[MW_Width]]*1000/#REF!,0)</f>
        <v>0</v>
      </c>
      <c r="F1278" t="s">
        <v>74</v>
      </c>
    </row>
    <row r="1279" spans="1:6" x14ac:dyDescent="0.25">
      <c r="A1279" t="s">
        <v>2523</v>
      </c>
      <c r="B1279" t="str">
        <f t="shared" si="19"/>
        <v xml:space="preserve">PX50 44-10 C HEG E43 </v>
      </c>
      <c r="C1279" t="s">
        <v>2524</v>
      </c>
      <c r="D1279">
        <v>1800</v>
      </c>
      <c r="E1279">
        <f>IFERROR(#REF!/Table_DataTestGroups24345[[#This Row],[MW_Width]]*1000/#REF!,0)</f>
        <v>0</v>
      </c>
      <c r="F1279" t="s">
        <v>76</v>
      </c>
    </row>
    <row r="1280" spans="1:6" x14ac:dyDescent="0.25">
      <c r="A1280" t="s">
        <v>2525</v>
      </c>
      <c r="B1280" t="str">
        <f t="shared" si="19"/>
        <v xml:space="preserve">Adhetex 71 SL-T7a N E15/08 </v>
      </c>
      <c r="C1280" t="s">
        <v>2526</v>
      </c>
      <c r="D1280">
        <v>3050</v>
      </c>
      <c r="E1280">
        <f>IFERROR(#REF!/Table_DataTestGroups24345[[#This Row],[MW_Width]]*1000/#REF!,0)</f>
        <v>0</v>
      </c>
      <c r="F1280" t="s">
        <v>75</v>
      </c>
    </row>
    <row r="1281" spans="1:6" x14ac:dyDescent="0.25">
      <c r="A1281" t="s">
        <v>2527</v>
      </c>
      <c r="B1281" t="str">
        <f t="shared" si="19"/>
        <v xml:space="preserve">DUTEXIM 412-50 C THU </v>
      </c>
      <c r="C1281" t="s">
        <v>2528</v>
      </c>
      <c r="D1281">
        <v>6000</v>
      </c>
      <c r="E1281">
        <f>IFERROR(#REF!/Table_DataTestGroups24345[[#This Row],[MW_Width]]*1000/#REF!,0)</f>
        <v>0</v>
      </c>
      <c r="F1281" t="s">
        <v>78</v>
      </c>
    </row>
    <row r="1282" spans="1:6" x14ac:dyDescent="0.25">
      <c r="A1282" t="s">
        <v>2529</v>
      </c>
      <c r="B1282" t="str">
        <f t="shared" ref="B1282:B1345" si="20">LEFT(C1282, SEARCH("bulk", C1282) -1)</f>
        <v xml:space="preserve">PESF F04 CONVERTING </v>
      </c>
      <c r="C1282" t="s">
        <v>2530</v>
      </c>
      <c r="D1282">
        <v>2000</v>
      </c>
      <c r="E1282">
        <f>IFERROR(#REF!/Table_DataTestGroups24345[[#This Row],[MW_Width]]*1000/#REF!,0)</f>
        <v>0</v>
      </c>
      <c r="F1282" t="s">
        <v>73</v>
      </c>
    </row>
    <row r="1283" spans="1:6" x14ac:dyDescent="0.25">
      <c r="A1283" t="s">
        <v>2531</v>
      </c>
      <c r="B1283" t="str">
        <f t="shared" si="20"/>
        <v xml:space="preserve">AQUADIM VE 60 G3 NL B </v>
      </c>
      <c r="C1283" t="s">
        <v>2532</v>
      </c>
      <c r="D1283">
        <v>3000</v>
      </c>
      <c r="E1283">
        <f>IFERROR(#REF!/Table_DataTestGroups24345[[#This Row],[MW_Width]]*1000/#REF!,0)</f>
        <v>0</v>
      </c>
      <c r="F1283" t="s">
        <v>75</v>
      </c>
    </row>
    <row r="1284" spans="1:6" x14ac:dyDescent="0.25">
      <c r="A1284" t="s">
        <v>2533</v>
      </c>
      <c r="B1284" t="str">
        <f t="shared" si="20"/>
        <v xml:space="preserve">AQUADIM VE 60 G3 NL G </v>
      </c>
      <c r="C1284" t="s">
        <v>2534</v>
      </c>
      <c r="D1284">
        <v>3000</v>
      </c>
      <c r="E1284">
        <f>IFERROR(#REF!/Table_DataTestGroups24345[[#This Row],[MW_Width]]*1000/#REF!,0)</f>
        <v>0</v>
      </c>
      <c r="F1284" t="s">
        <v>75</v>
      </c>
    </row>
    <row r="1285" spans="1:6" x14ac:dyDescent="0.25">
      <c r="A1285" t="s">
        <v>2535</v>
      </c>
      <c r="B1285" t="str">
        <f t="shared" si="20"/>
        <v xml:space="preserve">DECOREX 44-25 CU E10/80 </v>
      </c>
      <c r="C1285" t="s">
        <v>2536</v>
      </c>
      <c r="D1285">
        <v>3200</v>
      </c>
      <c r="E1285">
        <f>IFERROR(#REF!/Table_DataTestGroups24345[[#This Row],[MW_Width]]*1000/#REF!,0)</f>
        <v>0</v>
      </c>
      <c r="F1285" t="s">
        <v>74</v>
      </c>
    </row>
    <row r="1286" spans="1:6" x14ac:dyDescent="0.25">
      <c r="A1286" t="s">
        <v>2537</v>
      </c>
      <c r="B1286" t="str">
        <f t="shared" si="20"/>
        <v xml:space="preserve">MPS_143793/143795 </v>
      </c>
      <c r="C1286" t="s">
        <v>2538</v>
      </c>
      <c r="D1286">
        <v>2060</v>
      </c>
      <c r="E1286">
        <f>IFERROR(#REF!/Table_DataTestGroups24345[[#This Row],[MW_Width]]*1000/#REF!,0)</f>
        <v>0</v>
      </c>
      <c r="F1286" t="s">
        <v>93</v>
      </c>
    </row>
    <row r="1287" spans="1:6" x14ac:dyDescent="0.25">
      <c r="A1287" t="s">
        <v>2539</v>
      </c>
      <c r="B1287" t="str">
        <f t="shared" si="20"/>
        <v xml:space="preserve">AFRG2 BK 85 N E10 </v>
      </c>
      <c r="C1287" t="s">
        <v>2540</v>
      </c>
      <c r="D1287">
        <v>2560</v>
      </c>
      <c r="E1287">
        <f>IFERROR(#REF!/Table_DataTestGroups24345[[#This Row],[MW_Width]]*1000/#REF!,0)</f>
        <v>0</v>
      </c>
      <c r="F1287" t="s">
        <v>75</v>
      </c>
    </row>
    <row r="1288" spans="1:6" x14ac:dyDescent="0.25">
      <c r="A1288" t="s">
        <v>2541</v>
      </c>
      <c r="B1288" t="str">
        <f t="shared" si="20"/>
        <v xml:space="preserve">AFRG3 BK 85 E10/35 </v>
      </c>
      <c r="C1288" t="s">
        <v>2542</v>
      </c>
      <c r="D1288">
        <v>2560</v>
      </c>
      <c r="E1288">
        <f>IFERROR(#REF!/Table_DataTestGroups24345[[#This Row],[MW_Width]]*1000/#REF!,0)</f>
        <v>0</v>
      </c>
      <c r="F1288" t="s">
        <v>75</v>
      </c>
    </row>
    <row r="1289" spans="1:6" x14ac:dyDescent="0.25">
      <c r="A1289" t="s">
        <v>2543</v>
      </c>
      <c r="B1289" t="str">
        <f t="shared" si="20"/>
        <v xml:space="preserve">AQUADIM VE 70 G3 NL R </v>
      </c>
      <c r="C1289" t="s">
        <v>2544</v>
      </c>
      <c r="D1289">
        <v>3000</v>
      </c>
      <c r="E1289">
        <f>IFERROR(#REF!/Table_DataTestGroups24345[[#This Row],[MW_Width]]*1000/#REF!,0)</f>
        <v>0</v>
      </c>
      <c r="F1289" t="s">
        <v>75</v>
      </c>
    </row>
    <row r="1290" spans="1:6" x14ac:dyDescent="0.25">
      <c r="A1290" t="s">
        <v>2545</v>
      </c>
      <c r="B1290" t="str">
        <f t="shared" si="20"/>
        <v xml:space="preserve">AQUADIM VE 70 G3 NL B </v>
      </c>
      <c r="C1290" t="s">
        <v>2546</v>
      </c>
      <c r="D1290">
        <v>3000</v>
      </c>
      <c r="E1290">
        <f>IFERROR(#REF!/Table_DataTestGroups24345[[#This Row],[MW_Width]]*1000/#REF!,0)</f>
        <v>0</v>
      </c>
      <c r="F1290" t="s">
        <v>75</v>
      </c>
    </row>
    <row r="1291" spans="1:6" x14ac:dyDescent="0.25">
      <c r="A1291" t="s">
        <v>2547</v>
      </c>
      <c r="B1291" t="str">
        <f t="shared" si="20"/>
        <v xml:space="preserve">AQUADIM VE 70 G3 NL I </v>
      </c>
      <c r="C1291" t="s">
        <v>2548</v>
      </c>
      <c r="D1291">
        <v>3000</v>
      </c>
      <c r="E1291">
        <f>IFERROR(#REF!/Table_DataTestGroups24345[[#This Row],[MW_Width]]*1000/#REF!,0)</f>
        <v>0</v>
      </c>
      <c r="F1291" t="s">
        <v>75</v>
      </c>
    </row>
    <row r="1292" spans="1:6" x14ac:dyDescent="0.25">
      <c r="A1292" t="s">
        <v>2549</v>
      </c>
      <c r="B1292" t="str">
        <f t="shared" si="20"/>
        <v xml:space="preserve">MPS_124645/144352 </v>
      </c>
      <c r="C1292" t="s">
        <v>2550</v>
      </c>
      <c r="D1292">
        <v>2100</v>
      </c>
      <c r="E1292">
        <f>IFERROR(#REF!/Table_DataTestGroups24345[[#This Row],[MW_Width]]*1000/#REF!,0)</f>
        <v>0</v>
      </c>
      <c r="F1292" t="s">
        <v>93</v>
      </c>
    </row>
    <row r="1293" spans="1:6" x14ac:dyDescent="0.25">
      <c r="A1293" t="s">
        <v>2551</v>
      </c>
      <c r="B1293" t="str">
        <f t="shared" si="20"/>
        <v xml:space="preserve">DUTEXIM R 44-28 THU </v>
      </c>
      <c r="C1293" t="s">
        <v>2552</v>
      </c>
      <c r="D1293">
        <v>3800</v>
      </c>
      <c r="E1293">
        <f>IFERROR(#REF!/Table_DataTestGroups24345[[#This Row],[MW_Width]]*1000/#REF!,0)</f>
        <v>0</v>
      </c>
      <c r="F1293" t="s">
        <v>74</v>
      </c>
    </row>
    <row r="1294" spans="1:6" x14ac:dyDescent="0.25">
      <c r="A1294" t="s">
        <v>2553</v>
      </c>
      <c r="B1294" t="str">
        <f t="shared" si="20"/>
        <v xml:space="preserve">DUTEXIM R 41-08 C THU </v>
      </c>
      <c r="C1294" t="s">
        <v>2554</v>
      </c>
      <c r="D1294">
        <v>4070</v>
      </c>
      <c r="E1294">
        <f>IFERROR(#REF!/Table_DataTestGroups24345[[#This Row],[MW_Width]]*1000/#REF!,0)</f>
        <v>0</v>
      </c>
      <c r="F1294" t="s">
        <v>78</v>
      </c>
    </row>
    <row r="1295" spans="1:6" x14ac:dyDescent="0.25">
      <c r="A1295" t="s">
        <v>2555</v>
      </c>
      <c r="B1295" t="str">
        <f t="shared" si="20"/>
        <v xml:space="preserve">AQUADIM V100BK 45 P3 N </v>
      </c>
      <c r="C1295" t="s">
        <v>2556</v>
      </c>
      <c r="D1295">
        <v>3100</v>
      </c>
      <c r="E1295">
        <f>IFERROR(#REF!/Table_DataTestGroups24345[[#This Row],[MW_Width]]*1000/#REF!,0)</f>
        <v>0</v>
      </c>
      <c r="F1295" t="s">
        <v>75</v>
      </c>
    </row>
    <row r="1296" spans="1:6" x14ac:dyDescent="0.25">
      <c r="A1296" t="s">
        <v>2557</v>
      </c>
      <c r="B1296" t="str">
        <f t="shared" si="20"/>
        <v xml:space="preserve">DUTEXIM 414-30 THU </v>
      </c>
      <c r="C1296" t="s">
        <v>2558</v>
      </c>
      <c r="D1296">
        <v>3800</v>
      </c>
      <c r="E1296">
        <f>IFERROR(#REF!/Table_DataTestGroups24345[[#This Row],[MW_Width]]*1000/#REF!,0)</f>
        <v>0</v>
      </c>
      <c r="F1296" t="s">
        <v>74</v>
      </c>
    </row>
    <row r="1297" spans="1:6" x14ac:dyDescent="0.25">
      <c r="A1297" t="s">
        <v>2559</v>
      </c>
      <c r="B1297" t="str">
        <f t="shared" si="20"/>
        <v xml:space="preserve">ENDUCTION 116921 </v>
      </c>
      <c r="C1297" t="s">
        <v>2560</v>
      </c>
      <c r="D1297">
        <v>2200</v>
      </c>
      <c r="E1297">
        <f>IFERROR(#REF!/Table_DataTestGroups24345[[#This Row],[MW_Width]]*1000/#REF!,0)</f>
        <v>0</v>
      </c>
      <c r="F1297" t="s">
        <v>73</v>
      </c>
    </row>
    <row r="1298" spans="1:6" x14ac:dyDescent="0.25">
      <c r="A1298" t="s">
        <v>2561</v>
      </c>
      <c r="B1298" t="str">
        <f t="shared" si="20"/>
        <v xml:space="preserve">PX90 44-10 C HEG E60 </v>
      </c>
      <c r="C1298" t="s">
        <v>853</v>
      </c>
      <c r="D1298">
        <v>1500</v>
      </c>
      <c r="E1298">
        <f>IFERROR(#REF!/Table_DataTestGroups24345[[#This Row],[MW_Width]]*1000/#REF!,0)</f>
        <v>0</v>
      </c>
      <c r="F1298" t="s">
        <v>76</v>
      </c>
    </row>
    <row r="1299" spans="1:6" x14ac:dyDescent="0.25">
      <c r="A1299" t="s">
        <v>2562</v>
      </c>
      <c r="B1299" t="str">
        <f t="shared" si="20"/>
        <v xml:space="preserve">VI 44-18 CU HRF E60/15 </v>
      </c>
      <c r="C1299" t="s">
        <v>2245</v>
      </c>
      <c r="D1299">
        <v>3900</v>
      </c>
      <c r="E1299">
        <f>IFERROR(#REF!/Table_DataTestGroups24345[[#This Row],[MW_Width]]*1000/#REF!,0)</f>
        <v>0</v>
      </c>
      <c r="F1299" t="s">
        <v>72</v>
      </c>
    </row>
    <row r="1300" spans="1:6" x14ac:dyDescent="0.25">
      <c r="A1300" t="s">
        <v>2563</v>
      </c>
      <c r="B1300" t="str">
        <f t="shared" si="20"/>
        <v xml:space="preserve">DUTEXIM R 44-15 C THU1 </v>
      </c>
      <c r="C1300" t="s">
        <v>2564</v>
      </c>
      <c r="D1300">
        <v>3500</v>
      </c>
      <c r="E1300">
        <f>IFERROR(#REF!/Table_DataTestGroups24345[[#This Row],[MW_Width]]*1000/#REF!,0)</f>
        <v>0</v>
      </c>
      <c r="F1300" t="s">
        <v>74</v>
      </c>
    </row>
    <row r="1301" spans="1:6" x14ac:dyDescent="0.25">
      <c r="A1301" t="s">
        <v>2565</v>
      </c>
      <c r="B1301" t="str">
        <f t="shared" si="20"/>
        <v xml:space="preserve">DUTEXIM 44-13 C THU1 </v>
      </c>
      <c r="C1301" t="s">
        <v>2566</v>
      </c>
      <c r="D1301">
        <v>3400</v>
      </c>
      <c r="E1301">
        <f>IFERROR(#REF!/Table_DataTestGroups24345[[#This Row],[MW_Width]]*1000/#REF!,0)</f>
        <v>0</v>
      </c>
      <c r="F1301" t="s">
        <v>74</v>
      </c>
    </row>
    <row r="1302" spans="1:6" x14ac:dyDescent="0.25">
      <c r="A1302" t="s">
        <v>2567</v>
      </c>
      <c r="B1302" t="str">
        <f t="shared" si="20"/>
        <v xml:space="preserve">DUTEXIM R 44-13 C THU1 </v>
      </c>
      <c r="C1302" t="s">
        <v>2568</v>
      </c>
      <c r="D1302">
        <v>3400</v>
      </c>
      <c r="E1302">
        <f>IFERROR(#REF!/Table_DataTestGroups24345[[#This Row],[MW_Width]]*1000/#REF!,0)</f>
        <v>0</v>
      </c>
      <c r="F1302" t="s">
        <v>74</v>
      </c>
    </row>
    <row r="1303" spans="1:6" x14ac:dyDescent="0.25">
      <c r="A1303" t="s">
        <v>2569</v>
      </c>
      <c r="B1303" t="e">
        <f t="shared" si="20"/>
        <v>#VALUE!</v>
      </c>
      <c r="C1303" t="s">
        <v>2570</v>
      </c>
      <c r="D1303">
        <v>1200</v>
      </c>
      <c r="E1303">
        <f>IFERROR(#REF!/Table_DataTestGroups24345[[#This Row],[MW_Width]]*1000/#REF!,0)</f>
        <v>0</v>
      </c>
      <c r="F1303" t="s">
        <v>73</v>
      </c>
    </row>
    <row r="1304" spans="1:6" x14ac:dyDescent="0.25">
      <c r="A1304" t="s">
        <v>2571</v>
      </c>
      <c r="B1304" t="str">
        <f t="shared" si="20"/>
        <v xml:space="preserve">MPS_115602/145280 </v>
      </c>
      <c r="C1304" t="s">
        <v>2572</v>
      </c>
      <c r="D1304">
        <v>2100</v>
      </c>
      <c r="E1304">
        <f>IFERROR(#REF!/Table_DataTestGroups24345[[#This Row],[MW_Width]]*1000/#REF!,0)</f>
        <v>0</v>
      </c>
      <c r="F1304" t="s">
        <v>93</v>
      </c>
    </row>
    <row r="1305" spans="1:6" x14ac:dyDescent="0.25">
      <c r="A1305" t="s">
        <v>2573</v>
      </c>
      <c r="B1305" t="str">
        <f t="shared" si="20"/>
        <v xml:space="preserve">MPS_126471/145366 </v>
      </c>
      <c r="C1305" t="s">
        <v>2574</v>
      </c>
      <c r="D1305">
        <v>2100</v>
      </c>
      <c r="E1305">
        <f>IFERROR(#REF!/Table_DataTestGroups24345[[#This Row],[MW_Width]]*1000/#REF!,0)</f>
        <v>0</v>
      </c>
      <c r="F1305" t="s">
        <v>93</v>
      </c>
    </row>
    <row r="1306" spans="1:6" x14ac:dyDescent="0.25">
      <c r="A1306" t="s">
        <v>2575</v>
      </c>
      <c r="B1306" t="str">
        <f t="shared" si="20"/>
        <v xml:space="preserve">AQUADIM VBK 60 N HLSRF1 E71/12 </v>
      </c>
      <c r="C1306" t="s">
        <v>2576</v>
      </c>
      <c r="D1306">
        <v>2900</v>
      </c>
      <c r="E1306">
        <f>IFERROR(#REF!/Table_DataTestGroups24345[[#This Row],[MW_Width]]*1000/#REF!,0)</f>
        <v>0</v>
      </c>
      <c r="F1306" t="s">
        <v>75</v>
      </c>
    </row>
    <row r="1307" spans="1:6" x14ac:dyDescent="0.25">
      <c r="A1307" t="s">
        <v>2577</v>
      </c>
      <c r="B1307" t="str">
        <f t="shared" si="20"/>
        <v xml:space="preserve">AQUADIM VBK 60 N HLSRF1 </v>
      </c>
      <c r="C1307" t="s">
        <v>2578</v>
      </c>
      <c r="D1307">
        <v>2900</v>
      </c>
      <c r="E1307">
        <f>IFERROR(#REF!/Table_DataTestGroups24345[[#This Row],[MW_Width]]*1000/#REF!,0)</f>
        <v>0</v>
      </c>
      <c r="F1307" t="s">
        <v>75</v>
      </c>
    </row>
    <row r="1308" spans="1:6" x14ac:dyDescent="0.25">
      <c r="A1308" t="s">
        <v>2579</v>
      </c>
      <c r="B1308" t="str">
        <f t="shared" si="20"/>
        <v xml:space="preserve">AQUADIM VE 60 G3 NL R </v>
      </c>
      <c r="C1308" t="s">
        <v>2580</v>
      </c>
      <c r="D1308">
        <v>3000</v>
      </c>
      <c r="E1308">
        <f>IFERROR(#REF!/Table_DataTestGroups24345[[#This Row],[MW_Width]]*1000/#REF!,0)</f>
        <v>0</v>
      </c>
      <c r="F1308" t="s">
        <v>75</v>
      </c>
    </row>
    <row r="1309" spans="1:6" x14ac:dyDescent="0.25">
      <c r="A1309" t="s">
        <v>2581</v>
      </c>
      <c r="B1309" t="str">
        <f t="shared" si="20"/>
        <v xml:space="preserve">AQUADIM VE 60 G3 NL Y </v>
      </c>
      <c r="C1309" t="s">
        <v>2582</v>
      </c>
      <c r="D1309">
        <v>3000</v>
      </c>
      <c r="E1309">
        <f>IFERROR(#REF!/Table_DataTestGroups24345[[#This Row],[MW_Width]]*1000/#REF!,0)</f>
        <v>0</v>
      </c>
      <c r="F1309" t="s">
        <v>75</v>
      </c>
    </row>
    <row r="1310" spans="1:6" x14ac:dyDescent="0.25">
      <c r="A1310" t="s">
        <v>2583</v>
      </c>
      <c r="B1310" t="str">
        <f t="shared" si="20"/>
        <v xml:space="preserve">DUTEXIM 41-25 CU V3 </v>
      </c>
      <c r="C1310" t="s">
        <v>2584</v>
      </c>
      <c r="D1310">
        <v>4300</v>
      </c>
      <c r="E1310">
        <f>IFERROR(#REF!/Table_DataTestGroups24345[[#This Row],[MW_Width]]*1000/#REF!,0)</f>
        <v>0</v>
      </c>
      <c r="F1310" t="s">
        <v>77</v>
      </c>
    </row>
    <row r="1311" spans="1:6" x14ac:dyDescent="0.25">
      <c r="A1311" t="s">
        <v>2585</v>
      </c>
      <c r="B1311" t="str">
        <f t="shared" si="20"/>
        <v xml:space="preserve">AQUADIM BK 40 N E38/15 </v>
      </c>
      <c r="C1311" t="s">
        <v>2586</v>
      </c>
      <c r="D1311">
        <v>3000</v>
      </c>
      <c r="E1311">
        <f>IFERROR(#REF!/Table_DataTestGroups24345[[#This Row],[MW_Width]]*1000/#REF!,0)</f>
        <v>0</v>
      </c>
      <c r="F1311" t="s">
        <v>75</v>
      </c>
    </row>
    <row r="1312" spans="1:6" x14ac:dyDescent="0.25">
      <c r="A1312" t="s">
        <v>2587</v>
      </c>
      <c r="B1312" t="str">
        <f t="shared" si="20"/>
        <v xml:space="preserve">DUTEXIM 44-45 THU </v>
      </c>
      <c r="C1312" t="s">
        <v>2588</v>
      </c>
      <c r="D1312">
        <v>2100</v>
      </c>
      <c r="E1312">
        <f>IFERROR(#REF!/Table_DataTestGroups24345[[#This Row],[MW_Width]]*1000/#REF!,0)</f>
        <v>0</v>
      </c>
      <c r="F1312" t="s">
        <v>76</v>
      </c>
    </row>
    <row r="1313" spans="1:6" x14ac:dyDescent="0.25">
      <c r="A1313" t="s">
        <v>2589</v>
      </c>
      <c r="B1313" t="str">
        <f t="shared" si="20"/>
        <v xml:space="preserve">DUTEXIM 44-45 THU E30 </v>
      </c>
      <c r="C1313" t="s">
        <v>2590</v>
      </c>
      <c r="D1313">
        <v>2100</v>
      </c>
      <c r="E1313">
        <f>IFERROR(#REF!/Table_DataTestGroups24345[[#This Row],[MW_Width]]*1000/#REF!,0)</f>
        <v>0</v>
      </c>
      <c r="F1313" t="s">
        <v>76</v>
      </c>
    </row>
    <row r="1314" spans="1:6" x14ac:dyDescent="0.25">
      <c r="A1314" t="s">
        <v>2591</v>
      </c>
      <c r="B1314" t="str">
        <f t="shared" si="20"/>
        <v xml:space="preserve">CARPENTER-MPS_141820/145844 </v>
      </c>
      <c r="C1314" t="s">
        <v>2592</v>
      </c>
      <c r="D1314">
        <v>1000</v>
      </c>
      <c r="E1314">
        <f>IFERROR(#REF!/Table_DataTestGroups24345[[#This Row],[MW_Width]]*1000/#REF!,0)</f>
        <v>0</v>
      </c>
      <c r="F1314" t="s">
        <v>93</v>
      </c>
    </row>
    <row r="1315" spans="1:6" x14ac:dyDescent="0.25">
      <c r="A1315" t="s">
        <v>2593</v>
      </c>
      <c r="B1315" t="str">
        <f t="shared" si="20"/>
        <v xml:space="preserve">DUTEXIM 414-13 CU2 </v>
      </c>
      <c r="C1315" t="s">
        <v>2594</v>
      </c>
      <c r="D1315">
        <v>4100</v>
      </c>
      <c r="E1315">
        <f>IFERROR(#REF!/Table_DataTestGroups24345[[#This Row],[MW_Width]]*1000/#REF!,0)</f>
        <v>0</v>
      </c>
      <c r="F1315" t="s">
        <v>77</v>
      </c>
    </row>
    <row r="1316" spans="1:6" x14ac:dyDescent="0.25">
      <c r="A1316" t="s">
        <v>2595</v>
      </c>
      <c r="B1316" t="str">
        <f t="shared" si="20"/>
        <v xml:space="preserve">DUTEXIM R 414-12 C THU </v>
      </c>
      <c r="C1316" t="s">
        <v>2596</v>
      </c>
      <c r="D1316">
        <v>4200</v>
      </c>
      <c r="E1316">
        <f>IFERROR(#REF!/Table_DataTestGroups24345[[#This Row],[MW_Width]]*1000/#REF!,0)</f>
        <v>0</v>
      </c>
      <c r="F1316" t="s">
        <v>77</v>
      </c>
    </row>
    <row r="1317" spans="1:6" x14ac:dyDescent="0.25">
      <c r="A1317" t="s">
        <v>2597</v>
      </c>
      <c r="B1317" t="str">
        <f t="shared" si="20"/>
        <v xml:space="preserve">DUTEXIM R 414-25 C THU </v>
      </c>
      <c r="C1317" t="s">
        <v>2598</v>
      </c>
      <c r="D1317">
        <v>4160</v>
      </c>
      <c r="E1317">
        <f>IFERROR(#REF!/Table_DataTestGroups24345[[#This Row],[MW_Width]]*1000/#REF!,0)</f>
        <v>0</v>
      </c>
      <c r="F1317" t="s">
        <v>77</v>
      </c>
    </row>
    <row r="1318" spans="1:6" x14ac:dyDescent="0.25">
      <c r="A1318" t="s">
        <v>2599</v>
      </c>
      <c r="B1318" t="str">
        <f t="shared" si="20"/>
        <v xml:space="preserve">DUTEXIM H 414-13 CU2 </v>
      </c>
      <c r="C1318" t="s">
        <v>2600</v>
      </c>
      <c r="D1318">
        <v>4600</v>
      </c>
      <c r="E1318">
        <f>IFERROR(#REF!/Table_DataTestGroups24345[[#This Row],[MW_Width]]*1000/#REF!,0)</f>
        <v>0</v>
      </c>
      <c r="F1318" t="s">
        <v>78</v>
      </c>
    </row>
    <row r="1319" spans="1:6" x14ac:dyDescent="0.25">
      <c r="A1319" t="s">
        <v>2601</v>
      </c>
      <c r="B1319" t="str">
        <f t="shared" si="20"/>
        <v xml:space="preserve">PP PES 41-06.3 C2 </v>
      </c>
      <c r="C1319" t="s">
        <v>2602</v>
      </c>
      <c r="D1319">
        <v>4830</v>
      </c>
      <c r="E1319">
        <f>IFERROR(#REF!/Table_DataTestGroups24345[[#This Row],[MW_Width]]*1000/#REF!,0)</f>
        <v>0</v>
      </c>
      <c r="F1319" t="s">
        <v>78</v>
      </c>
    </row>
    <row r="1320" spans="1:6" x14ac:dyDescent="0.25">
      <c r="A1320" t="s">
        <v>2603</v>
      </c>
      <c r="B1320" t="str">
        <f t="shared" si="20"/>
        <v xml:space="preserve">AQUADIM VBK 35 N HLSRF1 E73/08 </v>
      </c>
      <c r="C1320" t="s">
        <v>2158</v>
      </c>
      <c r="D1320">
        <v>2950</v>
      </c>
      <c r="E1320">
        <f>IFERROR(#REF!/Table_DataTestGroups24345[[#This Row],[MW_Width]]*1000/#REF!,0)</f>
        <v>0</v>
      </c>
      <c r="F1320" t="s">
        <v>75</v>
      </c>
    </row>
    <row r="1321" spans="1:6" x14ac:dyDescent="0.25">
      <c r="A1321" t="s">
        <v>2604</v>
      </c>
      <c r="B1321" t="str">
        <f t="shared" si="20"/>
        <v xml:space="preserve">CAPLEX 44-10 C THU E10/25 </v>
      </c>
      <c r="C1321" t="s">
        <v>2605</v>
      </c>
      <c r="D1321">
        <v>2500</v>
      </c>
      <c r="E1321">
        <f>IFERROR(#REF!/Table_DataTestGroups24345[[#This Row],[MW_Width]]*1000/#REF!,0)</f>
        <v>0</v>
      </c>
      <c r="F1321" t="s">
        <v>74</v>
      </c>
    </row>
    <row r="1322" spans="1:6" x14ac:dyDescent="0.25">
      <c r="A1322" t="s">
        <v>2606</v>
      </c>
      <c r="B1322" t="str">
        <f t="shared" si="20"/>
        <v xml:space="preserve">AQUADIM BK 40 N </v>
      </c>
      <c r="C1322" t="s">
        <v>2607</v>
      </c>
      <c r="D1322">
        <v>1680</v>
      </c>
      <c r="E1322">
        <f>IFERROR(#REF!/Table_DataTestGroups24345[[#This Row],[MW_Width]]*1000/#REF!,0)</f>
        <v>0</v>
      </c>
      <c r="F1322" t="s">
        <v>75</v>
      </c>
    </row>
    <row r="1323" spans="1:6" x14ac:dyDescent="0.25">
      <c r="A1323" t="s">
        <v>2608</v>
      </c>
      <c r="B1323" t="str">
        <f t="shared" si="20"/>
        <v xml:space="preserve">PP PES 44-06.3 C2 </v>
      </c>
      <c r="C1323" t="s">
        <v>2609</v>
      </c>
      <c r="D1323">
        <v>4830</v>
      </c>
      <c r="E1323">
        <f>IFERROR(#REF!/Table_DataTestGroups24345[[#This Row],[MW_Width]]*1000/#REF!,0)</f>
        <v>0</v>
      </c>
      <c r="F1323" t="s">
        <v>78</v>
      </c>
    </row>
    <row r="1324" spans="1:6" x14ac:dyDescent="0.25">
      <c r="A1324" t="s">
        <v>2610</v>
      </c>
      <c r="B1324" t="str">
        <f t="shared" si="20"/>
        <v xml:space="preserve">CAPLEX 441-09 C </v>
      </c>
      <c r="C1324" t="s">
        <v>2611</v>
      </c>
      <c r="D1324">
        <v>3500</v>
      </c>
      <c r="E1324">
        <f>IFERROR(#REF!/Table_DataTestGroups24345[[#This Row],[MW_Width]]*1000/#REF!,0)</f>
        <v>0</v>
      </c>
      <c r="F1324" t="s">
        <v>74</v>
      </c>
    </row>
    <row r="1325" spans="1:6" x14ac:dyDescent="0.25">
      <c r="A1325" t="s">
        <v>2612</v>
      </c>
      <c r="B1325" t="str">
        <f t="shared" si="20"/>
        <v xml:space="preserve">CAPLEX 44-10 C THU </v>
      </c>
      <c r="C1325" t="s">
        <v>2613</v>
      </c>
      <c r="D1325">
        <v>6000</v>
      </c>
      <c r="E1325">
        <f>IFERROR(#REF!/Table_DataTestGroups24345[[#This Row],[MW_Width]]*1000/#REF!,0)</f>
        <v>0</v>
      </c>
      <c r="F1325" t="s">
        <v>78</v>
      </c>
    </row>
    <row r="1326" spans="1:6" x14ac:dyDescent="0.25">
      <c r="A1326" t="s">
        <v>2614</v>
      </c>
      <c r="B1326" t="str">
        <f t="shared" si="20"/>
        <v xml:space="preserve">DUTEXIM 41-10 THU </v>
      </c>
      <c r="C1326" t="s">
        <v>2615</v>
      </c>
      <c r="D1326">
        <v>4050</v>
      </c>
      <c r="E1326">
        <f>IFERROR(#REF!/Table_DataTestGroups24345[[#This Row],[MW_Width]]*1000/#REF!,0)</f>
        <v>0</v>
      </c>
      <c r="F1326" t="s">
        <v>77</v>
      </c>
    </row>
    <row r="1327" spans="1:6" x14ac:dyDescent="0.25">
      <c r="A1327" t="s">
        <v>2616</v>
      </c>
      <c r="B1327" t="str">
        <f t="shared" si="20"/>
        <v xml:space="preserve">PX50 44-15 C HEG E60 </v>
      </c>
      <c r="C1327" t="s">
        <v>2617</v>
      </c>
      <c r="D1327">
        <v>2300</v>
      </c>
      <c r="E1327">
        <f>IFERROR(#REF!/Table_DataTestGroups24345[[#This Row],[MW_Width]]*1000/#REF!,0)</f>
        <v>0</v>
      </c>
      <c r="F1327" t="s">
        <v>76</v>
      </c>
    </row>
    <row r="1328" spans="1:6" x14ac:dyDescent="0.25">
      <c r="A1328" t="s">
        <v>2618</v>
      </c>
      <c r="B1328" t="str">
        <f t="shared" si="20"/>
        <v xml:space="preserve">DECOREX 44-30 </v>
      </c>
      <c r="C1328" t="s">
        <v>2619</v>
      </c>
      <c r="D1328">
        <v>3360</v>
      </c>
      <c r="E1328">
        <f>IFERROR(#REF!/Table_DataTestGroups24345[[#This Row],[MW_Width]]*1000/#REF!,0)</f>
        <v>0</v>
      </c>
      <c r="F1328" t="s">
        <v>74</v>
      </c>
    </row>
    <row r="1329" spans="1:6" x14ac:dyDescent="0.25">
      <c r="A1329" t="s">
        <v>2620</v>
      </c>
      <c r="B1329" t="str">
        <f t="shared" si="20"/>
        <v xml:space="preserve">CAPLEX 441-09 C E42 </v>
      </c>
      <c r="C1329" t="s">
        <v>2621</v>
      </c>
      <c r="D1329">
        <v>3500</v>
      </c>
      <c r="E1329">
        <f>IFERROR(#REF!/Table_DataTestGroups24345[[#This Row],[MW_Width]]*1000/#REF!,0)</f>
        <v>0</v>
      </c>
      <c r="F1329" t="s">
        <v>74</v>
      </c>
    </row>
    <row r="1330" spans="1:6" x14ac:dyDescent="0.25">
      <c r="A1330" t="s">
        <v>2622</v>
      </c>
      <c r="B1330" t="str">
        <f t="shared" si="20"/>
        <v xml:space="preserve">Aquadim SPBK 120 N E10/50 </v>
      </c>
      <c r="C1330" t="s">
        <v>2623</v>
      </c>
      <c r="D1330">
        <v>3000</v>
      </c>
      <c r="E1330">
        <f>IFERROR(#REF!/Table_DataTestGroups24345[[#This Row],[MW_Width]]*1000/#REF!,0)</f>
        <v>0</v>
      </c>
      <c r="F1330" t="s">
        <v>75</v>
      </c>
    </row>
    <row r="1331" spans="1:6" x14ac:dyDescent="0.25">
      <c r="A1331" t="s">
        <v>2624</v>
      </c>
      <c r="B1331" t="str">
        <f t="shared" si="20"/>
        <v xml:space="preserve">Gradient 100 SL-T1 NL </v>
      </c>
      <c r="C1331" t="s">
        <v>2625</v>
      </c>
      <c r="D1331">
        <v>3200</v>
      </c>
      <c r="E1331">
        <f>IFERROR(#REF!/Table_DataTestGroups24345[[#This Row],[MW_Width]]*1000/#REF!,0)</f>
        <v>0</v>
      </c>
      <c r="F1331" t="s">
        <v>75</v>
      </c>
    </row>
    <row r="1332" spans="1:6" x14ac:dyDescent="0.25">
      <c r="A1332" t="s">
        <v>2626</v>
      </c>
      <c r="B1332" t="str">
        <f t="shared" si="20"/>
        <v xml:space="preserve">CAPLEX 44-19 CU E10/50 </v>
      </c>
      <c r="C1332" t="s">
        <v>2627</v>
      </c>
      <c r="D1332">
        <v>4000</v>
      </c>
      <c r="E1332">
        <f>IFERROR(#REF!/Table_DataTestGroups24345[[#This Row],[MW_Width]]*1000/#REF!,0)</f>
        <v>0</v>
      </c>
      <c r="F1332" t="s">
        <v>78</v>
      </c>
    </row>
    <row r="1333" spans="1:6" x14ac:dyDescent="0.25">
      <c r="A1333" t="s">
        <v>2628</v>
      </c>
      <c r="B1333" t="str">
        <f t="shared" si="20"/>
        <v xml:space="preserve">AQUADIM BK 150 N E10/15 </v>
      </c>
      <c r="C1333" t="s">
        <v>2629</v>
      </c>
      <c r="D1333">
        <v>3300</v>
      </c>
      <c r="E1333">
        <f>IFERROR(#REF!/Table_DataTestGroups24345[[#This Row],[MW_Width]]*1000/#REF!,0)</f>
        <v>0</v>
      </c>
      <c r="F1333" t="s">
        <v>75</v>
      </c>
    </row>
    <row r="1334" spans="1:6" x14ac:dyDescent="0.25">
      <c r="A1334" t="s">
        <v>2630</v>
      </c>
      <c r="B1334" t="str">
        <f t="shared" si="20"/>
        <v xml:space="preserve">AQUADIM VGR 35 N HL E73/08 </v>
      </c>
      <c r="C1334" t="s">
        <v>2631</v>
      </c>
      <c r="D1334">
        <v>2950</v>
      </c>
      <c r="E1334">
        <f>IFERROR(#REF!/Table_DataTestGroups24345[[#This Row],[MW_Width]]*1000/#REF!,0)</f>
        <v>0</v>
      </c>
      <c r="F1334" t="s">
        <v>75</v>
      </c>
    </row>
    <row r="1335" spans="1:6" x14ac:dyDescent="0.25">
      <c r="A1335" t="s">
        <v>2632</v>
      </c>
      <c r="B1335" t="str">
        <f t="shared" si="20"/>
        <v xml:space="preserve">DUTEXIM 41-16 C THU T2 </v>
      </c>
      <c r="C1335" t="s">
        <v>2633</v>
      </c>
      <c r="D1335">
        <v>5060</v>
      </c>
      <c r="E1335">
        <f>IFERROR(#REF!/Table_DataTestGroups24345[[#This Row],[MW_Width]]*1000/#REF!,0)</f>
        <v>0</v>
      </c>
      <c r="F1335" t="s">
        <v>77</v>
      </c>
    </row>
    <row r="1336" spans="1:6" x14ac:dyDescent="0.25">
      <c r="A1336" t="s">
        <v>2634</v>
      </c>
      <c r="B1336" t="str">
        <f t="shared" si="20"/>
        <v xml:space="preserve">MPS_147055/147059 </v>
      </c>
      <c r="C1336" t="s">
        <v>2635</v>
      </c>
      <c r="D1336">
        <v>1040</v>
      </c>
      <c r="E1336">
        <f>IFERROR(#REF!/Table_DataTestGroups24345[[#This Row],[MW_Width]]*1000/#REF!,0)</f>
        <v>0</v>
      </c>
      <c r="F1336" t="s">
        <v>93</v>
      </c>
    </row>
    <row r="1337" spans="1:6" x14ac:dyDescent="0.25">
      <c r="A1337" t="s">
        <v>2636</v>
      </c>
      <c r="B1337" t="str">
        <f t="shared" si="20"/>
        <v xml:space="preserve">AQUADIM BK 40 N E10/10 </v>
      </c>
      <c r="C1337" t="s">
        <v>2637</v>
      </c>
      <c r="D1337">
        <v>1700</v>
      </c>
      <c r="E1337">
        <f>IFERROR(#REF!/Table_DataTestGroups24345[[#This Row],[MW_Width]]*1000/#REF!,0)</f>
        <v>0</v>
      </c>
      <c r="F1337" t="s">
        <v>75</v>
      </c>
    </row>
    <row r="1338" spans="1:6" x14ac:dyDescent="0.25">
      <c r="A1338" t="s">
        <v>2638</v>
      </c>
      <c r="B1338" t="str">
        <f t="shared" si="20"/>
        <v xml:space="preserve">VI30 PES 41-7,5 C THU </v>
      </c>
      <c r="C1338" t="s">
        <v>2639</v>
      </c>
      <c r="D1338">
        <v>4800</v>
      </c>
      <c r="E1338">
        <f>IFERROR(#REF!/Table_DataTestGroups24345[[#This Row],[MW_Width]]*1000/#REF!,0)</f>
        <v>0</v>
      </c>
      <c r="F1338" t="s">
        <v>78</v>
      </c>
    </row>
    <row r="1339" spans="1:6" x14ac:dyDescent="0.25">
      <c r="A1339" t="s">
        <v>2640</v>
      </c>
      <c r="B1339" t="str">
        <f t="shared" si="20"/>
        <v xml:space="preserve">VI30 PES 41-09 C THU </v>
      </c>
      <c r="C1339" t="s">
        <v>2641</v>
      </c>
      <c r="D1339">
        <v>4800</v>
      </c>
      <c r="E1339">
        <f>IFERROR(#REF!/Table_DataTestGroups24345[[#This Row],[MW_Width]]*1000/#REF!,0)</f>
        <v>0</v>
      </c>
      <c r="F1339" t="s">
        <v>78</v>
      </c>
    </row>
    <row r="1340" spans="1:6" x14ac:dyDescent="0.25">
      <c r="A1340" t="s">
        <v>2642</v>
      </c>
      <c r="B1340" t="str">
        <f t="shared" si="20"/>
        <v xml:space="preserve">DUTEXIM 41-11 THU </v>
      </c>
      <c r="C1340" t="s">
        <v>2643</v>
      </c>
      <c r="D1340">
        <v>4100</v>
      </c>
      <c r="E1340">
        <f>IFERROR(#REF!/Table_DataTestGroups24345[[#This Row],[MW_Width]]*1000/#REF!,0)</f>
        <v>0</v>
      </c>
      <c r="F1340" t="s">
        <v>77</v>
      </c>
    </row>
    <row r="1341" spans="1:6" x14ac:dyDescent="0.25">
      <c r="A1341" t="s">
        <v>2644</v>
      </c>
      <c r="B1341" t="str">
        <f t="shared" si="20"/>
        <v xml:space="preserve">PP PES 44-40 THU </v>
      </c>
      <c r="C1341" t="s">
        <v>2645</v>
      </c>
      <c r="D1341">
        <v>3300</v>
      </c>
      <c r="E1341">
        <f>IFERROR(#REF!/Table_DataTestGroups24345[[#This Row],[MW_Width]]*1000/#REF!,0)</f>
        <v>0</v>
      </c>
      <c r="F1341" t="s">
        <v>74</v>
      </c>
    </row>
    <row r="1342" spans="1:6" x14ac:dyDescent="0.25">
      <c r="A1342" t="s">
        <v>2646</v>
      </c>
      <c r="B1342" t="str">
        <f t="shared" si="20"/>
        <v xml:space="preserve">DUTEXIM AB 412-30 C THU </v>
      </c>
      <c r="C1342" t="s">
        <v>2647</v>
      </c>
      <c r="D1342">
        <v>6000</v>
      </c>
      <c r="E1342">
        <f>IFERROR(#REF!/Table_DataTestGroups24345[[#This Row],[MW_Width]]*1000/#REF!,0)</f>
        <v>0</v>
      </c>
      <c r="F1342" t="s">
        <v>78</v>
      </c>
    </row>
    <row r="1343" spans="1:6" x14ac:dyDescent="0.25">
      <c r="A1343" t="s">
        <v>2648</v>
      </c>
      <c r="B1343" t="str">
        <f t="shared" si="20"/>
        <v xml:space="preserve">DUTEXIM AB 412-50 THU </v>
      </c>
      <c r="C1343" t="s">
        <v>2649</v>
      </c>
      <c r="D1343">
        <v>6000</v>
      </c>
      <c r="E1343">
        <f>IFERROR(#REF!/Table_DataTestGroups24345[[#This Row],[MW_Width]]*1000/#REF!,0)</f>
        <v>0</v>
      </c>
      <c r="F1343" t="s">
        <v>78</v>
      </c>
    </row>
    <row r="1344" spans="1:6" x14ac:dyDescent="0.25">
      <c r="A1344" t="s">
        <v>2650</v>
      </c>
      <c r="B1344" t="str">
        <f t="shared" si="20"/>
        <v xml:space="preserve">AFRG3 BK 85 NL HNF E60/10 </v>
      </c>
      <c r="C1344" t="s">
        <v>2651</v>
      </c>
      <c r="D1344">
        <v>3000</v>
      </c>
      <c r="E1344">
        <f>IFERROR(#REF!/Table_DataTestGroups24345[[#This Row],[MW_Width]]*1000/#REF!,0)</f>
        <v>0</v>
      </c>
      <c r="F1344" t="s">
        <v>75</v>
      </c>
    </row>
    <row r="1345" spans="1:6" x14ac:dyDescent="0.25">
      <c r="A1345" t="s">
        <v>2652</v>
      </c>
      <c r="B1345" t="str">
        <f t="shared" si="20"/>
        <v xml:space="preserve">CAPLEX 41-05 C THU E10/10 High speed </v>
      </c>
      <c r="C1345" t="s">
        <v>2653</v>
      </c>
      <c r="D1345">
        <v>5160</v>
      </c>
      <c r="E1345">
        <f>IFERROR(#REF!/Table_DataTestGroups24345[[#This Row],[MW_Width]]*1000/#REF!,0)</f>
        <v>0</v>
      </c>
      <c r="F1345" t="s">
        <v>78</v>
      </c>
    </row>
    <row r="1346" spans="1:6" x14ac:dyDescent="0.25">
      <c r="A1346" t="s">
        <v>2654</v>
      </c>
      <c r="B1346" t="str">
        <f t="shared" ref="B1346:B1409" si="21">LEFT(C1346, SEARCH("bulk", C1346) -1)</f>
        <v xml:space="preserve">VI 44-09 CU H2LSNF1 E60/10 </v>
      </c>
      <c r="C1346" t="s">
        <v>2655</v>
      </c>
      <c r="D1346">
        <v>4500</v>
      </c>
      <c r="E1346">
        <f>IFERROR(#REF!/Table_DataTestGroups24345[[#This Row],[MW_Width]]*1000/#REF!,0)</f>
        <v>0</v>
      </c>
      <c r="F1346" t="s">
        <v>72</v>
      </c>
    </row>
    <row r="1347" spans="1:6" x14ac:dyDescent="0.25">
      <c r="A1347" t="s">
        <v>2656</v>
      </c>
      <c r="B1347" t="str">
        <f t="shared" si="21"/>
        <v xml:space="preserve">CAPLEX 44-09 C THU E10/10 </v>
      </c>
      <c r="C1347" t="s">
        <v>2657</v>
      </c>
      <c r="D1347">
        <v>2500</v>
      </c>
      <c r="E1347">
        <f>IFERROR(#REF!/Table_DataTestGroups24345[[#This Row],[MW_Width]]*1000/#REF!,0)</f>
        <v>0</v>
      </c>
      <c r="F1347" t="s">
        <v>74</v>
      </c>
    </row>
    <row r="1348" spans="1:6" x14ac:dyDescent="0.25">
      <c r="A1348" t="s">
        <v>2658</v>
      </c>
      <c r="B1348" t="str">
        <f t="shared" si="21"/>
        <v xml:space="preserve">VI30 PES 41-05 C THU </v>
      </c>
      <c r="C1348" t="s">
        <v>2659</v>
      </c>
      <c r="D1348">
        <v>4800</v>
      </c>
      <c r="E1348">
        <f>IFERROR(#REF!/Table_DataTestGroups24345[[#This Row],[MW_Width]]*1000/#REF!,0)</f>
        <v>0</v>
      </c>
      <c r="F1348" t="s">
        <v>78</v>
      </c>
    </row>
    <row r="1349" spans="1:6" x14ac:dyDescent="0.25">
      <c r="A1349" t="s">
        <v>2660</v>
      </c>
      <c r="B1349" t="str">
        <f t="shared" si="21"/>
        <v xml:space="preserve">VI 41-10 </v>
      </c>
      <c r="C1349" t="s">
        <v>2661</v>
      </c>
      <c r="D1349">
        <v>4650</v>
      </c>
      <c r="E1349">
        <f>IFERROR(#REF!/Table_DataTestGroups24345[[#This Row],[MW_Width]]*1000/#REF!,0)</f>
        <v>0</v>
      </c>
      <c r="F1349" t="s">
        <v>77</v>
      </c>
    </row>
    <row r="1350" spans="1:6" x14ac:dyDescent="0.25">
      <c r="A1350" t="s">
        <v>2662</v>
      </c>
      <c r="B1350" t="str">
        <f t="shared" si="21"/>
        <v xml:space="preserve">VI 41-20 </v>
      </c>
      <c r="C1350" t="s">
        <v>2663</v>
      </c>
      <c r="D1350">
        <v>4650</v>
      </c>
      <c r="E1350">
        <f>IFERROR(#REF!/Table_DataTestGroups24345[[#This Row],[MW_Width]]*1000/#REF!,0)</f>
        <v>0</v>
      </c>
      <c r="F1350" t="s">
        <v>77</v>
      </c>
    </row>
    <row r="1351" spans="1:6" x14ac:dyDescent="0.25">
      <c r="A1351" t="s">
        <v>2664</v>
      </c>
      <c r="B1351" t="str">
        <f t="shared" si="21"/>
        <v xml:space="preserve">DUTEXIM R 44-08 C </v>
      </c>
      <c r="C1351" t="s">
        <v>2665</v>
      </c>
      <c r="D1351">
        <v>3700</v>
      </c>
      <c r="E1351">
        <f>IFERROR(#REF!/Table_DataTestGroups24345[[#This Row],[MW_Width]]*1000/#REF!,0)</f>
        <v>0</v>
      </c>
      <c r="F1351" t="s">
        <v>74</v>
      </c>
    </row>
    <row r="1352" spans="1:6" x14ac:dyDescent="0.25">
      <c r="A1352" t="s">
        <v>2666</v>
      </c>
      <c r="B1352" t="str">
        <f t="shared" si="21"/>
        <v xml:space="preserve">DUTEXIM R 44-15 C </v>
      </c>
      <c r="C1352" t="s">
        <v>2667</v>
      </c>
      <c r="D1352">
        <v>4000</v>
      </c>
      <c r="E1352">
        <f>IFERROR(#REF!/Table_DataTestGroups24345[[#This Row],[MW_Width]]*1000/#REF!,0)</f>
        <v>0</v>
      </c>
      <c r="F1352" t="s">
        <v>74</v>
      </c>
    </row>
    <row r="1353" spans="1:6" x14ac:dyDescent="0.25">
      <c r="A1353" t="s">
        <v>2668</v>
      </c>
      <c r="B1353" t="str">
        <f t="shared" si="21"/>
        <v xml:space="preserve">APPCELL-MPS_ </v>
      </c>
      <c r="C1353" t="s">
        <v>2669</v>
      </c>
      <c r="D1353">
        <v>1510</v>
      </c>
      <c r="E1353">
        <f>IFERROR(#REF!/Table_DataTestGroups24345[[#This Row],[MW_Width]]*1000/#REF!,0)</f>
        <v>0</v>
      </c>
      <c r="F1353" t="s">
        <v>93</v>
      </c>
    </row>
    <row r="1354" spans="1:6" x14ac:dyDescent="0.25">
      <c r="A1354" t="s">
        <v>2670</v>
      </c>
      <c r="B1354" t="str">
        <f t="shared" si="21"/>
        <v xml:space="preserve">PPCELL-MPS_147977/147998 </v>
      </c>
      <c r="C1354" t="s">
        <v>2671</v>
      </c>
      <c r="D1354">
        <v>1400</v>
      </c>
      <c r="E1354">
        <f>IFERROR(#REF!/Table_DataTestGroups24345[[#This Row],[MW_Width]]*1000/#REF!,0)</f>
        <v>0</v>
      </c>
      <c r="F1354" t="s">
        <v>93</v>
      </c>
    </row>
    <row r="1355" spans="1:6" x14ac:dyDescent="0.25">
      <c r="A1355" t="s">
        <v>2672</v>
      </c>
      <c r="B1355" t="str">
        <f t="shared" si="21"/>
        <v xml:space="preserve">APPCELL-MPS_black PSA5  </v>
      </c>
      <c r="C1355" t="s">
        <v>2673</v>
      </c>
      <c r="D1355">
        <v>970</v>
      </c>
      <c r="E1355">
        <f>IFERROR(#REF!/Table_DataTestGroups24345[[#This Row],[MW_Width]]*1000/#REF!,0)</f>
        <v>0</v>
      </c>
      <c r="F1355" t="s">
        <v>93</v>
      </c>
    </row>
    <row r="1356" spans="1:6" x14ac:dyDescent="0.25">
      <c r="A1356" t="s">
        <v>2674</v>
      </c>
      <c r="B1356" t="str">
        <f t="shared" si="21"/>
        <v xml:space="preserve">CAPLEX 44-10 C THU E42/35 </v>
      </c>
      <c r="C1356" t="s">
        <v>2675</v>
      </c>
      <c r="D1356">
        <v>4000</v>
      </c>
      <c r="E1356">
        <f>IFERROR(#REF!/Table_DataTestGroups24345[[#This Row],[MW_Width]]*1000/#REF!,0)</f>
        <v>0</v>
      </c>
      <c r="F1356" t="s">
        <v>74</v>
      </c>
    </row>
    <row r="1357" spans="1:6" x14ac:dyDescent="0.25">
      <c r="A1357" t="s">
        <v>2676</v>
      </c>
      <c r="B1357" t="str">
        <f t="shared" si="21"/>
        <v xml:space="preserve">MPS_148085/148088 </v>
      </c>
      <c r="C1357" t="s">
        <v>2677</v>
      </c>
      <c r="D1357">
        <v>2080</v>
      </c>
      <c r="E1357">
        <f>IFERROR(#REF!/Table_DataTestGroups24345[[#This Row],[MW_Width]]*1000/#REF!,0)</f>
        <v>0</v>
      </c>
      <c r="F1357" t="s">
        <v>93</v>
      </c>
    </row>
    <row r="1358" spans="1:6" x14ac:dyDescent="0.25">
      <c r="A1358" t="s">
        <v>2678</v>
      </c>
      <c r="B1358" t="str">
        <f t="shared" si="21"/>
        <v xml:space="preserve">DUTEXIM 441-30 </v>
      </c>
      <c r="C1358" t="s">
        <v>2679</v>
      </c>
      <c r="D1358">
        <v>4280</v>
      </c>
      <c r="E1358">
        <f>IFERROR(#REF!/Table_DataTestGroups24345[[#This Row],[MW_Width]]*1000/#REF!,0)</f>
        <v>0</v>
      </c>
      <c r="F1358" t="s">
        <v>77</v>
      </c>
    </row>
    <row r="1359" spans="1:6" x14ac:dyDescent="0.25">
      <c r="A1359" t="s">
        <v>2680</v>
      </c>
      <c r="B1359" t="str">
        <f t="shared" si="21"/>
        <v xml:space="preserve">DUTEXIM 441-30 E18/40 </v>
      </c>
      <c r="C1359" t="s">
        <v>2681</v>
      </c>
      <c r="D1359">
        <v>4280</v>
      </c>
      <c r="E1359">
        <f>IFERROR(#REF!/Table_DataTestGroups24345[[#This Row],[MW_Width]]*1000/#REF!,0)</f>
        <v>0</v>
      </c>
      <c r="F1359" t="s">
        <v>77</v>
      </c>
    </row>
    <row r="1360" spans="1:6" x14ac:dyDescent="0.25">
      <c r="A1360" t="s">
        <v>2682</v>
      </c>
      <c r="B1360" t="str">
        <f t="shared" si="21"/>
        <v xml:space="preserve">DUTEXIM 41-53 </v>
      </c>
      <c r="C1360" t="s">
        <v>2683</v>
      </c>
      <c r="D1360">
        <v>4050</v>
      </c>
      <c r="E1360">
        <f>IFERROR(#REF!/Table_DataTestGroups24345[[#This Row],[MW_Width]]*1000/#REF!,0)</f>
        <v>0</v>
      </c>
      <c r="F1360" t="s">
        <v>77</v>
      </c>
    </row>
    <row r="1361" spans="1:6" x14ac:dyDescent="0.25">
      <c r="A1361" t="s">
        <v>2684</v>
      </c>
      <c r="B1361" t="str">
        <f t="shared" si="21"/>
        <v xml:space="preserve">DUTEXIM R 41-18 THU P </v>
      </c>
      <c r="C1361" t="s">
        <v>2685</v>
      </c>
      <c r="D1361">
        <v>4080</v>
      </c>
      <c r="E1361">
        <f>IFERROR(#REF!/Table_DataTestGroups24345[[#This Row],[MW_Width]]*1000/#REF!,0)</f>
        <v>0</v>
      </c>
      <c r="F1361" t="s">
        <v>77</v>
      </c>
    </row>
    <row r="1362" spans="1:6" x14ac:dyDescent="0.25">
      <c r="A1362" t="s">
        <v>2686</v>
      </c>
      <c r="B1362" t="str">
        <f t="shared" si="21"/>
        <v xml:space="preserve">Adhetex BK 70 SL-T7 </v>
      </c>
      <c r="C1362" t="s">
        <v>2687</v>
      </c>
      <c r="D1362">
        <v>3050</v>
      </c>
      <c r="E1362">
        <f>IFERROR(#REF!/Table_DataTestGroups24345[[#This Row],[MW_Width]]*1000/#REF!,0)</f>
        <v>0</v>
      </c>
      <c r="F1362" t="s">
        <v>75</v>
      </c>
    </row>
    <row r="1363" spans="1:6" x14ac:dyDescent="0.25">
      <c r="A1363" t="s">
        <v>2688</v>
      </c>
      <c r="B1363" t="str">
        <f t="shared" si="21"/>
        <v xml:space="preserve">VI 44-05 CU HLSRF1 E60/10 </v>
      </c>
      <c r="C1363" t="s">
        <v>2689</v>
      </c>
      <c r="D1363">
        <v>4500</v>
      </c>
      <c r="E1363">
        <f>IFERROR(#REF!/Table_DataTestGroups24345[[#This Row],[MW_Width]]*1000/#REF!,0)</f>
        <v>0</v>
      </c>
      <c r="F1363" t="s">
        <v>72</v>
      </c>
    </row>
    <row r="1364" spans="1:6" x14ac:dyDescent="0.25">
      <c r="A1364" t="s">
        <v>2690</v>
      </c>
      <c r="B1364" t="str">
        <f t="shared" si="21"/>
        <v xml:space="preserve">VI 44-07 CU HLSRF1 E60/10 </v>
      </c>
      <c r="C1364" t="s">
        <v>2691</v>
      </c>
      <c r="D1364">
        <v>4620</v>
      </c>
      <c r="E1364">
        <f>IFERROR(#REF!/Table_DataTestGroups24345[[#This Row],[MW_Width]]*1000/#REF!,0)</f>
        <v>0</v>
      </c>
      <c r="F1364" t="s">
        <v>72</v>
      </c>
    </row>
    <row r="1365" spans="1:6" x14ac:dyDescent="0.25">
      <c r="A1365" t="s">
        <v>2692</v>
      </c>
      <c r="B1365" t="str">
        <f t="shared" si="21"/>
        <v xml:space="preserve">DUTEXIM 44-22 C THU FR </v>
      </c>
      <c r="C1365" t="s">
        <v>2693</v>
      </c>
      <c r="D1365">
        <v>3700</v>
      </c>
      <c r="E1365">
        <f>IFERROR(#REF!/Table_DataTestGroups24345[[#This Row],[MW_Width]]*1000/#REF!,0)</f>
        <v>0</v>
      </c>
      <c r="F1365" t="s">
        <v>74</v>
      </c>
    </row>
    <row r="1366" spans="1:6" x14ac:dyDescent="0.25">
      <c r="A1366" t="s">
        <v>2694</v>
      </c>
      <c r="B1366" t="str">
        <f t="shared" si="21"/>
        <v xml:space="preserve">MPS_115602/135862 </v>
      </c>
      <c r="C1366" t="s">
        <v>2695</v>
      </c>
      <c r="D1366">
        <v>2100</v>
      </c>
      <c r="E1366">
        <f>IFERROR(#REF!/Table_DataTestGroups24345[[#This Row],[MW_Width]]*1000/#REF!,0)</f>
        <v>0</v>
      </c>
      <c r="F1366" t="s">
        <v>93</v>
      </c>
    </row>
    <row r="1367" spans="1:6" x14ac:dyDescent="0.25">
      <c r="A1367" t="s">
        <v>2696</v>
      </c>
      <c r="B1367" t="str">
        <f t="shared" si="21"/>
        <v xml:space="preserve">DUTEXIM H 414-13 CU2 </v>
      </c>
      <c r="C1367" t="s">
        <v>2697</v>
      </c>
      <c r="D1367">
        <v>4600</v>
      </c>
      <c r="E1367">
        <f>IFERROR(#REF!/Table_DataTestGroups24345[[#This Row],[MW_Width]]*1000/#REF!,0)</f>
        <v>0</v>
      </c>
      <c r="F1367" t="s">
        <v>77</v>
      </c>
    </row>
    <row r="1368" spans="1:6" x14ac:dyDescent="0.25">
      <c r="A1368" t="s">
        <v>2698</v>
      </c>
      <c r="B1368" t="str">
        <f t="shared" si="21"/>
        <v xml:space="preserve">DUTEXIM 41-12 THU L </v>
      </c>
      <c r="C1368" t="s">
        <v>2699</v>
      </c>
      <c r="D1368">
        <v>5400</v>
      </c>
      <c r="E1368">
        <f>IFERROR(#REF!/Table_DataTestGroups24345[[#This Row],[MW_Width]]*1000/#REF!,0)</f>
        <v>0</v>
      </c>
      <c r="F1368" t="s">
        <v>78</v>
      </c>
    </row>
    <row r="1369" spans="1:6" x14ac:dyDescent="0.25">
      <c r="A1369" t="s">
        <v>2700</v>
      </c>
      <c r="B1369" t="str">
        <f t="shared" si="21"/>
        <v xml:space="preserve">DUTEXIM R 41-08,5 C THU </v>
      </c>
      <c r="C1369" t="s">
        <v>2701</v>
      </c>
      <c r="D1369">
        <v>4070</v>
      </c>
      <c r="E1369">
        <f>IFERROR(#REF!/Table_DataTestGroups24345[[#This Row],[MW_Width]]*1000/#REF!,0)</f>
        <v>0</v>
      </c>
      <c r="F1369" t="s">
        <v>78</v>
      </c>
    </row>
    <row r="1370" spans="1:6" x14ac:dyDescent="0.25">
      <c r="A1370" t="s">
        <v>2702</v>
      </c>
      <c r="B1370" t="str">
        <f t="shared" si="21"/>
        <v xml:space="preserve">VI 44-12 C HRF E60 </v>
      </c>
      <c r="C1370" t="s">
        <v>2703</v>
      </c>
      <c r="D1370">
        <v>2000</v>
      </c>
      <c r="E1370">
        <f>IFERROR(#REF!/Table_DataTestGroups24345[[#This Row],[MW_Width]]*1000/#REF!,0)</f>
        <v>0</v>
      </c>
      <c r="F1370" t="s">
        <v>76</v>
      </c>
    </row>
    <row r="1371" spans="1:6" x14ac:dyDescent="0.25">
      <c r="A1371" t="s">
        <v>2704</v>
      </c>
      <c r="B1371" t="str">
        <f t="shared" si="21"/>
        <v xml:space="preserve">DUTEXIM H 412-15 CU TB </v>
      </c>
      <c r="C1371" t="s">
        <v>2705</v>
      </c>
      <c r="D1371">
        <v>5400</v>
      </c>
      <c r="E1371">
        <f>IFERROR(#REF!/Table_DataTestGroups24345[[#This Row],[MW_Width]]*1000/#REF!,0)</f>
        <v>0</v>
      </c>
      <c r="F1371" t="s">
        <v>78</v>
      </c>
    </row>
    <row r="1372" spans="1:6" x14ac:dyDescent="0.25">
      <c r="A1372" t="s">
        <v>2706</v>
      </c>
      <c r="B1372" t="str">
        <f t="shared" si="21"/>
        <v xml:space="preserve">CAPLEX R 414-19 C THU </v>
      </c>
      <c r="C1372" t="s">
        <v>2707</v>
      </c>
      <c r="D1372">
        <v>4160</v>
      </c>
      <c r="E1372">
        <f>IFERROR(#REF!/Table_DataTestGroups24345[[#This Row],[MW_Width]]*1000/#REF!,0)</f>
        <v>0</v>
      </c>
      <c r="F1372" t="s">
        <v>78</v>
      </c>
    </row>
    <row r="1373" spans="1:6" x14ac:dyDescent="0.25">
      <c r="A1373" t="s">
        <v>2708</v>
      </c>
      <c r="B1373" t="str">
        <f t="shared" si="21"/>
        <v xml:space="preserve">VI 44-05 CU HMRF E73/08 </v>
      </c>
      <c r="C1373" t="s">
        <v>2709</v>
      </c>
      <c r="D1373">
        <v>4500</v>
      </c>
      <c r="E1373">
        <f>IFERROR(#REF!/Table_DataTestGroups24345[[#This Row],[MW_Width]]*1000/#REF!,0)</f>
        <v>0</v>
      </c>
      <c r="F1373" t="s">
        <v>72</v>
      </c>
    </row>
    <row r="1374" spans="1:6" x14ac:dyDescent="0.25">
      <c r="A1374" t="s">
        <v>2710</v>
      </c>
      <c r="B1374" t="str">
        <f t="shared" si="21"/>
        <v xml:space="preserve">VI 44-07 CU HMRF E73/10 </v>
      </c>
      <c r="C1374" t="s">
        <v>2711</v>
      </c>
      <c r="D1374">
        <v>4620</v>
      </c>
      <c r="E1374">
        <f>IFERROR(#REF!/Table_DataTestGroups24345[[#This Row],[MW_Width]]*1000/#REF!,0)</f>
        <v>0</v>
      </c>
      <c r="F1374" t="s">
        <v>72</v>
      </c>
    </row>
    <row r="1375" spans="1:6" x14ac:dyDescent="0.25">
      <c r="A1375" t="s">
        <v>2712</v>
      </c>
      <c r="B1375" t="str">
        <f t="shared" si="21"/>
        <v xml:space="preserve">MPS_149683/149686 </v>
      </c>
      <c r="C1375" t="s">
        <v>2713</v>
      </c>
      <c r="D1375">
        <v>1550</v>
      </c>
      <c r="E1375">
        <f>IFERROR(#REF!/Table_DataTestGroups24345[[#This Row],[MW_Width]]*1000/#REF!,0)</f>
        <v>0</v>
      </c>
      <c r="F1375" t="s">
        <v>93</v>
      </c>
    </row>
    <row r="1376" spans="1:6" x14ac:dyDescent="0.25">
      <c r="A1376" t="s">
        <v>2714</v>
      </c>
      <c r="B1376" t="str">
        <f t="shared" si="21"/>
        <v xml:space="preserve">CAPLEX 44-10 C THU2 </v>
      </c>
      <c r="C1376" t="s">
        <v>2715</v>
      </c>
      <c r="D1376">
        <v>3500</v>
      </c>
      <c r="E1376">
        <f>IFERROR(#REF!/Table_DataTestGroups24345[[#This Row],[MW_Width]]*1000/#REF!,0)</f>
        <v>0</v>
      </c>
      <c r="F1376" t="s">
        <v>74</v>
      </c>
    </row>
    <row r="1377" spans="1:6" x14ac:dyDescent="0.25">
      <c r="A1377" t="s">
        <v>2716</v>
      </c>
      <c r="B1377" t="str">
        <f t="shared" si="21"/>
        <v xml:space="preserve">DUTEXIM 441-30 E18/45 </v>
      </c>
      <c r="C1377" t="s">
        <v>2717</v>
      </c>
      <c r="D1377">
        <v>4280</v>
      </c>
      <c r="E1377">
        <f>IFERROR(#REF!/Table_DataTestGroups24345[[#This Row],[MW_Width]]*1000/#REF!,0)</f>
        <v>0</v>
      </c>
      <c r="F1377" t="s">
        <v>77</v>
      </c>
    </row>
    <row r="1378" spans="1:6" x14ac:dyDescent="0.25">
      <c r="A1378" t="s">
        <v>2718</v>
      </c>
      <c r="B1378" t="str">
        <f t="shared" si="21"/>
        <v xml:space="preserve">DUTEXIM AB 412-20 THU </v>
      </c>
      <c r="C1378" t="s">
        <v>2719</v>
      </c>
      <c r="D1378">
        <v>6000</v>
      </c>
      <c r="E1378">
        <f>IFERROR(#REF!/Table_DataTestGroups24345[[#This Row],[MW_Width]]*1000/#REF!,0)</f>
        <v>0</v>
      </c>
      <c r="F1378" t="s">
        <v>78</v>
      </c>
    </row>
    <row r="1379" spans="1:6" x14ac:dyDescent="0.25">
      <c r="A1379" t="s">
        <v>2720</v>
      </c>
      <c r="B1379" t="str">
        <f t="shared" si="21"/>
        <v xml:space="preserve">CAPLEX 44-12 C THU2 </v>
      </c>
      <c r="C1379" t="s">
        <v>2721</v>
      </c>
      <c r="D1379">
        <v>4000</v>
      </c>
      <c r="E1379">
        <f>IFERROR(#REF!/Table_DataTestGroups24345[[#This Row],[MW_Width]]*1000/#REF!,0)</f>
        <v>0</v>
      </c>
      <c r="F1379" t="s">
        <v>74</v>
      </c>
    </row>
    <row r="1380" spans="1:6" x14ac:dyDescent="0.25">
      <c r="A1380" t="s">
        <v>2722</v>
      </c>
      <c r="B1380" t="str">
        <f t="shared" si="21"/>
        <v xml:space="preserve">CAPLEX 44-06 CU E10/15 </v>
      </c>
      <c r="C1380" t="s">
        <v>2723</v>
      </c>
      <c r="D1380">
        <v>4200</v>
      </c>
      <c r="E1380">
        <f>IFERROR(#REF!/Table_DataTestGroups24345[[#This Row],[MW_Width]]*1000/#REF!,0)</f>
        <v>0</v>
      </c>
      <c r="F1380" t="s">
        <v>72</v>
      </c>
    </row>
    <row r="1381" spans="1:6" x14ac:dyDescent="0.25">
      <c r="A1381" t="s">
        <v>2724</v>
      </c>
      <c r="B1381" t="str">
        <f t="shared" si="21"/>
        <v xml:space="preserve">AQUADIM VBK 35 N HLSRF1 E73/08 </v>
      </c>
      <c r="C1381" t="s">
        <v>2158</v>
      </c>
      <c r="D1381">
        <v>2950</v>
      </c>
      <c r="E1381">
        <f>IFERROR(#REF!/Table_DataTestGroups24345[[#This Row],[MW_Width]]*1000/#REF!,0)</f>
        <v>0</v>
      </c>
      <c r="F1381" t="s">
        <v>75</v>
      </c>
    </row>
    <row r="1382" spans="1:6" x14ac:dyDescent="0.25">
      <c r="A1382" t="s">
        <v>2725</v>
      </c>
      <c r="B1382" t="str">
        <f t="shared" si="21"/>
        <v xml:space="preserve">CAPLEX 441-09 C THU </v>
      </c>
      <c r="C1382" t="s">
        <v>2726</v>
      </c>
      <c r="D1382">
        <v>4400</v>
      </c>
      <c r="E1382">
        <f>IFERROR(#REF!/Table_DataTestGroups24345[[#This Row],[MW_Width]]*1000/#REF!,0)</f>
        <v>0</v>
      </c>
      <c r="F1382" t="s">
        <v>78</v>
      </c>
    </row>
    <row r="1383" spans="1:6" x14ac:dyDescent="0.25">
      <c r="A1383" t="s">
        <v>2727</v>
      </c>
      <c r="B1383" t="str">
        <f t="shared" si="21"/>
        <v xml:space="preserve">MPS_148085/149936 </v>
      </c>
      <c r="C1383" t="s">
        <v>2728</v>
      </c>
      <c r="D1383">
        <v>1000</v>
      </c>
      <c r="E1383">
        <f>IFERROR(#REF!/Table_DataTestGroups24345[[#This Row],[MW_Width]]*1000/#REF!,0)</f>
        <v>0</v>
      </c>
      <c r="F1383" t="s">
        <v>93</v>
      </c>
    </row>
    <row r="1384" spans="1:6" x14ac:dyDescent="0.25">
      <c r="A1384" t="s">
        <v>2729</v>
      </c>
      <c r="B1384" t="str">
        <f t="shared" si="21"/>
        <v xml:space="preserve">DUTEXIM 44-15 C THI </v>
      </c>
      <c r="C1384" t="s">
        <v>2730</v>
      </c>
      <c r="D1384">
        <v>2000</v>
      </c>
      <c r="E1384">
        <f>IFERROR(#REF!/Table_DataTestGroups24345[[#This Row],[MW_Width]]*1000/#REF!,0)</f>
        <v>0</v>
      </c>
      <c r="F1384" t="s">
        <v>76</v>
      </c>
    </row>
    <row r="1385" spans="1:6" x14ac:dyDescent="0.25">
      <c r="A1385" t="s">
        <v>2731</v>
      </c>
      <c r="B1385" t="str">
        <f t="shared" si="21"/>
        <v xml:space="preserve">CAPLEX 41-04 CU High Speed </v>
      </c>
      <c r="C1385" t="s">
        <v>2732</v>
      </c>
      <c r="D1385">
        <v>5000</v>
      </c>
      <c r="E1385">
        <f>IFERROR(#REF!/Table_DataTestGroups24345[[#This Row],[MW_Width]]*1000/#REF!,0)</f>
        <v>0</v>
      </c>
      <c r="F1385" t="s">
        <v>78</v>
      </c>
    </row>
    <row r="1386" spans="1:6" x14ac:dyDescent="0.25">
      <c r="A1386" t="s">
        <v>2733</v>
      </c>
      <c r="B1386" t="e">
        <f t="shared" si="21"/>
        <v>#VALUE!</v>
      </c>
      <c r="C1386" t="s">
        <v>2734</v>
      </c>
      <c r="D1386">
        <v>5200</v>
      </c>
      <c r="E1386">
        <f>IFERROR(#REF!/Table_DataTestGroups24345[[#This Row],[MW_Width]]*1000/#REF!,0)</f>
        <v>0</v>
      </c>
      <c r="F1386" t="s">
        <v>78</v>
      </c>
    </row>
    <row r="1387" spans="1:6" x14ac:dyDescent="0.25">
      <c r="A1387" t="s">
        <v>2735</v>
      </c>
      <c r="B1387" t="str">
        <f t="shared" si="21"/>
        <v xml:space="preserve">AQUADIM VBK 65 P3 N FSC MIX </v>
      </c>
      <c r="C1387" t="s">
        <v>2736</v>
      </c>
      <c r="D1387">
        <v>3200</v>
      </c>
      <c r="E1387">
        <f>IFERROR(#REF!/Table_DataTestGroups24345[[#This Row],[MW_Width]]*1000/#REF!,0)</f>
        <v>0</v>
      </c>
      <c r="F1387" t="s">
        <v>75</v>
      </c>
    </row>
    <row r="1388" spans="1:6" x14ac:dyDescent="0.25">
      <c r="A1388" t="s">
        <v>2737</v>
      </c>
      <c r="B1388" t="str">
        <f t="shared" si="21"/>
        <v xml:space="preserve">MPS_148085/150320 </v>
      </c>
      <c r="C1388" t="s">
        <v>2738</v>
      </c>
      <c r="D1388">
        <v>2080</v>
      </c>
      <c r="E1388">
        <f>IFERROR(#REF!/Table_DataTestGroups24345[[#This Row],[MW_Width]]*1000/#REF!,0)</f>
        <v>0</v>
      </c>
      <c r="F1388" t="s">
        <v>93</v>
      </c>
    </row>
    <row r="1389" spans="1:6" x14ac:dyDescent="0.25">
      <c r="A1389" t="s">
        <v>2739</v>
      </c>
      <c r="B1389" t="str">
        <f t="shared" si="21"/>
        <v xml:space="preserve">MPS_148085/150321 </v>
      </c>
      <c r="C1389" t="s">
        <v>2740</v>
      </c>
      <c r="D1389">
        <v>2080</v>
      </c>
      <c r="E1389">
        <f>IFERROR(#REF!/Table_DataTestGroups24345[[#This Row],[MW_Width]]*1000/#REF!,0)</f>
        <v>0</v>
      </c>
      <c r="F1389" t="s">
        <v>93</v>
      </c>
    </row>
    <row r="1390" spans="1:6" x14ac:dyDescent="0.25">
      <c r="A1390" t="s">
        <v>2741</v>
      </c>
      <c r="B1390" t="str">
        <f t="shared" si="21"/>
        <v xml:space="preserve">DUTEXIM R94 44-30 C THU </v>
      </c>
      <c r="C1390" t="s">
        <v>2742</v>
      </c>
      <c r="D1390">
        <v>2100</v>
      </c>
      <c r="E1390">
        <f>IFERROR(#REF!/Table_DataTestGroups24345[[#This Row],[MW_Width]]*1000/#REF!,0)</f>
        <v>0</v>
      </c>
      <c r="F1390" t="s">
        <v>76</v>
      </c>
    </row>
    <row r="1391" spans="1:6" x14ac:dyDescent="0.25">
      <c r="A1391" t="s">
        <v>2743</v>
      </c>
      <c r="B1391" t="str">
        <f t="shared" si="21"/>
        <v xml:space="preserve">DUTEXIM R90 44-45 CU </v>
      </c>
      <c r="C1391" t="s">
        <v>2744</v>
      </c>
      <c r="D1391">
        <v>2100</v>
      </c>
      <c r="E1391">
        <f>IFERROR(#REF!/Table_DataTestGroups24345[[#This Row],[MW_Width]]*1000/#REF!,0)</f>
        <v>0</v>
      </c>
      <c r="F1391" t="s">
        <v>76</v>
      </c>
    </row>
    <row r="1392" spans="1:6" x14ac:dyDescent="0.25">
      <c r="A1392" t="s">
        <v>2745</v>
      </c>
      <c r="B1392" t="str">
        <f t="shared" si="21"/>
        <v xml:space="preserve">DUTEXIM R90 44-48 CU </v>
      </c>
      <c r="C1392" t="s">
        <v>2746</v>
      </c>
      <c r="D1392">
        <v>2100</v>
      </c>
      <c r="E1392">
        <f>IFERROR(#REF!/Table_DataTestGroups24345[[#This Row],[MW_Width]]*1000/#REF!,0)</f>
        <v>0</v>
      </c>
      <c r="F1392" t="s">
        <v>76</v>
      </c>
    </row>
    <row r="1393" spans="1:6" x14ac:dyDescent="0.25">
      <c r="A1393" t="s">
        <v>2747</v>
      </c>
      <c r="B1393" t="str">
        <f t="shared" si="21"/>
        <v xml:space="preserve">AQUADIM VBK 60 N HLLSRF1 E73/12 </v>
      </c>
      <c r="C1393" t="s">
        <v>2748</v>
      </c>
      <c r="D1393">
        <v>2900</v>
      </c>
      <c r="E1393">
        <f>IFERROR(#REF!/Table_DataTestGroups24345[[#This Row],[MW_Width]]*1000/#REF!,0)</f>
        <v>0</v>
      </c>
      <c r="F1393" t="s">
        <v>75</v>
      </c>
    </row>
    <row r="1394" spans="1:6" x14ac:dyDescent="0.25">
      <c r="A1394" t="s">
        <v>2749</v>
      </c>
      <c r="B1394" t="str">
        <f t="shared" si="21"/>
        <v xml:space="preserve">CAPLEX 41-05 CU E10/10 </v>
      </c>
      <c r="C1394" t="s">
        <v>2750</v>
      </c>
      <c r="D1394">
        <v>4440</v>
      </c>
      <c r="E1394">
        <f>IFERROR(#REF!/Table_DataTestGroups24345[[#This Row],[MW_Width]]*1000/#REF!,0)</f>
        <v>0</v>
      </c>
      <c r="F1394" t="s">
        <v>72</v>
      </c>
    </row>
    <row r="1395" spans="1:6" x14ac:dyDescent="0.25">
      <c r="A1395" t="s">
        <v>2751</v>
      </c>
      <c r="B1395" t="str">
        <f t="shared" si="21"/>
        <v xml:space="preserve">CAPLEX 44-10 C THU </v>
      </c>
      <c r="C1395" t="s">
        <v>2752</v>
      </c>
      <c r="D1395">
        <v>2000</v>
      </c>
      <c r="E1395">
        <f>IFERROR(#REF!/Table_DataTestGroups24345[[#This Row],[MW_Width]]*1000/#REF!,0)</f>
        <v>0</v>
      </c>
      <c r="F1395" t="s">
        <v>76</v>
      </c>
    </row>
    <row r="1396" spans="1:6" x14ac:dyDescent="0.25">
      <c r="A1396" t="s">
        <v>2753</v>
      </c>
      <c r="B1396" t="str">
        <f t="shared" si="21"/>
        <v xml:space="preserve">DUTEXIM 41-08 C THI </v>
      </c>
      <c r="C1396" t="s">
        <v>2754</v>
      </c>
      <c r="D1396">
        <v>4740</v>
      </c>
      <c r="E1396">
        <f>IFERROR(#REF!/Table_DataTestGroups24345[[#This Row],[MW_Width]]*1000/#REF!,0)</f>
        <v>0</v>
      </c>
      <c r="F1396" t="s">
        <v>77</v>
      </c>
    </row>
    <row r="1397" spans="1:6" x14ac:dyDescent="0.25">
      <c r="A1397" t="s">
        <v>2755</v>
      </c>
      <c r="B1397" t="str">
        <f t="shared" si="21"/>
        <v xml:space="preserve">DUTEXIM 414-25 C THU E10/40 </v>
      </c>
      <c r="C1397" t="s">
        <v>2756</v>
      </c>
      <c r="D1397">
        <v>3050</v>
      </c>
      <c r="E1397">
        <f>IFERROR(#REF!/Table_DataTestGroups24345[[#This Row],[MW_Width]]*1000/#REF!,0)</f>
        <v>0</v>
      </c>
      <c r="F1397" t="s">
        <v>77</v>
      </c>
    </row>
    <row r="1398" spans="1:6" x14ac:dyDescent="0.25">
      <c r="A1398" t="s">
        <v>2757</v>
      </c>
      <c r="B1398" t="str">
        <f t="shared" si="21"/>
        <v xml:space="preserve">CAPLEX 41-05 CU THU E10/10 </v>
      </c>
      <c r="C1398" t="s">
        <v>2758</v>
      </c>
      <c r="D1398">
        <v>4440</v>
      </c>
      <c r="E1398">
        <f>IFERROR(#REF!/Table_DataTestGroups24345[[#This Row],[MW_Width]]*1000/#REF!,0)</f>
        <v>0</v>
      </c>
      <c r="F1398" t="s">
        <v>72</v>
      </c>
    </row>
    <row r="1399" spans="1:6" x14ac:dyDescent="0.25">
      <c r="A1399" t="s">
        <v>2759</v>
      </c>
      <c r="B1399" t="str">
        <f t="shared" si="21"/>
        <v xml:space="preserve">CAPLEX 441-09 CU </v>
      </c>
      <c r="C1399" t="s">
        <v>2760</v>
      </c>
      <c r="D1399">
        <v>2200</v>
      </c>
      <c r="E1399">
        <f>IFERROR(#REF!/Table_DataTestGroups24345[[#This Row],[MW_Width]]*1000/#REF!,0)</f>
        <v>0</v>
      </c>
      <c r="F1399" t="s">
        <v>76</v>
      </c>
    </row>
    <row r="1400" spans="1:6" x14ac:dyDescent="0.25">
      <c r="A1400" t="s">
        <v>2761</v>
      </c>
      <c r="B1400" t="str">
        <f t="shared" si="21"/>
        <v xml:space="preserve">AFRG2 BK 85 HRF </v>
      </c>
      <c r="C1400" t="s">
        <v>2762</v>
      </c>
      <c r="D1400">
        <v>3000</v>
      </c>
      <c r="E1400">
        <f>IFERROR(#REF!/Table_DataTestGroups24345[[#This Row],[MW_Width]]*1000/#REF!,0)</f>
        <v>0</v>
      </c>
      <c r="F1400" t="s">
        <v>75</v>
      </c>
    </row>
    <row r="1401" spans="1:6" x14ac:dyDescent="0.25">
      <c r="A1401" t="s">
        <v>2763</v>
      </c>
      <c r="B1401" t="str">
        <f t="shared" si="21"/>
        <v xml:space="preserve">CAPLEX 44-08 C THU </v>
      </c>
      <c r="C1401" t="s">
        <v>2764</v>
      </c>
      <c r="D1401">
        <v>2000</v>
      </c>
      <c r="E1401">
        <f>IFERROR(#REF!/Table_DataTestGroups24345[[#This Row],[MW_Width]]*1000/#REF!,0)</f>
        <v>0</v>
      </c>
      <c r="F1401" t="s">
        <v>76</v>
      </c>
    </row>
    <row r="1402" spans="1:6" x14ac:dyDescent="0.25">
      <c r="A1402" t="s">
        <v>2765</v>
      </c>
      <c r="B1402" t="str">
        <f t="shared" si="21"/>
        <v xml:space="preserve">DUTEXIM 41-15 C THI </v>
      </c>
      <c r="C1402" t="s">
        <v>2766</v>
      </c>
      <c r="D1402">
        <v>3000</v>
      </c>
      <c r="E1402">
        <f>IFERROR(#REF!/Table_DataTestGroups24345[[#This Row],[MW_Width]]*1000/#REF!,0)</f>
        <v>0</v>
      </c>
      <c r="F1402" t="s">
        <v>74</v>
      </c>
    </row>
    <row r="1403" spans="1:6" x14ac:dyDescent="0.25">
      <c r="A1403" t="s">
        <v>2767</v>
      </c>
      <c r="B1403" t="str">
        <f t="shared" si="21"/>
        <v xml:space="preserve">DUTEXIM 41-08 C THU </v>
      </c>
      <c r="C1403" t="s">
        <v>991</v>
      </c>
      <c r="D1403">
        <v>4100</v>
      </c>
      <c r="E1403">
        <f>IFERROR(#REF!/Table_DataTestGroups24345[[#This Row],[MW_Width]]*1000/#REF!,0)</f>
        <v>0</v>
      </c>
      <c r="F1403" t="s">
        <v>77</v>
      </c>
    </row>
    <row r="1404" spans="1:6" x14ac:dyDescent="0.25">
      <c r="A1404" t="s">
        <v>2768</v>
      </c>
      <c r="B1404" t="str">
        <f t="shared" si="21"/>
        <v xml:space="preserve">DUTEXIM 414-25 C THU P </v>
      </c>
      <c r="C1404" t="s">
        <v>2769</v>
      </c>
      <c r="D1404">
        <v>4160</v>
      </c>
      <c r="E1404">
        <f>IFERROR(#REF!/Table_DataTestGroups24345[[#This Row],[MW_Width]]*1000/#REF!,0)</f>
        <v>0</v>
      </c>
      <c r="F1404" t="s">
        <v>77</v>
      </c>
    </row>
    <row r="1405" spans="1:6" x14ac:dyDescent="0.25">
      <c r="A1405" t="s">
        <v>2770</v>
      </c>
      <c r="B1405" t="str">
        <f t="shared" si="21"/>
        <v xml:space="preserve">CAPLEX 441-08 THI E10/10 </v>
      </c>
      <c r="C1405" t="s">
        <v>2771</v>
      </c>
      <c r="D1405">
        <v>3600</v>
      </c>
      <c r="E1405">
        <f>IFERROR(#REF!/Table_DataTestGroups24345[[#This Row],[MW_Width]]*1000/#REF!,0)</f>
        <v>0</v>
      </c>
      <c r="F1405" t="s">
        <v>74</v>
      </c>
    </row>
    <row r="1406" spans="1:6" x14ac:dyDescent="0.25">
      <c r="A1406" t="s">
        <v>2772</v>
      </c>
      <c r="B1406" t="str">
        <f t="shared" si="21"/>
        <v xml:space="preserve">CAPLEX 44-19 CU E10/50 </v>
      </c>
      <c r="C1406" t="s">
        <v>2773</v>
      </c>
      <c r="D1406">
        <v>3000</v>
      </c>
      <c r="E1406">
        <f>IFERROR(#REF!/Table_DataTestGroups24345[[#This Row],[MW_Width]]*1000/#REF!,0)</f>
        <v>0</v>
      </c>
      <c r="F1406" t="s">
        <v>74</v>
      </c>
    </row>
    <row r="1407" spans="1:6" x14ac:dyDescent="0.25">
      <c r="A1407" t="s">
        <v>2774</v>
      </c>
      <c r="B1407" t="str">
        <f t="shared" si="21"/>
        <v xml:space="preserve">PX50 44-12 C HEG E60/10 </v>
      </c>
      <c r="C1407" t="s">
        <v>2775</v>
      </c>
      <c r="D1407">
        <v>2560</v>
      </c>
      <c r="E1407">
        <f>IFERROR(#REF!/Table_DataTestGroups24345[[#This Row],[MW_Width]]*1000/#REF!,0)</f>
        <v>0</v>
      </c>
      <c r="F1407" t="s">
        <v>76</v>
      </c>
    </row>
    <row r="1408" spans="1:6" x14ac:dyDescent="0.25">
      <c r="A1408" t="s">
        <v>2776</v>
      </c>
      <c r="B1408" t="str">
        <f t="shared" si="21"/>
        <v xml:space="preserve">PX50 44-12 C HEG E73/15 </v>
      </c>
      <c r="C1408" t="s">
        <v>2777</v>
      </c>
      <c r="D1408">
        <v>2560</v>
      </c>
      <c r="E1408">
        <f>IFERROR(#REF!/Table_DataTestGroups24345[[#This Row],[MW_Width]]*1000/#REF!,0)</f>
        <v>0</v>
      </c>
      <c r="F1408" t="s">
        <v>76</v>
      </c>
    </row>
    <row r="1409" spans="1:6" x14ac:dyDescent="0.25">
      <c r="A1409" t="s">
        <v>2778</v>
      </c>
      <c r="B1409" t="str">
        <f t="shared" si="21"/>
        <v xml:space="preserve">PX50 44-15 C HEG E60/10 </v>
      </c>
      <c r="C1409" t="s">
        <v>2779</v>
      </c>
      <c r="D1409">
        <v>2300</v>
      </c>
      <c r="E1409">
        <f>IFERROR(#REF!/Table_DataTestGroups24345[[#This Row],[MW_Width]]*1000/#REF!,0)</f>
        <v>0</v>
      </c>
      <c r="F1409" t="s">
        <v>76</v>
      </c>
    </row>
    <row r="1410" spans="1:6" x14ac:dyDescent="0.25">
      <c r="A1410" t="s">
        <v>2780</v>
      </c>
      <c r="B1410" t="str">
        <f t="shared" ref="B1410:B1473" si="22">LEFT(C1410, SEARCH("bulk", C1410) -1)</f>
        <v xml:space="preserve">PX50 44-15 C HEG E73/15 </v>
      </c>
      <c r="C1410" t="s">
        <v>2781</v>
      </c>
      <c r="D1410">
        <v>2300</v>
      </c>
      <c r="E1410">
        <f>IFERROR(#REF!/Table_DataTestGroups24345[[#This Row],[MW_Width]]*1000/#REF!,0)</f>
        <v>0</v>
      </c>
      <c r="F1410" t="s">
        <v>76</v>
      </c>
    </row>
    <row r="1411" spans="1:6" x14ac:dyDescent="0.25">
      <c r="A1411" t="s">
        <v>2782</v>
      </c>
      <c r="B1411" t="str">
        <f t="shared" si="22"/>
        <v xml:space="preserve">VI 44-06 CU HLSNF1 E73/10 </v>
      </c>
      <c r="C1411" t="s">
        <v>2783</v>
      </c>
      <c r="D1411">
        <v>4500</v>
      </c>
      <c r="E1411">
        <f>IFERROR(#REF!/Table_DataTestGroups24345[[#This Row],[MW_Width]]*1000/#REF!,0)</f>
        <v>0</v>
      </c>
      <c r="F1411" t="s">
        <v>72</v>
      </c>
    </row>
    <row r="1412" spans="1:6" x14ac:dyDescent="0.25">
      <c r="A1412" t="s">
        <v>2784</v>
      </c>
      <c r="B1412" t="str">
        <f t="shared" si="22"/>
        <v xml:space="preserve">DUTEXIM 44-14 C THU </v>
      </c>
      <c r="C1412" t="s">
        <v>2785</v>
      </c>
      <c r="D1412">
        <v>2150</v>
      </c>
      <c r="E1412">
        <f>IFERROR(#REF!/Table_DataTestGroups24345[[#This Row],[MW_Width]]*1000/#REF!,0)</f>
        <v>0</v>
      </c>
      <c r="F1412" t="s">
        <v>76</v>
      </c>
    </row>
    <row r="1413" spans="1:6" x14ac:dyDescent="0.25">
      <c r="A1413" t="s">
        <v>2786</v>
      </c>
      <c r="B1413" t="str">
        <f t="shared" si="22"/>
        <v xml:space="preserve">CAPLEX 41-03,5 C THU </v>
      </c>
      <c r="C1413" t="s">
        <v>2787</v>
      </c>
      <c r="D1413">
        <v>5000</v>
      </c>
      <c r="E1413">
        <f>IFERROR(#REF!/Table_DataTestGroups24345[[#This Row],[MW_Width]]*1000/#REF!,0)</f>
        <v>0</v>
      </c>
      <c r="F1413" t="s">
        <v>78</v>
      </c>
    </row>
    <row r="1414" spans="1:6" x14ac:dyDescent="0.25">
      <c r="A1414" t="s">
        <v>2788</v>
      </c>
      <c r="B1414" t="e">
        <f t="shared" si="22"/>
        <v>#VALUE!</v>
      </c>
      <c r="C1414" t="s">
        <v>2789</v>
      </c>
      <c r="D1414">
        <v>5000</v>
      </c>
      <c r="E1414">
        <f>IFERROR(#REF!/Table_DataTestGroups24345[[#This Row],[MW_Width]]*1000/#REF!,0)</f>
        <v>0</v>
      </c>
      <c r="F1414" t="s">
        <v>78</v>
      </c>
    </row>
    <row r="1415" spans="1:6" x14ac:dyDescent="0.25">
      <c r="A1415" t="s">
        <v>2790</v>
      </c>
      <c r="B1415" t="str">
        <f t="shared" si="22"/>
        <v xml:space="preserve">CAPLEX 41-04 C THU E10/10 </v>
      </c>
      <c r="C1415" t="s">
        <v>2791</v>
      </c>
      <c r="D1415">
        <v>5000</v>
      </c>
      <c r="E1415">
        <f>IFERROR(#REF!/Table_DataTestGroups24345[[#This Row],[MW_Width]]*1000/#REF!,0)</f>
        <v>0</v>
      </c>
      <c r="F1415" t="s">
        <v>78</v>
      </c>
    </row>
    <row r="1416" spans="1:6" x14ac:dyDescent="0.25">
      <c r="A1416" t="s">
        <v>2792</v>
      </c>
      <c r="B1416" t="str">
        <f t="shared" si="22"/>
        <v xml:space="preserve">DUTEXIM R100 441-30 C THU </v>
      </c>
      <c r="C1416" t="s">
        <v>2793</v>
      </c>
      <c r="D1416">
        <v>2100</v>
      </c>
      <c r="E1416">
        <f>IFERROR(#REF!/Table_DataTestGroups24345[[#This Row],[MW_Width]]*1000/#REF!,0)</f>
        <v>0</v>
      </c>
      <c r="F1416" t="s">
        <v>76</v>
      </c>
    </row>
    <row r="1417" spans="1:6" x14ac:dyDescent="0.25">
      <c r="A1417" t="s">
        <v>2794</v>
      </c>
      <c r="B1417" t="str">
        <f t="shared" si="22"/>
        <v xml:space="preserve">APPCELL-MPS_147977/152309 </v>
      </c>
      <c r="C1417" t="s">
        <v>2795</v>
      </c>
      <c r="D1417">
        <v>1510</v>
      </c>
      <c r="E1417">
        <f>IFERROR(#REF!/Table_DataTestGroups24345[[#This Row],[MW_Width]]*1000/#REF!,0)</f>
        <v>0</v>
      </c>
      <c r="F1417" t="s">
        <v>93</v>
      </c>
    </row>
    <row r="1418" spans="1:6" x14ac:dyDescent="0.25">
      <c r="A1418" t="s">
        <v>2796</v>
      </c>
      <c r="B1418" t="str">
        <f t="shared" si="22"/>
        <v xml:space="preserve">PC 41-06,5 THU FT10 </v>
      </c>
      <c r="C1418" t="s">
        <v>2797</v>
      </c>
      <c r="D1418">
        <v>5200</v>
      </c>
      <c r="E1418">
        <f>IFERROR(#REF!/Table_DataTestGroups24345[[#This Row],[MW_Width]]*1000/#REF!,0)</f>
        <v>0</v>
      </c>
      <c r="F1418" t="s">
        <v>78</v>
      </c>
    </row>
    <row r="1419" spans="1:6" x14ac:dyDescent="0.25">
      <c r="A1419" t="s">
        <v>2798</v>
      </c>
      <c r="B1419" t="str">
        <f t="shared" si="22"/>
        <v xml:space="preserve">PC 41-06,5 THU FT11 </v>
      </c>
      <c r="C1419" t="s">
        <v>2799</v>
      </c>
      <c r="D1419">
        <v>5200</v>
      </c>
      <c r="E1419">
        <f>IFERROR(#REF!/Table_DataTestGroups24345[[#This Row],[MW_Width]]*1000/#REF!,0)</f>
        <v>0</v>
      </c>
      <c r="F1419" t="s">
        <v>78</v>
      </c>
    </row>
    <row r="1420" spans="1:6" x14ac:dyDescent="0.25">
      <c r="A1420" t="s">
        <v>2800</v>
      </c>
      <c r="B1420" t="str">
        <f t="shared" si="22"/>
        <v xml:space="preserve">PC 41-06,5 THU FT12 </v>
      </c>
      <c r="C1420" t="s">
        <v>2801</v>
      </c>
      <c r="D1420">
        <v>5200</v>
      </c>
      <c r="E1420">
        <f>IFERROR(#REF!/Table_DataTestGroups24345[[#This Row],[MW_Width]]*1000/#REF!,0)</f>
        <v>0</v>
      </c>
      <c r="F1420" t="s">
        <v>78</v>
      </c>
    </row>
    <row r="1421" spans="1:6" x14ac:dyDescent="0.25">
      <c r="A1421" t="s">
        <v>2802</v>
      </c>
      <c r="B1421" t="str">
        <f t="shared" si="22"/>
        <v xml:space="preserve">PC 41-13 THU FT13 </v>
      </c>
      <c r="C1421" t="s">
        <v>2803</v>
      </c>
      <c r="D1421">
        <v>5200</v>
      </c>
      <c r="E1421">
        <f>IFERROR(#REF!/Table_DataTestGroups24345[[#This Row],[MW_Width]]*1000/#REF!,0)</f>
        <v>0</v>
      </c>
      <c r="F1421" t="s">
        <v>78</v>
      </c>
    </row>
    <row r="1422" spans="1:6" x14ac:dyDescent="0.25">
      <c r="A1422" t="s">
        <v>2804</v>
      </c>
      <c r="B1422" t="str">
        <f t="shared" si="22"/>
        <v xml:space="preserve">DUTEXIM H 414-13 CU T2 </v>
      </c>
      <c r="C1422" t="s">
        <v>2805</v>
      </c>
      <c r="D1422">
        <v>4600</v>
      </c>
      <c r="E1422">
        <f>IFERROR(#REF!/Table_DataTestGroups24345[[#This Row],[MW_Width]]*1000/#REF!,0)</f>
        <v>0</v>
      </c>
      <c r="F1422" t="s">
        <v>77</v>
      </c>
    </row>
    <row r="1423" spans="1:6" x14ac:dyDescent="0.25">
      <c r="A1423" t="s">
        <v>2806</v>
      </c>
      <c r="B1423" t="str">
        <f t="shared" si="22"/>
        <v xml:space="preserve">DUTEXIM 44-14 CU </v>
      </c>
      <c r="C1423" t="s">
        <v>2807</v>
      </c>
      <c r="D1423">
        <v>3050</v>
      </c>
      <c r="E1423">
        <f>IFERROR(#REF!/Table_DataTestGroups24345[[#This Row],[MW_Width]]*1000/#REF!,0)</f>
        <v>0</v>
      </c>
      <c r="F1423" t="s">
        <v>77</v>
      </c>
    </row>
    <row r="1424" spans="1:6" x14ac:dyDescent="0.25">
      <c r="A1424" t="s">
        <v>2808</v>
      </c>
      <c r="B1424" t="str">
        <f t="shared" si="22"/>
        <v xml:space="preserve">CAPLEX 44-10 C THU </v>
      </c>
      <c r="C1424" t="s">
        <v>2809</v>
      </c>
      <c r="D1424">
        <v>4000</v>
      </c>
      <c r="E1424">
        <f>IFERROR(#REF!/Table_DataTestGroups24345[[#This Row],[MW_Width]]*1000/#REF!,0)</f>
        <v>0</v>
      </c>
      <c r="F1424" t="s">
        <v>72</v>
      </c>
    </row>
    <row r="1425" spans="1:6" x14ac:dyDescent="0.25">
      <c r="A1425" t="s">
        <v>2810</v>
      </c>
      <c r="B1425" t="str">
        <f t="shared" si="22"/>
        <v xml:space="preserve">DUTEXIM 44-14 CU </v>
      </c>
      <c r="C1425" t="s">
        <v>2811</v>
      </c>
      <c r="D1425">
        <v>4580</v>
      </c>
      <c r="E1425">
        <f>IFERROR(#REF!/Table_DataTestGroups24345[[#This Row],[MW_Width]]*1000/#REF!,0)</f>
        <v>0</v>
      </c>
      <c r="F1425" t="s">
        <v>77</v>
      </c>
    </row>
    <row r="1426" spans="1:6" x14ac:dyDescent="0.25">
      <c r="A1426" t="s">
        <v>2812</v>
      </c>
      <c r="B1426" t="str">
        <f t="shared" si="22"/>
        <v xml:space="preserve">PP 44-08 THI </v>
      </c>
      <c r="C1426" t="s">
        <v>2813</v>
      </c>
      <c r="D1426">
        <v>2940</v>
      </c>
      <c r="E1426">
        <f>IFERROR(#REF!/Table_DataTestGroups24345[[#This Row],[MW_Width]]*1000/#REF!,0)</f>
        <v>0</v>
      </c>
      <c r="F1426" t="s">
        <v>74</v>
      </c>
    </row>
    <row r="1427" spans="1:6" x14ac:dyDescent="0.25">
      <c r="A1427" t="s">
        <v>2814</v>
      </c>
      <c r="B1427" t="str">
        <f t="shared" si="22"/>
        <v xml:space="preserve">AFRG2 BK 85 NF </v>
      </c>
      <c r="C1427" t="s">
        <v>2815</v>
      </c>
      <c r="D1427">
        <v>3000</v>
      </c>
      <c r="E1427">
        <f>IFERROR(#REF!/Table_DataTestGroups24345[[#This Row],[MW_Width]]*1000/#REF!,0)</f>
        <v>0</v>
      </c>
      <c r="F1427" t="s">
        <v>75</v>
      </c>
    </row>
    <row r="1428" spans="1:6" x14ac:dyDescent="0.25">
      <c r="A1428" t="s">
        <v>2816</v>
      </c>
      <c r="B1428" t="str">
        <f t="shared" si="22"/>
        <v xml:space="preserve">VI50 PES 41-14,5 CU </v>
      </c>
      <c r="C1428" t="s">
        <v>2817</v>
      </c>
      <c r="D1428">
        <v>4300</v>
      </c>
      <c r="E1428">
        <f>IFERROR(#REF!/Table_DataTestGroups24345[[#This Row],[MW_Width]]*1000/#REF!,0)</f>
        <v>0</v>
      </c>
      <c r="F1428" t="s">
        <v>78</v>
      </c>
    </row>
    <row r="1429" spans="1:6" x14ac:dyDescent="0.25">
      <c r="A1429" t="s">
        <v>2818</v>
      </c>
      <c r="B1429" t="str">
        <f t="shared" si="22"/>
        <v xml:space="preserve">DUTEXIM R90 44-15 THU </v>
      </c>
      <c r="C1429" t="s">
        <v>2819</v>
      </c>
      <c r="D1429">
        <v>2200</v>
      </c>
      <c r="E1429">
        <f>IFERROR(#REF!/Table_DataTestGroups24345[[#This Row],[MW_Width]]*1000/#REF!,0)</f>
        <v>0</v>
      </c>
      <c r="F1429" t="s">
        <v>76</v>
      </c>
    </row>
    <row r="1430" spans="1:6" x14ac:dyDescent="0.25">
      <c r="A1430" t="s">
        <v>2820</v>
      </c>
      <c r="B1430" t="str">
        <f t="shared" si="22"/>
        <v xml:space="preserve">DUTEXIM H 412-50 THU White PVC </v>
      </c>
      <c r="C1430" t="s">
        <v>2821</v>
      </c>
      <c r="D1430">
        <v>1500</v>
      </c>
      <c r="E1430">
        <f>IFERROR(#REF!/Table_DataTestGroups24345[[#This Row],[MW_Width]]*1000/#REF!,0)</f>
        <v>0</v>
      </c>
      <c r="F1430" t="s">
        <v>73</v>
      </c>
    </row>
    <row r="1431" spans="1:6" x14ac:dyDescent="0.25">
      <c r="A1431" t="s">
        <v>2822</v>
      </c>
      <c r="B1431" t="str">
        <f t="shared" si="22"/>
        <v xml:space="preserve">AFRG2 BK 85 HEG </v>
      </c>
      <c r="C1431" t="s">
        <v>2823</v>
      </c>
      <c r="D1431">
        <v>3300</v>
      </c>
      <c r="E1431">
        <f>IFERROR(#REF!/Table_DataTestGroups24345[[#This Row],[MW_Width]]*1000/#REF!,0)</f>
        <v>0</v>
      </c>
      <c r="F1431" t="s">
        <v>75</v>
      </c>
    </row>
    <row r="1432" spans="1:6" x14ac:dyDescent="0.25">
      <c r="A1432" t="s">
        <v>2824</v>
      </c>
      <c r="B1432" t="str">
        <f t="shared" si="22"/>
        <v xml:space="preserve">AQUADIM V100BK 65 N FSC mix </v>
      </c>
      <c r="C1432" t="s">
        <v>2825</v>
      </c>
      <c r="D1432">
        <v>3200</v>
      </c>
      <c r="E1432">
        <f>IFERROR(#REF!/Table_DataTestGroups24345[[#This Row],[MW_Width]]*1000/#REF!,0)</f>
        <v>0</v>
      </c>
      <c r="F1432" t="s">
        <v>75</v>
      </c>
    </row>
    <row r="1433" spans="1:6" x14ac:dyDescent="0.25">
      <c r="A1433" t="s">
        <v>2826</v>
      </c>
      <c r="B1433" t="str">
        <f t="shared" si="22"/>
        <v xml:space="preserve">PC 41-06,5 THU FT25 </v>
      </c>
      <c r="C1433" t="s">
        <v>2827</v>
      </c>
      <c r="D1433">
        <v>5200</v>
      </c>
      <c r="E1433">
        <f>IFERROR(#REF!/Table_DataTestGroups24345[[#This Row],[MW_Width]]*1000/#REF!,0)</f>
        <v>0</v>
      </c>
      <c r="F1433" t="s">
        <v>78</v>
      </c>
    </row>
    <row r="1434" spans="1:6" x14ac:dyDescent="0.25">
      <c r="A1434" t="s">
        <v>2828</v>
      </c>
      <c r="B1434" t="str">
        <f t="shared" si="22"/>
        <v xml:space="preserve">PC 41-06,5 THU FT26 </v>
      </c>
      <c r="C1434" t="s">
        <v>2829</v>
      </c>
      <c r="D1434">
        <v>5250</v>
      </c>
      <c r="E1434">
        <f>IFERROR(#REF!/Table_DataTestGroups24345[[#This Row],[MW_Width]]*1000/#REF!,0)</f>
        <v>0</v>
      </c>
      <c r="F1434" t="s">
        <v>78</v>
      </c>
    </row>
    <row r="1435" spans="1:6" x14ac:dyDescent="0.25">
      <c r="A1435" t="s">
        <v>2830</v>
      </c>
      <c r="B1435" t="str">
        <f t="shared" si="22"/>
        <v xml:space="preserve">PC 41-06,5 FT20 </v>
      </c>
      <c r="C1435" t="s">
        <v>2831</v>
      </c>
      <c r="D1435">
        <v>5200</v>
      </c>
      <c r="E1435">
        <f>IFERROR(#REF!/Table_DataTestGroups24345[[#This Row],[MW_Width]]*1000/#REF!,0)</f>
        <v>0</v>
      </c>
      <c r="F1435" t="s">
        <v>78</v>
      </c>
    </row>
    <row r="1436" spans="1:6" x14ac:dyDescent="0.25">
      <c r="A1436" t="s">
        <v>2832</v>
      </c>
      <c r="B1436" t="str">
        <f t="shared" si="22"/>
        <v xml:space="preserve">PC 41-13 THU FT23 </v>
      </c>
      <c r="C1436" t="s">
        <v>2833</v>
      </c>
      <c r="D1436">
        <v>5200</v>
      </c>
      <c r="E1436">
        <f>IFERROR(#REF!/Table_DataTestGroups24345[[#This Row],[MW_Width]]*1000/#REF!,0)</f>
        <v>0</v>
      </c>
      <c r="F1436" t="s">
        <v>78</v>
      </c>
    </row>
    <row r="1437" spans="1:6" x14ac:dyDescent="0.25">
      <c r="A1437" t="s">
        <v>2834</v>
      </c>
      <c r="B1437" t="str">
        <f t="shared" si="22"/>
        <v xml:space="preserve">PC 41-06,5 THU FT200 </v>
      </c>
      <c r="C1437" t="s">
        <v>2835</v>
      </c>
      <c r="D1437">
        <v>5200</v>
      </c>
      <c r="E1437">
        <f>IFERROR(#REF!/Table_DataTestGroups24345[[#This Row],[MW_Width]]*1000/#REF!,0)</f>
        <v>0</v>
      </c>
      <c r="F1437" t="s">
        <v>78</v>
      </c>
    </row>
    <row r="1438" spans="1:6" x14ac:dyDescent="0.25">
      <c r="A1438" t="s">
        <v>2836</v>
      </c>
      <c r="B1438" t="str">
        <f t="shared" si="22"/>
        <v xml:space="preserve">PC 41-13 THU FT24 </v>
      </c>
      <c r="C1438" t="s">
        <v>2837</v>
      </c>
      <c r="D1438">
        <v>5200</v>
      </c>
      <c r="E1438">
        <f>IFERROR(#REF!/Table_DataTestGroups24345[[#This Row],[MW_Width]]*1000/#REF!,0)</f>
        <v>0</v>
      </c>
      <c r="F1438" t="s">
        <v>78</v>
      </c>
    </row>
    <row r="1439" spans="1:6" x14ac:dyDescent="0.25">
      <c r="A1439" t="s">
        <v>2838</v>
      </c>
      <c r="B1439" t="str">
        <f t="shared" si="22"/>
        <v xml:space="preserve">APPCELL-MPS_147977/153193 </v>
      </c>
      <c r="C1439" t="s">
        <v>2839</v>
      </c>
      <c r="D1439">
        <v>1400</v>
      </c>
      <c r="E1439">
        <f>IFERROR(#REF!/Table_DataTestGroups24345[[#This Row],[MW_Width]]*1000/#REF!,0)</f>
        <v>0</v>
      </c>
      <c r="F1439" t="s">
        <v>93</v>
      </c>
    </row>
    <row r="1440" spans="1:6" x14ac:dyDescent="0.25">
      <c r="A1440" t="s">
        <v>2840</v>
      </c>
      <c r="B1440" t="str">
        <f t="shared" si="22"/>
        <v xml:space="preserve">DUTEXIM 41-06,5 C THU </v>
      </c>
      <c r="C1440" t="s">
        <v>1455</v>
      </c>
      <c r="D1440">
        <v>4920</v>
      </c>
      <c r="E1440">
        <f>IFERROR(#REF!/Table_DataTestGroups24345[[#This Row],[MW_Width]]*1000/#REF!,0)</f>
        <v>0</v>
      </c>
      <c r="F1440" t="s">
        <v>78</v>
      </c>
    </row>
    <row r="1441" spans="1:6" x14ac:dyDescent="0.25">
      <c r="A1441" t="s">
        <v>2841</v>
      </c>
      <c r="B1441" t="str">
        <f t="shared" si="22"/>
        <v xml:space="preserve">PC 41-06,5 THU FT34 </v>
      </c>
      <c r="C1441" t="s">
        <v>2842</v>
      </c>
      <c r="D1441">
        <v>5200</v>
      </c>
      <c r="E1441">
        <f>IFERROR(#REF!/Table_DataTestGroups24345[[#This Row],[MW_Width]]*1000/#REF!,0)</f>
        <v>0</v>
      </c>
      <c r="F1441" t="s">
        <v>78</v>
      </c>
    </row>
    <row r="1442" spans="1:6" x14ac:dyDescent="0.25">
      <c r="A1442" t="s">
        <v>2843</v>
      </c>
      <c r="B1442" t="str">
        <f t="shared" si="22"/>
        <v xml:space="preserve">PC 41-08 THU FT44 </v>
      </c>
      <c r="C1442" t="s">
        <v>2844</v>
      </c>
      <c r="D1442">
        <v>5200</v>
      </c>
      <c r="E1442">
        <f>IFERROR(#REF!/Table_DataTestGroups24345[[#This Row],[MW_Width]]*1000/#REF!,0)</f>
        <v>0</v>
      </c>
      <c r="F1442" t="s">
        <v>78</v>
      </c>
    </row>
    <row r="1443" spans="1:6" x14ac:dyDescent="0.25">
      <c r="A1443" t="s">
        <v>2845</v>
      </c>
      <c r="B1443" t="str">
        <f t="shared" si="22"/>
        <v xml:space="preserve">PC 41-14 THU FT30 </v>
      </c>
      <c r="C1443" t="s">
        <v>2846</v>
      </c>
      <c r="D1443">
        <v>5200</v>
      </c>
      <c r="E1443">
        <f>IFERROR(#REF!/Table_DataTestGroups24345[[#This Row],[MW_Width]]*1000/#REF!,0)</f>
        <v>0</v>
      </c>
      <c r="F1443" t="s">
        <v>78</v>
      </c>
    </row>
    <row r="1444" spans="1:6" x14ac:dyDescent="0.25">
      <c r="A1444" t="s">
        <v>2847</v>
      </c>
      <c r="B1444" t="str">
        <f t="shared" si="22"/>
        <v xml:space="preserve">PC 41-11 THU FT31 </v>
      </c>
      <c r="C1444" t="s">
        <v>2848</v>
      </c>
      <c r="D1444">
        <v>5200</v>
      </c>
      <c r="E1444">
        <f>IFERROR(#REF!/Table_DataTestGroups24345[[#This Row],[MW_Width]]*1000/#REF!,0)</f>
        <v>0</v>
      </c>
      <c r="F1444" t="s">
        <v>78</v>
      </c>
    </row>
    <row r="1445" spans="1:6" x14ac:dyDescent="0.25">
      <c r="A1445" t="s">
        <v>2849</v>
      </c>
      <c r="B1445" t="str">
        <f t="shared" si="22"/>
        <v xml:space="preserve">PC 41-06,5 THU FT32 </v>
      </c>
      <c r="C1445" t="s">
        <v>2850</v>
      </c>
      <c r="D1445">
        <v>5200</v>
      </c>
      <c r="E1445">
        <f>IFERROR(#REF!/Table_DataTestGroups24345[[#This Row],[MW_Width]]*1000/#REF!,0)</f>
        <v>0</v>
      </c>
      <c r="F1445" t="s">
        <v>78</v>
      </c>
    </row>
    <row r="1446" spans="1:6" x14ac:dyDescent="0.25">
      <c r="A1446" t="s">
        <v>2851</v>
      </c>
      <c r="B1446" t="str">
        <f t="shared" si="22"/>
        <v xml:space="preserve">PC 41-09 THU FT33 </v>
      </c>
      <c r="C1446" t="s">
        <v>2852</v>
      </c>
      <c r="D1446">
        <v>5200</v>
      </c>
      <c r="E1446">
        <f>IFERROR(#REF!/Table_DataTestGroups24345[[#This Row],[MW_Width]]*1000/#REF!,0)</f>
        <v>0</v>
      </c>
      <c r="F1446" t="s">
        <v>78</v>
      </c>
    </row>
    <row r="1447" spans="1:6" x14ac:dyDescent="0.25">
      <c r="A1447" t="s">
        <v>2853</v>
      </c>
      <c r="B1447" t="str">
        <f t="shared" si="22"/>
        <v xml:space="preserve">PC 41-06,5 THU FT36 </v>
      </c>
      <c r="C1447" t="s">
        <v>2854</v>
      </c>
      <c r="D1447">
        <v>5200</v>
      </c>
      <c r="E1447">
        <f>IFERROR(#REF!/Table_DataTestGroups24345[[#This Row],[MW_Width]]*1000/#REF!,0)</f>
        <v>0</v>
      </c>
      <c r="F1447" t="s">
        <v>78</v>
      </c>
    </row>
    <row r="1448" spans="1:6" x14ac:dyDescent="0.25">
      <c r="A1448" t="s">
        <v>2855</v>
      </c>
      <c r="B1448" t="str">
        <f t="shared" si="22"/>
        <v xml:space="preserve">PC 41-06,5 THU FT37 </v>
      </c>
      <c r="C1448" t="s">
        <v>2856</v>
      </c>
      <c r="D1448">
        <v>5200</v>
      </c>
      <c r="E1448">
        <f>IFERROR(#REF!/Table_DataTestGroups24345[[#This Row],[MW_Width]]*1000/#REF!,0)</f>
        <v>0</v>
      </c>
      <c r="F1448" t="s">
        <v>78</v>
      </c>
    </row>
    <row r="1449" spans="1:6" x14ac:dyDescent="0.25">
      <c r="A1449" t="s">
        <v>2857</v>
      </c>
      <c r="B1449" t="str">
        <f t="shared" si="22"/>
        <v xml:space="preserve">PC 41-06,5 THU FT38 </v>
      </c>
      <c r="C1449" t="s">
        <v>2858</v>
      </c>
      <c r="D1449">
        <v>5200</v>
      </c>
      <c r="E1449">
        <f>IFERROR(#REF!/Table_DataTestGroups24345[[#This Row],[MW_Width]]*1000/#REF!,0)</f>
        <v>0</v>
      </c>
      <c r="F1449" t="s">
        <v>78</v>
      </c>
    </row>
    <row r="1450" spans="1:6" x14ac:dyDescent="0.25">
      <c r="A1450" t="s">
        <v>2859</v>
      </c>
      <c r="B1450" t="str">
        <f t="shared" si="22"/>
        <v xml:space="preserve">PC 41-06,5 THU FT40 </v>
      </c>
      <c r="C1450" t="s">
        <v>2860</v>
      </c>
      <c r="D1450">
        <v>5200</v>
      </c>
      <c r="E1450">
        <f>IFERROR(#REF!/Table_DataTestGroups24345[[#This Row],[MW_Width]]*1000/#REF!,0)</f>
        <v>0</v>
      </c>
      <c r="F1450" t="s">
        <v>78</v>
      </c>
    </row>
    <row r="1451" spans="1:6" x14ac:dyDescent="0.25">
      <c r="A1451" t="s">
        <v>2861</v>
      </c>
      <c r="B1451" t="str">
        <f t="shared" si="22"/>
        <v xml:space="preserve">PC 41-06,5 THU FT41 </v>
      </c>
      <c r="C1451" t="s">
        <v>2862</v>
      </c>
      <c r="D1451">
        <v>5200</v>
      </c>
      <c r="E1451">
        <f>IFERROR(#REF!/Table_DataTestGroups24345[[#This Row],[MW_Width]]*1000/#REF!,0)</f>
        <v>0</v>
      </c>
      <c r="F1451" t="s">
        <v>78</v>
      </c>
    </row>
    <row r="1452" spans="1:6" x14ac:dyDescent="0.25">
      <c r="A1452" t="s">
        <v>2863</v>
      </c>
      <c r="B1452" t="str">
        <f t="shared" si="22"/>
        <v xml:space="preserve">PC 41-06,5 THU FT42 </v>
      </c>
      <c r="C1452" t="s">
        <v>2864</v>
      </c>
      <c r="D1452">
        <v>5200</v>
      </c>
      <c r="E1452">
        <f>IFERROR(#REF!/Table_DataTestGroups24345[[#This Row],[MW_Width]]*1000/#REF!,0)</f>
        <v>0</v>
      </c>
      <c r="F1452" t="s">
        <v>78</v>
      </c>
    </row>
    <row r="1453" spans="1:6" x14ac:dyDescent="0.25">
      <c r="A1453" t="s">
        <v>2865</v>
      </c>
      <c r="B1453" t="str">
        <f t="shared" si="22"/>
        <v xml:space="preserve">PC 41-06,5 THU FT43 </v>
      </c>
      <c r="C1453" t="s">
        <v>2866</v>
      </c>
      <c r="D1453">
        <v>5200</v>
      </c>
      <c r="E1453">
        <f>IFERROR(#REF!/Table_DataTestGroups24345[[#This Row],[MW_Width]]*1000/#REF!,0)</f>
        <v>0</v>
      </c>
      <c r="F1453" t="s">
        <v>78</v>
      </c>
    </row>
    <row r="1454" spans="1:6" x14ac:dyDescent="0.25">
      <c r="A1454" t="s">
        <v>2867</v>
      </c>
      <c r="B1454" t="str">
        <f t="shared" si="22"/>
        <v xml:space="preserve">PC 41-06,5 THU FT39 </v>
      </c>
      <c r="C1454" t="s">
        <v>2868</v>
      </c>
      <c r="D1454">
        <v>5200</v>
      </c>
      <c r="E1454">
        <f>IFERROR(#REF!/Table_DataTestGroups24345[[#This Row],[MW_Width]]*1000/#REF!,0)</f>
        <v>0</v>
      </c>
      <c r="F1454" t="s">
        <v>78</v>
      </c>
    </row>
    <row r="1455" spans="1:6" x14ac:dyDescent="0.25">
      <c r="A1455" t="s">
        <v>2869</v>
      </c>
      <c r="B1455" t="e">
        <f t="shared" si="22"/>
        <v>#VALUE!</v>
      </c>
      <c r="C1455" t="s">
        <v>2870</v>
      </c>
      <c r="D1455">
        <v>5200</v>
      </c>
      <c r="E1455">
        <f>IFERROR(#REF!/Table_DataTestGroups24345[[#This Row],[MW_Width]]*1000/#REF!,0)</f>
        <v>0</v>
      </c>
      <c r="F1455" t="s">
        <v>78</v>
      </c>
    </row>
    <row r="1456" spans="1:6" x14ac:dyDescent="0.25">
      <c r="A1456" t="s">
        <v>2871</v>
      </c>
      <c r="B1456" t="str">
        <f t="shared" si="22"/>
        <v xml:space="preserve">MPS_153967/153809 </v>
      </c>
      <c r="C1456" t="s">
        <v>2872</v>
      </c>
      <c r="D1456">
        <v>700</v>
      </c>
      <c r="E1456">
        <f>IFERROR(#REF!/Table_DataTestGroups24345[[#This Row],[MW_Width]]*1000/#REF!,0)</f>
        <v>0</v>
      </c>
      <c r="F1456" t="s">
        <v>93</v>
      </c>
    </row>
    <row r="1457" spans="1:6" x14ac:dyDescent="0.25">
      <c r="A1457" t="s">
        <v>2873</v>
      </c>
      <c r="B1457" t="str">
        <f t="shared" si="22"/>
        <v xml:space="preserve">DUTEXIM R100 44-30 C THI </v>
      </c>
      <c r="C1457" t="s">
        <v>2874</v>
      </c>
      <c r="D1457">
        <v>2400</v>
      </c>
      <c r="E1457">
        <f>IFERROR(#REF!/Table_DataTestGroups24345[[#This Row],[MW_Width]]*1000/#REF!,0)</f>
        <v>0</v>
      </c>
      <c r="F1457" t="s">
        <v>76</v>
      </c>
    </row>
    <row r="1458" spans="1:6" x14ac:dyDescent="0.25">
      <c r="A1458" t="s">
        <v>2875</v>
      </c>
      <c r="B1458" t="str">
        <f t="shared" si="22"/>
        <v xml:space="preserve">CAPLEX 44-07,5 CU H2LNF </v>
      </c>
      <c r="C1458" t="s">
        <v>2876</v>
      </c>
      <c r="D1458">
        <v>4500</v>
      </c>
      <c r="E1458">
        <f>IFERROR(#REF!/Table_DataTestGroups24345[[#This Row],[MW_Width]]*1000/#REF!,0)</f>
        <v>0</v>
      </c>
      <c r="F1458" t="s">
        <v>72</v>
      </c>
    </row>
    <row r="1459" spans="1:6" x14ac:dyDescent="0.25">
      <c r="A1459" t="s">
        <v>2877</v>
      </c>
      <c r="B1459" t="str">
        <f t="shared" si="22"/>
        <v xml:space="preserve">CAPLEX 44-09,5 CU H2LNF </v>
      </c>
      <c r="C1459" t="s">
        <v>2878</v>
      </c>
      <c r="D1459">
        <v>4500</v>
      </c>
      <c r="E1459">
        <f>IFERROR(#REF!/Table_DataTestGroups24345[[#This Row],[MW_Width]]*1000/#REF!,0)</f>
        <v>0</v>
      </c>
      <c r="F1459" t="s">
        <v>72</v>
      </c>
    </row>
    <row r="1460" spans="1:6" x14ac:dyDescent="0.25">
      <c r="A1460" t="s">
        <v>2879</v>
      </c>
      <c r="B1460" t="str">
        <f t="shared" si="22"/>
        <v xml:space="preserve">CAPLEX 44-10 C THU2 </v>
      </c>
      <c r="C1460" t="s">
        <v>2880</v>
      </c>
      <c r="D1460">
        <v>2400</v>
      </c>
      <c r="E1460">
        <f>IFERROR(#REF!/Table_DataTestGroups24345[[#This Row],[MW_Width]]*1000/#REF!,0)</f>
        <v>0</v>
      </c>
      <c r="F1460" t="s">
        <v>76</v>
      </c>
    </row>
    <row r="1461" spans="1:6" x14ac:dyDescent="0.25">
      <c r="A1461" t="s">
        <v>2881</v>
      </c>
      <c r="B1461" t="str">
        <f t="shared" si="22"/>
        <v xml:space="preserve">DUTEXIM 41-12 THU </v>
      </c>
      <c r="C1461" t="s">
        <v>2882</v>
      </c>
      <c r="D1461">
        <v>4100</v>
      </c>
      <c r="E1461">
        <f>IFERROR(#REF!/Table_DataTestGroups24345[[#This Row],[MW_Width]]*1000/#REF!,0)</f>
        <v>0</v>
      </c>
      <c r="F1461" t="s">
        <v>78</v>
      </c>
    </row>
    <row r="1462" spans="1:6" x14ac:dyDescent="0.25">
      <c r="A1462" t="s">
        <v>2883</v>
      </c>
      <c r="B1462" t="str">
        <f t="shared" si="22"/>
        <v xml:space="preserve">CAPLEX 41-05 CU E10/10 </v>
      </c>
      <c r="C1462" t="s">
        <v>2884</v>
      </c>
      <c r="D1462">
        <v>4900</v>
      </c>
      <c r="E1462">
        <f>IFERROR(#REF!/Table_DataTestGroups24345[[#This Row],[MW_Width]]*1000/#REF!,0)</f>
        <v>0</v>
      </c>
      <c r="F1462" t="s">
        <v>77</v>
      </c>
    </row>
    <row r="1463" spans="1:6" x14ac:dyDescent="0.25">
      <c r="A1463" t="s">
        <v>2885</v>
      </c>
      <c r="B1463" t="str">
        <f t="shared" si="22"/>
        <v xml:space="preserve">VI 44-05 CU HLRF E73/08 </v>
      </c>
      <c r="C1463" t="s">
        <v>2886</v>
      </c>
      <c r="D1463">
        <v>4500</v>
      </c>
      <c r="E1463">
        <f>IFERROR(#REF!/Table_DataTestGroups24345[[#This Row],[MW_Width]]*1000/#REF!,0)</f>
        <v>0</v>
      </c>
      <c r="F1463" t="s">
        <v>72</v>
      </c>
    </row>
    <row r="1464" spans="1:6" x14ac:dyDescent="0.25">
      <c r="A1464" t="s">
        <v>2887</v>
      </c>
      <c r="B1464" t="str">
        <f t="shared" si="22"/>
        <v xml:space="preserve">VI 44-07 CU HLRF E73/10 </v>
      </c>
      <c r="C1464" t="s">
        <v>2888</v>
      </c>
      <c r="D1464">
        <v>4620</v>
      </c>
      <c r="E1464">
        <f>IFERROR(#REF!/Table_DataTestGroups24345[[#This Row],[MW_Width]]*1000/#REF!,0)</f>
        <v>0</v>
      </c>
      <c r="F1464" t="s">
        <v>72</v>
      </c>
    </row>
    <row r="1465" spans="1:6" x14ac:dyDescent="0.25">
      <c r="A1465" t="s">
        <v>2889</v>
      </c>
      <c r="B1465" t="str">
        <f t="shared" si="22"/>
        <v xml:space="preserve">PC 41-06,5 FT26 Trials </v>
      </c>
      <c r="C1465" t="s">
        <v>2890</v>
      </c>
      <c r="D1465">
        <v>5200</v>
      </c>
      <c r="E1465">
        <f>IFERROR(#REF!/Table_DataTestGroups24345[[#This Row],[MW_Width]]*1000/#REF!,0)</f>
        <v>0</v>
      </c>
      <c r="F1465" t="s">
        <v>78</v>
      </c>
    </row>
    <row r="1466" spans="1:6" x14ac:dyDescent="0.25">
      <c r="A1466" t="s">
        <v>2891</v>
      </c>
      <c r="B1466" t="str">
        <f t="shared" si="22"/>
        <v xml:space="preserve">PC 41-06,5 THU FT26 Trials </v>
      </c>
      <c r="C1466" t="s">
        <v>2892</v>
      </c>
      <c r="D1466">
        <v>5200</v>
      </c>
      <c r="E1466">
        <f>IFERROR(#REF!/Table_DataTestGroups24345[[#This Row],[MW_Width]]*1000/#REF!,0)</f>
        <v>0</v>
      </c>
      <c r="F1466" t="s">
        <v>78</v>
      </c>
    </row>
    <row r="1467" spans="1:6" x14ac:dyDescent="0.25">
      <c r="A1467" t="s">
        <v>2893</v>
      </c>
      <c r="B1467" t="str">
        <f t="shared" si="22"/>
        <v xml:space="preserve">APPCELL-MPS_147977/155384 </v>
      </c>
      <c r="C1467" t="s">
        <v>2894</v>
      </c>
      <c r="D1467">
        <v>1400</v>
      </c>
      <c r="E1467">
        <f>IFERROR(#REF!/Table_DataTestGroups24345[[#This Row],[MW_Width]]*1000/#REF!,0)</f>
        <v>0</v>
      </c>
      <c r="F1467" t="s">
        <v>93</v>
      </c>
    </row>
    <row r="1468" spans="1:6" x14ac:dyDescent="0.25">
      <c r="A1468" t="s">
        <v>2895</v>
      </c>
      <c r="B1468" t="str">
        <f t="shared" si="22"/>
        <v xml:space="preserve">PC 41-06,5 THU FT52 </v>
      </c>
      <c r="C1468" t="s">
        <v>2896</v>
      </c>
      <c r="D1468">
        <v>5250</v>
      </c>
      <c r="E1468">
        <f>IFERROR(#REF!/Table_DataTestGroups24345[[#This Row],[MW_Width]]*1000/#REF!,0)</f>
        <v>0</v>
      </c>
      <c r="F1468" t="s">
        <v>78</v>
      </c>
    </row>
    <row r="1469" spans="1:6" x14ac:dyDescent="0.25">
      <c r="A1469" t="s">
        <v>2897</v>
      </c>
      <c r="B1469" t="str">
        <f t="shared" si="22"/>
        <v xml:space="preserve">PC 41-06,5 THU FT53 </v>
      </c>
      <c r="C1469" t="s">
        <v>2898</v>
      </c>
      <c r="D1469">
        <v>5250</v>
      </c>
      <c r="E1469">
        <f>IFERROR(#REF!/Table_DataTestGroups24345[[#This Row],[MW_Width]]*1000/#REF!,0)</f>
        <v>0</v>
      </c>
      <c r="F1469" t="s">
        <v>78</v>
      </c>
    </row>
    <row r="1470" spans="1:6" x14ac:dyDescent="0.25">
      <c r="A1470" t="s">
        <v>2899</v>
      </c>
      <c r="B1470" t="str">
        <f t="shared" si="22"/>
        <v xml:space="preserve">PC 41-06,5 THU FT54 </v>
      </c>
      <c r="C1470" t="s">
        <v>2900</v>
      </c>
      <c r="D1470">
        <v>5250</v>
      </c>
      <c r="E1470">
        <f>IFERROR(#REF!/Table_DataTestGroups24345[[#This Row],[MW_Width]]*1000/#REF!,0)</f>
        <v>0</v>
      </c>
      <c r="F1470" t="s">
        <v>78</v>
      </c>
    </row>
    <row r="1471" spans="1:6" x14ac:dyDescent="0.25">
      <c r="A1471" t="s">
        <v>2901</v>
      </c>
      <c r="B1471" t="str">
        <f t="shared" si="22"/>
        <v xml:space="preserve">PC 41-06,5 THU FT55 </v>
      </c>
      <c r="C1471" t="s">
        <v>2902</v>
      </c>
      <c r="D1471">
        <v>5200</v>
      </c>
      <c r="E1471">
        <f>IFERROR(#REF!/Table_DataTestGroups24345[[#This Row],[MW_Width]]*1000/#REF!,0)</f>
        <v>0</v>
      </c>
      <c r="F1471" t="s">
        <v>78</v>
      </c>
    </row>
    <row r="1472" spans="1:6" x14ac:dyDescent="0.25">
      <c r="A1472" t="s">
        <v>2903</v>
      </c>
      <c r="B1472" t="str">
        <f t="shared" si="22"/>
        <v xml:space="preserve">PC 41-06,5 THU FT40-41 </v>
      </c>
      <c r="C1472" t="s">
        <v>2904</v>
      </c>
      <c r="D1472">
        <v>5200</v>
      </c>
      <c r="E1472">
        <f>IFERROR(#REF!/Table_DataTestGroups24345[[#This Row],[MW_Width]]*1000/#REF!,0)</f>
        <v>0</v>
      </c>
      <c r="F1472" t="s">
        <v>78</v>
      </c>
    </row>
    <row r="1473" spans="1:6" x14ac:dyDescent="0.25">
      <c r="A1473" t="s">
        <v>2905</v>
      </c>
      <c r="B1473" t="str">
        <f t="shared" si="22"/>
        <v xml:space="preserve">PC 41-06,5 THU FT42-43 </v>
      </c>
      <c r="C1473" t="s">
        <v>2906</v>
      </c>
      <c r="D1473">
        <v>5200</v>
      </c>
      <c r="E1473">
        <f>IFERROR(#REF!/Table_DataTestGroups24345[[#This Row],[MW_Width]]*1000/#REF!,0)</f>
        <v>0</v>
      </c>
      <c r="F1473" t="s">
        <v>78</v>
      </c>
    </row>
    <row r="1474" spans="1:6" x14ac:dyDescent="0.25">
      <c r="A1474" t="s">
        <v>2907</v>
      </c>
      <c r="B1474" t="str">
        <f t="shared" ref="B1474:B1537" si="23">LEFT(C1474, SEARCH("bulk", C1474) -1)</f>
        <v xml:space="preserve">CAPLEX 44-10 CU </v>
      </c>
      <c r="C1474" t="s">
        <v>2908</v>
      </c>
      <c r="D1474">
        <v>2200</v>
      </c>
      <c r="E1474">
        <f>IFERROR(#REF!/Table_DataTestGroups24345[[#This Row],[MW_Width]]*1000/#REF!,0)</f>
        <v>0</v>
      </c>
      <c r="F1474" t="s">
        <v>76</v>
      </c>
    </row>
    <row r="1475" spans="1:6" x14ac:dyDescent="0.25">
      <c r="A1475" t="s">
        <v>2909</v>
      </c>
      <c r="B1475" t="str">
        <f t="shared" si="23"/>
        <v xml:space="preserve">DUTEXIM R90 441-45 THU T2 E30 </v>
      </c>
      <c r="C1475" t="s">
        <v>2910</v>
      </c>
      <c r="D1475">
        <v>4200</v>
      </c>
      <c r="E1475">
        <f>IFERROR(#REF!/Table_DataTestGroups24345[[#This Row],[MW_Width]]*1000/#REF!,0)</f>
        <v>0</v>
      </c>
      <c r="F1475" t="s">
        <v>77</v>
      </c>
    </row>
    <row r="1476" spans="1:6" x14ac:dyDescent="0.25">
      <c r="A1476" t="s">
        <v>2911</v>
      </c>
      <c r="B1476" t="str">
        <f t="shared" si="23"/>
        <v xml:space="preserve">DUTEXIM R94 44-15 C THU </v>
      </c>
      <c r="C1476" t="s">
        <v>2912</v>
      </c>
      <c r="D1476">
        <v>2200</v>
      </c>
      <c r="E1476">
        <f>IFERROR(#REF!/Table_DataTestGroups24345[[#This Row],[MW_Width]]*1000/#REF!,0)</f>
        <v>0</v>
      </c>
      <c r="F1476" t="s">
        <v>76</v>
      </c>
    </row>
    <row r="1477" spans="1:6" x14ac:dyDescent="0.25">
      <c r="A1477" t="s">
        <v>2913</v>
      </c>
      <c r="B1477" t="str">
        <f t="shared" si="23"/>
        <v xml:space="preserve">CAPLEX 44-05 CU </v>
      </c>
      <c r="C1477" t="s">
        <v>2914</v>
      </c>
      <c r="D1477">
        <v>3260</v>
      </c>
      <c r="E1477">
        <f>IFERROR(#REF!/Table_DataTestGroups24345[[#This Row],[MW_Width]]*1000/#REF!,0)</f>
        <v>0</v>
      </c>
      <c r="F1477" t="s">
        <v>72</v>
      </c>
    </row>
    <row r="1478" spans="1:6" x14ac:dyDescent="0.25">
      <c r="A1478" t="s">
        <v>2915</v>
      </c>
      <c r="B1478" t="str">
        <f t="shared" si="23"/>
        <v xml:space="preserve">APPCELL-MPS_115788/156148 </v>
      </c>
      <c r="C1478" t="s">
        <v>2916</v>
      </c>
      <c r="D1478">
        <v>1160</v>
      </c>
      <c r="E1478">
        <f>IFERROR(#REF!/Table_DataTestGroups24345[[#This Row],[MW_Width]]*1000/#REF!,0)</f>
        <v>0</v>
      </c>
      <c r="F1478" t="s">
        <v>93</v>
      </c>
    </row>
    <row r="1479" spans="1:6" x14ac:dyDescent="0.25">
      <c r="A1479" t="s">
        <v>2917</v>
      </c>
      <c r="B1479" t="str">
        <f t="shared" si="23"/>
        <v xml:space="preserve">PC 41-06,5 THU FT50 </v>
      </c>
      <c r="C1479" t="s">
        <v>2918</v>
      </c>
      <c r="D1479">
        <v>5250</v>
      </c>
      <c r="E1479">
        <f>IFERROR(#REF!/Table_DataTestGroups24345[[#This Row],[MW_Width]]*1000/#REF!,0)</f>
        <v>0</v>
      </c>
      <c r="F1479" t="s">
        <v>78</v>
      </c>
    </row>
    <row r="1480" spans="1:6" x14ac:dyDescent="0.25">
      <c r="A1480" t="s">
        <v>2919</v>
      </c>
      <c r="B1480" t="str">
        <f t="shared" si="23"/>
        <v xml:space="preserve">LYDLYST 41-08 </v>
      </c>
      <c r="C1480" t="s">
        <v>2920</v>
      </c>
      <c r="D1480">
        <v>4600</v>
      </c>
      <c r="E1480">
        <f>IFERROR(#REF!/Table_DataTestGroups24345[[#This Row],[MW_Width]]*1000/#REF!,0)</f>
        <v>0</v>
      </c>
      <c r="F1480" t="s">
        <v>78</v>
      </c>
    </row>
    <row r="1481" spans="1:6" x14ac:dyDescent="0.25">
      <c r="A1481" t="s">
        <v>2921</v>
      </c>
      <c r="B1481" t="str">
        <f t="shared" si="23"/>
        <v xml:space="preserve">LYDLYST 41-10 </v>
      </c>
      <c r="C1481" t="s">
        <v>2922</v>
      </c>
      <c r="D1481">
        <v>4600</v>
      </c>
      <c r="E1481">
        <f>IFERROR(#REF!/Table_DataTestGroups24345[[#This Row],[MW_Width]]*1000/#REF!,0)</f>
        <v>0</v>
      </c>
      <c r="F1481" t="s">
        <v>78</v>
      </c>
    </row>
    <row r="1482" spans="1:6" x14ac:dyDescent="0.25">
      <c r="A1482" t="s">
        <v>2923</v>
      </c>
      <c r="B1482" t="str">
        <f t="shared" si="23"/>
        <v xml:space="preserve">VI 44-12 C HRF E10/15 </v>
      </c>
      <c r="C1482" t="s">
        <v>2924</v>
      </c>
      <c r="D1482">
        <v>2400</v>
      </c>
      <c r="E1482">
        <f>IFERROR(#REF!/Table_DataTestGroups24345[[#This Row],[MW_Width]]*1000/#REF!,0)</f>
        <v>0</v>
      </c>
      <c r="F1482" t="s">
        <v>76</v>
      </c>
    </row>
    <row r="1483" spans="1:6" x14ac:dyDescent="0.25">
      <c r="A1483" t="s">
        <v>2925</v>
      </c>
      <c r="B1483" t="str">
        <f t="shared" si="23"/>
        <v xml:space="preserve">VI45 44-08 CU HMNF E60/10 </v>
      </c>
      <c r="C1483" t="s">
        <v>2926</v>
      </c>
      <c r="D1483">
        <v>2500</v>
      </c>
      <c r="E1483">
        <f>IFERROR(#REF!/Table_DataTestGroups24345[[#This Row],[MW_Width]]*1000/#REF!,0)</f>
        <v>0</v>
      </c>
      <c r="F1483" t="s">
        <v>76</v>
      </c>
    </row>
    <row r="1484" spans="1:6" x14ac:dyDescent="0.25">
      <c r="A1484" t="s">
        <v>2927</v>
      </c>
      <c r="B1484" t="str">
        <f t="shared" si="23"/>
        <v xml:space="preserve">PP5 VI45 44 09 C E10/15 </v>
      </c>
      <c r="C1484" t="s">
        <v>2928</v>
      </c>
      <c r="D1484">
        <v>2450</v>
      </c>
      <c r="E1484">
        <f>IFERROR(#REF!/Table_DataTestGroups24345[[#This Row],[MW_Width]]*1000/#REF!,0)</f>
        <v>0</v>
      </c>
      <c r="F1484" t="s">
        <v>76</v>
      </c>
    </row>
    <row r="1485" spans="1:6" x14ac:dyDescent="0.25">
      <c r="A1485" t="s">
        <v>2929</v>
      </c>
      <c r="B1485" t="str">
        <f t="shared" si="23"/>
        <v xml:space="preserve">DECOREX 44-50 THU L290 </v>
      </c>
      <c r="C1485" t="s">
        <v>2930</v>
      </c>
      <c r="D1485">
        <v>2900</v>
      </c>
      <c r="E1485">
        <f>IFERROR(#REF!/Table_DataTestGroups24345[[#This Row],[MW_Width]]*1000/#REF!,0)</f>
        <v>0</v>
      </c>
      <c r="F1485" t="s">
        <v>74</v>
      </c>
    </row>
    <row r="1486" spans="1:6" x14ac:dyDescent="0.25">
      <c r="A1486" t="s">
        <v>2931</v>
      </c>
      <c r="B1486" t="str">
        <f t="shared" si="23"/>
        <v xml:space="preserve">CAPLEX 44-10 CU E10 </v>
      </c>
      <c r="C1486" t="s">
        <v>2932</v>
      </c>
      <c r="D1486">
        <v>3000</v>
      </c>
      <c r="E1486">
        <f>IFERROR(#REF!/Table_DataTestGroups24345[[#This Row],[MW_Width]]*1000/#REF!,0)</f>
        <v>0</v>
      </c>
      <c r="F1486" t="s">
        <v>74</v>
      </c>
    </row>
    <row r="1487" spans="1:6" x14ac:dyDescent="0.25">
      <c r="A1487" t="s">
        <v>2933</v>
      </c>
      <c r="B1487" t="str">
        <f t="shared" si="23"/>
        <v xml:space="preserve">DUTEXIM 44-15 CU E10 </v>
      </c>
      <c r="C1487" t="s">
        <v>2934</v>
      </c>
      <c r="D1487">
        <v>3000</v>
      </c>
      <c r="E1487">
        <f>IFERROR(#REF!/Table_DataTestGroups24345[[#This Row],[MW_Width]]*1000/#REF!,0)</f>
        <v>0</v>
      </c>
      <c r="F1487" t="s">
        <v>74</v>
      </c>
    </row>
    <row r="1488" spans="1:6" x14ac:dyDescent="0.25">
      <c r="A1488" t="s">
        <v>2935</v>
      </c>
      <c r="B1488" t="str">
        <f t="shared" si="23"/>
        <v xml:space="preserve">VI 44-07 CU E E73/10 </v>
      </c>
      <c r="C1488" t="s">
        <v>2936</v>
      </c>
      <c r="D1488">
        <v>4620</v>
      </c>
      <c r="E1488">
        <f>IFERROR(#REF!/Table_DataTestGroups24345[[#This Row],[MW_Width]]*1000/#REF!,0)</f>
        <v>0</v>
      </c>
      <c r="F1488" t="s">
        <v>72</v>
      </c>
    </row>
    <row r="1489" spans="1:6" x14ac:dyDescent="0.25">
      <c r="A1489" t="s">
        <v>2937</v>
      </c>
      <c r="B1489" t="str">
        <f t="shared" si="23"/>
        <v xml:space="preserve">VI 44-07 CU EL E73/10 </v>
      </c>
      <c r="C1489" t="s">
        <v>2938</v>
      </c>
      <c r="D1489">
        <v>4620</v>
      </c>
      <c r="E1489">
        <f>IFERROR(#REF!/Table_DataTestGroups24345[[#This Row],[MW_Width]]*1000/#REF!,0)</f>
        <v>0</v>
      </c>
      <c r="F1489" t="s">
        <v>72</v>
      </c>
    </row>
    <row r="1490" spans="1:6" x14ac:dyDescent="0.25">
      <c r="A1490" t="s">
        <v>2939</v>
      </c>
      <c r="B1490" t="str">
        <f t="shared" si="23"/>
        <v xml:space="preserve">PX90 44-10 C E60 </v>
      </c>
      <c r="C1490" t="s">
        <v>2940</v>
      </c>
      <c r="D1490">
        <v>1600</v>
      </c>
      <c r="E1490">
        <f>IFERROR(#REF!/Table_DataTestGroups24345[[#This Row],[MW_Width]]*1000/#REF!,0)</f>
        <v>0</v>
      </c>
      <c r="F1490" t="s">
        <v>76</v>
      </c>
    </row>
    <row r="1491" spans="1:6" x14ac:dyDescent="0.25">
      <c r="A1491" t="s">
        <v>2941</v>
      </c>
      <c r="B1491" t="str">
        <f t="shared" si="23"/>
        <v xml:space="preserve">PX90 44-10 C E Pfas Free E60 </v>
      </c>
      <c r="C1491" t="s">
        <v>2942</v>
      </c>
      <c r="D1491">
        <v>1600</v>
      </c>
      <c r="E1491">
        <f>IFERROR(#REF!/Table_DataTestGroups24345[[#This Row],[MW_Width]]*1000/#REF!,0)</f>
        <v>0</v>
      </c>
      <c r="F1491" t="s">
        <v>76</v>
      </c>
    </row>
    <row r="1492" spans="1:6" x14ac:dyDescent="0.25">
      <c r="A1492" t="s">
        <v>2943</v>
      </c>
      <c r="B1492" t="str">
        <f t="shared" si="23"/>
        <v xml:space="preserve">DECOREX 44-50 THU E30 </v>
      </c>
      <c r="C1492" t="s">
        <v>2944</v>
      </c>
      <c r="D1492">
        <v>1200</v>
      </c>
      <c r="E1492">
        <f>IFERROR(#REF!/Table_DataTestGroups24345[[#This Row],[MW_Width]]*1000/#REF!,0)</f>
        <v>0</v>
      </c>
      <c r="F1492" t="s">
        <v>73</v>
      </c>
    </row>
    <row r="1493" spans="1:6" x14ac:dyDescent="0.25">
      <c r="A1493" t="s">
        <v>2945</v>
      </c>
      <c r="B1493" t="str">
        <f t="shared" si="23"/>
        <v xml:space="preserve">DECOREX 44-35 CU E30 </v>
      </c>
      <c r="C1493" t="s">
        <v>2946</v>
      </c>
      <c r="D1493">
        <v>1200</v>
      </c>
      <c r="E1493">
        <f>IFERROR(#REF!/Table_DataTestGroups24345[[#This Row],[MW_Width]]*1000/#REF!,0)</f>
        <v>0</v>
      </c>
      <c r="F1493" t="s">
        <v>73</v>
      </c>
    </row>
    <row r="1494" spans="1:6" x14ac:dyDescent="0.25">
      <c r="A1494" t="s">
        <v>2948</v>
      </c>
      <c r="B1494" t="str">
        <f t="shared" si="23"/>
        <v xml:space="preserve">APPCELL-MPS_115788/157129 </v>
      </c>
      <c r="C1494" t="s">
        <v>2949</v>
      </c>
      <c r="D1494">
        <v>1160</v>
      </c>
      <c r="E1494">
        <f>IFERROR(#REF!/Table_DataTestGroups24345[[#This Row],[MW_Width]]*1000/#REF!,0)</f>
        <v>0</v>
      </c>
      <c r="F1494" t="s">
        <v>93</v>
      </c>
    </row>
    <row r="1495" spans="1:6" x14ac:dyDescent="0.25">
      <c r="A1495" t="s">
        <v>2950</v>
      </c>
      <c r="B1495" t="e">
        <f t="shared" si="23"/>
        <v>#VALUE!</v>
      </c>
      <c r="C1495" t="s">
        <v>2951</v>
      </c>
      <c r="D1495">
        <v>1200</v>
      </c>
      <c r="E1495">
        <f>IFERROR(#REF!/Table_DataTestGroups24345[[#This Row],[MW_Width]]*1000/#REF!,0)</f>
        <v>0</v>
      </c>
      <c r="F1495" t="s">
        <v>2947</v>
      </c>
    </row>
    <row r="1496" spans="1:6" x14ac:dyDescent="0.25">
      <c r="A1496" t="s">
        <v>2952</v>
      </c>
      <c r="B1496" t="str">
        <f t="shared" si="23"/>
        <v xml:space="preserve">CAPLEX 44-13 C THU </v>
      </c>
      <c r="C1496" t="s">
        <v>2953</v>
      </c>
      <c r="D1496">
        <v>4000</v>
      </c>
      <c r="E1496">
        <f>IFERROR(#REF!/Table_DataTestGroups24345[[#This Row],[MW_Width]]*1000/#REF!,0)</f>
        <v>0</v>
      </c>
      <c r="F1496" t="s">
        <v>74</v>
      </c>
    </row>
    <row r="1497" spans="1:6" x14ac:dyDescent="0.25">
      <c r="A1497" t="s">
        <v>2961</v>
      </c>
      <c r="B1497" t="str">
        <f t="shared" si="23"/>
        <v xml:space="preserve">DUTEXIM R80 441-35 CU E30 </v>
      </c>
      <c r="C1497" t="s">
        <v>2962</v>
      </c>
      <c r="D1497">
        <v>2100</v>
      </c>
      <c r="E1497">
        <f>IFERROR(#REF!/Table_DataTestGroups24345[[#This Row],[MW_Width]]*1000/#REF!,0)</f>
        <v>0</v>
      </c>
      <c r="F1497" t="s">
        <v>76</v>
      </c>
    </row>
    <row r="1498" spans="1:6" x14ac:dyDescent="0.25">
      <c r="A1498" t="s">
        <v>2963</v>
      </c>
      <c r="B1498" s="47" t="str">
        <f t="shared" si="23"/>
        <v xml:space="preserve">DUTEXIM R80 441-45 CU E30 </v>
      </c>
      <c r="C1498" t="s">
        <v>2964</v>
      </c>
      <c r="D1498" s="47">
        <v>2100</v>
      </c>
      <c r="E1498" s="47">
        <f>IFERROR(#REF!/Table_DataTestGroups24345[[#This Row],[MW_Width]]*1000/#REF!,0)</f>
        <v>0</v>
      </c>
      <c r="F1498" s="47" t="s">
        <v>76</v>
      </c>
    </row>
    <row r="1499" spans="1:6" x14ac:dyDescent="0.25">
      <c r="A1499" t="s">
        <v>2954</v>
      </c>
      <c r="B1499" s="47" t="str">
        <f t="shared" si="23"/>
        <v xml:space="preserve">FILTRA 230gr US </v>
      </c>
      <c r="C1499" t="s">
        <v>2955</v>
      </c>
      <c r="D1499" s="47">
        <v>4160</v>
      </c>
      <c r="E1499" s="47">
        <f>IFERROR(#REF!/Table_DataTestGroups24345[[#This Row],[MW_Width]]*1000/#REF!,0)</f>
        <v>0</v>
      </c>
      <c r="F1499" s="47" t="s">
        <v>78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Séquences</vt:lpstr>
      <vt:lpstr>Résultats Regroupés</vt:lpstr>
      <vt:lpstr>planning</vt:lpstr>
      <vt:lpstr>databulk</vt:lpstr>
      <vt:lpstr>CHECK</vt:lpstr>
      <vt:lpstr>LARG_ROL</vt:lpstr>
      <vt:lpstr>LONG_ROL</vt:lpstr>
      <vt:lpstr>ROL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cp:lastPrinted>2025-03-05T10:59:04Z</cp:lastPrinted>
  <dcterms:created xsi:type="dcterms:W3CDTF">2022-10-13T13:34:20Z</dcterms:created>
  <dcterms:modified xsi:type="dcterms:W3CDTF">2025-03-17T08:18:06Z</dcterms:modified>
</cp:coreProperties>
</file>