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Downloads\"/>
    </mc:Choice>
  </mc:AlternateContent>
  <bookViews>
    <workbookView xWindow="0" yWindow="0" windowWidth="28800" windowHeight="12300" activeTab="2"/>
  </bookViews>
  <sheets>
    <sheet name="data" sheetId="1" r:id="rId1"/>
    <sheet name="Feuil2" sheetId="2" r:id="rId2"/>
    <sheet name="resultat" sheetId="3" r:id="rId3"/>
  </sheets>
  <definedNames>
    <definedName name="DonnéesExternes_1" localSheetId="2" hidden="1">resultat!$A$1:$B$18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" i="1" l="1"/>
  <c r="Y7" i="1"/>
  <c r="Y5" i="1"/>
  <c r="Y4" i="1"/>
  <c r="Y3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<sst xmlns="http://schemas.openxmlformats.org/spreadsheetml/2006/main" count="56" uniqueCount="40">
  <si>
    <t>Bulk</t>
  </si>
  <si>
    <t>N° Art.</t>
  </si>
  <si>
    <t>DESIGNATION</t>
  </si>
  <si>
    <t>nb</t>
  </si>
  <si>
    <t>Laize</t>
  </si>
  <si>
    <t>Tube</t>
  </si>
  <si>
    <t>Longueur</t>
  </si>
  <si>
    <t>Laize Totale</t>
  </si>
  <si>
    <t>M²</t>
  </si>
  <si>
    <t>ml</t>
  </si>
  <si>
    <t>Délais
CLient</t>
  </si>
  <si>
    <t>Prod date
Confirmée</t>
  </si>
  <si>
    <t>Laize Bulk</t>
  </si>
  <si>
    <t>seq</t>
  </si>
  <si>
    <t>Position 1</t>
  </si>
  <si>
    <t>Position 2</t>
  </si>
  <si>
    <t>Position 3</t>
  </si>
  <si>
    <t>Position 4</t>
  </si>
  <si>
    <t>laize total</t>
  </si>
  <si>
    <t>tube</t>
  </si>
  <si>
    <t>Resultat souhaiter</t>
  </si>
  <si>
    <t>Position 5</t>
  </si>
  <si>
    <t>,,,,,,,,,</t>
  </si>
  <si>
    <t>Position 30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</si>
  <si>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</si>
  <si>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</si>
  <si>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</si>
  <si>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</si>
  <si>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</si>
  <si>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</si>
  <si>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</si>
  <si>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</si>
  <si>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</si>
  <si>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</si>
  <si>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</si>
  <si>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</si>
  <si>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</si>
  <si>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</si>
  <si>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154,0x10,0</t>
  </si>
  <si>
    <t>la somme de Ml du N° art.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</si>
</sst>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1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/>
    <xf numFmtId="0" fontId="0" fillId="9" borderId="1" xfId="0" applyFill="1" applyBorder="1"/>
    <xf numFmtId="3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 unboundColumnsRight="1">
    <queryTableFields count="3">
      <queryTableField id="2" name="item" tableColumnId="6"/>
      <queryTableField id="1" name="N° Art." tableColumnId="5"/>
      <queryTableField id="4" dataBound="0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2:AA7" totalsRowShown="0">
  <autoFilter ref="A2:AA7"/>
  <tableColumns count="27">
    <tableColumn id="27" name="Laize Bulk" dataDxfId="5"/>
    <tableColumn id="1" name="Bulk"/>
    <tableColumn id="2" name="Colonne1"/>
    <tableColumn id="3" name="Colonne2"/>
    <tableColumn id="4" name="Colonne3"/>
    <tableColumn id="5" name="Colonne4"/>
    <tableColumn id="6" name="Colonne5"/>
    <tableColumn id="7" name="Colonne6"/>
    <tableColumn id="8" name="Colonne7"/>
    <tableColumn id="9" name="Colonne8"/>
    <tableColumn id="10" name="Colonne9"/>
    <tableColumn id="11" name="Colonne10"/>
    <tableColumn id="12" name="Colonne11"/>
    <tableColumn id="13" name="Colonne12"/>
    <tableColumn id="14" name="N° Art."/>
    <tableColumn id="15" name="DESIGNATION"/>
    <tableColumn id="16" name="Colonne13"/>
    <tableColumn id="17" name="Colonne14"/>
    <tableColumn id="18" name="nb"/>
    <tableColumn id="19" name="Laize"/>
    <tableColumn id="20" name="Tube"/>
    <tableColumn id="21" name="Longueur"/>
    <tableColumn id="22" name="Laize Totale"/>
    <tableColumn id="23" name="M²"/>
    <tableColumn id="24" name="ml">
      <calculatedColumnFormula>Tableau1[M²]/Tableau1[Laize]*100</calculatedColumnFormula>
    </tableColumn>
    <tableColumn id="25" name="Délais_x000a_CLient" dataDxfId="4"/>
    <tableColumn id="26" name="Prod date_x000a_Confirmé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C18" tableType="queryTable" totalsRowShown="0">
  <autoFilter ref="A1:C18"/>
  <tableColumns count="3">
    <tableColumn id="6" uniqueName="6" name="N° Art." queryTableFieldId="2" dataDxfId="1"/>
    <tableColumn id="5" uniqueName="5" name="la somme de Ml du N° art." queryTableFieldId="1" dataDxfId="2"/>
    <tableColumn id="1" uniqueName="1" name="Laize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7"/>
  <sheetViews>
    <sheetView workbookViewId="0">
      <selection activeCell="T2" sqref="T2"/>
    </sheetView>
  </sheetViews>
  <sheetFormatPr baseColWidth="10" defaultRowHeight="15" x14ac:dyDescent="0.25"/>
  <cols>
    <col min="2" max="2" width="14.7109375" customWidth="1"/>
    <col min="3" max="14" width="1.7109375" customWidth="1"/>
    <col min="15" max="15" width="15.5703125" customWidth="1"/>
    <col min="16" max="18" width="1.7109375" customWidth="1"/>
    <col min="22" max="22" width="13.5703125" customWidth="1"/>
  </cols>
  <sheetData>
    <row r="2" spans="1:27" x14ac:dyDescent="0.25">
      <c r="A2" s="3" t="s">
        <v>12</v>
      </c>
      <c r="B2" s="3" t="s">
        <v>0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  <c r="M2" t="s">
        <v>34</v>
      </c>
      <c r="N2" t="s">
        <v>35</v>
      </c>
      <c r="O2" s="3" t="s">
        <v>1</v>
      </c>
      <c r="P2" t="s">
        <v>2</v>
      </c>
      <c r="Q2" t="s">
        <v>36</v>
      </c>
      <c r="R2" t="s">
        <v>37</v>
      </c>
      <c r="S2" t="s">
        <v>3</v>
      </c>
      <c r="T2" s="3" t="s">
        <v>4</v>
      </c>
      <c r="U2" s="3" t="s">
        <v>5</v>
      </c>
      <c r="V2" s="3" t="s">
        <v>6</v>
      </c>
      <c r="W2" t="s">
        <v>7</v>
      </c>
      <c r="X2" s="3" t="s">
        <v>8</v>
      </c>
      <c r="Y2" s="3" t="s">
        <v>9</v>
      </c>
      <c r="Z2" t="s">
        <v>10</v>
      </c>
      <c r="AA2" s="3" t="s">
        <v>11</v>
      </c>
    </row>
    <row r="3" spans="1:27" x14ac:dyDescent="0.25">
      <c r="A3" s="4">
        <v>450</v>
      </c>
      <c r="B3">
        <v>151515</v>
      </c>
      <c r="O3">
        <v>11111</v>
      </c>
      <c r="T3">
        <v>406.5</v>
      </c>
      <c r="U3" t="s">
        <v>38</v>
      </c>
      <c r="V3">
        <v>750</v>
      </c>
      <c r="X3">
        <v>60975</v>
      </c>
      <c r="Y3">
        <f>Tableau1[M²]/Tableau1[Laize]*100</f>
        <v>15000</v>
      </c>
      <c r="Z3" s="1"/>
      <c r="AA3" s="1"/>
    </row>
    <row r="4" spans="1:27" x14ac:dyDescent="0.25">
      <c r="A4" s="4">
        <v>450</v>
      </c>
      <c r="B4">
        <v>151515</v>
      </c>
      <c r="O4">
        <v>11111</v>
      </c>
      <c r="T4">
        <v>406.5</v>
      </c>
      <c r="U4" t="s">
        <v>38</v>
      </c>
      <c r="V4">
        <v>750</v>
      </c>
      <c r="X4">
        <v>60975</v>
      </c>
      <c r="Y4">
        <f>Tableau1[M²]/Tableau1[Laize]*100</f>
        <v>15000</v>
      </c>
      <c r="Z4" s="1"/>
      <c r="AA4" s="1"/>
    </row>
    <row r="5" spans="1:27" x14ac:dyDescent="0.25">
      <c r="A5" s="4">
        <v>450</v>
      </c>
      <c r="B5">
        <v>151515</v>
      </c>
      <c r="O5">
        <v>22222</v>
      </c>
      <c r="T5">
        <v>308</v>
      </c>
      <c r="U5" t="s">
        <v>38</v>
      </c>
      <c r="V5">
        <v>1200</v>
      </c>
      <c r="X5">
        <v>36960</v>
      </c>
      <c r="Y5">
        <f>Tableau1[M²]/Tableau1[Laize]*100</f>
        <v>12000</v>
      </c>
      <c r="Z5" s="1"/>
      <c r="AA5" s="1"/>
    </row>
    <row r="6" spans="1:27" x14ac:dyDescent="0.25">
      <c r="A6" s="4">
        <v>450</v>
      </c>
      <c r="B6">
        <v>151515</v>
      </c>
      <c r="O6">
        <v>33333</v>
      </c>
      <c r="T6">
        <v>225</v>
      </c>
      <c r="U6" t="s">
        <v>38</v>
      </c>
      <c r="V6">
        <v>1200</v>
      </c>
      <c r="X6">
        <v>27000</v>
      </c>
      <c r="Y6">
        <f>Tableau1[M²]/Tableau1[Laize]*100</f>
        <v>12000</v>
      </c>
      <c r="Z6" s="1"/>
      <c r="AA6" s="1"/>
    </row>
    <row r="7" spans="1:27" x14ac:dyDescent="0.25">
      <c r="A7" s="4">
        <v>450</v>
      </c>
      <c r="B7">
        <v>151515</v>
      </c>
      <c r="O7">
        <v>44444</v>
      </c>
      <c r="T7">
        <v>155</v>
      </c>
      <c r="U7" t="s">
        <v>38</v>
      </c>
      <c r="V7">
        <v>1200</v>
      </c>
      <c r="X7">
        <v>18600</v>
      </c>
      <c r="Y7">
        <f>Tableau1[M²]/Tableau1[Laize]*100</f>
        <v>12000</v>
      </c>
      <c r="Z7" s="1"/>
      <c r="AA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abSelected="1" workbookViewId="0">
      <selection activeCell="G23" sqref="G23"/>
    </sheetView>
  </sheetViews>
  <sheetFormatPr baseColWidth="10" defaultRowHeight="15" x14ac:dyDescent="0.25"/>
  <cols>
    <col min="1" max="1" width="9.140625" bestFit="1" customWidth="1"/>
    <col min="2" max="2" width="26.42578125" bestFit="1" customWidth="1"/>
    <col min="3" max="3" width="14.140625" customWidth="1"/>
    <col min="9" max="9" width="11.42578125" style="6"/>
    <col min="11" max="18" width="11.42578125" style="6"/>
  </cols>
  <sheetData>
    <row r="1" spans="1:24" x14ac:dyDescent="0.25">
      <c r="A1" s="2" t="s">
        <v>1</v>
      </c>
      <c r="B1" s="2" t="s">
        <v>39</v>
      </c>
      <c r="C1" s="2" t="s">
        <v>4</v>
      </c>
      <c r="D1" s="2"/>
      <c r="H1" s="7" t="s">
        <v>13</v>
      </c>
      <c r="I1" s="7" t="s">
        <v>19</v>
      </c>
      <c r="J1" s="8" t="s">
        <v>6</v>
      </c>
      <c r="K1" s="7" t="s">
        <v>18</v>
      </c>
      <c r="L1" s="9" t="s">
        <v>14</v>
      </c>
      <c r="M1" s="9" t="s">
        <v>14</v>
      </c>
      <c r="N1" s="10" t="s">
        <v>15</v>
      </c>
      <c r="O1" s="10" t="s">
        <v>15</v>
      </c>
      <c r="P1" s="11" t="s">
        <v>16</v>
      </c>
      <c r="Q1" s="11" t="s">
        <v>16</v>
      </c>
      <c r="R1" s="12" t="s">
        <v>17</v>
      </c>
      <c r="S1" s="12" t="s">
        <v>17</v>
      </c>
      <c r="T1" s="13" t="s">
        <v>21</v>
      </c>
      <c r="U1" s="13" t="s">
        <v>21</v>
      </c>
      <c r="V1" s="8" t="s">
        <v>22</v>
      </c>
      <c r="W1" s="14" t="s">
        <v>23</v>
      </c>
      <c r="X1" s="14" t="s">
        <v>23</v>
      </c>
    </row>
    <row r="2" spans="1:24" x14ac:dyDescent="0.25">
      <c r="A2" s="2">
        <v>11111</v>
      </c>
      <c r="B2" s="17">
        <v>30000</v>
      </c>
      <c r="C2" s="2">
        <v>406.5</v>
      </c>
      <c r="D2" s="17"/>
      <c r="H2" s="7">
        <v>1</v>
      </c>
      <c r="I2" s="7" t="s">
        <v>38</v>
      </c>
      <c r="J2" s="8">
        <v>30000</v>
      </c>
      <c r="K2" s="7">
        <v>406.5</v>
      </c>
      <c r="L2" s="9">
        <v>11111</v>
      </c>
      <c r="M2" s="9">
        <v>406.5</v>
      </c>
      <c r="N2" s="10"/>
      <c r="O2" s="10"/>
      <c r="P2" s="11"/>
      <c r="Q2" s="11"/>
      <c r="R2" s="12"/>
      <c r="S2" s="12"/>
      <c r="T2" s="15"/>
      <c r="U2" s="15"/>
      <c r="V2" s="7"/>
      <c r="W2" s="16"/>
      <c r="X2" s="16"/>
    </row>
    <row r="3" spans="1:24" x14ac:dyDescent="0.25">
      <c r="A3" s="2">
        <v>22222</v>
      </c>
      <c r="B3" s="17">
        <v>12000</v>
      </c>
      <c r="C3" s="2">
        <v>308</v>
      </c>
      <c r="D3" s="17"/>
      <c r="F3" s="5" t="s">
        <v>20</v>
      </c>
      <c r="G3" s="5"/>
      <c r="H3" s="7">
        <v>2</v>
      </c>
      <c r="I3" s="7" t="s">
        <v>38</v>
      </c>
      <c r="J3" s="8">
        <v>12000</v>
      </c>
      <c r="K3" s="7">
        <v>308</v>
      </c>
      <c r="L3" s="9">
        <v>22222</v>
      </c>
      <c r="M3" s="9">
        <v>308</v>
      </c>
      <c r="N3" s="10"/>
      <c r="O3" s="10"/>
      <c r="P3" s="11"/>
      <c r="Q3" s="11"/>
      <c r="R3" s="12"/>
      <c r="S3" s="12"/>
      <c r="T3" s="15"/>
      <c r="U3" s="15"/>
      <c r="V3" s="7"/>
      <c r="W3" s="16"/>
      <c r="X3" s="16"/>
    </row>
    <row r="4" spans="1:24" x14ac:dyDescent="0.25">
      <c r="A4" s="2">
        <v>33333</v>
      </c>
      <c r="B4" s="17">
        <v>12000</v>
      </c>
      <c r="C4" s="2">
        <v>225</v>
      </c>
      <c r="D4" s="17"/>
      <c r="H4" s="7">
        <v>3</v>
      </c>
      <c r="I4" s="7" t="s">
        <v>38</v>
      </c>
      <c r="J4" s="8">
        <v>12000</v>
      </c>
      <c r="K4" s="7">
        <v>380</v>
      </c>
      <c r="L4" s="9">
        <v>33333</v>
      </c>
      <c r="M4" s="9">
        <v>225</v>
      </c>
      <c r="N4" s="10">
        <v>44444</v>
      </c>
      <c r="O4" s="10">
        <v>155</v>
      </c>
      <c r="P4" s="11"/>
      <c r="Q4" s="11"/>
      <c r="R4" s="12"/>
      <c r="S4" s="12"/>
      <c r="T4" s="15"/>
      <c r="U4" s="15"/>
      <c r="V4" s="7"/>
      <c r="W4" s="16"/>
      <c r="X4" s="16"/>
    </row>
    <row r="5" spans="1:24" x14ac:dyDescent="0.25">
      <c r="A5" s="2">
        <v>44444</v>
      </c>
      <c r="B5" s="17">
        <v>12000</v>
      </c>
      <c r="C5" s="2">
        <v>155</v>
      </c>
      <c r="D5" s="17"/>
      <c r="H5" s="7"/>
      <c r="I5" s="7"/>
      <c r="J5" s="8"/>
      <c r="K5" s="7"/>
      <c r="L5" s="9"/>
      <c r="M5" s="9"/>
      <c r="N5" s="10"/>
      <c r="O5" s="10"/>
      <c r="P5" s="11"/>
      <c r="Q5" s="11"/>
      <c r="R5" s="12"/>
      <c r="S5" s="12"/>
      <c r="T5" s="15"/>
      <c r="U5" s="15"/>
      <c r="V5" s="7"/>
      <c r="W5" s="16"/>
      <c r="X5" s="16"/>
    </row>
    <row r="6" spans="1:24" x14ac:dyDescent="0.25">
      <c r="A6" s="2"/>
      <c r="B6" s="2"/>
      <c r="C6" s="2"/>
      <c r="D6" s="2"/>
      <c r="H6" s="7"/>
      <c r="I6" s="7"/>
      <c r="J6" s="8"/>
      <c r="K6" s="7"/>
      <c r="L6" s="9"/>
      <c r="M6" s="9"/>
      <c r="N6" s="10"/>
      <c r="O6" s="10"/>
      <c r="P6" s="11"/>
      <c r="Q6" s="11"/>
      <c r="R6" s="12"/>
      <c r="S6" s="12"/>
      <c r="T6" s="15"/>
      <c r="U6" s="15"/>
      <c r="V6" s="7"/>
      <c r="W6" s="16"/>
      <c r="X6" s="16"/>
    </row>
    <row r="7" spans="1:24" x14ac:dyDescent="0.25">
      <c r="A7" s="2"/>
      <c r="B7" s="2"/>
      <c r="C7" s="2"/>
      <c r="D7" s="2"/>
      <c r="H7" s="7"/>
      <c r="I7" s="7"/>
      <c r="J7" s="8"/>
      <c r="K7" s="7"/>
      <c r="L7" s="9"/>
      <c r="M7" s="9"/>
      <c r="N7" s="10"/>
      <c r="O7" s="10"/>
      <c r="P7" s="11"/>
      <c r="Q7" s="11"/>
      <c r="R7" s="12"/>
      <c r="S7" s="12"/>
      <c r="T7" s="15"/>
      <c r="U7" s="15"/>
      <c r="V7" s="7"/>
      <c r="W7" s="16"/>
      <c r="X7" s="16"/>
    </row>
    <row r="8" spans="1:24" x14ac:dyDescent="0.25">
      <c r="A8" s="2"/>
      <c r="B8" s="2"/>
      <c r="C8" s="2"/>
      <c r="D8" s="2"/>
      <c r="H8" s="7"/>
      <c r="I8" s="7"/>
      <c r="J8" s="8"/>
      <c r="K8" s="7"/>
      <c r="L8" s="9"/>
      <c r="M8" s="9"/>
      <c r="N8" s="10"/>
      <c r="O8" s="10"/>
      <c r="P8" s="11"/>
      <c r="Q8" s="11"/>
      <c r="R8" s="12"/>
      <c r="S8" s="12"/>
      <c r="T8" s="15"/>
      <c r="U8" s="15"/>
      <c r="V8" s="7"/>
      <c r="W8" s="16"/>
      <c r="X8" s="16"/>
    </row>
    <row r="9" spans="1:24" x14ac:dyDescent="0.25">
      <c r="A9" s="2"/>
      <c r="B9" s="2"/>
      <c r="C9" s="2"/>
      <c r="D9" s="2"/>
      <c r="H9" s="7"/>
      <c r="I9" s="7"/>
      <c r="J9" s="8"/>
      <c r="K9" s="7"/>
      <c r="L9" s="9"/>
      <c r="M9" s="9"/>
      <c r="N9" s="10"/>
      <c r="O9" s="10"/>
      <c r="P9" s="11"/>
      <c r="Q9" s="11"/>
      <c r="R9" s="12"/>
      <c r="S9" s="12"/>
      <c r="T9" s="15"/>
      <c r="U9" s="15"/>
      <c r="V9" s="7"/>
      <c r="W9" s="16"/>
      <c r="X9" s="16"/>
    </row>
    <row r="10" spans="1:24" x14ac:dyDescent="0.25">
      <c r="A10" s="2"/>
      <c r="B10" s="2"/>
      <c r="C10" s="2"/>
      <c r="D10" s="2"/>
      <c r="I10"/>
      <c r="J10" s="6"/>
      <c r="K10"/>
      <c r="S10" s="6"/>
    </row>
    <row r="11" spans="1:24" x14ac:dyDescent="0.25">
      <c r="A11" s="2"/>
      <c r="B11" s="2"/>
      <c r="C11" s="2"/>
      <c r="D11" s="2"/>
      <c r="I11"/>
      <c r="J11" s="6"/>
      <c r="K11"/>
      <c r="S11" s="6"/>
    </row>
    <row r="12" spans="1:24" x14ac:dyDescent="0.25">
      <c r="A12" s="2"/>
      <c r="B12" s="2"/>
      <c r="C12" s="2"/>
      <c r="D12" s="2"/>
      <c r="I12"/>
      <c r="J12" s="6"/>
      <c r="K12"/>
      <c r="S12" s="6"/>
    </row>
    <row r="13" spans="1:24" x14ac:dyDescent="0.25">
      <c r="A13" s="2"/>
      <c r="B13" s="2"/>
      <c r="C13" s="2"/>
      <c r="D13" s="2"/>
      <c r="I13"/>
      <c r="J13" s="6"/>
      <c r="K13"/>
      <c r="S13" s="6"/>
    </row>
    <row r="14" spans="1:24" x14ac:dyDescent="0.25">
      <c r="A14" s="2"/>
      <c r="B14" s="2"/>
      <c r="C14" s="2"/>
      <c r="D14" s="2"/>
      <c r="I14"/>
      <c r="J14" s="6"/>
      <c r="K14"/>
      <c r="S14" s="6"/>
    </row>
    <row r="15" spans="1:24" x14ac:dyDescent="0.25">
      <c r="A15" s="2"/>
      <c r="B15" s="2"/>
      <c r="C15" s="2"/>
      <c r="D15" s="2"/>
      <c r="I15"/>
      <c r="J15" s="6"/>
      <c r="K15"/>
      <c r="S15" s="6"/>
    </row>
    <row r="16" spans="1:24" x14ac:dyDescent="0.25">
      <c r="A16" s="2"/>
      <c r="B16" s="2"/>
      <c r="C16" s="2"/>
      <c r="D16" s="2"/>
      <c r="I16"/>
      <c r="J16" s="6"/>
      <c r="K16"/>
      <c r="S16" s="6"/>
    </row>
    <row r="17" spans="1:19" x14ac:dyDescent="0.25">
      <c r="A17" s="2"/>
      <c r="B17" s="2"/>
      <c r="C17" s="2"/>
      <c r="D17" s="2"/>
      <c r="I17"/>
      <c r="J17" s="6"/>
      <c r="K17"/>
      <c r="S17" s="6"/>
    </row>
    <row r="18" spans="1:19" x14ac:dyDescent="0.25">
      <c r="A18" s="2"/>
      <c r="B18" s="2"/>
      <c r="C18" s="2"/>
      <c r="D18" s="2"/>
      <c r="I18"/>
      <c r="J18" s="6"/>
      <c r="K18"/>
      <c r="S18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8D052C-51A5-427A-B291-19A15DE05C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Feuil2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2022-10-04T12:13:16Z</dcterms:created>
  <dcterms:modified xsi:type="dcterms:W3CDTF">2023-06-13T08:38:12Z</dcterms:modified>
</cp:coreProperties>
</file>