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hidePivotFieldList="1" defaultThemeVersion="124226"/>
  <bookViews>
    <workbookView xWindow="120" yWindow="60" windowWidth="285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K34" i="1" l="1"/>
  <c r="K32" i="1"/>
  <c r="F48" i="1" l="1"/>
  <c r="Q21" i="1"/>
  <c r="K6" i="1"/>
  <c r="Q20" i="1"/>
  <c r="Q19" i="1"/>
  <c r="Q18" i="1"/>
  <c r="Q17" i="1"/>
  <c r="Q16" i="1"/>
  <c r="Q15" i="1"/>
  <c r="Q14" i="1"/>
  <c r="Q13" i="1"/>
  <c r="Q12" i="1"/>
  <c r="Q11" i="1"/>
  <c r="F39" i="1" l="1"/>
  <c r="F40" i="1"/>
  <c r="F41" i="1"/>
  <c r="F42" i="1"/>
  <c r="F43" i="1"/>
  <c r="F44" i="1"/>
  <c r="F45" i="1"/>
  <c r="F46" i="1"/>
  <c r="F47" i="1"/>
  <c r="F38" i="1"/>
  <c r="K10" i="1" l="1"/>
  <c r="K8" i="1"/>
  <c r="K30" i="1"/>
  <c r="K28" i="1"/>
  <c r="K26" i="1"/>
  <c r="K24" i="1"/>
  <c r="K22" i="1"/>
  <c r="K20" i="1"/>
  <c r="K18" i="1"/>
  <c r="K16" i="1"/>
  <c r="K14" i="1"/>
  <c r="K12" i="1"/>
</calcChain>
</file>

<file path=xl/sharedStrings.xml><?xml version="1.0" encoding="utf-8"?>
<sst xmlns="http://schemas.openxmlformats.org/spreadsheetml/2006/main" count="60" uniqueCount="32">
  <si>
    <t xml:space="preserve">DALILA </t>
  </si>
  <si>
    <t>THAQI</t>
  </si>
  <si>
    <t>AVNI</t>
  </si>
  <si>
    <t>BESIM</t>
  </si>
  <si>
    <t>REMZI</t>
  </si>
  <si>
    <t>JAQUES</t>
  </si>
  <si>
    <t>LULZIM</t>
  </si>
  <si>
    <t>EMGAT</t>
  </si>
  <si>
    <t>YANN</t>
  </si>
  <si>
    <t>LUNDI</t>
  </si>
  <si>
    <t>MARDI</t>
  </si>
  <si>
    <t>MERCREDI</t>
  </si>
  <si>
    <t>JEUDI</t>
  </si>
  <si>
    <t>VENDREDI</t>
  </si>
  <si>
    <t>SAMEDI</t>
  </si>
  <si>
    <t>DIMANCHE</t>
  </si>
  <si>
    <t>50XX</t>
  </si>
  <si>
    <t>TOURNANT</t>
  </si>
  <si>
    <t>MONNEY</t>
  </si>
  <si>
    <t>INTERIM</t>
  </si>
  <si>
    <t>RAOUL</t>
  </si>
  <si>
    <t>PASCAL</t>
  </si>
  <si>
    <t>DOMINIQUE</t>
  </si>
  <si>
    <t>MORLON</t>
  </si>
  <si>
    <t xml:space="preserve">EYMARD </t>
  </si>
  <si>
    <t>HEURE SEMAINE</t>
  </si>
  <si>
    <t>HEURE DEBUT</t>
  </si>
  <si>
    <t>HEURE FIN</t>
  </si>
  <si>
    <t>TOTAL JOUR</t>
  </si>
  <si>
    <t>PLANNING HEBDOMADAIRE</t>
  </si>
  <si>
    <t>TOURNEE</t>
  </si>
  <si>
    <t>HEURE PAR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</si>
</sst>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h/mm&quot; h&quot;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8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44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 style="thick">
        <color auto="1"/>
      </left>
      <right/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9">
    <xf numFmtId="0" fontId="0" fillId="0" borderId="0" xfId="0"/>
    <xf numFmtId="9" fontId="0" fillId="0" borderId="0" xfId="1" applyFont="1"/>
    <xf numFmtId="0" fontId="0" fillId="0" borderId="0" xfId="0" applyFill="1" applyBorder="1"/>
    <xf numFmtId="0" fontId="0" fillId="0" borderId="0" xfId="0" applyBorder="1"/>
    <xf numFmtId="0" fontId="3" fillId="0" borderId="0" xfId="0" applyFont="1"/>
    <xf numFmtId="0" fontId="3" fillId="0" borderId="0" xfId="0" applyFont="1" applyBorder="1"/>
    <xf numFmtId="0" fontId="3" fillId="0" borderId="26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0" borderId="3" xfId="0" applyNumberFormat="1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32" xfId="0" applyFont="1" applyBorder="1"/>
    <xf numFmtId="164" fontId="3" fillId="0" borderId="19" xfId="0" applyNumberFormat="1" applyFont="1" applyBorder="1"/>
    <xf numFmtId="164" fontId="3" fillId="0" borderId="21" xfId="0" applyNumberFormat="1" applyFont="1" applyBorder="1"/>
    <xf numFmtId="164" fontId="3" fillId="0" borderId="13" xfId="0" applyNumberFormat="1" applyFont="1" applyBorder="1"/>
    <xf numFmtId="164" fontId="3" fillId="0" borderId="4" xfId="0" applyNumberFormat="1" applyFont="1" applyBorder="1"/>
    <xf numFmtId="164" fontId="3" fillId="0" borderId="6" xfId="0" applyNumberFormat="1" applyFont="1" applyBorder="1"/>
    <xf numFmtId="0" fontId="3" fillId="0" borderId="14" xfId="0" applyFont="1" applyFill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Fill="1" applyBorder="1"/>
    <xf numFmtId="0" fontId="4" fillId="0" borderId="26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3" fillId="0" borderId="24" xfId="0" applyFont="1" applyFill="1" applyBorder="1" applyAlignment="1">
      <alignment horizontal="center" vertical="center"/>
    </xf>
    <xf numFmtId="0" fontId="3" fillId="0" borderId="25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9" fontId="3" fillId="0" borderId="29" xfId="1" applyFont="1" applyFill="1" applyBorder="1" applyAlignment="1">
      <alignment horizontal="center" vertical="center"/>
    </xf>
    <xf numFmtId="9" fontId="3" fillId="0" borderId="30" xfId="1" applyFont="1" applyFill="1" applyBorder="1" applyAlignment="1">
      <alignment horizontal="center" vertical="center"/>
    </xf>
    <xf numFmtId="0" fontId="2" fillId="0" borderId="31" xfId="0" applyFont="1" applyBorder="1"/>
    <xf numFmtId="0" fontId="2" fillId="0" borderId="2" xfId="0" applyFont="1" applyBorder="1"/>
    <xf numFmtId="164" fontId="3" fillId="0" borderId="17" xfId="0" applyNumberFormat="1" applyFont="1" applyBorder="1" applyAlignment="1">
      <alignment horizontal="center" vertical="center"/>
    </xf>
    <xf numFmtId="0" fontId="3" fillId="0" borderId="16" xfId="0" applyFont="1" applyBorder="1"/>
    <xf numFmtId="0" fontId="3" fillId="0" borderId="26" xfId="0" applyNumberFormat="1" applyFont="1" applyFill="1" applyBorder="1" applyAlignment="1">
      <alignment horizontal="center" vertical="center"/>
    </xf>
    <xf numFmtId="0" fontId="3" fillId="0" borderId="4" xfId="0" applyNumberFormat="1" applyFont="1" applyFill="1" applyBorder="1" applyAlignment="1">
      <alignment horizontal="center" vertical="center"/>
    </xf>
    <xf numFmtId="0" fontId="0" fillId="0" borderId="16" xfId="0" applyFont="1" applyFill="1" applyBorder="1" applyAlignment="1">
      <alignment horizontal="center" vertical="center"/>
    </xf>
    <xf numFmtId="0" fontId="0" fillId="0" borderId="22" xfId="0" applyFont="1" applyFill="1" applyBorder="1" applyAlignment="1">
      <alignment horizontal="center" vertical="center"/>
    </xf>
    <xf numFmtId="0" fontId="0" fillId="0" borderId="17" xfId="0" applyFont="1" applyFill="1" applyBorder="1" applyAlignment="1">
      <alignment horizontal="center" vertical="center"/>
    </xf>
    <xf numFmtId="0" fontId="0" fillId="0" borderId="18" xfId="0" applyFont="1" applyFill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/>
    </xf>
    <xf numFmtId="0" fontId="3" fillId="4" borderId="17" xfId="0" applyFont="1" applyFill="1" applyBorder="1" applyAlignment="1">
      <alignment horizontal="center" vertical="center"/>
    </xf>
    <xf numFmtId="0" fontId="3" fillId="5" borderId="17" xfId="0" applyFont="1" applyFill="1" applyBorder="1" applyAlignment="1">
      <alignment horizontal="center" vertical="center"/>
    </xf>
    <xf numFmtId="0" fontId="3" fillId="6" borderId="17" xfId="0" applyFont="1" applyFill="1" applyBorder="1" applyAlignment="1">
      <alignment horizontal="center" vertical="center"/>
    </xf>
    <xf numFmtId="0" fontId="3" fillId="7" borderId="17" xfId="0" applyFont="1" applyFill="1" applyBorder="1" applyAlignment="1">
      <alignment horizontal="center" vertical="center"/>
    </xf>
    <xf numFmtId="0" fontId="3" fillId="8" borderId="17" xfId="0" applyFont="1" applyFill="1" applyBorder="1" applyAlignment="1">
      <alignment horizontal="center" vertical="center"/>
    </xf>
    <xf numFmtId="0" fontId="3" fillId="9" borderId="17" xfId="0" applyFont="1" applyFill="1" applyBorder="1" applyAlignment="1">
      <alignment horizontal="center" vertical="center"/>
    </xf>
    <xf numFmtId="0" fontId="3" fillId="10" borderId="17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24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20" xfId="0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7" borderId="13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0" fontId="3" fillId="5" borderId="13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6" borderId="13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3" fillId="6" borderId="20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0" fontId="3" fillId="8" borderId="3" xfId="0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0" fontId="3" fillId="9" borderId="13" xfId="0" applyFont="1" applyFill="1" applyBorder="1" applyAlignment="1">
      <alignment horizontal="center" vertical="center"/>
    </xf>
    <xf numFmtId="0" fontId="3" fillId="9" borderId="3" xfId="0" applyFont="1" applyFill="1" applyBorder="1" applyAlignment="1">
      <alignment horizontal="center" vertical="center"/>
    </xf>
    <xf numFmtId="0" fontId="3" fillId="9" borderId="24" xfId="0" applyFont="1" applyFill="1" applyBorder="1" applyAlignment="1">
      <alignment horizontal="center" vertical="center"/>
    </xf>
    <xf numFmtId="0" fontId="3" fillId="12" borderId="28" xfId="1" applyNumberFormat="1" applyFont="1" applyFill="1" applyBorder="1" applyAlignment="1">
      <alignment horizontal="center" vertical="center"/>
    </xf>
    <xf numFmtId="0" fontId="3" fillId="12" borderId="29" xfId="1" applyNumberFormat="1" applyFont="1" applyFill="1" applyBorder="1" applyAlignment="1">
      <alignment horizontal="center" vertical="center"/>
    </xf>
    <xf numFmtId="0" fontId="3" fillId="10" borderId="8" xfId="0" applyFont="1" applyFill="1" applyBorder="1" applyAlignment="1">
      <alignment horizontal="center" vertical="center"/>
    </xf>
    <xf numFmtId="0" fontId="3" fillId="10" borderId="23" xfId="0" applyFont="1" applyFill="1" applyBorder="1" applyAlignment="1">
      <alignment horizontal="center" vertical="center"/>
    </xf>
    <xf numFmtId="0" fontId="3" fillId="10" borderId="3" xfId="0" applyFont="1" applyFill="1" applyBorder="1" applyAlignment="1">
      <alignment horizontal="center" vertical="center"/>
    </xf>
    <xf numFmtId="0" fontId="3" fillId="10" borderId="9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0" fontId="3" fillId="11" borderId="33" xfId="1" applyNumberFormat="1" applyFont="1" applyFill="1" applyBorder="1" applyAlignment="1">
      <alignment horizontal="center" vertical="center"/>
    </xf>
    <xf numFmtId="164" fontId="3" fillId="0" borderId="14" xfId="0" applyNumberFormat="1" applyFont="1" applyBorder="1"/>
    <xf numFmtId="164" fontId="3" fillId="0" borderId="9" xfId="0" applyNumberFormat="1" applyFont="1" applyBorder="1"/>
    <xf numFmtId="164" fontId="3" fillId="0" borderId="34" xfId="0" applyNumberFormat="1" applyFont="1" applyBorder="1"/>
    <xf numFmtId="0" fontId="3" fillId="0" borderId="0" xfId="0" applyFont="1" applyBorder="1" applyAlignment="1">
      <alignment horizontal="center" vertical="center"/>
    </xf>
    <xf numFmtId="9" fontId="4" fillId="0" borderId="0" xfId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27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35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36" xfId="0" applyFont="1" applyFill="1" applyBorder="1" applyAlignment="1">
      <alignment horizontal="center" vertical="center"/>
    </xf>
    <xf numFmtId="0" fontId="0" fillId="0" borderId="37" xfId="0" applyFont="1" applyFill="1" applyBorder="1" applyAlignment="1">
      <alignment horizontal="center" vertical="center"/>
    </xf>
    <xf numFmtId="9" fontId="0" fillId="0" borderId="11" xfId="1" applyFont="1" applyFill="1" applyBorder="1" applyAlignment="1">
      <alignment horizontal="center" vertical="center"/>
    </xf>
    <xf numFmtId="0" fontId="0" fillId="0" borderId="39" xfId="1" applyNumberFormat="1" applyFont="1" applyFill="1" applyBorder="1" applyAlignment="1">
      <alignment horizontal="center" vertical="center"/>
    </xf>
    <xf numFmtId="0" fontId="0" fillId="0" borderId="33" xfId="0" applyFont="1" applyFill="1" applyBorder="1" applyAlignment="1">
      <alignment horizontal="center" vertical="center"/>
    </xf>
    <xf numFmtId="0" fontId="0" fillId="0" borderId="40" xfId="0" applyFont="1" applyFill="1" applyBorder="1" applyAlignment="1">
      <alignment horizontal="center" vertical="center"/>
    </xf>
    <xf numFmtId="0" fontId="0" fillId="0" borderId="38" xfId="0" applyFont="1" applyFill="1" applyBorder="1" applyAlignment="1">
      <alignment horizontal="center" vertical="center"/>
    </xf>
    <xf numFmtId="0" fontId="3" fillId="0" borderId="15" xfId="0" applyNumberFormat="1" applyFont="1" applyFill="1" applyBorder="1" applyAlignment="1">
      <alignment horizontal="center" vertical="center"/>
    </xf>
    <xf numFmtId="0" fontId="3" fillId="0" borderId="5" xfId="0" applyNumberFormat="1" applyFont="1" applyFill="1" applyBorder="1" applyAlignment="1">
      <alignment horizontal="center" vertical="center"/>
    </xf>
    <xf numFmtId="0" fontId="3" fillId="0" borderId="6" xfId="0" applyNumberFormat="1" applyFont="1" applyFill="1" applyBorder="1" applyAlignment="1">
      <alignment horizontal="center" vertical="center"/>
    </xf>
    <xf numFmtId="0" fontId="3" fillId="0" borderId="41" xfId="0" applyNumberFormat="1" applyFont="1" applyFill="1" applyBorder="1" applyAlignment="1">
      <alignment horizontal="center" vertical="center"/>
    </xf>
    <xf numFmtId="0" fontId="3" fillId="0" borderId="42" xfId="0" applyNumberFormat="1" applyFont="1" applyFill="1" applyBorder="1" applyAlignment="1">
      <alignment horizontal="center" vertical="center"/>
    </xf>
    <xf numFmtId="0" fontId="3" fillId="0" borderId="43" xfId="0" applyNumberFormat="1" applyFont="1" applyFill="1" applyBorder="1" applyAlignment="1">
      <alignment horizontal="center" vertical="center"/>
    </xf>
    <xf numFmtId="0" fontId="3" fillId="13" borderId="12" xfId="0" applyFont="1" applyFill="1" applyBorder="1" applyAlignment="1">
      <alignment horizontal="center" vertical="center"/>
    </xf>
    <xf numFmtId="0" fontId="3" fillId="13" borderId="5" xfId="0" applyNumberFormat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2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S49"/>
  <sheetViews>
    <sheetView tabSelected="1" topLeftCell="A4" zoomScaleNormal="100" workbookViewId="0">
      <selection activeCell="H24" sqref="H24"/>
    </sheetView>
  </sheetViews>
  <sheetFormatPr baseColWidth="10" defaultRowHeight="15" x14ac:dyDescent="0.25"/>
  <cols>
    <col min="10" max="10" width="11.42578125" customWidth="1"/>
    <col min="11" max="11" width="15.85546875" customWidth="1"/>
  </cols>
  <sheetData>
    <row r="1" spans="2:19" x14ac:dyDescent="0.25">
      <c r="C1" s="3"/>
      <c r="D1" s="88" t="s">
        <v>29</v>
      </c>
      <c r="E1" s="88"/>
      <c r="F1" s="88"/>
      <c r="G1" s="88"/>
      <c r="H1" s="88"/>
      <c r="I1" s="88"/>
      <c r="J1" s="88"/>
      <c r="K1" s="3"/>
    </row>
    <row r="2" spans="2:19" x14ac:dyDescent="0.25">
      <c r="B2" s="3"/>
      <c r="C2" s="3"/>
      <c r="D2" s="88"/>
      <c r="E2" s="88"/>
      <c r="F2" s="88"/>
      <c r="G2" s="88"/>
      <c r="H2" s="88"/>
      <c r="I2" s="88"/>
      <c r="J2" s="88"/>
    </row>
    <row r="3" spans="2:19" ht="15.75" thickBot="1" x14ac:dyDescent="0.3">
      <c r="C3" s="3"/>
      <c r="D3" s="3"/>
      <c r="E3" s="3"/>
      <c r="F3" s="3"/>
      <c r="G3" s="3"/>
      <c r="H3" s="3"/>
      <c r="I3" s="3"/>
      <c r="J3" s="3"/>
      <c r="K3" s="3"/>
    </row>
    <row r="4" spans="2:19" ht="17.25" thickTop="1" thickBot="1" x14ac:dyDescent="0.3">
      <c r="B4" s="5"/>
      <c r="C4" s="5"/>
      <c r="D4" s="19" t="s">
        <v>9</v>
      </c>
      <c r="E4" s="19" t="s">
        <v>10</v>
      </c>
      <c r="F4" s="19" t="s">
        <v>11</v>
      </c>
      <c r="G4" s="19" t="s">
        <v>12</v>
      </c>
      <c r="H4" s="19" t="s">
        <v>13</v>
      </c>
      <c r="I4" s="19" t="s">
        <v>14</v>
      </c>
      <c r="J4" s="19" t="s">
        <v>15</v>
      </c>
      <c r="K4" s="20" t="s">
        <v>25</v>
      </c>
      <c r="L4" s="3"/>
    </row>
    <row r="5" spans="2:19" ht="16.5" thickTop="1" x14ac:dyDescent="0.25">
      <c r="B5" s="37" t="s">
        <v>1</v>
      </c>
      <c r="C5" s="38" t="s">
        <v>17</v>
      </c>
      <c r="D5" s="77">
        <v>5012</v>
      </c>
      <c r="E5" s="23"/>
      <c r="F5" s="73">
        <v>5034</v>
      </c>
      <c r="G5" s="23"/>
      <c r="H5" s="55">
        <v>5015</v>
      </c>
      <c r="I5" s="23"/>
      <c r="J5" s="24"/>
      <c r="K5" s="5"/>
      <c r="L5" s="3"/>
    </row>
    <row r="6" spans="2:19" ht="18.75" x14ac:dyDescent="0.25">
      <c r="B6" s="89" t="s">
        <v>31</v>
      </c>
      <c r="C6" s="90"/>
      <c r="D6" s="35">
        <v>12</v>
      </c>
      <c r="E6" s="8"/>
      <c r="F6" s="8">
        <v>12</v>
      </c>
      <c r="G6" s="8"/>
      <c r="H6" s="8">
        <v>8</v>
      </c>
      <c r="I6" s="8"/>
      <c r="J6" s="36"/>
      <c r="K6" s="21">
        <f>SUM(D6:J6)</f>
        <v>32</v>
      </c>
      <c r="L6" s="2"/>
    </row>
    <row r="7" spans="2:19" ht="18.75" x14ac:dyDescent="0.25">
      <c r="B7" s="39" t="s">
        <v>4</v>
      </c>
      <c r="C7" s="40" t="s">
        <v>17</v>
      </c>
      <c r="D7" s="25"/>
      <c r="E7" s="26"/>
      <c r="F7" s="58">
        <v>5029</v>
      </c>
      <c r="G7" s="58">
        <v>5029</v>
      </c>
      <c r="H7" s="58">
        <v>5029</v>
      </c>
      <c r="I7" s="26"/>
      <c r="J7" s="27"/>
      <c r="K7" s="22"/>
      <c r="L7" s="3"/>
    </row>
    <row r="8" spans="2:19" ht="18.75" x14ac:dyDescent="0.25">
      <c r="B8" s="89" t="s">
        <v>31</v>
      </c>
      <c r="C8" s="90"/>
      <c r="D8" s="6"/>
      <c r="E8" s="7"/>
      <c r="F8" s="7">
        <v>14</v>
      </c>
      <c r="G8" s="7">
        <v>14</v>
      </c>
      <c r="H8" s="7">
        <v>14</v>
      </c>
      <c r="I8" s="7"/>
      <c r="J8" s="9"/>
      <c r="K8" s="21">
        <f>SUM(D8:J8)</f>
        <v>42</v>
      </c>
      <c r="L8" s="2"/>
    </row>
    <row r="9" spans="2:19" ht="19.5" thickBot="1" x14ac:dyDescent="0.3">
      <c r="B9" s="41" t="s">
        <v>7</v>
      </c>
      <c r="C9" s="39" t="s">
        <v>17</v>
      </c>
      <c r="D9" s="18"/>
      <c r="E9" s="7"/>
      <c r="F9" s="78">
        <v>5012</v>
      </c>
      <c r="G9" s="78">
        <v>5012</v>
      </c>
      <c r="H9" s="78">
        <v>5012</v>
      </c>
      <c r="I9" s="7"/>
      <c r="J9" s="9"/>
      <c r="K9" s="22"/>
      <c r="L9" s="3"/>
    </row>
    <row r="10" spans="2:19" ht="19.5" thickTop="1" x14ac:dyDescent="0.25">
      <c r="B10" s="89" t="s">
        <v>31</v>
      </c>
      <c r="C10" s="90"/>
      <c r="D10" s="6"/>
      <c r="E10" s="7"/>
      <c r="F10" s="7">
        <v>12</v>
      </c>
      <c r="G10" s="7">
        <v>12</v>
      </c>
      <c r="H10" s="7">
        <v>12</v>
      </c>
      <c r="I10" s="7"/>
      <c r="J10" s="9"/>
      <c r="K10" s="21">
        <f>SUM(D10:J10)</f>
        <v>36</v>
      </c>
      <c r="L10" s="2"/>
      <c r="M10" s="4"/>
      <c r="N10" s="34" t="s">
        <v>30</v>
      </c>
      <c r="O10" s="31" t="s">
        <v>26</v>
      </c>
      <c r="P10" s="32" t="s">
        <v>27</v>
      </c>
      <c r="Q10" s="11" t="s">
        <v>28</v>
      </c>
      <c r="R10" s="4"/>
      <c r="S10" s="4"/>
    </row>
    <row r="11" spans="2:19" ht="18.75" x14ac:dyDescent="0.25">
      <c r="B11" s="41" t="s">
        <v>0</v>
      </c>
      <c r="C11" s="39">
        <v>5015</v>
      </c>
      <c r="D11" s="52">
        <v>5015</v>
      </c>
      <c r="E11" s="53">
        <v>5015</v>
      </c>
      <c r="F11" s="53">
        <v>5015</v>
      </c>
      <c r="G11" s="53">
        <v>5015</v>
      </c>
      <c r="H11" s="7"/>
      <c r="I11" s="7"/>
      <c r="J11" s="54">
        <v>5015</v>
      </c>
      <c r="K11" s="22"/>
      <c r="L11" s="3"/>
      <c r="M11" s="4"/>
      <c r="N11" s="43">
        <v>5015</v>
      </c>
      <c r="O11" s="12">
        <v>0.60416666666666663</v>
      </c>
      <c r="P11" s="13">
        <v>0.9375</v>
      </c>
      <c r="Q11" s="33">
        <f>MOD(P11-O11,1)</f>
        <v>0.33333333333333337</v>
      </c>
      <c r="R11" s="4"/>
      <c r="S11" s="4"/>
    </row>
    <row r="12" spans="2:19" ht="18.75" x14ac:dyDescent="0.25">
      <c r="B12" s="89" t="s">
        <v>31</v>
      </c>
      <c r="C12" s="90"/>
      <c r="D12" s="6">
        <v>8</v>
      </c>
      <c r="E12" s="7">
        <v>8</v>
      </c>
      <c r="F12" s="7">
        <v>8</v>
      </c>
      <c r="G12" s="7">
        <v>8</v>
      </c>
      <c r="H12" s="7"/>
      <c r="I12" s="7"/>
      <c r="J12" s="9">
        <v>8</v>
      </c>
      <c r="K12" s="21">
        <f>SUM(D12:J12)</f>
        <v>40</v>
      </c>
      <c r="L12" s="2"/>
      <c r="M12" s="4"/>
      <c r="N12" s="44">
        <v>5029</v>
      </c>
      <c r="O12" s="14">
        <v>0.47916666666666669</v>
      </c>
      <c r="P12" s="15">
        <v>0.97916666666666663</v>
      </c>
      <c r="Q12" s="33">
        <f t="shared" ref="Q12:Q21" si="0">MOD(P12-O12,1)</f>
        <v>0.49999999999999994</v>
      </c>
      <c r="R12" s="4"/>
      <c r="S12" s="4"/>
    </row>
    <row r="13" spans="2:19" ht="18.75" x14ac:dyDescent="0.25">
      <c r="B13" s="41" t="s">
        <v>22</v>
      </c>
      <c r="C13" s="39">
        <v>5029</v>
      </c>
      <c r="D13" s="56">
        <v>5029</v>
      </c>
      <c r="E13" s="57">
        <v>5029</v>
      </c>
      <c r="F13" s="7"/>
      <c r="G13" s="7"/>
      <c r="H13" s="53">
        <v>5015</v>
      </c>
      <c r="I13" s="7"/>
      <c r="J13" s="80">
        <v>5029</v>
      </c>
      <c r="K13" s="22"/>
      <c r="L13" s="3"/>
      <c r="M13" s="4"/>
      <c r="N13" s="45" t="s">
        <v>16</v>
      </c>
      <c r="O13" s="14">
        <v>0.75</v>
      </c>
      <c r="P13" s="15">
        <v>0</v>
      </c>
      <c r="Q13" s="33">
        <f t="shared" si="0"/>
        <v>0.25</v>
      </c>
      <c r="R13" s="4"/>
      <c r="S13" s="4"/>
    </row>
    <row r="14" spans="2:19" ht="18.75" x14ac:dyDescent="0.25">
      <c r="B14" s="89" t="s">
        <v>31</v>
      </c>
      <c r="C14" s="90"/>
      <c r="D14" s="6">
        <v>14</v>
      </c>
      <c r="E14" s="7">
        <v>14</v>
      </c>
      <c r="F14" s="7"/>
      <c r="G14" s="7"/>
      <c r="H14" s="7">
        <v>8</v>
      </c>
      <c r="I14" s="7"/>
      <c r="J14" s="9">
        <v>14</v>
      </c>
      <c r="K14" s="21">
        <f>SUM(D14:J14)</f>
        <v>50</v>
      </c>
      <c r="L14" s="2"/>
      <c r="M14" s="4"/>
      <c r="N14" s="46">
        <v>5013</v>
      </c>
      <c r="O14" s="14">
        <v>0.5625</v>
      </c>
      <c r="P14" s="15">
        <v>0.9375</v>
      </c>
      <c r="Q14" s="33">
        <f t="shared" si="0"/>
        <v>0.375</v>
      </c>
      <c r="R14" s="4"/>
      <c r="S14" s="4"/>
    </row>
    <row r="15" spans="2:19" ht="18.75" x14ac:dyDescent="0.25">
      <c r="B15" s="41" t="s">
        <v>5</v>
      </c>
      <c r="C15" s="39" t="s">
        <v>16</v>
      </c>
      <c r="D15" s="59" t="s">
        <v>16</v>
      </c>
      <c r="E15" s="60" t="s">
        <v>16</v>
      </c>
      <c r="F15" s="60" t="s">
        <v>16</v>
      </c>
      <c r="G15" s="60" t="s">
        <v>16</v>
      </c>
      <c r="H15" s="60" t="s">
        <v>16</v>
      </c>
      <c r="I15" s="7"/>
      <c r="J15" s="9"/>
      <c r="K15" s="22"/>
      <c r="L15" s="3"/>
      <c r="M15" s="4"/>
      <c r="N15" s="48">
        <v>5009</v>
      </c>
      <c r="O15" s="14">
        <v>0.5625</v>
      </c>
      <c r="P15" s="15">
        <v>0.97916666666666663</v>
      </c>
      <c r="Q15" s="33">
        <f t="shared" si="0"/>
        <v>0.41666666666666663</v>
      </c>
      <c r="R15" s="4"/>
      <c r="S15" s="4"/>
    </row>
    <row r="16" spans="2:19" ht="18.75" x14ac:dyDescent="0.25">
      <c r="B16" s="89" t="s">
        <v>31</v>
      </c>
      <c r="C16" s="90"/>
      <c r="D16" s="6">
        <v>6</v>
      </c>
      <c r="E16" s="7">
        <v>6</v>
      </c>
      <c r="F16" s="7">
        <v>6</v>
      </c>
      <c r="G16" s="7">
        <v>6</v>
      </c>
      <c r="H16" s="7">
        <v>6</v>
      </c>
      <c r="I16" s="7"/>
      <c r="J16" s="9"/>
      <c r="K16" s="21">
        <f>SUM(D16:J16)</f>
        <v>30</v>
      </c>
      <c r="L16" s="2"/>
      <c r="M16" s="4"/>
      <c r="N16" s="47">
        <v>5027</v>
      </c>
      <c r="O16" s="14">
        <v>0.75</v>
      </c>
      <c r="P16" s="15">
        <v>0</v>
      </c>
      <c r="Q16" s="33">
        <f t="shared" si="0"/>
        <v>0.25</v>
      </c>
      <c r="R16" s="4"/>
      <c r="S16" s="4"/>
    </row>
    <row r="17" spans="2:19" ht="18.75" x14ac:dyDescent="0.25">
      <c r="B17" s="41" t="s">
        <v>20</v>
      </c>
      <c r="C17" s="39">
        <v>5013</v>
      </c>
      <c r="D17" s="63">
        <v>5013</v>
      </c>
      <c r="E17" s="64">
        <v>5013</v>
      </c>
      <c r="F17" s="64">
        <v>5013</v>
      </c>
      <c r="G17" s="64">
        <v>5013</v>
      </c>
      <c r="H17" s="64">
        <v>5013</v>
      </c>
      <c r="I17" s="7"/>
      <c r="J17" s="9"/>
      <c r="K17" s="22"/>
      <c r="L17" s="3"/>
      <c r="M17" s="4"/>
      <c r="N17" s="49">
        <v>5028</v>
      </c>
      <c r="O17" s="14">
        <v>0.83333333333333337</v>
      </c>
      <c r="P17" s="15">
        <v>8.3333333333333329E-2</v>
      </c>
      <c r="Q17" s="33">
        <f t="shared" si="0"/>
        <v>0.25</v>
      </c>
      <c r="R17" s="4"/>
      <c r="S17" s="4"/>
    </row>
    <row r="18" spans="2:19" ht="18.75" x14ac:dyDescent="0.25">
      <c r="B18" s="89" t="s">
        <v>31</v>
      </c>
      <c r="C18" s="90"/>
      <c r="D18" s="6">
        <v>9</v>
      </c>
      <c r="E18" s="7">
        <v>9</v>
      </c>
      <c r="F18" s="7">
        <v>9</v>
      </c>
      <c r="G18" s="7">
        <v>9</v>
      </c>
      <c r="H18" s="7">
        <v>9</v>
      </c>
      <c r="I18" s="7"/>
      <c r="J18" s="9"/>
      <c r="K18" s="21">
        <f>SUM(D18:J18)</f>
        <v>45</v>
      </c>
      <c r="L18" s="2"/>
      <c r="M18" s="4"/>
      <c r="N18" s="50">
        <v>5034</v>
      </c>
      <c r="O18" s="14">
        <v>0.47916666666666669</v>
      </c>
      <c r="P18" s="15">
        <v>0.97916666666666663</v>
      </c>
      <c r="Q18" s="33">
        <f t="shared" si="0"/>
        <v>0.49999999999999994</v>
      </c>
      <c r="R18" s="4"/>
      <c r="S18" s="4"/>
    </row>
    <row r="19" spans="2:19" ht="18.75" x14ac:dyDescent="0.25">
      <c r="B19" s="41" t="s">
        <v>21</v>
      </c>
      <c r="C19" s="39">
        <v>5009</v>
      </c>
      <c r="D19" s="61">
        <v>5009</v>
      </c>
      <c r="E19" s="62">
        <v>5009</v>
      </c>
      <c r="F19" s="62">
        <v>5009</v>
      </c>
      <c r="G19" s="62">
        <v>5009</v>
      </c>
      <c r="H19" s="62">
        <v>5009</v>
      </c>
      <c r="I19" s="7"/>
      <c r="J19" s="9"/>
      <c r="K19" s="22"/>
      <c r="L19" s="3"/>
      <c r="M19" s="4"/>
      <c r="N19" s="51">
        <v>5012</v>
      </c>
      <c r="O19" s="14">
        <v>0.54166666666666663</v>
      </c>
      <c r="P19" s="15">
        <v>4.1666666666666664E-2</v>
      </c>
      <c r="Q19" s="33">
        <f t="shared" si="0"/>
        <v>0.5</v>
      </c>
      <c r="R19" s="4"/>
      <c r="S19" s="4"/>
    </row>
    <row r="20" spans="2:19" ht="18.75" x14ac:dyDescent="0.25">
      <c r="B20" s="89" t="s">
        <v>31</v>
      </c>
      <c r="C20" s="90"/>
      <c r="D20" s="6">
        <v>10</v>
      </c>
      <c r="E20" s="7">
        <v>10</v>
      </c>
      <c r="F20" s="7">
        <v>10</v>
      </c>
      <c r="G20" s="7">
        <v>10</v>
      </c>
      <c r="H20" s="7">
        <v>10</v>
      </c>
      <c r="I20" s="7"/>
      <c r="J20" s="9"/>
      <c r="K20" s="21">
        <f>SUM(D20:J20)</f>
        <v>50</v>
      </c>
      <c r="L20" s="2"/>
      <c r="M20" s="4"/>
      <c r="N20" s="82">
        <v>5037</v>
      </c>
      <c r="O20" s="83">
        <v>0.625</v>
      </c>
      <c r="P20" s="84">
        <v>4.1666666666666664E-2</v>
      </c>
      <c r="Q20" s="33">
        <f t="shared" si="0"/>
        <v>0.41666666666666663</v>
      </c>
      <c r="R20" s="4"/>
      <c r="S20" s="4"/>
    </row>
    <row r="21" spans="2:19" ht="19.5" thickBot="1" x14ac:dyDescent="0.3">
      <c r="B21" s="41" t="s">
        <v>2</v>
      </c>
      <c r="C21" s="39">
        <v>5027</v>
      </c>
      <c r="D21" s="65">
        <v>5027</v>
      </c>
      <c r="E21" s="66">
        <v>5027</v>
      </c>
      <c r="F21" s="66">
        <v>5027</v>
      </c>
      <c r="G21" s="66">
        <v>5027</v>
      </c>
      <c r="H21" s="7"/>
      <c r="I21" s="7"/>
      <c r="J21" s="68">
        <v>5027</v>
      </c>
      <c r="K21" s="22"/>
      <c r="L21" s="3"/>
      <c r="M21" s="4"/>
      <c r="N21" s="107">
        <v>5114</v>
      </c>
      <c r="O21" s="85">
        <v>0.33333333333333331</v>
      </c>
      <c r="P21" s="16">
        <v>0.79166666666666663</v>
      </c>
      <c r="Q21" s="81">
        <f t="shared" si="0"/>
        <v>0.45833333333333331</v>
      </c>
      <c r="R21" s="4"/>
      <c r="S21" s="4"/>
    </row>
    <row r="22" spans="2:19" ht="19.5" thickTop="1" x14ac:dyDescent="0.25">
      <c r="B22" s="89" t="s">
        <v>31</v>
      </c>
      <c r="C22" s="90"/>
      <c r="D22" s="6">
        <v>6</v>
      </c>
      <c r="E22" s="7">
        <v>6</v>
      </c>
      <c r="F22" s="7">
        <v>6</v>
      </c>
      <c r="G22" s="7">
        <v>6</v>
      </c>
      <c r="H22" s="7"/>
      <c r="I22" s="7"/>
      <c r="J22" s="9">
        <v>6</v>
      </c>
      <c r="K22" s="21">
        <f>SUM(D22:J22)</f>
        <v>30</v>
      </c>
      <c r="L22" s="2"/>
    </row>
    <row r="23" spans="2:19" ht="18.75" x14ac:dyDescent="0.25">
      <c r="B23" s="41" t="s">
        <v>3</v>
      </c>
      <c r="C23" s="39">
        <v>5028</v>
      </c>
      <c r="D23" s="18"/>
      <c r="E23" s="69">
        <v>5028</v>
      </c>
      <c r="F23" s="7"/>
      <c r="G23" s="69">
        <v>5028</v>
      </c>
      <c r="H23" s="66">
        <v>5027</v>
      </c>
      <c r="I23" s="7"/>
      <c r="J23" s="70">
        <v>5028</v>
      </c>
      <c r="K23" s="22"/>
      <c r="L23" s="3"/>
    </row>
    <row r="24" spans="2:19" ht="18.75" x14ac:dyDescent="0.25">
      <c r="B24" s="89" t="s">
        <v>31</v>
      </c>
      <c r="C24" s="90"/>
      <c r="D24" s="6"/>
      <c r="E24" s="7">
        <v>6</v>
      </c>
      <c r="F24" s="7"/>
      <c r="G24" s="7">
        <v>6</v>
      </c>
      <c r="H24" s="7">
        <v>6</v>
      </c>
      <c r="I24" s="7"/>
      <c r="J24" s="9">
        <v>6</v>
      </c>
      <c r="K24" s="21">
        <f>SUM(D24:J24)</f>
        <v>24</v>
      </c>
      <c r="L24" s="2"/>
    </row>
    <row r="25" spans="2:19" ht="18.75" x14ac:dyDescent="0.25">
      <c r="B25" s="41" t="s">
        <v>6</v>
      </c>
      <c r="C25" s="39">
        <v>5034</v>
      </c>
      <c r="D25" s="71">
        <v>5034</v>
      </c>
      <c r="E25" s="72">
        <v>5034</v>
      </c>
      <c r="F25" s="7"/>
      <c r="G25" s="72">
        <v>5034</v>
      </c>
      <c r="H25" s="72">
        <v>5034</v>
      </c>
      <c r="I25" s="7"/>
      <c r="J25" s="9"/>
      <c r="K25" s="22"/>
      <c r="L25" s="3"/>
    </row>
    <row r="26" spans="2:19" ht="18.75" x14ac:dyDescent="0.25">
      <c r="B26" s="89" t="s">
        <v>31</v>
      </c>
      <c r="C26" s="90"/>
      <c r="D26" s="6">
        <v>12</v>
      </c>
      <c r="E26" s="7">
        <v>12</v>
      </c>
      <c r="F26" s="7"/>
      <c r="G26" s="7">
        <v>12</v>
      </c>
      <c r="H26" s="7">
        <v>12</v>
      </c>
      <c r="I26" s="7"/>
      <c r="J26" s="9"/>
      <c r="K26" s="21">
        <f>SUM(D26:J26)</f>
        <v>48</v>
      </c>
      <c r="L26" s="2"/>
    </row>
    <row r="27" spans="2:19" ht="18.75" x14ac:dyDescent="0.25">
      <c r="B27" s="42" t="s">
        <v>8</v>
      </c>
      <c r="C27" s="39">
        <v>5012</v>
      </c>
      <c r="D27" s="17"/>
      <c r="E27" s="76">
        <v>5012</v>
      </c>
      <c r="F27" s="28"/>
      <c r="G27" s="28"/>
      <c r="H27" s="76">
        <v>5012</v>
      </c>
      <c r="I27" s="28"/>
      <c r="J27" s="79">
        <v>5012</v>
      </c>
      <c r="K27" s="22"/>
      <c r="L27" s="3"/>
    </row>
    <row r="28" spans="2:19" ht="18.75" x14ac:dyDescent="0.25">
      <c r="B28" s="89" t="s">
        <v>31</v>
      </c>
      <c r="C28" s="90"/>
      <c r="D28" s="6"/>
      <c r="E28" s="7">
        <v>12</v>
      </c>
      <c r="F28" s="7"/>
      <c r="G28" s="7"/>
      <c r="H28" s="7">
        <v>12</v>
      </c>
      <c r="I28" s="7"/>
      <c r="J28" s="9">
        <v>12</v>
      </c>
      <c r="K28" s="21">
        <f>SUM(D28:J28)</f>
        <v>36</v>
      </c>
      <c r="L28" s="3"/>
    </row>
    <row r="29" spans="2:19" s="1" customFormat="1" ht="18.75" x14ac:dyDescent="0.25">
      <c r="B29" s="96" t="s">
        <v>24</v>
      </c>
      <c r="C29" s="97">
        <v>5037</v>
      </c>
      <c r="D29" s="74">
        <v>5037</v>
      </c>
      <c r="E29" s="75">
        <v>5037</v>
      </c>
      <c r="F29" s="75">
        <v>5037</v>
      </c>
      <c r="G29" s="75">
        <v>5037</v>
      </c>
      <c r="H29" s="75">
        <v>5037</v>
      </c>
      <c r="I29" s="29"/>
      <c r="J29" s="30"/>
      <c r="K29" s="87"/>
    </row>
    <row r="30" spans="2:19" ht="18.75" x14ac:dyDescent="0.25">
      <c r="B30" s="99" t="s">
        <v>31</v>
      </c>
      <c r="C30" s="100"/>
      <c r="D30" s="6">
        <v>10</v>
      </c>
      <c r="E30" s="7">
        <v>10</v>
      </c>
      <c r="F30" s="7">
        <v>10</v>
      </c>
      <c r="G30" s="7">
        <v>10</v>
      </c>
      <c r="H30" s="7">
        <v>10</v>
      </c>
      <c r="I30" s="7"/>
      <c r="J30" s="9"/>
      <c r="K30" s="21">
        <f>SUM(D30:J30)</f>
        <v>50</v>
      </c>
      <c r="L30" s="3"/>
    </row>
    <row r="31" spans="2:19" ht="15.75" x14ac:dyDescent="0.25">
      <c r="B31" s="92" t="s">
        <v>18</v>
      </c>
      <c r="C31" s="98" t="s">
        <v>19</v>
      </c>
      <c r="D31" s="25"/>
      <c r="E31" s="26"/>
      <c r="F31" s="26"/>
      <c r="G31" s="26"/>
      <c r="H31" s="26"/>
      <c r="I31" s="67">
        <v>5027</v>
      </c>
      <c r="J31" s="27"/>
      <c r="K31" s="10"/>
    </row>
    <row r="32" spans="2:19" ht="18.75" x14ac:dyDescent="0.25">
      <c r="B32" s="99" t="s">
        <v>31</v>
      </c>
      <c r="C32" s="100"/>
      <c r="D32" s="35"/>
      <c r="E32" s="8"/>
      <c r="F32" s="8"/>
      <c r="G32" s="8"/>
      <c r="H32" s="8"/>
      <c r="I32" s="8">
        <v>6</v>
      </c>
      <c r="J32" s="36"/>
      <c r="K32" s="21">
        <f>SUM(D32:J32)</f>
        <v>6</v>
      </c>
    </row>
    <row r="33" spans="2:11" ht="16.5" thickBot="1" x14ac:dyDescent="0.3">
      <c r="B33" s="94" t="s">
        <v>23</v>
      </c>
      <c r="C33" s="95" t="s">
        <v>17</v>
      </c>
      <c r="D33" s="101">
        <v>5005</v>
      </c>
      <c r="E33" s="102">
        <v>5005</v>
      </c>
      <c r="F33" s="102"/>
      <c r="G33" s="102"/>
      <c r="H33" s="102">
        <v>5032</v>
      </c>
      <c r="I33" s="108">
        <v>5114</v>
      </c>
      <c r="J33" s="103"/>
      <c r="K33" s="86"/>
    </row>
    <row r="34" spans="2:11" ht="20.25" thickTop="1" thickBot="1" x14ac:dyDescent="0.3">
      <c r="B34" s="99" t="s">
        <v>31</v>
      </c>
      <c r="C34" s="100"/>
      <c r="D34" s="104">
        <v>10</v>
      </c>
      <c r="E34" s="105">
        <v>10</v>
      </c>
      <c r="F34" s="105"/>
      <c r="G34" s="105"/>
      <c r="H34" s="105">
        <v>10</v>
      </c>
      <c r="I34" s="105">
        <v>11</v>
      </c>
      <c r="J34" s="106"/>
      <c r="K34" s="21">
        <f>SUM(D34:J34)</f>
        <v>41</v>
      </c>
    </row>
    <row r="35" spans="2:11" ht="16.5" thickTop="1" x14ac:dyDescent="0.25">
      <c r="B35" s="91"/>
      <c r="C35" s="91"/>
      <c r="D35" s="93"/>
      <c r="E35" s="93"/>
      <c r="F35" s="93"/>
      <c r="G35" s="93"/>
      <c r="H35" s="93"/>
      <c r="I35" s="93"/>
      <c r="J35" s="93"/>
      <c r="K35" s="86"/>
    </row>
    <row r="36" spans="2:11" ht="16.5" thickBot="1" x14ac:dyDescent="0.3">
      <c r="B36" s="4"/>
      <c r="C36" s="4"/>
      <c r="D36" s="4"/>
      <c r="E36" s="4"/>
      <c r="F36" s="4"/>
      <c r="G36" s="4"/>
      <c r="H36" s="4"/>
      <c r="I36" s="4"/>
      <c r="J36" s="4"/>
      <c r="K36" s="4"/>
    </row>
    <row r="37" spans="2:11" ht="16.5" thickTop="1" x14ac:dyDescent="0.25">
      <c r="B37" s="4"/>
      <c r="C37" s="34" t="s">
        <v>30</v>
      </c>
      <c r="D37" s="31" t="s">
        <v>26</v>
      </c>
      <c r="E37" s="32" t="s">
        <v>27</v>
      </c>
      <c r="F37" s="11" t="s">
        <v>28</v>
      </c>
      <c r="G37" s="4"/>
      <c r="H37" s="4"/>
      <c r="I37" s="4"/>
      <c r="J37" s="4"/>
      <c r="K37" s="4"/>
    </row>
    <row r="38" spans="2:11" ht="15.75" x14ac:dyDescent="0.25">
      <c r="B38" s="4"/>
      <c r="C38" s="43">
        <v>5015</v>
      </c>
      <c r="D38" s="12">
        <v>0.60416666666666663</v>
      </c>
      <c r="E38" s="13">
        <v>0.9375</v>
      </c>
      <c r="F38" s="33">
        <f>MOD(E38-D38,1)</f>
        <v>0.33333333333333337</v>
      </c>
      <c r="G38" s="4"/>
      <c r="H38" s="4"/>
      <c r="I38" s="4"/>
      <c r="J38" s="4"/>
      <c r="K38" s="4"/>
    </row>
    <row r="39" spans="2:11" ht="15.75" x14ac:dyDescent="0.25">
      <c r="B39" s="4"/>
      <c r="C39" s="44">
        <v>5029</v>
      </c>
      <c r="D39" s="14">
        <v>0.47916666666666669</v>
      </c>
      <c r="E39" s="15">
        <v>0.97916666666666663</v>
      </c>
      <c r="F39" s="33">
        <f t="shared" ref="F39:F48" si="1">MOD(E39-D39,1)</f>
        <v>0.49999999999999994</v>
      </c>
      <c r="G39" s="4"/>
      <c r="H39" s="4"/>
      <c r="I39" s="4"/>
      <c r="J39" s="4"/>
      <c r="K39" s="4"/>
    </row>
    <row r="40" spans="2:11" ht="15.75" x14ac:dyDescent="0.25">
      <c r="B40" s="4"/>
      <c r="C40" s="45" t="s">
        <v>16</v>
      </c>
      <c r="D40" s="14">
        <v>0.75</v>
      </c>
      <c r="E40" s="15">
        <v>0</v>
      </c>
      <c r="F40" s="33">
        <f t="shared" si="1"/>
        <v>0.25</v>
      </c>
      <c r="G40" s="4"/>
      <c r="H40" s="4"/>
      <c r="I40" s="4"/>
      <c r="J40" s="4"/>
      <c r="K40" s="4"/>
    </row>
    <row r="41" spans="2:11" ht="15.75" x14ac:dyDescent="0.25">
      <c r="B41" s="4"/>
      <c r="C41" s="46">
        <v>5013</v>
      </c>
      <c r="D41" s="14">
        <v>0.5625</v>
      </c>
      <c r="E41" s="15">
        <v>0.9375</v>
      </c>
      <c r="F41" s="33">
        <f t="shared" si="1"/>
        <v>0.375</v>
      </c>
      <c r="G41" s="4"/>
      <c r="H41" s="4"/>
      <c r="I41" s="4"/>
      <c r="J41" s="4"/>
      <c r="K41" s="4"/>
    </row>
    <row r="42" spans="2:11" ht="15.75" x14ac:dyDescent="0.25">
      <c r="B42" s="4"/>
      <c r="C42" s="48">
        <v>5009</v>
      </c>
      <c r="D42" s="14">
        <v>0.5625</v>
      </c>
      <c r="E42" s="15">
        <v>0.97916666666666663</v>
      </c>
      <c r="F42" s="33">
        <f t="shared" si="1"/>
        <v>0.41666666666666663</v>
      </c>
      <c r="G42" s="4"/>
      <c r="H42" s="4"/>
    </row>
    <row r="43" spans="2:11" ht="15.75" x14ac:dyDescent="0.25">
      <c r="B43" s="4"/>
      <c r="C43" s="47">
        <v>5027</v>
      </c>
      <c r="D43" s="14">
        <v>0.75</v>
      </c>
      <c r="E43" s="15">
        <v>0</v>
      </c>
      <c r="F43" s="33">
        <f t="shared" si="1"/>
        <v>0.25</v>
      </c>
      <c r="G43" s="4"/>
      <c r="H43" s="4"/>
    </row>
    <row r="44" spans="2:11" ht="15.75" x14ac:dyDescent="0.25">
      <c r="B44" s="4"/>
      <c r="C44" s="49">
        <v>5028</v>
      </c>
      <c r="D44" s="14">
        <v>0.83333333333333337</v>
      </c>
      <c r="E44" s="15">
        <v>8.3333333333333329E-2</v>
      </c>
      <c r="F44" s="33">
        <f t="shared" si="1"/>
        <v>0.25</v>
      </c>
      <c r="G44" s="4"/>
      <c r="H44" s="4"/>
    </row>
    <row r="45" spans="2:11" ht="15.75" x14ac:dyDescent="0.25">
      <c r="B45" s="4"/>
      <c r="C45" s="50">
        <v>5034</v>
      </c>
      <c r="D45" s="14">
        <v>0.47916666666666669</v>
      </c>
      <c r="E45" s="15">
        <v>0.97916666666666663</v>
      </c>
      <c r="F45" s="33">
        <f t="shared" si="1"/>
        <v>0.49999999999999994</v>
      </c>
      <c r="G45" s="4"/>
      <c r="H45" s="4"/>
    </row>
    <row r="46" spans="2:11" ht="15.75" x14ac:dyDescent="0.25">
      <c r="B46" s="4"/>
      <c r="C46" s="51">
        <v>5012</v>
      </c>
      <c r="D46" s="14">
        <v>0.54166666666666663</v>
      </c>
      <c r="E46" s="15">
        <v>4.1666666666666664E-2</v>
      </c>
      <c r="F46" s="33">
        <f t="shared" si="1"/>
        <v>0.5</v>
      </c>
      <c r="G46" s="4"/>
      <c r="H46" s="4"/>
    </row>
    <row r="47" spans="2:11" ht="15.75" x14ac:dyDescent="0.25">
      <c r="B47" s="4"/>
      <c r="C47" s="82">
        <v>5037</v>
      </c>
      <c r="D47" s="83">
        <v>0.625</v>
      </c>
      <c r="E47" s="84">
        <v>4.1666666666666664E-2</v>
      </c>
      <c r="F47" s="33">
        <f t="shared" si="1"/>
        <v>0.41666666666666663</v>
      </c>
      <c r="G47" s="4"/>
      <c r="H47" s="4"/>
    </row>
    <row r="48" spans="2:11" ht="16.5" thickBot="1" x14ac:dyDescent="0.3">
      <c r="B48" s="4"/>
      <c r="C48" s="107">
        <v>5114</v>
      </c>
      <c r="D48" s="85">
        <v>0.33333333333333331</v>
      </c>
      <c r="E48" s="16">
        <v>0.79166666666666663</v>
      </c>
      <c r="F48" s="81">
        <f t="shared" si="1"/>
        <v>0.45833333333333331</v>
      </c>
      <c r="G48" s="4"/>
      <c r="H48" s="4"/>
    </row>
    <row r="49" ht="15.75" thickTop="1" x14ac:dyDescent="0.25"/>
  </sheetData>
  <mergeCells count="16">
    <mergeCell ref="B32:C32"/>
    <mergeCell ref="B34:C34"/>
    <mergeCell ref="B28:C28"/>
    <mergeCell ref="B30:C30"/>
    <mergeCell ref="B10:C10"/>
    <mergeCell ref="D1:J2"/>
    <mergeCell ref="B18:C18"/>
    <mergeCell ref="B20:C20"/>
    <mergeCell ref="B22:C22"/>
    <mergeCell ref="B24:C24"/>
    <mergeCell ref="B26:C26"/>
    <mergeCell ref="B6:C6"/>
    <mergeCell ref="B8:C8"/>
    <mergeCell ref="B12:C12"/>
    <mergeCell ref="B14:C14"/>
    <mergeCell ref="B16:C16"/>
  </mergeCells>
  <conditionalFormatting sqref="C4">
    <cfRule type="dataBar" priority="2">
      <dataBar>
        <cfvo type="min"/>
        <cfvo type="max"/>
        <color rgb="FFFF555A"/>
      </dataBar>
      <extLst>
        <ext xmlns:x14="http://schemas.microsoft.com/office/spreadsheetml/2009/9/main" uri="{B025F937-C7B1-47D3-B67F-A62EFF666E3E}">
          <x14:id>{8F7BEC0F-4140-4720-9357-966D98F503A6}</x14:id>
        </ext>
      </extLst>
    </cfRule>
  </conditionalFormatting>
  <conditionalFormatting sqref="B1:K4 B35:K35">
    <cfRule type="top10" dxfId="4" priority="3" rank="10"/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8F7BEC0F-4140-4720-9357-966D98F503A6}">
            <x14:dataBar minLength="0" maxLength="100" border="1" negativeBarBorderColorSameAsPositive="0">
              <x14:cfvo type="autoMin"/>
              <x14:cfvo type="autoMax"/>
              <x14:borderColor rgb="FFFF555A"/>
              <x14:negativeFillColor rgb="FFFF0000"/>
              <x14:negativeBorderColor rgb="FFFF0000"/>
              <x14:axisColor rgb="FF000000"/>
            </x14:dataBar>
          </x14:cfRule>
          <xm:sqref>C4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roberto</dc:creator>
  <cp:lastModifiedBy>roberto</cp:lastModifiedBy>
  <dcterms:created xsi:type="dcterms:W3CDTF">2012-02-25T15:56:41Z</dcterms:created>
  <dcterms:modified xsi:type="dcterms:W3CDTF">2012-02-26T03:22:52Z</dcterms:modified>
</cp:coreProperties>
</file>