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xl/ctrlProps/ctrlProp1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trlProps/ctrlProp15.xml" ContentType="application/vnd.ms-excel.controlproperties+xml"/>
  <Override PartName="/xl/ctrlProps/ctrlProp9.xml" ContentType="application/vnd.ms-excel.controlproperties+xml"/>
  <Override PartName="/xl/ctrlProps/ctrlProp16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14.xml" ContentType="application/vnd.ms-excel.controlproperties+xml"/>
  <Override PartName="/xl/ctrlProps/ctrlProp8.xml" ContentType="application/vnd.ms-excel.controlproperties+xml"/>
  <Override PartName="/xl/ctrlProps/ctrlProp13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ctrlProps/ctrlProp11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80" yWindow="-96" windowWidth="16152" windowHeight="11016" tabRatio="586" activeTab="1"/>
  </bookViews>
  <sheets>
    <sheet name="Feuil1" sheetId="1" r:id="rId1"/>
    <sheet name="Menu" sheetId="2" r:id="rId2"/>
    <sheet name="Modèle" sheetId="4" r:id="rId3"/>
    <sheet name="GrapheModele" sheetId="7" r:id="rId4"/>
    <sheet name="TestFeuilleMacro" sheetId="8" r:id="rId5"/>
  </sheets>
  <functionGroups/>
  <definedNames>
    <definedName name="a">Menu!$B$2</definedName>
    <definedName name="IMC" comment="plage d'indice masse corporelle en calcul direct">Menu!$J$9:$J$39</definedName>
    <definedName name="m">Menu!$B$1</definedName>
    <definedName name="Poids" comment="plage de valeur en entré dans le calucul dynamique de l'IMC, l'IMG, impact sur modele, pour le graphique">Menu!$D$9:$D$39</definedName>
    <definedName name="Taille" comment="Taille de la personne en cm">Menu!$J$6</definedName>
    <definedName name="YGraiResmax" comment="reference courbe Y">Menu!$L$4</definedName>
    <definedName name="YHauteurmax" comment="reference courbe Y">Menu!$D$5</definedName>
    <definedName name="YIMCmax" comment="reference courbe Y">Menu!$J$5</definedName>
    <definedName name="YIMGmax" comment="reference courbe Y">Menu!$J$4</definedName>
    <definedName name="YMassC_GraiResmax" comment="reference courbe Y">Menu!$N$4</definedName>
    <definedName name="YMassGramax" comment="reference courbe Y">Menu!$L$5</definedName>
    <definedName name="YPoidsmax" comment="reference courbe Y">Menu!$N$5</definedName>
    <definedName name="YTCuiDmax" comment="reference courbe Y">Menu!$F$4</definedName>
    <definedName name="YTCuiGmax" comment="reference courbe Y">Menu!$F$5</definedName>
    <definedName name="YThanmax" comment="reference courbe Y">Menu!$H$5</definedName>
    <definedName name="YTpoimax" comment="reference courbe Y">Menu!$H$4</definedName>
    <definedName name="YTvenmax" comment="reference courbe Y">Menu!$D$4</definedName>
  </definedNames>
  <calcPr calcId="125725" iterate="1"/>
</workbook>
</file>

<file path=xl/calcChain.xml><?xml version="1.0" encoding="utf-8"?>
<calcChain xmlns="http://schemas.openxmlformats.org/spreadsheetml/2006/main">
  <c r="G1" i="2"/>
  <c r="G2"/>
  <c r="C6"/>
  <c r="A7"/>
  <c r="B9" s="1"/>
  <c r="B10" s="1"/>
  <c r="A9" l="1"/>
  <c r="C10"/>
  <c r="B11"/>
  <c r="A10"/>
  <c r="C9"/>
  <c r="A11" l="1"/>
  <c r="B12"/>
  <c r="C11"/>
  <c r="B13" l="1"/>
  <c r="C12"/>
  <c r="A12"/>
  <c r="A13" l="1"/>
  <c r="B14"/>
  <c r="C13"/>
  <c r="C14" l="1"/>
  <c r="B15"/>
  <c r="A14"/>
  <c r="A15" l="1"/>
  <c r="B16"/>
  <c r="C15"/>
  <c r="B17" l="1"/>
  <c r="C16"/>
  <c r="A16"/>
  <c r="A17" l="1"/>
  <c r="B18"/>
  <c r="C17"/>
  <c r="C18" l="1"/>
  <c r="B19"/>
  <c r="A18"/>
  <c r="B20" l="1"/>
  <c r="C19"/>
  <c r="A19"/>
  <c r="B21" l="1"/>
  <c r="A20"/>
  <c r="C20"/>
  <c r="B22" l="1"/>
  <c r="C21"/>
  <c r="A21"/>
  <c r="A22" l="1"/>
  <c r="C22"/>
  <c r="B23"/>
  <c r="B24" l="1"/>
  <c r="C23"/>
  <c r="A23"/>
  <c r="A24" l="1"/>
  <c r="C24"/>
  <c r="B25"/>
  <c r="B26" l="1"/>
  <c r="C25"/>
  <c r="A25"/>
  <c r="B27" l="1"/>
  <c r="A26"/>
  <c r="C26"/>
  <c r="B28" l="1"/>
  <c r="C27"/>
  <c r="A27"/>
  <c r="A28" l="1"/>
  <c r="C28"/>
  <c r="B29"/>
  <c r="B30" l="1"/>
  <c r="C29"/>
  <c r="A29"/>
  <c r="B31" l="1"/>
  <c r="A30"/>
  <c r="C30"/>
  <c r="B32" l="1"/>
  <c r="C31"/>
  <c r="A31"/>
  <c r="A32" l="1"/>
  <c r="C32"/>
  <c r="B33"/>
  <c r="B34" l="1"/>
  <c r="C33"/>
  <c r="A33"/>
  <c r="B35" l="1"/>
  <c r="A34"/>
  <c r="C34"/>
  <c r="B36" l="1"/>
  <c r="C35"/>
  <c r="A35"/>
  <c r="A36" l="1"/>
  <c r="C36"/>
  <c r="B37"/>
  <c r="B38" l="1"/>
  <c r="C37"/>
  <c r="A37"/>
  <c r="B39" l="1"/>
  <c r="A38"/>
  <c r="C38"/>
  <c r="C39" l="1"/>
  <c r="A39"/>
</calcChain>
</file>

<file path=xl/comments1.xml><?xml version="1.0" encoding="utf-8"?>
<comments xmlns="http://schemas.openxmlformats.org/spreadsheetml/2006/main">
  <authors>
    <author>usersyst</author>
  </authors>
  <commentList>
    <comment ref="J3" authorId="0">
      <text>
        <r>
          <rPr>
            <sz val="9"/>
            <color indexed="81"/>
            <rFont val="Tahoma"/>
            <family val="2"/>
          </rPr>
          <t xml:space="preserve">Entré l'age de la personne
</t>
        </r>
      </text>
    </comment>
    <comment ref="J6" authorId="0">
      <text>
        <r>
          <rPr>
            <sz val="9"/>
            <color indexed="81"/>
            <rFont val="Tahoma"/>
            <family val="2"/>
          </rPr>
          <t xml:space="preserve">Entrer la taille en cm
</t>
        </r>
      </text>
    </comment>
  </commentList>
</comments>
</file>

<file path=xl/sharedStrings.xml><?xml version="1.0" encoding="utf-8"?>
<sst xmlns="http://schemas.openxmlformats.org/spreadsheetml/2006/main" count="67" uniqueCount="52">
  <si>
    <t>Mois</t>
  </si>
  <si>
    <t>Poids(Kg)</t>
  </si>
  <si>
    <t>(TPoi)Tour de Poitrine (cm)</t>
  </si>
  <si>
    <t>(TVen)Tour de Ventre(cm)</t>
  </si>
  <si>
    <t>(TCuiD) Tour de Cuisse Droite(cm)</t>
  </si>
  <si>
    <t>(TCuiG) Tour de Cuisse Gauche (cm)</t>
  </si>
  <si>
    <t>(THan)Tour de Hanche/Taille(cm)</t>
  </si>
  <si>
    <t>SEM</t>
  </si>
  <si>
    <t>DATES</t>
  </si>
  <si>
    <t>JOUR</t>
  </si>
  <si>
    <t>Année</t>
  </si>
  <si>
    <t>Date</t>
  </si>
  <si>
    <t>Premier jour du mois</t>
  </si>
  <si>
    <t>Dernier jour du mois</t>
  </si>
  <si>
    <t>Graphique Sexe:</t>
  </si>
  <si>
    <t>Graphique Type:</t>
  </si>
  <si>
    <t>IMG (Indice de Masse Grasse)</t>
  </si>
  <si>
    <t>IMC (Indice de Masse Corporelle)</t>
  </si>
  <si>
    <t>Ref:TCuiDmax</t>
  </si>
  <si>
    <t>Ref:TCuiGmax</t>
  </si>
  <si>
    <t>Ref:Tpoimax</t>
  </si>
  <si>
    <t>Ref:Thanmax</t>
  </si>
  <si>
    <t>Ref:IMGmax</t>
  </si>
  <si>
    <t>Ref:IMCmax</t>
  </si>
  <si>
    <t>Ref:Poidsmax</t>
  </si>
  <si>
    <t xml:space="preserve">(MassGra) Masse Grasse </t>
  </si>
  <si>
    <t>(GraiRes) graisse de Reserve</t>
  </si>
  <si>
    <t>Ref:MassGramax</t>
  </si>
  <si>
    <t>Ref:MassC-GraiResmax</t>
  </si>
  <si>
    <t>(MassC-GraiRes) Masse du corps moins la graisse de Reserve</t>
  </si>
  <si>
    <t>Ref:GraiResmax</t>
  </si>
  <si>
    <t xml:space="preserve">  MassC-GraiRes:</t>
  </si>
  <si>
    <t xml:space="preserve"> MassGra</t>
  </si>
  <si>
    <t xml:space="preserve">  GraiRes:</t>
  </si>
  <si>
    <t xml:space="preserve">  IMG:</t>
  </si>
  <si>
    <t xml:space="preserve">  IMC:</t>
  </si>
  <si>
    <t xml:space="preserve">  TCuiD:</t>
  </si>
  <si>
    <t xml:space="preserve"> TCuiG:</t>
  </si>
  <si>
    <t xml:space="preserve"> Than</t>
  </si>
  <si>
    <t xml:space="preserve">  Tven:</t>
  </si>
  <si>
    <t>Tpoi:</t>
  </si>
  <si>
    <t xml:space="preserve">  Poids:</t>
  </si>
  <si>
    <t>AGE</t>
  </si>
  <si>
    <t>190cm</t>
  </si>
  <si>
    <t>120cm</t>
  </si>
  <si>
    <t>110cm</t>
  </si>
  <si>
    <t>115cm</t>
  </si>
  <si>
    <t>80cm</t>
  </si>
  <si>
    <t>30kg</t>
  </si>
  <si>
    <t>70kg</t>
  </si>
  <si>
    <t>120kg</t>
  </si>
  <si>
    <t>Taille</t>
  </si>
</sst>
</file>

<file path=xl/styles.xml><?xml version="1.0" encoding="utf-8"?>
<styleSheet xmlns="http://schemas.openxmlformats.org/spreadsheetml/2006/main">
  <numFmts count="4">
    <numFmt numFmtId="164" formatCode="dd/mm/yy;@"/>
    <numFmt numFmtId="165" formatCode="[$-40C]d\ mmmm\ yyyy;@"/>
    <numFmt numFmtId="166" formatCode="mmmm\-yyyy"/>
    <numFmt numFmtId="167" formatCode="d"/>
  </numFmts>
  <fonts count="21">
    <font>
      <sz val="11"/>
      <color theme="1"/>
      <name val="Calibri"/>
      <family val="2"/>
      <scheme val="minor"/>
    </font>
    <font>
      <b/>
      <i/>
      <sz val="11"/>
      <color indexed="8"/>
      <name val="Tahoma"/>
      <family val="2"/>
    </font>
    <font>
      <sz val="10"/>
      <color indexed="8"/>
      <name val="Arial Narrow"/>
      <family val="2"/>
    </font>
    <font>
      <sz val="8"/>
      <name val="Calibri"/>
      <family val="2"/>
    </font>
    <font>
      <b/>
      <sz val="10"/>
      <name val="Arial"/>
      <family val="2"/>
    </font>
    <font>
      <b/>
      <sz val="10"/>
      <color indexed="56"/>
      <name val="Arial"/>
      <family val="2"/>
    </font>
    <font>
      <b/>
      <sz val="8"/>
      <color indexed="56"/>
      <name val="Arial"/>
      <family val="2"/>
    </font>
    <font>
      <b/>
      <sz val="10"/>
      <color indexed="9"/>
      <name val="Arial"/>
      <family val="2"/>
    </font>
    <font>
      <sz val="11"/>
      <name val="Calibri"/>
      <family val="2"/>
    </font>
    <font>
      <u/>
      <sz val="11"/>
      <color indexed="12"/>
      <name val="Calibri"/>
      <family val="2"/>
    </font>
    <font>
      <b/>
      <sz val="11"/>
      <color theme="1"/>
      <name val="Arial"/>
      <family val="2"/>
    </font>
    <font>
      <sz val="8"/>
      <color rgb="FF000000"/>
      <name val="Tahoma"/>
      <family val="2"/>
    </font>
    <font>
      <b/>
      <sz val="10"/>
      <color rgb="FFFF0000"/>
      <name val="Arial"/>
      <family val="2"/>
    </font>
    <font>
      <sz val="9"/>
      <color indexed="81"/>
      <name val="Tahoma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sz val="11"/>
      <color theme="1"/>
      <name val="Arial Black"/>
      <family val="2"/>
    </font>
    <font>
      <b/>
      <sz val="9"/>
      <color indexed="8"/>
      <name val="Arial"/>
      <family val="2"/>
    </font>
    <font>
      <b/>
      <sz val="9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Border="1"/>
    <xf numFmtId="0" fontId="1" fillId="0" borderId="0" xfId="0" applyFont="1"/>
    <xf numFmtId="14" fontId="0" fillId="0" borderId="0" xfId="0" applyNumberFormat="1"/>
    <xf numFmtId="0" fontId="0" fillId="2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/>
    </xf>
    <xf numFmtId="167" fontId="7" fillId="4" borderId="4" xfId="0" applyNumberFormat="1" applyFont="1" applyFill="1" applyBorder="1" applyAlignment="1">
      <alignment horizontal="center"/>
    </xf>
    <xf numFmtId="167" fontId="4" fillId="0" borderId="4" xfId="0" applyNumberFormat="1" applyFont="1" applyBorder="1" applyAlignment="1">
      <alignment horizontal="center"/>
    </xf>
    <xf numFmtId="0" fontId="0" fillId="5" borderId="0" xfId="0" applyFill="1" applyAlignment="1">
      <alignment horizontal="center"/>
    </xf>
    <xf numFmtId="0" fontId="8" fillId="5" borderId="0" xfId="0" applyFont="1" applyFill="1" applyAlignment="1">
      <alignment horizontal="center"/>
    </xf>
    <xf numFmtId="0" fontId="0" fillId="0" borderId="0" xfId="0" applyAlignment="1"/>
    <xf numFmtId="0" fontId="0" fillId="0" borderId="0" xfId="0" applyNumberFormat="1" applyAlignment="1"/>
    <xf numFmtId="14" fontId="0" fillId="0" borderId="4" xfId="0" applyNumberFormat="1" applyBorder="1"/>
    <xf numFmtId="0" fontId="9" fillId="0" borderId="0" xfId="1" applyAlignment="1" applyProtection="1"/>
    <xf numFmtId="167" fontId="7" fillId="0" borderId="0" xfId="0" applyNumberFormat="1" applyFont="1" applyFill="1" applyBorder="1" applyAlignment="1">
      <alignment horizontal="center"/>
    </xf>
    <xf numFmtId="167" fontId="4" fillId="0" borderId="0" xfId="0" applyNumberFormat="1" applyFont="1" applyFill="1" applyBorder="1" applyAlignment="1">
      <alignment horizontal="center"/>
    </xf>
    <xf numFmtId="0" fontId="0" fillId="8" borderId="0" xfId="0" applyFill="1"/>
    <xf numFmtId="0" fontId="10" fillId="10" borderId="0" xfId="0" applyFont="1" applyFill="1" applyAlignment="1">
      <alignment horizontal="right" vertical="center"/>
    </xf>
    <xf numFmtId="0" fontId="0" fillId="10" borderId="0" xfId="0" applyFill="1"/>
    <xf numFmtId="0" fontId="0" fillId="0" borderId="4" xfId="0" applyFont="1" applyFill="1" applyBorder="1"/>
    <xf numFmtId="0" fontId="14" fillId="11" borderId="4" xfId="0" applyFont="1" applyFill="1" applyBorder="1" applyAlignment="1">
      <alignment horizontal="center" vertical="center"/>
    </xf>
    <xf numFmtId="0" fontId="14" fillId="11" borderId="4" xfId="0" applyNumberFormat="1" applyFont="1" applyFill="1" applyBorder="1" applyAlignment="1">
      <alignment horizontal="center" vertical="center"/>
    </xf>
    <xf numFmtId="0" fontId="14" fillId="11" borderId="8" xfId="0" applyFont="1" applyFill="1" applyBorder="1" applyAlignment="1">
      <alignment horizontal="center" vertical="center"/>
    </xf>
    <xf numFmtId="0" fontId="0" fillId="0" borderId="8" xfId="0" applyFont="1" applyFill="1" applyBorder="1"/>
    <xf numFmtId="9" fontId="14" fillId="11" borderId="8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9" fontId="0" fillId="0" borderId="0" xfId="0" applyNumberFormat="1"/>
    <xf numFmtId="164" fontId="0" fillId="0" borderId="0" xfId="0" applyNumberFormat="1"/>
    <xf numFmtId="0" fontId="14" fillId="11" borderId="12" xfId="0" applyFont="1" applyFill="1" applyBorder="1" applyAlignment="1">
      <alignment horizontal="center" vertical="center"/>
    </xf>
    <xf numFmtId="0" fontId="0" fillId="0" borderId="12" xfId="0" applyFont="1" applyFill="1" applyBorder="1"/>
    <xf numFmtId="9" fontId="14" fillId="11" borderId="12" xfId="0" applyNumberFormat="1" applyFont="1" applyFill="1" applyBorder="1" applyAlignment="1">
      <alignment horizontal="center" vertical="center"/>
    </xf>
    <xf numFmtId="0" fontId="0" fillId="0" borderId="0" xfId="0"/>
    <xf numFmtId="165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1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5" fillId="11" borderId="13" xfId="0" applyFont="1" applyFill="1" applyBorder="1" applyAlignment="1">
      <alignment horizontal="center" vertical="center"/>
    </xf>
    <xf numFmtId="0" fontId="15" fillId="11" borderId="14" xfId="0" applyFont="1" applyFill="1" applyBorder="1" applyAlignment="1">
      <alignment horizontal="center" vertical="center"/>
    </xf>
    <xf numFmtId="0" fontId="0" fillId="12" borderId="14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166" fontId="4" fillId="7" borderId="5" xfId="0" applyNumberFormat="1" applyFont="1" applyFill="1" applyBorder="1" applyAlignment="1">
      <alignment horizontal="center" vertical="center"/>
    </xf>
    <xf numFmtId="166" fontId="4" fillId="7" borderId="6" xfId="0" applyNumberFormat="1" applyFont="1" applyFill="1" applyBorder="1" applyAlignment="1">
      <alignment horizontal="center" vertical="center"/>
    </xf>
    <xf numFmtId="166" fontId="4" fillId="7" borderId="7" xfId="0" applyNumberFormat="1" applyFont="1" applyFill="1" applyBorder="1" applyAlignment="1">
      <alignment horizontal="center" vertical="center"/>
    </xf>
    <xf numFmtId="0" fontId="14" fillId="11" borderId="9" xfId="0" applyFont="1" applyFill="1" applyBorder="1" applyAlignment="1">
      <alignment horizontal="center" vertical="center" shrinkToFit="1"/>
    </xf>
    <xf numFmtId="0" fontId="0" fillId="0" borderId="10" xfId="0" applyBorder="1" applyAlignment="1">
      <alignment shrinkToFit="1"/>
    </xf>
    <xf numFmtId="0" fontId="16" fillId="2" borderId="0" xfId="0" applyFont="1" applyFill="1" applyAlignment="1">
      <alignment horizontal="center" vertical="center"/>
    </xf>
    <xf numFmtId="0" fontId="16" fillId="0" borderId="0" xfId="0" applyFont="1" applyAlignment="1"/>
    <xf numFmtId="0" fontId="16" fillId="2" borderId="0" xfId="0" applyFont="1" applyFill="1" applyAlignment="1">
      <alignment horizontal="center" vertical="center" wrapText="1"/>
    </xf>
    <xf numFmtId="0" fontId="16" fillId="0" borderId="0" xfId="0" applyFont="1" applyAlignment="1">
      <alignment wrapText="1"/>
    </xf>
    <xf numFmtId="0" fontId="16" fillId="2" borderId="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6" xfId="0" applyFont="1" applyBorder="1" applyAlignment="1"/>
    <xf numFmtId="14" fontId="18" fillId="0" borderId="17" xfId="0" applyNumberFormat="1" applyFont="1" applyBorder="1" applyAlignment="1">
      <alignment horizontal="center" vertical="center"/>
    </xf>
    <xf numFmtId="0" fontId="18" fillId="0" borderId="17" xfId="0" applyFont="1" applyBorder="1" applyAlignment="1"/>
    <xf numFmtId="0" fontId="10" fillId="8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20" fillId="0" borderId="0" xfId="0" applyFont="1" applyAlignment="1"/>
    <xf numFmtId="0" fontId="10" fillId="9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9"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</dxfs>
  <tableStyles count="0" defaultTableStyle="TableStyleMedium9" defaultPivotStyle="PivotStyleLight16"/>
  <colors>
    <mruColors>
      <color rgb="FFCC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plotArea>
      <c:layout/>
      <c:areaChart>
        <c:grouping val="standard"/>
        <c:ser>
          <c:idx val="0"/>
          <c:order val="0"/>
          <c:tx>
            <c:v>Suivis Journalier</c:v>
          </c:tx>
          <c:val>
            <c:numRef>
              <c:f>Modèle!$B$2:$B$32</c:f>
              <c:numCache>
                <c:formatCode>d</c:formatCode>
                <c:ptCount val="31"/>
              </c:numCache>
            </c:numRef>
          </c:val>
        </c:ser>
        <c:dLbls/>
        <c:axId val="50197248"/>
        <c:axId val="50198784"/>
      </c:areaChart>
      <c:catAx>
        <c:axId val="50197248"/>
        <c:scaling>
          <c:orientation val="minMax"/>
        </c:scaling>
        <c:axPos val="b"/>
        <c:numFmt formatCode="d" sourceLinked="1"/>
        <c:majorTickMark val="none"/>
        <c:tickLblPos val="nextTo"/>
        <c:crossAx val="50198784"/>
        <c:crosses val="autoZero"/>
        <c:auto val="1"/>
        <c:lblAlgn val="ctr"/>
        <c:lblOffset val="100"/>
      </c:catAx>
      <c:valAx>
        <c:axId val="50198784"/>
        <c:scaling>
          <c:orientation val="minMax"/>
        </c:scaling>
        <c:axPos val="l"/>
        <c:majorGridlines/>
        <c:title/>
        <c:numFmt formatCode="d" sourceLinked="1"/>
        <c:majorTickMark val="none"/>
        <c:tickLblPos val="nextTo"/>
        <c:crossAx val="50197248"/>
        <c:crosses val="autoZero"/>
        <c:crossBetween val="midCat"/>
      </c:valAx>
    </c:plotArea>
    <c:legend>
      <c:legendPos val="r"/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Scroll" dx="15" fmlaLink="m" horiz="1" max="12" page="0" val="3"/>
</file>

<file path=xl/ctrlProps/ctrlProp2.xml><?xml version="1.0" encoding="utf-8"?>
<formControlPr xmlns="http://schemas.microsoft.com/office/spreadsheetml/2009/9/main" objectType="Scroll" dx="16" fmlaLink="a" horiz="1" max="2025" min="1993" page="10" val="2012"/>
</file>

<file path=xl/ctrlProps/ctrlProp3.xml><?xml version="1.0" encoding="utf-8"?>
<formControlPr xmlns="http://schemas.microsoft.com/office/spreadsheetml/2009/9/main" objectType="Radio" checked="Checked" firstButton="1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GBox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0</xdr:row>
      <xdr:rowOff>28574</xdr:rowOff>
    </xdr:from>
    <xdr:to>
      <xdr:col>8</xdr:col>
      <xdr:colOff>781050</xdr:colOff>
      <xdr:row>1</xdr:row>
      <xdr:rowOff>171450</xdr:rowOff>
    </xdr:to>
    <xdr:sp macro="[0]!Copie" textlink="">
      <xdr:nvSpPr>
        <xdr:cNvPr id="1030" name="Text Box 6"/>
        <xdr:cNvSpPr txBox="1">
          <a:spLocks noChangeArrowheads="1"/>
        </xdr:cNvSpPr>
      </xdr:nvSpPr>
      <xdr:spPr bwMode="auto">
        <a:xfrm>
          <a:off x="6591300" y="28574"/>
          <a:ext cx="1819275" cy="381001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81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Enregistrer</a:t>
          </a:r>
        </a:p>
      </xdr:txBody>
    </xdr:sp>
    <xdr:clientData/>
  </xdr:twoCellAnchor>
  <xdr:twoCellAnchor>
    <xdr:from>
      <xdr:col>8</xdr:col>
      <xdr:colOff>809625</xdr:colOff>
      <xdr:row>0</xdr:row>
      <xdr:rowOff>19051</xdr:rowOff>
    </xdr:from>
    <xdr:to>
      <xdr:col>11</xdr:col>
      <xdr:colOff>9526</xdr:colOff>
      <xdr:row>1</xdr:row>
      <xdr:rowOff>171450</xdr:rowOff>
    </xdr:to>
    <xdr:sp macro="[0]!Recupere" textlink="">
      <xdr:nvSpPr>
        <xdr:cNvPr id="1031" name="Text Box 7"/>
        <xdr:cNvSpPr txBox="1">
          <a:spLocks noChangeArrowheads="1"/>
        </xdr:cNvSpPr>
      </xdr:nvSpPr>
      <xdr:spPr bwMode="auto">
        <a:xfrm>
          <a:off x="8439150" y="19051"/>
          <a:ext cx="1743076" cy="390524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28575">
          <a:solidFill>
            <a:srgbClr val="00206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70C0"/>
              </a:solidFill>
              <a:latin typeface="Arial" pitchFamily="34" charset="0"/>
              <a:cs typeface="Arial" pitchFamily="34" charset="0"/>
            </a:rPr>
            <a:t>Récupère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0</xdr:row>
      <xdr:rowOff>0</xdr:rowOff>
    </xdr:from>
    <xdr:to>
      <xdr:col>19</xdr:col>
      <xdr:colOff>0</xdr:colOff>
      <xdr:row>33</xdr:row>
      <xdr:rowOff>161924</xdr:rowOff>
    </xdr:to>
    <xdr:graphicFrame macro="">
      <xdr:nvGraphicFramePr>
        <xdr:cNvPr id="4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13" Type="http://schemas.openxmlformats.org/officeDocument/2006/relationships/ctrlProp" Target="../ctrlProps/ctrlProp15.xml"/><Relationship Id="rId3" Type="http://schemas.openxmlformats.org/officeDocument/2006/relationships/ctrlProp" Target="../ctrlProps/ctrlProp5.xml"/><Relationship Id="rId7" Type="http://schemas.openxmlformats.org/officeDocument/2006/relationships/ctrlProp" Target="../ctrlProps/ctrlProp9.xml"/><Relationship Id="rId12" Type="http://schemas.openxmlformats.org/officeDocument/2006/relationships/ctrlProp" Target="../ctrlProps/ctrlProp1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8.xml"/><Relationship Id="rId11" Type="http://schemas.openxmlformats.org/officeDocument/2006/relationships/ctrlProp" Target="../ctrlProps/ctrlProp13.xml"/><Relationship Id="rId5" Type="http://schemas.openxmlformats.org/officeDocument/2006/relationships/ctrlProp" Target="../ctrlProps/ctrlProp7.xml"/><Relationship Id="rId15" Type="http://schemas.openxmlformats.org/officeDocument/2006/relationships/ctrlProp" Target="../ctrlProps/ctrlProp17.xml"/><Relationship Id="rId10" Type="http://schemas.openxmlformats.org/officeDocument/2006/relationships/ctrlProp" Target="../ctrlProps/ctrlProp12.xml"/><Relationship Id="rId4" Type="http://schemas.openxmlformats.org/officeDocument/2006/relationships/ctrlProp" Target="../ctrlProps/ctrlProp6.xml"/><Relationship Id="rId9" Type="http://schemas.openxmlformats.org/officeDocument/2006/relationships/ctrlProp" Target="../ctrlProps/ctrlProp11.xml"/><Relationship Id="rId14" Type="http://schemas.openxmlformats.org/officeDocument/2006/relationships/ctrlProp" Target="../ctrlProps/ctrlProp1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I87"/>
  <sheetViews>
    <sheetView showFormulas="1" topLeftCell="A42" workbookViewId="0">
      <selection activeCell="A62" sqref="A62"/>
    </sheetView>
  </sheetViews>
  <sheetFormatPr baseColWidth="10" defaultRowHeight="14.4"/>
  <cols>
    <col min="4" max="4" width="11.5546875" customWidth="1"/>
  </cols>
  <sheetData>
    <row r="4" spans="1:9">
      <c r="A4" s="2"/>
      <c r="B4" s="3"/>
      <c r="E4" s="31"/>
      <c r="F4" s="31"/>
      <c r="G4" s="31"/>
      <c r="H4" s="31"/>
      <c r="I4" s="31"/>
    </row>
    <row r="5" spans="1:9">
      <c r="A5" s="38"/>
      <c r="B5" s="40"/>
      <c r="C5" s="39"/>
      <c r="D5" s="31"/>
      <c r="E5" s="1"/>
      <c r="F5" s="1"/>
      <c r="G5" s="1"/>
    </row>
    <row r="6" spans="1:9">
      <c r="A6" s="38"/>
      <c r="B6" s="40"/>
      <c r="C6" s="39"/>
      <c r="D6" s="31"/>
      <c r="E6" s="1"/>
      <c r="F6" s="1"/>
      <c r="G6" s="1"/>
    </row>
    <row r="7" spans="1:9">
      <c r="A7" s="38"/>
      <c r="B7" s="40"/>
      <c r="C7" s="39"/>
      <c r="D7" s="31"/>
      <c r="E7" s="1"/>
      <c r="F7" s="1"/>
      <c r="G7" s="1"/>
    </row>
    <row r="8" spans="1:9">
      <c r="A8" s="38"/>
      <c r="B8" s="40"/>
      <c r="C8" s="39"/>
      <c r="D8" s="31"/>
      <c r="E8" s="1"/>
      <c r="F8" s="1"/>
      <c r="G8" s="1"/>
    </row>
    <row r="9" spans="1:9">
      <c r="A9" s="38"/>
      <c r="B9" s="40"/>
      <c r="C9" s="39"/>
      <c r="D9" s="31"/>
      <c r="E9" s="1"/>
      <c r="F9" s="1"/>
      <c r="G9" s="1"/>
    </row>
    <row r="10" spans="1:9">
      <c r="A10" s="38"/>
      <c r="B10" s="40"/>
      <c r="C10" s="39"/>
      <c r="D10" s="31"/>
      <c r="F10" s="1"/>
      <c r="G10" s="1"/>
    </row>
    <row r="11" spans="1:9">
      <c r="A11" s="38"/>
      <c r="B11" s="40"/>
      <c r="C11" s="39"/>
      <c r="D11" s="31"/>
      <c r="E11" s="1"/>
      <c r="F11" s="1"/>
      <c r="G11" s="1"/>
    </row>
    <row r="12" spans="1:9">
      <c r="A12" s="38"/>
      <c r="B12" s="40"/>
      <c r="C12" s="39"/>
      <c r="D12" s="33"/>
      <c r="E12" s="1"/>
      <c r="F12" s="1"/>
      <c r="G12" s="1"/>
    </row>
    <row r="13" spans="1:9">
      <c r="A13" s="38"/>
      <c r="B13" s="40"/>
      <c r="C13" s="39"/>
      <c r="D13" s="33"/>
      <c r="E13" s="1"/>
      <c r="F13" s="1"/>
      <c r="G13" s="1"/>
    </row>
    <row r="14" spans="1:9">
      <c r="A14" s="38"/>
      <c r="B14" s="40"/>
      <c r="C14" s="39"/>
      <c r="D14" s="33"/>
      <c r="E14" s="1"/>
      <c r="F14" s="1"/>
      <c r="G14" s="1"/>
    </row>
    <row r="15" spans="1:9">
      <c r="A15" s="38"/>
      <c r="B15" s="40"/>
      <c r="C15" s="39"/>
      <c r="D15" s="33"/>
      <c r="E15" s="1"/>
      <c r="F15" s="1"/>
      <c r="G15" s="1"/>
    </row>
    <row r="16" spans="1:9">
      <c r="A16" s="38"/>
      <c r="B16" s="40"/>
      <c r="C16" s="39"/>
      <c r="D16" s="33"/>
      <c r="E16" s="1"/>
      <c r="F16" s="1"/>
      <c r="G16" s="1"/>
    </row>
    <row r="17" spans="1:7">
      <c r="A17" s="38"/>
      <c r="B17" s="40"/>
      <c r="C17" s="39"/>
      <c r="D17" s="33"/>
      <c r="E17" s="1"/>
      <c r="F17" s="1"/>
      <c r="G17" s="1"/>
    </row>
    <row r="18" spans="1:7">
      <c r="A18" s="38"/>
      <c r="B18" s="40"/>
      <c r="C18" s="39"/>
      <c r="D18" s="33"/>
      <c r="E18" s="1"/>
      <c r="F18" s="1"/>
      <c r="G18" s="1"/>
    </row>
    <row r="19" spans="1:7">
      <c r="A19" s="38"/>
      <c r="B19" s="40"/>
      <c r="C19" s="39"/>
      <c r="D19" s="33"/>
      <c r="E19" s="1"/>
      <c r="F19" s="1"/>
      <c r="G19" s="1"/>
    </row>
    <row r="20" spans="1:7">
      <c r="A20" s="38"/>
      <c r="B20" s="40"/>
      <c r="C20" s="39"/>
      <c r="D20" s="33"/>
      <c r="E20" s="1"/>
      <c r="F20" s="1"/>
      <c r="G20" s="1"/>
    </row>
    <row r="21" spans="1:7">
      <c r="A21" s="38"/>
      <c r="B21" s="40"/>
      <c r="C21" s="39"/>
      <c r="D21" s="33"/>
      <c r="E21" s="1"/>
      <c r="F21" s="1"/>
      <c r="G21" s="1"/>
    </row>
    <row r="22" spans="1:7">
      <c r="A22" s="38"/>
      <c r="B22" s="40"/>
      <c r="C22" s="39"/>
      <c r="D22" s="33"/>
      <c r="E22" s="1"/>
      <c r="F22" s="1"/>
      <c r="G22" s="1"/>
    </row>
    <row r="23" spans="1:7">
      <c r="A23" s="38"/>
      <c r="B23" s="40"/>
      <c r="C23" s="39"/>
      <c r="D23" s="33"/>
      <c r="E23" s="1"/>
      <c r="F23" s="1"/>
      <c r="G23" s="1"/>
    </row>
    <row r="24" spans="1:7">
      <c r="A24" s="38"/>
      <c r="B24" s="40"/>
      <c r="C24" s="39"/>
      <c r="D24" s="33"/>
      <c r="E24" s="1"/>
      <c r="F24" s="1"/>
      <c r="G24" s="1"/>
    </row>
    <row r="25" spans="1:7">
      <c r="A25" s="38"/>
      <c r="B25" s="40"/>
      <c r="C25" s="39"/>
      <c r="D25" s="33"/>
      <c r="E25" s="1"/>
      <c r="F25" s="1"/>
      <c r="G25" s="1"/>
    </row>
    <row r="26" spans="1:7">
      <c r="A26" s="38"/>
      <c r="B26" s="40"/>
      <c r="C26" s="39"/>
      <c r="D26" s="33"/>
      <c r="E26" s="1"/>
      <c r="F26" s="1"/>
      <c r="G26" s="1"/>
    </row>
    <row r="27" spans="1:7">
      <c r="A27" s="38"/>
      <c r="B27" s="40"/>
      <c r="C27" s="39"/>
      <c r="D27" s="33"/>
      <c r="E27" s="1"/>
      <c r="F27" s="1"/>
      <c r="G27" s="1"/>
    </row>
    <row r="28" spans="1:7">
      <c r="A28" s="38"/>
      <c r="B28" s="40"/>
      <c r="C28" s="39"/>
      <c r="D28" s="33"/>
      <c r="E28" s="1"/>
      <c r="F28" s="1"/>
      <c r="G28" s="1"/>
    </row>
    <row r="29" spans="1:7">
      <c r="A29" s="38"/>
      <c r="B29" s="40"/>
      <c r="C29" s="39"/>
      <c r="D29" s="33"/>
      <c r="E29" s="1"/>
      <c r="F29" s="1"/>
      <c r="G29" s="1"/>
    </row>
    <row r="30" spans="1:7">
      <c r="A30" s="38"/>
      <c r="B30" s="40"/>
      <c r="C30" s="39"/>
      <c r="D30" s="33"/>
      <c r="E30" s="1"/>
      <c r="F30" s="1"/>
      <c r="G30" s="1"/>
    </row>
    <row r="31" spans="1:7">
      <c r="A31" s="38"/>
      <c r="B31" s="40"/>
      <c r="C31" s="39"/>
      <c r="D31" s="33"/>
      <c r="E31" s="1"/>
      <c r="F31" s="1"/>
      <c r="G31" s="1"/>
    </row>
    <row r="32" spans="1:7">
      <c r="A32" s="38"/>
      <c r="B32" s="40"/>
      <c r="C32" s="39"/>
      <c r="D32" s="33"/>
      <c r="E32" s="1"/>
      <c r="F32" s="1"/>
      <c r="G32" s="1"/>
    </row>
    <row r="33" spans="4:7">
      <c r="D33" s="33"/>
      <c r="E33" s="1"/>
      <c r="F33" s="1"/>
      <c r="G33" s="1"/>
    </row>
    <row r="34" spans="4:7">
      <c r="D34" s="33"/>
      <c r="E34" s="1"/>
      <c r="F34" s="1"/>
      <c r="G34" s="1"/>
    </row>
    <row r="35" spans="4:7">
      <c r="D35" s="33"/>
      <c r="E35" s="1"/>
      <c r="F35" s="1"/>
      <c r="G35" s="1"/>
    </row>
    <row r="36" spans="4:7">
      <c r="D36" s="33"/>
      <c r="E36" s="1"/>
      <c r="F36" s="1"/>
      <c r="G36" s="1"/>
    </row>
    <row r="37" spans="4:7">
      <c r="D37" s="33"/>
      <c r="E37" s="1"/>
      <c r="F37" s="1"/>
      <c r="G37" s="1"/>
    </row>
    <row r="38" spans="4:7">
      <c r="D38" s="33"/>
      <c r="E38" s="1"/>
      <c r="F38" s="1"/>
      <c r="G38" s="1"/>
    </row>
    <row r="39" spans="4:7">
      <c r="D39" s="33"/>
      <c r="E39" s="1"/>
      <c r="F39" s="1"/>
      <c r="G39" s="1"/>
    </row>
    <row r="40" spans="4:7">
      <c r="D40" s="33"/>
      <c r="E40" s="1"/>
      <c r="F40" s="1"/>
      <c r="G40" s="1"/>
    </row>
    <row r="41" spans="4:7">
      <c r="D41" s="33"/>
      <c r="E41" s="1"/>
      <c r="F41" s="1"/>
      <c r="G41" s="1"/>
    </row>
    <row r="42" spans="4:7">
      <c r="D42" s="33"/>
      <c r="E42" s="1"/>
      <c r="F42" s="1"/>
      <c r="G42" s="1"/>
    </row>
    <row r="43" spans="4:7">
      <c r="D43" s="33"/>
      <c r="E43" s="1"/>
      <c r="F43" s="1"/>
      <c r="G43" s="1"/>
    </row>
    <row r="44" spans="4:7">
      <c r="D44" s="33"/>
      <c r="E44" s="1"/>
      <c r="F44" s="1"/>
      <c r="G44" s="1"/>
    </row>
    <row r="45" spans="4:7">
      <c r="D45" s="33"/>
      <c r="E45" s="1"/>
      <c r="F45" s="1"/>
      <c r="G45" s="1"/>
    </row>
    <row r="46" spans="4:7">
      <c r="D46" s="33"/>
      <c r="E46" s="1"/>
      <c r="F46" s="1"/>
      <c r="G46" s="1"/>
    </row>
    <row r="47" spans="4:7">
      <c r="D47" s="33"/>
      <c r="E47" s="1"/>
      <c r="F47" s="1"/>
      <c r="G47" s="1"/>
    </row>
    <row r="48" spans="4:7">
      <c r="D48" s="33"/>
      <c r="E48" s="1"/>
      <c r="F48" s="1"/>
      <c r="G48" s="1"/>
    </row>
    <row r="49" spans="4:7">
      <c r="D49" s="33"/>
      <c r="E49" s="1"/>
      <c r="F49" s="1"/>
      <c r="G49" s="1"/>
    </row>
    <row r="50" spans="4:7">
      <c r="D50" s="33"/>
      <c r="E50" s="1"/>
      <c r="F50" s="1"/>
      <c r="G50" s="1"/>
    </row>
    <row r="51" spans="4:7">
      <c r="D51" s="33"/>
      <c r="E51" s="1"/>
      <c r="F51" s="1"/>
      <c r="G51" s="1"/>
    </row>
    <row r="52" spans="4:7">
      <c r="D52" s="33"/>
      <c r="E52" s="1"/>
      <c r="F52" s="1"/>
      <c r="G52" s="1"/>
    </row>
    <row r="53" spans="4:7">
      <c r="D53" s="33"/>
      <c r="E53" s="1"/>
      <c r="F53" s="1"/>
      <c r="G53" s="1"/>
    </row>
    <row r="54" spans="4:7">
      <c r="D54" s="33"/>
      <c r="E54" s="1"/>
      <c r="F54" s="1"/>
      <c r="G54" s="1"/>
    </row>
    <row r="55" spans="4:7">
      <c r="D55" s="33"/>
      <c r="E55" s="1"/>
      <c r="F55" s="1"/>
      <c r="G55" s="1"/>
    </row>
    <row r="56" spans="4:7">
      <c r="D56" s="33"/>
      <c r="E56" s="1"/>
      <c r="F56" s="1"/>
      <c r="G56" s="1"/>
    </row>
    <row r="57" spans="4:7">
      <c r="D57" s="33"/>
      <c r="E57" s="1"/>
      <c r="F57" s="1"/>
      <c r="G57" s="1"/>
    </row>
    <row r="58" spans="4:7">
      <c r="D58" s="33"/>
      <c r="E58" s="1"/>
      <c r="F58" s="1"/>
      <c r="G58" s="1"/>
    </row>
    <row r="59" spans="4:7">
      <c r="D59" s="33"/>
      <c r="E59" s="1"/>
      <c r="F59" s="1"/>
      <c r="G59" s="1"/>
    </row>
    <row r="60" spans="4:7">
      <c r="D60" s="33"/>
      <c r="E60" s="1"/>
      <c r="F60" s="1"/>
      <c r="G60" s="1"/>
    </row>
    <row r="61" spans="4:7">
      <c r="D61" s="31"/>
      <c r="E61" s="1"/>
      <c r="F61" s="1"/>
      <c r="G61" s="1"/>
    </row>
    <row r="62" spans="4:7">
      <c r="D62" s="31"/>
      <c r="E62" s="1"/>
      <c r="F62" s="1"/>
      <c r="G62" s="1"/>
    </row>
    <row r="63" spans="4:7">
      <c r="D63" s="31"/>
      <c r="E63" s="1"/>
      <c r="F63" s="1"/>
      <c r="G63" s="1"/>
    </row>
    <row r="64" spans="4:7">
      <c r="D64" s="31"/>
      <c r="E64" s="1"/>
      <c r="F64" s="1"/>
      <c r="G64" s="1"/>
    </row>
    <row r="65" spans="4:7">
      <c r="D65" s="31"/>
      <c r="E65" s="1"/>
      <c r="F65" s="1"/>
      <c r="G65" s="1"/>
    </row>
    <row r="66" spans="4:7">
      <c r="D66" s="31"/>
    </row>
    <row r="67" spans="4:7">
      <c r="D67" s="31"/>
      <c r="E67" s="1"/>
      <c r="F67" s="1"/>
      <c r="G67" s="1"/>
    </row>
    <row r="68" spans="4:7">
      <c r="D68" s="31"/>
      <c r="E68" s="1"/>
      <c r="F68" s="1"/>
      <c r="G68" s="1"/>
    </row>
    <row r="69" spans="4:7">
      <c r="D69" s="31"/>
      <c r="E69" s="1"/>
      <c r="F69" s="1"/>
      <c r="G69" s="1"/>
    </row>
    <row r="70" spans="4:7">
      <c r="D70" s="31"/>
      <c r="E70" s="1"/>
      <c r="F70" s="1"/>
      <c r="G70" s="1"/>
    </row>
    <row r="71" spans="4:7">
      <c r="D71" s="31"/>
      <c r="E71" s="1"/>
      <c r="F71" s="1"/>
      <c r="G71" s="1"/>
    </row>
    <row r="72" spans="4:7">
      <c r="D72" s="31"/>
      <c r="E72" s="1"/>
      <c r="F72" s="1"/>
      <c r="G72" s="1"/>
    </row>
    <row r="73" spans="4:7">
      <c r="D73" s="31"/>
    </row>
    <row r="74" spans="4:7">
      <c r="D74" s="31"/>
      <c r="E74" s="1"/>
      <c r="F74" s="1"/>
      <c r="G74" s="1"/>
    </row>
    <row r="75" spans="4:7">
      <c r="D75" s="31"/>
      <c r="E75" s="1"/>
      <c r="F75" s="1"/>
      <c r="G75" s="1"/>
    </row>
    <row r="76" spans="4:7">
      <c r="D76" s="31"/>
      <c r="E76" s="1"/>
      <c r="F76" s="1"/>
      <c r="G76" s="1"/>
    </row>
    <row r="77" spans="4:7">
      <c r="D77" s="31"/>
      <c r="E77" s="1"/>
      <c r="F77" s="1"/>
      <c r="G77" s="1"/>
    </row>
    <row r="78" spans="4:7">
      <c r="D78" s="31"/>
      <c r="E78" s="1"/>
      <c r="F78" s="1"/>
      <c r="G78" s="1"/>
    </row>
    <row r="79" spans="4:7">
      <c r="D79" s="31"/>
      <c r="E79" s="1"/>
      <c r="F79" s="1"/>
      <c r="G79" s="1"/>
    </row>
    <row r="80" spans="4:7">
      <c r="D80" s="31"/>
    </row>
    <row r="81" spans="4:7">
      <c r="D81" s="1"/>
      <c r="E81" s="1"/>
      <c r="F81" s="1"/>
      <c r="G81" s="1"/>
    </row>
    <row r="87" spans="4:7">
      <c r="E87" s="1"/>
    </row>
  </sheetData>
  <mergeCells count="6">
    <mergeCell ref="A5:A32"/>
    <mergeCell ref="C5:C11"/>
    <mergeCell ref="C12:C18"/>
    <mergeCell ref="C19:C25"/>
    <mergeCell ref="C26:C32"/>
    <mergeCell ref="B5:B3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O65"/>
  <sheetViews>
    <sheetView tabSelected="1" zoomScaleNormal="100" workbookViewId="0">
      <selection activeCell="D10" sqref="D10"/>
    </sheetView>
  </sheetViews>
  <sheetFormatPr baseColWidth="10" defaultRowHeight="14.4"/>
  <cols>
    <col min="1" max="1" width="20.88671875" customWidth="1"/>
    <col min="2" max="2" width="13.6640625" customWidth="1"/>
    <col min="3" max="3" width="15.109375" customWidth="1"/>
    <col min="4" max="4" width="15.88671875" customWidth="1"/>
    <col min="5" max="5" width="13.109375" customWidth="1"/>
    <col min="7" max="7" width="12.33203125" customWidth="1"/>
    <col min="8" max="8" width="16" customWidth="1"/>
    <col min="9" max="9" width="13.33203125" customWidth="1"/>
    <col min="10" max="10" width="12.44140625" customWidth="1"/>
    <col min="11" max="11" width="15.109375" customWidth="1"/>
    <col min="13" max="13" width="21" customWidth="1"/>
    <col min="14" max="14" width="13.88671875" customWidth="1"/>
  </cols>
  <sheetData>
    <row r="1" spans="1:15" ht="18.75" customHeight="1">
      <c r="A1" s="13" t="s">
        <v>0</v>
      </c>
      <c r="B1">
        <v>3</v>
      </c>
      <c r="E1" s="47" t="s">
        <v>12</v>
      </c>
      <c r="F1" s="47"/>
      <c r="G1" s="16">
        <f>DATE(a,m,1)</f>
        <v>40969</v>
      </c>
      <c r="I1" s="3"/>
      <c r="L1" s="17"/>
    </row>
    <row r="2" spans="1:15" ht="27.75" customHeight="1" thickBot="1">
      <c r="A2" s="12" t="s">
        <v>10</v>
      </c>
      <c r="B2">
        <v>2012</v>
      </c>
      <c r="E2" s="47" t="s">
        <v>13</v>
      </c>
      <c r="F2" s="47"/>
      <c r="G2" s="16">
        <f>DATE(a,m+1,1)-1</f>
        <v>40999</v>
      </c>
      <c r="I2" s="3"/>
    </row>
    <row r="3" spans="1:15" ht="26.25" customHeight="1" thickTop="1" thickBot="1">
      <c r="D3" s="30"/>
      <c r="H3" s="51" t="s">
        <v>42</v>
      </c>
      <c r="I3" s="52"/>
      <c r="J3" s="41"/>
      <c r="K3" s="42"/>
    </row>
    <row r="4" spans="1:15" ht="16.2" thickTop="1">
      <c r="A4" s="63" t="s">
        <v>14</v>
      </c>
      <c r="B4" s="63"/>
      <c r="C4" s="20"/>
      <c r="D4" s="24" t="s">
        <v>44</v>
      </c>
      <c r="E4" s="23" t="s">
        <v>18</v>
      </c>
      <c r="F4" s="24" t="s">
        <v>47</v>
      </c>
      <c r="G4" s="23" t="s">
        <v>20</v>
      </c>
      <c r="H4" s="26" t="s">
        <v>46</v>
      </c>
      <c r="I4" s="27" t="s">
        <v>22</v>
      </c>
      <c r="J4" s="28">
        <v>0.6</v>
      </c>
      <c r="K4" s="27" t="s">
        <v>30</v>
      </c>
      <c r="L4" s="25" t="s">
        <v>48</v>
      </c>
      <c r="M4" s="23" t="s">
        <v>28</v>
      </c>
      <c r="N4" s="25" t="s">
        <v>49</v>
      </c>
    </row>
    <row r="5" spans="1:15" ht="16.2" thickBot="1">
      <c r="A5" s="20"/>
      <c r="B5" s="20"/>
      <c r="C5" s="20"/>
      <c r="D5" s="24" t="s">
        <v>43</v>
      </c>
      <c r="E5" s="23" t="s">
        <v>19</v>
      </c>
      <c r="F5" s="24" t="s">
        <v>47</v>
      </c>
      <c r="G5" s="23" t="s">
        <v>21</v>
      </c>
      <c r="H5" s="34" t="s">
        <v>45</v>
      </c>
      <c r="I5" s="35" t="s">
        <v>23</v>
      </c>
      <c r="J5" s="36">
        <v>0.3</v>
      </c>
      <c r="K5" s="35" t="s">
        <v>27</v>
      </c>
      <c r="L5" s="25" t="s">
        <v>48</v>
      </c>
      <c r="M5" s="23" t="s">
        <v>24</v>
      </c>
      <c r="N5" s="25" t="s">
        <v>50</v>
      </c>
    </row>
    <row r="6" spans="1:15" ht="23.25" customHeight="1" thickTop="1" thickBot="1">
      <c r="A6" s="59" t="s">
        <v>11</v>
      </c>
      <c r="B6" s="60"/>
      <c r="C6" s="61">
        <f ca="1">TODAY()</f>
        <v>40989</v>
      </c>
      <c r="D6" s="62"/>
      <c r="H6" s="43" t="s">
        <v>51</v>
      </c>
      <c r="I6" s="44"/>
      <c r="J6" s="45"/>
      <c r="K6" s="46"/>
    </row>
    <row r="7" spans="1:15" ht="9.75" customHeight="1" thickBot="1">
      <c r="A7" s="48">
        <f>DATE(a,m,1)</f>
        <v>40969</v>
      </c>
      <c r="B7" s="49"/>
      <c r="C7" s="50"/>
      <c r="D7" s="53" t="s">
        <v>1</v>
      </c>
      <c r="E7" s="55" t="s">
        <v>2</v>
      </c>
      <c r="F7" s="55" t="s">
        <v>3</v>
      </c>
      <c r="G7" s="55" t="s">
        <v>6</v>
      </c>
      <c r="H7" s="57" t="s">
        <v>5</v>
      </c>
      <c r="I7" s="57" t="s">
        <v>4</v>
      </c>
      <c r="J7" s="57" t="s">
        <v>17</v>
      </c>
      <c r="K7" s="57" t="s">
        <v>16</v>
      </c>
      <c r="L7" s="64" t="s">
        <v>25</v>
      </c>
      <c r="M7" s="64" t="s">
        <v>26</v>
      </c>
      <c r="N7" s="65" t="s">
        <v>29</v>
      </c>
    </row>
    <row r="8" spans="1:15" ht="54" customHeight="1">
      <c r="A8" s="6" t="s">
        <v>7</v>
      </c>
      <c r="B8" s="7" t="s">
        <v>8</v>
      </c>
      <c r="C8" s="8" t="s">
        <v>9</v>
      </c>
      <c r="D8" s="54"/>
      <c r="E8" s="54"/>
      <c r="F8" s="54"/>
      <c r="G8" s="56"/>
      <c r="H8" s="58"/>
      <c r="I8" s="58"/>
      <c r="J8" s="58"/>
      <c r="K8" s="58"/>
      <c r="L8" s="54"/>
      <c r="M8" s="54"/>
      <c r="N8" s="66"/>
    </row>
    <row r="9" spans="1:15">
      <c r="A9" s="9">
        <f t="shared" ref="A9:A39" si="0">IF(B9="","",WEEKNUM(B9,1))</f>
        <v>9</v>
      </c>
      <c r="B9" s="10">
        <f>A7</f>
        <v>40969</v>
      </c>
      <c r="C9" s="11" t="str">
        <f>IF(B9="","",CHOOSE(WEEKDAY(B9,2),"Lu","Ma","Me","Je","Ve","Sa","Di"))</f>
        <v>Je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5">
      <c r="A10" s="9">
        <f t="shared" si="0"/>
        <v>9</v>
      </c>
      <c r="B10" s="10">
        <f>IF(B9="","",IF(MONTH(B9)=MONTH(B9+1),B9+1,""))</f>
        <v>40970</v>
      </c>
      <c r="C10" s="11" t="str">
        <f t="shared" ref="C10:C39" si="1">IF(B10="","",CHOOSE(WEEKDAY(B10,2),"Lu","Ma","Me","Je","Ve","Sa","Di"))</f>
        <v>Ve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5" ht="15" customHeight="1">
      <c r="A11" s="9">
        <f t="shared" si="0"/>
        <v>9</v>
      </c>
      <c r="B11" s="10">
        <f t="shared" ref="B11:B39" si="2">IF(B10="","",IF(MONTH(B10)=MONTH(B10+1),B10+1,""))</f>
        <v>40971</v>
      </c>
      <c r="C11" s="11" t="str">
        <f t="shared" si="1"/>
        <v>Sa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5">
      <c r="A12" s="9">
        <f t="shared" si="0"/>
        <v>10</v>
      </c>
      <c r="B12" s="10">
        <f t="shared" si="2"/>
        <v>40972</v>
      </c>
      <c r="C12" s="11" t="str">
        <f t="shared" si="1"/>
        <v>Di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5">
      <c r="A13" s="9">
        <f t="shared" si="0"/>
        <v>10</v>
      </c>
      <c r="B13" s="10">
        <f t="shared" si="2"/>
        <v>40973</v>
      </c>
      <c r="C13" s="11" t="str">
        <f t="shared" si="1"/>
        <v>Lu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5">
      <c r="A14" s="9">
        <f t="shared" si="0"/>
        <v>10</v>
      </c>
      <c r="B14" s="10">
        <f t="shared" si="2"/>
        <v>40974</v>
      </c>
      <c r="C14" s="11" t="str">
        <f t="shared" si="1"/>
        <v>Ma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5">
      <c r="A15" s="9">
        <f t="shared" si="0"/>
        <v>10</v>
      </c>
      <c r="B15" s="10">
        <f t="shared" si="2"/>
        <v>40975</v>
      </c>
      <c r="C15" s="11" t="str">
        <f t="shared" si="1"/>
        <v>Me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15">
      <c r="A16" s="9">
        <f t="shared" si="0"/>
        <v>10</v>
      </c>
      <c r="B16" s="10">
        <f t="shared" si="2"/>
        <v>40976</v>
      </c>
      <c r="C16" s="11" t="str">
        <f t="shared" si="1"/>
        <v>Je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>
      <c r="A17" s="9">
        <f t="shared" si="0"/>
        <v>10</v>
      </c>
      <c r="B17" s="10">
        <f t="shared" si="2"/>
        <v>40977</v>
      </c>
      <c r="C17" s="11" t="str">
        <f t="shared" si="1"/>
        <v>Ve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>
      <c r="A18" s="9">
        <f t="shared" si="0"/>
        <v>10</v>
      </c>
      <c r="B18" s="10">
        <f t="shared" si="2"/>
        <v>40978</v>
      </c>
      <c r="C18" s="11" t="str">
        <f t="shared" si="1"/>
        <v>Sa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>
      <c r="A19" s="9">
        <f t="shared" si="0"/>
        <v>11</v>
      </c>
      <c r="B19" s="10">
        <f t="shared" si="2"/>
        <v>40979</v>
      </c>
      <c r="C19" s="11" t="str">
        <f t="shared" si="1"/>
        <v>Di</v>
      </c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>
      <c r="A20" s="9">
        <f t="shared" si="0"/>
        <v>11</v>
      </c>
      <c r="B20" s="10">
        <f t="shared" si="2"/>
        <v>40980</v>
      </c>
      <c r="C20" s="11" t="str">
        <f t="shared" si="1"/>
        <v>Lu</v>
      </c>
      <c r="D20" s="14"/>
      <c r="E20" s="15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>
      <c r="A21" s="9">
        <f t="shared" si="0"/>
        <v>11</v>
      </c>
      <c r="B21" s="10">
        <f t="shared" si="2"/>
        <v>40981</v>
      </c>
      <c r="C21" s="11" t="str">
        <f t="shared" si="1"/>
        <v>Ma</v>
      </c>
      <c r="D21" s="14"/>
      <c r="E21" s="15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>
      <c r="A22" s="9">
        <f t="shared" si="0"/>
        <v>11</v>
      </c>
      <c r="B22" s="10">
        <f t="shared" si="2"/>
        <v>40982</v>
      </c>
      <c r="C22" s="11" t="str">
        <f t="shared" si="1"/>
        <v>Me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>
      <c r="A23" s="9">
        <f t="shared" si="0"/>
        <v>11</v>
      </c>
      <c r="B23" s="10">
        <f t="shared" si="2"/>
        <v>40983</v>
      </c>
      <c r="C23" s="11" t="str">
        <f t="shared" si="1"/>
        <v>Je</v>
      </c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>
      <c r="A24" s="9">
        <f t="shared" si="0"/>
        <v>11</v>
      </c>
      <c r="B24" s="10">
        <f t="shared" si="2"/>
        <v>40984</v>
      </c>
      <c r="C24" s="11" t="str">
        <f t="shared" si="1"/>
        <v>Ve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>
      <c r="A25" s="9">
        <f t="shared" si="0"/>
        <v>11</v>
      </c>
      <c r="B25" s="10">
        <f t="shared" si="2"/>
        <v>40985</v>
      </c>
      <c r="C25" s="11" t="str">
        <f t="shared" si="1"/>
        <v>Sa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>
      <c r="A26" s="9">
        <f t="shared" si="0"/>
        <v>12</v>
      </c>
      <c r="B26" s="10">
        <f t="shared" si="2"/>
        <v>40986</v>
      </c>
      <c r="C26" s="11" t="str">
        <f t="shared" si="1"/>
        <v>Di</v>
      </c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>
      <c r="A27" s="9">
        <f t="shared" si="0"/>
        <v>12</v>
      </c>
      <c r="B27" s="10">
        <f t="shared" si="2"/>
        <v>40987</v>
      </c>
      <c r="C27" s="11" t="str">
        <f t="shared" si="1"/>
        <v>Lu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>
      <c r="A28" s="9">
        <f t="shared" si="0"/>
        <v>12</v>
      </c>
      <c r="B28" s="10">
        <f t="shared" si="2"/>
        <v>40988</v>
      </c>
      <c r="C28" s="11" t="str">
        <f t="shared" si="1"/>
        <v>Ma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>
      <c r="A29" s="9">
        <f t="shared" si="0"/>
        <v>12</v>
      </c>
      <c r="B29" s="10">
        <f t="shared" si="2"/>
        <v>40989</v>
      </c>
      <c r="C29" s="11" t="str">
        <f t="shared" si="1"/>
        <v>Me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>
      <c r="A30" s="9">
        <f t="shared" si="0"/>
        <v>12</v>
      </c>
      <c r="B30" s="10">
        <f t="shared" si="2"/>
        <v>40990</v>
      </c>
      <c r="C30" s="11" t="str">
        <f t="shared" si="1"/>
        <v>Je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>
      <c r="A31" s="9">
        <f t="shared" si="0"/>
        <v>12</v>
      </c>
      <c r="B31" s="10">
        <f t="shared" si="2"/>
        <v>40991</v>
      </c>
      <c r="C31" s="11" t="str">
        <f t="shared" si="1"/>
        <v>Ve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>
      <c r="A32" s="9">
        <f t="shared" si="0"/>
        <v>12</v>
      </c>
      <c r="B32" s="10">
        <f t="shared" si="2"/>
        <v>40992</v>
      </c>
      <c r="C32" s="11" t="str">
        <f t="shared" si="1"/>
        <v>Sa</v>
      </c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</row>
    <row r="33" spans="1:15">
      <c r="A33" s="9">
        <f t="shared" si="0"/>
        <v>13</v>
      </c>
      <c r="B33" s="10">
        <f t="shared" si="2"/>
        <v>40993</v>
      </c>
      <c r="C33" s="11" t="str">
        <f t="shared" si="1"/>
        <v>Di</v>
      </c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</row>
    <row r="34" spans="1:15">
      <c r="A34" s="9">
        <f t="shared" si="0"/>
        <v>13</v>
      </c>
      <c r="B34" s="10">
        <f t="shared" si="2"/>
        <v>40994</v>
      </c>
      <c r="C34" s="11" t="str">
        <f t="shared" si="1"/>
        <v>Lu</v>
      </c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</row>
    <row r="35" spans="1:15">
      <c r="A35" s="9">
        <f t="shared" si="0"/>
        <v>13</v>
      </c>
      <c r="B35" s="10">
        <f t="shared" si="2"/>
        <v>40995</v>
      </c>
      <c r="C35" s="11" t="str">
        <f t="shared" si="1"/>
        <v>Ma</v>
      </c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1:15">
      <c r="A36" s="9">
        <f t="shared" si="0"/>
        <v>13</v>
      </c>
      <c r="B36" s="10">
        <f t="shared" si="2"/>
        <v>40996</v>
      </c>
      <c r="C36" s="11" t="str">
        <f t="shared" si="1"/>
        <v>Me</v>
      </c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  <row r="37" spans="1:15">
      <c r="A37" s="9">
        <f t="shared" si="0"/>
        <v>13</v>
      </c>
      <c r="B37" s="10">
        <f t="shared" si="2"/>
        <v>40997</v>
      </c>
      <c r="C37" s="11" t="str">
        <f t="shared" si="1"/>
        <v>Je</v>
      </c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</row>
    <row r="38" spans="1:15">
      <c r="A38" s="9">
        <f t="shared" si="0"/>
        <v>13</v>
      </c>
      <c r="B38" s="10">
        <f t="shared" si="2"/>
        <v>40998</v>
      </c>
      <c r="C38" s="11" t="str">
        <f t="shared" si="1"/>
        <v>Ve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</row>
    <row r="39" spans="1:15">
      <c r="A39" s="9">
        <f t="shared" si="0"/>
        <v>13</v>
      </c>
      <c r="B39" s="10">
        <f t="shared" si="2"/>
        <v>40999</v>
      </c>
      <c r="C39" s="11" t="str">
        <f t="shared" si="1"/>
        <v>Sa</v>
      </c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</row>
    <row r="53" spans="4:14"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 spans="4:14"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 spans="4:14"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  <row r="56" spans="4:14"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 spans="4:14"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 spans="4:14"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 spans="4:14"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</row>
    <row r="60" spans="4:14"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</row>
    <row r="61" spans="4:14"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</row>
    <row r="62" spans="4:14"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</row>
    <row r="63" spans="4:14"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 spans="4:14"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</row>
    <row r="65" spans="4:14"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</sheetData>
  <mergeCells count="21">
    <mergeCell ref="J7:J8"/>
    <mergeCell ref="K7:K8"/>
    <mergeCell ref="L7:L8"/>
    <mergeCell ref="M7:M8"/>
    <mergeCell ref="N7:N8"/>
    <mergeCell ref="J3:K3"/>
    <mergeCell ref="H6:I6"/>
    <mergeCell ref="J6:K6"/>
    <mergeCell ref="E1:F1"/>
    <mergeCell ref="A7:C7"/>
    <mergeCell ref="E2:F2"/>
    <mergeCell ref="H3:I3"/>
    <mergeCell ref="D7:D8"/>
    <mergeCell ref="E7:E8"/>
    <mergeCell ref="F7:F8"/>
    <mergeCell ref="G7:G8"/>
    <mergeCell ref="H7:H8"/>
    <mergeCell ref="I7:I8"/>
    <mergeCell ref="A6:B6"/>
    <mergeCell ref="C6:D6"/>
    <mergeCell ref="A4:B4"/>
  </mergeCells>
  <phoneticPr fontId="3" type="noConversion"/>
  <conditionalFormatting sqref="C9:C39">
    <cfRule type="cellIs" dxfId="8" priority="1" stopIfTrue="1" operator="equal">
      <formula>"Sa"</formula>
    </cfRule>
    <cfRule type="cellIs" dxfId="7" priority="2" stopIfTrue="1" operator="equal">
      <formula>"Di"</formula>
    </cfRule>
  </conditionalFormatting>
  <conditionalFormatting sqref="B9:B39">
    <cfRule type="cellIs" dxfId="6" priority="3" stopIfTrue="1" operator="equal">
      <formula>"CH"</formula>
    </cfRule>
    <cfRule type="cellIs" dxfId="5" priority="4" stopIfTrue="1" operator="equal">
      <formula>"RH"</formula>
    </cfRule>
  </conditionalFormatting>
  <conditionalFormatting sqref="A9:A39">
    <cfRule type="expression" dxfId="4" priority="5" stopIfTrue="1">
      <formula>(A9=EVEN(A9))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F0"/>
  </sheetPr>
  <dimension ref="A1:M35"/>
  <sheetViews>
    <sheetView topLeftCell="A10" workbookViewId="0">
      <selection activeCell="D2" sqref="D2:D3"/>
    </sheetView>
  </sheetViews>
  <sheetFormatPr baseColWidth="10" defaultRowHeight="14.4"/>
  <cols>
    <col min="1" max="1" width="13.5546875" customWidth="1"/>
  </cols>
  <sheetData>
    <row r="1" spans="1:13" ht="82.8">
      <c r="A1" s="7" t="s">
        <v>8</v>
      </c>
      <c r="B1" s="7" t="s">
        <v>9</v>
      </c>
      <c r="C1" s="4" t="s">
        <v>1</v>
      </c>
      <c r="D1" s="4" t="s">
        <v>2</v>
      </c>
      <c r="E1" s="4" t="s">
        <v>3</v>
      </c>
      <c r="F1" s="4" t="s">
        <v>6</v>
      </c>
      <c r="G1" s="4" t="s">
        <v>5</v>
      </c>
      <c r="H1" s="4" t="s">
        <v>4</v>
      </c>
      <c r="I1" s="4" t="s">
        <v>17</v>
      </c>
      <c r="J1" s="4" t="s">
        <v>16</v>
      </c>
      <c r="K1" s="5" t="s">
        <v>25</v>
      </c>
      <c r="L1" s="5" t="s">
        <v>26</v>
      </c>
      <c r="M1" s="5" t="s">
        <v>29</v>
      </c>
    </row>
    <row r="2" spans="1:13">
      <c r="A2" s="10"/>
      <c r="B2" s="11"/>
      <c r="C2" s="29">
        <v>0</v>
      </c>
      <c r="D2" s="37">
        <v>0</v>
      </c>
      <c r="E2">
        <v>0</v>
      </c>
      <c r="F2">
        <v>0</v>
      </c>
      <c r="G2">
        <v>0</v>
      </c>
      <c r="H2">
        <v>0</v>
      </c>
      <c r="I2" s="32">
        <v>0</v>
      </c>
      <c r="J2">
        <v>0</v>
      </c>
      <c r="K2">
        <v>0</v>
      </c>
      <c r="L2">
        <v>0</v>
      </c>
      <c r="M2">
        <v>0</v>
      </c>
    </row>
    <row r="3" spans="1:13">
      <c r="A3" s="10"/>
      <c r="B3" s="11"/>
      <c r="C3" s="29">
        <v>0</v>
      </c>
      <c r="D3" s="37">
        <v>0</v>
      </c>
      <c r="E3">
        <v>0</v>
      </c>
      <c r="F3">
        <v>0</v>
      </c>
      <c r="G3">
        <v>0</v>
      </c>
      <c r="H3">
        <v>0</v>
      </c>
      <c r="I3" s="32">
        <v>0.15</v>
      </c>
      <c r="J3">
        <v>0</v>
      </c>
      <c r="K3">
        <v>0</v>
      </c>
      <c r="L3">
        <v>0</v>
      </c>
      <c r="M3">
        <v>0</v>
      </c>
    </row>
    <row r="4" spans="1:13">
      <c r="A4" s="10"/>
      <c r="B4" s="11"/>
      <c r="C4" s="29">
        <v>0</v>
      </c>
      <c r="D4">
        <v>0</v>
      </c>
      <c r="E4">
        <v>0</v>
      </c>
      <c r="F4">
        <v>0</v>
      </c>
      <c r="G4">
        <v>0</v>
      </c>
      <c r="H4">
        <v>0</v>
      </c>
      <c r="I4" s="32">
        <v>0</v>
      </c>
      <c r="J4">
        <v>0</v>
      </c>
      <c r="K4">
        <v>0</v>
      </c>
      <c r="L4">
        <v>0</v>
      </c>
      <c r="M4">
        <v>0</v>
      </c>
    </row>
    <row r="5" spans="1:13">
      <c r="A5" s="10"/>
      <c r="B5" s="11"/>
      <c r="C5" s="29">
        <v>0</v>
      </c>
      <c r="D5">
        <v>0</v>
      </c>
      <c r="E5">
        <v>0</v>
      </c>
      <c r="F5">
        <v>0</v>
      </c>
      <c r="G5">
        <v>0</v>
      </c>
      <c r="H5">
        <v>0</v>
      </c>
      <c r="I5" s="32">
        <v>0</v>
      </c>
      <c r="J5">
        <v>0</v>
      </c>
      <c r="K5">
        <v>0</v>
      </c>
      <c r="L5">
        <v>0</v>
      </c>
      <c r="M5">
        <v>0</v>
      </c>
    </row>
    <row r="6" spans="1:13">
      <c r="A6" s="10"/>
      <c r="B6" s="11"/>
      <c r="C6" s="29">
        <v>0</v>
      </c>
      <c r="D6">
        <v>0</v>
      </c>
      <c r="E6">
        <v>0</v>
      </c>
      <c r="F6">
        <v>0</v>
      </c>
      <c r="G6">
        <v>0</v>
      </c>
      <c r="H6">
        <v>0</v>
      </c>
      <c r="I6" s="32">
        <v>0</v>
      </c>
      <c r="J6">
        <v>0</v>
      </c>
      <c r="K6">
        <v>0</v>
      </c>
      <c r="L6">
        <v>0</v>
      </c>
      <c r="M6">
        <v>0</v>
      </c>
    </row>
    <row r="7" spans="1:13">
      <c r="A7" s="10"/>
      <c r="B7" s="11"/>
      <c r="C7" s="29">
        <v>0</v>
      </c>
      <c r="D7">
        <v>0</v>
      </c>
      <c r="E7">
        <v>0</v>
      </c>
      <c r="F7">
        <v>0</v>
      </c>
      <c r="G7">
        <v>0</v>
      </c>
      <c r="H7">
        <v>0</v>
      </c>
      <c r="I7" s="32">
        <v>0</v>
      </c>
      <c r="J7">
        <v>0</v>
      </c>
      <c r="K7">
        <v>0</v>
      </c>
      <c r="L7">
        <v>0</v>
      </c>
      <c r="M7">
        <v>0</v>
      </c>
    </row>
    <row r="8" spans="1:13">
      <c r="A8" s="10"/>
      <c r="B8" s="11"/>
      <c r="C8" s="29">
        <v>0</v>
      </c>
      <c r="D8">
        <v>0</v>
      </c>
      <c r="E8">
        <v>0</v>
      </c>
      <c r="F8">
        <v>0</v>
      </c>
      <c r="G8">
        <v>0</v>
      </c>
      <c r="H8">
        <v>0</v>
      </c>
      <c r="I8" s="32">
        <v>0</v>
      </c>
      <c r="J8">
        <v>0</v>
      </c>
      <c r="K8">
        <v>0</v>
      </c>
      <c r="L8">
        <v>0</v>
      </c>
      <c r="M8">
        <v>0</v>
      </c>
    </row>
    <row r="9" spans="1:13">
      <c r="A9" s="10"/>
      <c r="B9" s="11"/>
      <c r="C9" s="29">
        <v>0</v>
      </c>
      <c r="D9">
        <v>0</v>
      </c>
      <c r="E9">
        <v>0</v>
      </c>
      <c r="F9">
        <v>0</v>
      </c>
      <c r="G9">
        <v>0</v>
      </c>
      <c r="H9">
        <v>0</v>
      </c>
      <c r="I9" s="32">
        <v>0</v>
      </c>
      <c r="J9">
        <v>0</v>
      </c>
      <c r="K9">
        <v>0</v>
      </c>
      <c r="L9">
        <v>0</v>
      </c>
      <c r="M9">
        <v>0</v>
      </c>
    </row>
    <row r="10" spans="1:13">
      <c r="A10" s="10"/>
      <c r="B10" s="11"/>
      <c r="C10" s="29">
        <v>0</v>
      </c>
      <c r="D10">
        <v>0</v>
      </c>
      <c r="E10">
        <v>0</v>
      </c>
      <c r="F10">
        <v>0</v>
      </c>
      <c r="G10">
        <v>0</v>
      </c>
      <c r="H10">
        <v>0</v>
      </c>
      <c r="I10" s="32">
        <v>0</v>
      </c>
      <c r="J10">
        <v>0</v>
      </c>
      <c r="K10">
        <v>0</v>
      </c>
      <c r="L10">
        <v>0</v>
      </c>
      <c r="M10">
        <v>0</v>
      </c>
    </row>
    <row r="11" spans="1:13">
      <c r="A11" s="10"/>
      <c r="B11" s="11"/>
      <c r="C11" s="29">
        <v>0</v>
      </c>
      <c r="D11">
        <v>0</v>
      </c>
      <c r="E11">
        <v>0</v>
      </c>
      <c r="F11">
        <v>0</v>
      </c>
      <c r="G11">
        <v>0</v>
      </c>
      <c r="H11">
        <v>0</v>
      </c>
      <c r="I11" s="32">
        <v>0</v>
      </c>
      <c r="J11">
        <v>0</v>
      </c>
      <c r="K11">
        <v>0</v>
      </c>
      <c r="L11">
        <v>0</v>
      </c>
      <c r="M11">
        <v>0</v>
      </c>
    </row>
    <row r="12" spans="1:13">
      <c r="A12" s="10"/>
      <c r="B12" s="11"/>
      <c r="C12" s="29">
        <v>0</v>
      </c>
      <c r="D12">
        <v>0</v>
      </c>
      <c r="E12">
        <v>0</v>
      </c>
      <c r="F12">
        <v>0</v>
      </c>
      <c r="G12">
        <v>0</v>
      </c>
      <c r="H12">
        <v>0</v>
      </c>
      <c r="I12" s="32">
        <v>0</v>
      </c>
      <c r="J12">
        <v>0</v>
      </c>
      <c r="K12">
        <v>0</v>
      </c>
      <c r="L12">
        <v>0</v>
      </c>
      <c r="M12">
        <v>0</v>
      </c>
    </row>
    <row r="13" spans="1:13">
      <c r="A13" s="10"/>
      <c r="B13" s="11"/>
      <c r="C13" s="29">
        <v>0</v>
      </c>
      <c r="D13">
        <v>0</v>
      </c>
      <c r="E13">
        <v>0</v>
      </c>
      <c r="F13">
        <v>0</v>
      </c>
      <c r="G13">
        <v>0</v>
      </c>
      <c r="H13">
        <v>0</v>
      </c>
      <c r="I13" s="32">
        <v>0</v>
      </c>
      <c r="J13">
        <v>0</v>
      </c>
      <c r="K13">
        <v>0</v>
      </c>
      <c r="L13">
        <v>0</v>
      </c>
      <c r="M13">
        <v>0</v>
      </c>
    </row>
    <row r="14" spans="1:13">
      <c r="A14" s="10"/>
      <c r="B14" s="11"/>
      <c r="C14" s="29">
        <v>0</v>
      </c>
      <c r="D14">
        <v>0</v>
      </c>
      <c r="E14">
        <v>0</v>
      </c>
      <c r="F14">
        <v>0</v>
      </c>
      <c r="G14">
        <v>0</v>
      </c>
      <c r="H14">
        <v>0</v>
      </c>
      <c r="I14" s="32">
        <v>0</v>
      </c>
      <c r="J14">
        <v>0</v>
      </c>
      <c r="K14">
        <v>0</v>
      </c>
      <c r="L14">
        <v>0</v>
      </c>
      <c r="M14">
        <v>0</v>
      </c>
    </row>
    <row r="15" spans="1:13">
      <c r="A15" s="10"/>
      <c r="B15" s="11"/>
      <c r="C15" s="29">
        <v>0</v>
      </c>
      <c r="D15">
        <v>0</v>
      </c>
      <c r="E15">
        <v>0</v>
      </c>
      <c r="F15">
        <v>0</v>
      </c>
      <c r="G15">
        <v>0</v>
      </c>
      <c r="H15">
        <v>0</v>
      </c>
      <c r="I15" s="32">
        <v>0</v>
      </c>
      <c r="J15">
        <v>0</v>
      </c>
      <c r="K15">
        <v>0</v>
      </c>
      <c r="L15">
        <v>0</v>
      </c>
      <c r="M15">
        <v>0</v>
      </c>
    </row>
    <row r="16" spans="1:13">
      <c r="A16" s="10"/>
      <c r="B16" s="11"/>
      <c r="C16" s="29">
        <v>0</v>
      </c>
      <c r="D16">
        <v>0</v>
      </c>
      <c r="E16">
        <v>0</v>
      </c>
      <c r="F16">
        <v>0</v>
      </c>
      <c r="G16">
        <v>0</v>
      </c>
      <c r="H16">
        <v>0</v>
      </c>
      <c r="I16" s="32">
        <v>0</v>
      </c>
      <c r="J16">
        <v>0</v>
      </c>
      <c r="K16">
        <v>0</v>
      </c>
      <c r="L16">
        <v>0</v>
      </c>
      <c r="M16">
        <v>0</v>
      </c>
    </row>
    <row r="17" spans="1:13">
      <c r="A17" s="10"/>
      <c r="B17" s="11"/>
      <c r="C17" s="29">
        <v>0</v>
      </c>
      <c r="D17">
        <v>0</v>
      </c>
      <c r="E17">
        <v>0</v>
      </c>
      <c r="F17">
        <v>0</v>
      </c>
      <c r="G17">
        <v>0</v>
      </c>
      <c r="H17">
        <v>0</v>
      </c>
      <c r="I17" s="32">
        <v>0</v>
      </c>
      <c r="J17">
        <v>0</v>
      </c>
      <c r="K17">
        <v>0</v>
      </c>
      <c r="L17">
        <v>0</v>
      </c>
      <c r="M17">
        <v>0</v>
      </c>
    </row>
    <row r="18" spans="1:13">
      <c r="A18" s="10"/>
      <c r="B18" s="11"/>
      <c r="C18" s="29">
        <v>0</v>
      </c>
      <c r="D18">
        <v>0</v>
      </c>
      <c r="E18">
        <v>0</v>
      </c>
      <c r="F18">
        <v>0</v>
      </c>
      <c r="G18">
        <v>0</v>
      </c>
      <c r="H18">
        <v>0</v>
      </c>
      <c r="I18" s="32">
        <v>0</v>
      </c>
      <c r="J18">
        <v>0</v>
      </c>
      <c r="K18">
        <v>0</v>
      </c>
      <c r="L18">
        <v>0</v>
      </c>
      <c r="M18">
        <v>0</v>
      </c>
    </row>
    <row r="19" spans="1:13">
      <c r="A19" s="10"/>
      <c r="B19" s="11"/>
      <c r="C19" s="29">
        <v>0</v>
      </c>
      <c r="D19">
        <v>0</v>
      </c>
      <c r="E19">
        <v>0</v>
      </c>
      <c r="F19">
        <v>0</v>
      </c>
      <c r="G19">
        <v>0</v>
      </c>
      <c r="H19">
        <v>0</v>
      </c>
      <c r="I19" s="32">
        <v>0</v>
      </c>
      <c r="J19">
        <v>0</v>
      </c>
      <c r="K19">
        <v>0</v>
      </c>
      <c r="L19">
        <v>0</v>
      </c>
      <c r="M19">
        <v>0</v>
      </c>
    </row>
    <row r="20" spans="1:13">
      <c r="A20" s="10"/>
      <c r="B20" s="11"/>
      <c r="C20" s="29">
        <v>0</v>
      </c>
      <c r="D20">
        <v>0</v>
      </c>
      <c r="E20">
        <v>0</v>
      </c>
      <c r="F20">
        <v>0</v>
      </c>
      <c r="G20">
        <v>0</v>
      </c>
      <c r="H20">
        <v>0</v>
      </c>
      <c r="I20" s="32">
        <v>0</v>
      </c>
      <c r="J20">
        <v>0</v>
      </c>
      <c r="K20">
        <v>0</v>
      </c>
      <c r="L20">
        <v>0</v>
      </c>
      <c r="M20">
        <v>0</v>
      </c>
    </row>
    <row r="21" spans="1:13">
      <c r="A21" s="10"/>
      <c r="B21" s="11"/>
      <c r="C21" s="29">
        <v>0</v>
      </c>
      <c r="D21">
        <v>0</v>
      </c>
      <c r="E21">
        <v>0</v>
      </c>
      <c r="F21">
        <v>0</v>
      </c>
      <c r="G21">
        <v>0</v>
      </c>
      <c r="H21">
        <v>0</v>
      </c>
      <c r="I21" s="32">
        <v>0</v>
      </c>
      <c r="J21">
        <v>0</v>
      </c>
      <c r="K21">
        <v>0</v>
      </c>
      <c r="L21">
        <v>0</v>
      </c>
      <c r="M21">
        <v>0</v>
      </c>
    </row>
    <row r="22" spans="1:13">
      <c r="A22" s="10"/>
      <c r="B22" s="11"/>
      <c r="C22" s="29">
        <v>0</v>
      </c>
      <c r="D22">
        <v>0</v>
      </c>
      <c r="E22">
        <v>0</v>
      </c>
      <c r="F22">
        <v>0</v>
      </c>
      <c r="G22">
        <v>0</v>
      </c>
      <c r="H22">
        <v>0</v>
      </c>
      <c r="I22" s="32">
        <v>0</v>
      </c>
      <c r="J22">
        <v>0</v>
      </c>
      <c r="K22">
        <v>0</v>
      </c>
      <c r="L22">
        <v>0</v>
      </c>
      <c r="M22">
        <v>0</v>
      </c>
    </row>
    <row r="23" spans="1:13">
      <c r="A23" s="10"/>
      <c r="B23" s="11"/>
      <c r="C23" s="29">
        <v>0</v>
      </c>
      <c r="D23">
        <v>0</v>
      </c>
      <c r="E23">
        <v>0</v>
      </c>
      <c r="F23">
        <v>0</v>
      </c>
      <c r="G23">
        <v>0</v>
      </c>
      <c r="H23">
        <v>0</v>
      </c>
      <c r="I23" s="32">
        <v>0</v>
      </c>
      <c r="J23">
        <v>0</v>
      </c>
      <c r="K23">
        <v>0</v>
      </c>
      <c r="L23">
        <v>0</v>
      </c>
      <c r="M23">
        <v>0</v>
      </c>
    </row>
    <row r="24" spans="1:13">
      <c r="A24" s="10"/>
      <c r="B24" s="11"/>
      <c r="C24" s="29">
        <v>0</v>
      </c>
      <c r="D24">
        <v>0</v>
      </c>
      <c r="E24">
        <v>0</v>
      </c>
      <c r="F24">
        <v>0</v>
      </c>
      <c r="G24">
        <v>0</v>
      </c>
      <c r="H24">
        <v>0</v>
      </c>
      <c r="I24" s="32">
        <v>0</v>
      </c>
      <c r="J24">
        <v>0</v>
      </c>
      <c r="K24">
        <v>0</v>
      </c>
      <c r="L24">
        <v>0</v>
      </c>
      <c r="M24">
        <v>0</v>
      </c>
    </row>
    <row r="25" spans="1:13">
      <c r="A25" s="10"/>
      <c r="B25" s="11"/>
      <c r="C25" s="29">
        <v>0</v>
      </c>
      <c r="D25">
        <v>0</v>
      </c>
      <c r="E25">
        <v>0</v>
      </c>
      <c r="F25">
        <v>0</v>
      </c>
      <c r="G25">
        <v>0</v>
      </c>
      <c r="H25">
        <v>0</v>
      </c>
      <c r="I25" s="32">
        <v>0</v>
      </c>
      <c r="J25">
        <v>0</v>
      </c>
      <c r="K25">
        <v>0</v>
      </c>
      <c r="L25">
        <v>0</v>
      </c>
      <c r="M25">
        <v>0</v>
      </c>
    </row>
    <row r="26" spans="1:13">
      <c r="A26" s="10"/>
      <c r="B26" s="11"/>
      <c r="C26" s="29">
        <v>0</v>
      </c>
      <c r="D26">
        <v>0</v>
      </c>
      <c r="E26">
        <v>0</v>
      </c>
      <c r="F26">
        <v>0</v>
      </c>
      <c r="G26">
        <v>0</v>
      </c>
      <c r="H26">
        <v>0</v>
      </c>
      <c r="I26" s="32">
        <v>0</v>
      </c>
      <c r="J26">
        <v>0</v>
      </c>
      <c r="K26">
        <v>0</v>
      </c>
      <c r="L26">
        <v>0</v>
      </c>
      <c r="M26">
        <v>0</v>
      </c>
    </row>
    <row r="27" spans="1:13">
      <c r="A27" s="10"/>
      <c r="B27" s="11"/>
      <c r="C27" s="29">
        <v>0</v>
      </c>
      <c r="D27">
        <v>0</v>
      </c>
      <c r="E27">
        <v>0</v>
      </c>
      <c r="F27">
        <v>0</v>
      </c>
      <c r="G27">
        <v>0</v>
      </c>
      <c r="H27">
        <v>0</v>
      </c>
      <c r="I27" s="32">
        <v>0</v>
      </c>
      <c r="J27">
        <v>0</v>
      </c>
      <c r="K27">
        <v>0</v>
      </c>
      <c r="L27">
        <v>0</v>
      </c>
      <c r="M27">
        <v>0</v>
      </c>
    </row>
    <row r="28" spans="1:13">
      <c r="A28" s="10"/>
      <c r="B28" s="11"/>
      <c r="C28" s="29">
        <v>0</v>
      </c>
      <c r="D28">
        <v>0</v>
      </c>
      <c r="E28">
        <v>0</v>
      </c>
      <c r="F28">
        <v>0</v>
      </c>
      <c r="G28">
        <v>0</v>
      </c>
      <c r="H28">
        <v>0</v>
      </c>
      <c r="I28" s="32">
        <v>0</v>
      </c>
      <c r="J28">
        <v>0</v>
      </c>
      <c r="K28">
        <v>0</v>
      </c>
      <c r="L28">
        <v>0</v>
      </c>
      <c r="M28">
        <v>0</v>
      </c>
    </row>
    <row r="29" spans="1:13">
      <c r="A29" s="10"/>
      <c r="B29" s="11"/>
      <c r="C29" s="29">
        <v>0</v>
      </c>
      <c r="D29">
        <v>0</v>
      </c>
      <c r="E29">
        <v>0</v>
      </c>
      <c r="F29">
        <v>0</v>
      </c>
      <c r="G29">
        <v>0</v>
      </c>
      <c r="H29">
        <v>0</v>
      </c>
      <c r="I29" s="32">
        <v>0</v>
      </c>
      <c r="J29">
        <v>0</v>
      </c>
      <c r="K29">
        <v>0</v>
      </c>
      <c r="L29">
        <v>0</v>
      </c>
      <c r="M29">
        <v>0</v>
      </c>
    </row>
    <row r="30" spans="1:13">
      <c r="A30" s="10"/>
      <c r="B30" s="11"/>
      <c r="C30" s="29">
        <v>0</v>
      </c>
      <c r="D30">
        <v>0</v>
      </c>
      <c r="E30">
        <v>0</v>
      </c>
      <c r="F30">
        <v>0</v>
      </c>
      <c r="G30">
        <v>0</v>
      </c>
      <c r="H30">
        <v>0</v>
      </c>
      <c r="I30" s="32">
        <v>0</v>
      </c>
      <c r="J30">
        <v>0</v>
      </c>
      <c r="K30">
        <v>0</v>
      </c>
      <c r="L30">
        <v>0</v>
      </c>
      <c r="M30">
        <v>0</v>
      </c>
    </row>
    <row r="31" spans="1:13">
      <c r="A31" s="10"/>
      <c r="B31" s="11"/>
      <c r="C31" s="29">
        <v>0</v>
      </c>
      <c r="D31">
        <v>0</v>
      </c>
      <c r="E31">
        <v>0</v>
      </c>
      <c r="F31">
        <v>0</v>
      </c>
      <c r="G31">
        <v>0</v>
      </c>
      <c r="H31">
        <v>0</v>
      </c>
      <c r="I31" s="32">
        <v>0</v>
      </c>
      <c r="J31">
        <v>0</v>
      </c>
      <c r="K31">
        <v>0</v>
      </c>
      <c r="L31">
        <v>0</v>
      </c>
      <c r="M31">
        <v>0</v>
      </c>
    </row>
    <row r="32" spans="1:13">
      <c r="A32" s="10"/>
      <c r="B32" s="11"/>
      <c r="C32" s="29">
        <v>0</v>
      </c>
      <c r="D32">
        <v>0</v>
      </c>
      <c r="E32">
        <v>0</v>
      </c>
      <c r="F32">
        <v>0</v>
      </c>
      <c r="G32">
        <v>0</v>
      </c>
      <c r="H32">
        <v>0</v>
      </c>
      <c r="I32" s="32">
        <v>0</v>
      </c>
      <c r="J32">
        <v>0</v>
      </c>
      <c r="K32">
        <v>0</v>
      </c>
      <c r="L32">
        <v>0</v>
      </c>
      <c r="M32">
        <v>0</v>
      </c>
    </row>
    <row r="33" spans="1:2">
      <c r="A33" s="18"/>
      <c r="B33" s="19"/>
    </row>
    <row r="34" spans="1:2">
      <c r="A34" s="18"/>
      <c r="B34" s="19"/>
    </row>
    <row r="35" spans="1:2">
      <c r="A35" s="18"/>
      <c r="B35" s="19"/>
    </row>
  </sheetData>
  <phoneticPr fontId="0" type="noConversion"/>
  <conditionalFormatting sqref="B2:B32">
    <cfRule type="cellIs" dxfId="3" priority="1" stopIfTrue="1" operator="equal">
      <formula>"Sa"</formula>
    </cfRule>
    <cfRule type="cellIs" dxfId="2" priority="2" stopIfTrue="1" operator="equal">
      <formula>"Di"</formula>
    </cfRule>
  </conditionalFormatting>
  <conditionalFormatting sqref="A3:A32">
    <cfRule type="cellIs" dxfId="1" priority="3" stopIfTrue="1" operator="equal">
      <formula>"CH"</formula>
    </cfRule>
    <cfRule type="cellIs" dxfId="0" priority="4" stopIfTrue="1" operator="equal">
      <formula>"RH"</formula>
    </cfRule>
  </conditionalFormatting>
  <pageMargins left="0.7" right="0.7" top="0.75" bottom="0.75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16"/>
  <sheetViews>
    <sheetView zoomScaleNormal="100" workbookViewId="0">
      <pane xSplit="4" topLeftCell="E1" activePane="topRight" state="frozen"/>
      <selection pane="topRight" activeCell="A19" sqref="A19"/>
    </sheetView>
  </sheetViews>
  <sheetFormatPr baseColWidth="10" defaultRowHeight="14.4"/>
  <cols>
    <col min="1" max="1" width="19" customWidth="1"/>
    <col min="2" max="2" width="10.44140625" customWidth="1"/>
    <col min="3" max="3" width="12" customWidth="1"/>
    <col min="4" max="4" width="5" customWidth="1"/>
  </cols>
  <sheetData>
    <row r="1" spans="1:4">
      <c r="A1" s="67" t="s">
        <v>15</v>
      </c>
      <c r="B1" s="68"/>
      <c r="C1" s="68"/>
      <c r="D1" s="22"/>
    </row>
    <row r="2" spans="1:4">
      <c r="A2" s="68"/>
      <c r="B2" s="68"/>
      <c r="C2" s="68"/>
      <c r="D2" s="22"/>
    </row>
    <row r="3" spans="1:4" ht="20.25" customHeight="1">
      <c r="A3" s="21" t="s">
        <v>41</v>
      </c>
      <c r="B3" s="22"/>
      <c r="C3" s="22"/>
      <c r="D3" s="22"/>
    </row>
    <row r="4" spans="1:4">
      <c r="A4" s="21" t="s">
        <v>40</v>
      </c>
      <c r="B4" s="22"/>
      <c r="C4" s="22"/>
      <c r="D4" s="22"/>
    </row>
    <row r="5" spans="1:4">
      <c r="A5" s="21" t="s">
        <v>39</v>
      </c>
      <c r="B5" s="22"/>
      <c r="C5" s="22"/>
      <c r="D5" s="22"/>
    </row>
    <row r="6" spans="1:4">
      <c r="A6" s="21" t="s">
        <v>38</v>
      </c>
      <c r="B6" s="22"/>
      <c r="C6" s="22"/>
      <c r="D6" s="22"/>
    </row>
    <row r="7" spans="1:4">
      <c r="A7" s="21" t="s">
        <v>37</v>
      </c>
      <c r="B7" s="22"/>
      <c r="C7" s="22"/>
      <c r="D7" s="22"/>
    </row>
    <row r="8" spans="1:4">
      <c r="A8" s="21" t="s">
        <v>36</v>
      </c>
      <c r="B8" s="22"/>
      <c r="C8" s="22"/>
      <c r="D8" s="22"/>
    </row>
    <row r="9" spans="1:4">
      <c r="A9" s="21" t="s">
        <v>35</v>
      </c>
      <c r="B9" s="22"/>
      <c r="C9" s="22"/>
      <c r="D9" s="22"/>
    </row>
    <row r="10" spans="1:4">
      <c r="A10" s="21" t="s">
        <v>34</v>
      </c>
      <c r="B10" s="22"/>
      <c r="C10" s="22"/>
      <c r="D10" s="22"/>
    </row>
    <row r="11" spans="1:4">
      <c r="A11" s="21" t="s">
        <v>33</v>
      </c>
      <c r="B11" s="22"/>
      <c r="C11" s="22"/>
      <c r="D11" s="22"/>
    </row>
    <row r="12" spans="1:4">
      <c r="A12" s="21" t="s">
        <v>32</v>
      </c>
      <c r="B12" s="22"/>
      <c r="C12" s="22"/>
      <c r="D12" s="22"/>
    </row>
    <row r="13" spans="1:4">
      <c r="A13" s="21" t="s">
        <v>31</v>
      </c>
      <c r="B13" s="22"/>
      <c r="C13" s="22"/>
      <c r="D13" s="22"/>
    </row>
    <row r="14" spans="1:4">
      <c r="A14" s="22"/>
      <c r="B14" s="22"/>
      <c r="C14" s="22"/>
      <c r="D14" s="22"/>
    </row>
    <row r="15" spans="1:4">
      <c r="A15" s="22"/>
      <c r="B15" s="22"/>
      <c r="C15" s="22"/>
      <c r="D15" s="22"/>
    </row>
    <row r="16" spans="1:4">
      <c r="A16" s="22"/>
      <c r="B16" s="22"/>
      <c r="C16" s="22"/>
      <c r="D16" s="22"/>
    </row>
  </sheetData>
  <mergeCells count="1">
    <mergeCell ref="A1:C2"/>
  </mergeCells>
  <dataValidations count="1">
    <dataValidation type="custom" allowBlank="1" showDropDown="1" showInputMessage="1" showErrorMessage="1" sqref="B3">
      <formula1>"GraphYpoids"</formula1>
    </dataValidation>
  </dataValidation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17</vt:i4>
      </vt:variant>
    </vt:vector>
  </HeadingPairs>
  <TitlesOfParts>
    <vt:vector size="22" baseType="lpstr">
      <vt:lpstr>Feuil1</vt:lpstr>
      <vt:lpstr>Menu</vt:lpstr>
      <vt:lpstr>Modèle</vt:lpstr>
      <vt:lpstr>GrapheModele</vt:lpstr>
      <vt:lpstr>TestFeuilleMacro</vt:lpstr>
      <vt:lpstr>a</vt:lpstr>
      <vt:lpstr>IMC</vt:lpstr>
      <vt:lpstr>m</vt:lpstr>
      <vt:lpstr>Poids</vt:lpstr>
      <vt:lpstr>Taille</vt:lpstr>
      <vt:lpstr>YGraiResmax</vt:lpstr>
      <vt:lpstr>YHauteurmax</vt:lpstr>
      <vt:lpstr>YIMCmax</vt:lpstr>
      <vt:lpstr>YIMGmax</vt:lpstr>
      <vt:lpstr>YMassC_GraiResmax</vt:lpstr>
      <vt:lpstr>YMassGramax</vt:lpstr>
      <vt:lpstr>YPoidsmax</vt:lpstr>
      <vt:lpstr>YTCuiDmax</vt:lpstr>
      <vt:lpstr>YTCuiGmax</vt:lpstr>
      <vt:lpstr>YThanmax</vt:lpstr>
      <vt:lpstr>YTpoimax</vt:lpstr>
      <vt:lpstr>YTvenmax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Classeur-Regimes-Courbe</dc:title>
  <dc:creator>usersyst</dc:creator>
  <cp:lastModifiedBy>BOUBOUILLON Joël (jbouboui)</cp:lastModifiedBy>
  <cp:lastPrinted>2011-07-31T10:13:01Z</cp:lastPrinted>
  <dcterms:created xsi:type="dcterms:W3CDTF">2011-07-26T16:30:40Z</dcterms:created>
  <dcterms:modified xsi:type="dcterms:W3CDTF">2012-03-21T12:23:46Z</dcterms:modified>
</cp:coreProperties>
</file>