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omments1.xml" ContentType="application/vnd.openxmlformats-officedocument.spreadsheetml.comments+xml"/>
  <Override PartName="/xl/drawings/drawing3.xml" ContentType="application/vnd.openxmlformats-officedocument.drawing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600" yWindow="75" windowWidth="14115" windowHeight="7995"/>
  </bookViews>
  <sheets>
    <sheet name="Main courante" sheetId="1" r:id="rId1"/>
    <sheet name="Janvier" sheetId="2" r:id="rId2"/>
    <sheet name="Février" sheetId="3" r:id="rId3"/>
    <sheet name="Janvier 2013" sheetId="4" r:id="rId4"/>
    <sheet name="Février 2013" sheetId="5" r:id="rId5"/>
  </sheets>
  <externalReferences>
    <externalReference r:id="rId6"/>
  </externalReferences>
  <calcPr calcId="145621"/>
</workbook>
</file>

<file path=xl/calcChain.xml><?xml version="1.0" encoding="utf-8"?>
<calcChain xmlns="http://schemas.openxmlformats.org/spreadsheetml/2006/main">
  <c r="AH99" i="3" l="1"/>
  <c r="AG99" i="3"/>
  <c r="AF99" i="3"/>
  <c r="AE99" i="3"/>
  <c r="AD99" i="3"/>
  <c r="AC99" i="3"/>
  <c r="AB99" i="3"/>
  <c r="AA99" i="3"/>
  <c r="Z99" i="3"/>
  <c r="Y99" i="3"/>
  <c r="X99" i="3"/>
  <c r="W99" i="3"/>
  <c r="V99" i="3"/>
  <c r="U99" i="3"/>
  <c r="T99" i="3"/>
  <c r="S99" i="3"/>
  <c r="R99" i="3"/>
  <c r="Q99" i="3"/>
  <c r="P99" i="3"/>
  <c r="O99" i="3"/>
  <c r="N99" i="3"/>
  <c r="M99" i="3"/>
  <c r="L99" i="3"/>
  <c r="K99" i="3"/>
  <c r="J99" i="3"/>
  <c r="I99" i="3"/>
  <c r="H99" i="3"/>
  <c r="G99" i="3"/>
  <c r="F99" i="3"/>
  <c r="E99" i="3"/>
  <c r="D99" i="3"/>
  <c r="C99" i="3"/>
  <c r="AG98" i="3"/>
  <c r="AF98" i="3"/>
  <c r="AE98" i="3"/>
  <c r="AD98" i="3"/>
  <c r="AC98" i="3"/>
  <c r="AB98" i="3"/>
  <c r="AA98" i="3"/>
  <c r="Z98" i="3"/>
  <c r="Y98" i="3"/>
  <c r="X98" i="3"/>
  <c r="W98" i="3"/>
  <c r="V98" i="3"/>
  <c r="U98" i="3"/>
  <c r="T98" i="3"/>
  <c r="S98" i="3"/>
  <c r="R98" i="3"/>
  <c r="Q98" i="3"/>
  <c r="P98" i="3"/>
  <c r="O98" i="3"/>
  <c r="N98" i="3"/>
  <c r="M98" i="3"/>
  <c r="L98" i="3"/>
  <c r="K98" i="3"/>
  <c r="J98" i="3"/>
  <c r="I98" i="3"/>
  <c r="H98" i="3"/>
  <c r="G98" i="3"/>
  <c r="F98" i="3"/>
  <c r="E98" i="3"/>
  <c r="D98" i="3"/>
  <c r="C98" i="3"/>
  <c r="AH97" i="3"/>
  <c r="E96" i="3"/>
  <c r="U95" i="3"/>
  <c r="E95" i="3"/>
  <c r="D91" i="3"/>
  <c r="E91" i="3" s="1"/>
  <c r="F91" i="3" s="1"/>
  <c r="G91" i="3" s="1"/>
  <c r="H91" i="3" s="1"/>
  <c r="I91" i="3" s="1"/>
  <c r="J91" i="3" s="1"/>
  <c r="K91" i="3" s="1"/>
  <c r="L91" i="3" s="1"/>
  <c r="M91" i="3" s="1"/>
  <c r="N91" i="3" s="1"/>
  <c r="O91" i="3" s="1"/>
  <c r="P91" i="3" s="1"/>
  <c r="Q91" i="3" s="1"/>
  <c r="R91" i="3" s="1"/>
  <c r="S91" i="3" s="1"/>
  <c r="T91" i="3" s="1"/>
  <c r="U91" i="3" s="1"/>
  <c r="V91" i="3" s="1"/>
  <c r="W91" i="3" s="1"/>
  <c r="X91" i="3" s="1"/>
  <c r="Y91" i="3" s="1"/>
  <c r="Z91" i="3" s="1"/>
  <c r="AA91" i="3" s="1"/>
  <c r="AB91" i="3" s="1"/>
  <c r="AC91" i="3" s="1"/>
  <c r="AD91" i="3" s="1"/>
  <c r="AE91" i="3" s="1"/>
  <c r="AF91" i="3" s="1"/>
  <c r="AG91" i="3" s="1"/>
  <c r="C91" i="3"/>
  <c r="AG88" i="3"/>
  <c r="AF88" i="3"/>
  <c r="AE88" i="3"/>
  <c r="AD88" i="3"/>
  <c r="AC88" i="3"/>
  <c r="AB88" i="3"/>
  <c r="AA88" i="3"/>
  <c r="Z88" i="3"/>
  <c r="Y88" i="3"/>
  <c r="X88" i="3"/>
  <c r="W88" i="3"/>
  <c r="V88" i="3"/>
  <c r="U88" i="3"/>
  <c r="T88" i="3"/>
  <c r="S88" i="3"/>
  <c r="R88" i="3"/>
  <c r="Q88" i="3"/>
  <c r="P88" i="3"/>
  <c r="O88" i="3"/>
  <c r="N88" i="3"/>
  <c r="M88" i="3"/>
  <c r="L88" i="3"/>
  <c r="K88" i="3"/>
  <c r="J88" i="3"/>
  <c r="I88" i="3"/>
  <c r="H88" i="3"/>
  <c r="G88" i="3"/>
  <c r="F88" i="3"/>
  <c r="E88" i="3"/>
  <c r="D88" i="3"/>
  <c r="C88" i="3"/>
  <c r="AH87" i="3"/>
  <c r="AH86" i="3"/>
  <c r="AH85" i="3"/>
  <c r="AH98" i="3" s="1"/>
  <c r="AH84" i="3"/>
  <c r="AH83" i="3"/>
  <c r="AH82" i="3"/>
  <c r="AH95" i="3" s="1"/>
  <c r="AH81" i="3"/>
  <c r="AH94" i="3" s="1"/>
  <c r="AH80" i="3"/>
  <c r="AI87" i="3" s="1"/>
  <c r="AH79" i="3"/>
  <c r="AH92" i="3" s="1"/>
  <c r="X78" i="3"/>
  <c r="Y78" i="3" s="1"/>
  <c r="Z78" i="3" s="1"/>
  <c r="AA78" i="3" s="1"/>
  <c r="AB78" i="3" s="1"/>
  <c r="AC78" i="3" s="1"/>
  <c r="AD78" i="3" s="1"/>
  <c r="AE78" i="3" s="1"/>
  <c r="AF78" i="3" s="1"/>
  <c r="AG78" i="3" s="1"/>
  <c r="H78" i="3"/>
  <c r="I78" i="3" s="1"/>
  <c r="J78" i="3" s="1"/>
  <c r="K78" i="3" s="1"/>
  <c r="L78" i="3" s="1"/>
  <c r="M78" i="3" s="1"/>
  <c r="N78" i="3" s="1"/>
  <c r="O78" i="3" s="1"/>
  <c r="P78" i="3" s="1"/>
  <c r="Q78" i="3" s="1"/>
  <c r="R78" i="3" s="1"/>
  <c r="S78" i="3" s="1"/>
  <c r="T78" i="3" s="1"/>
  <c r="U78" i="3" s="1"/>
  <c r="V78" i="3" s="1"/>
  <c r="W78" i="3" s="1"/>
  <c r="D78" i="3"/>
  <c r="E78" i="3" s="1"/>
  <c r="F78" i="3" s="1"/>
  <c r="G78" i="3" s="1"/>
  <c r="C78" i="3"/>
  <c r="AG67" i="3" a="1"/>
  <c r="AG67" i="3" s="1"/>
  <c r="AG97" i="3" s="1"/>
  <c r="AF67" i="3"/>
  <c r="AF97" i="3" s="1"/>
  <c r="AF67" i="3" a="1"/>
  <c r="AE67" i="3" a="1"/>
  <c r="AE67" i="3" s="1"/>
  <c r="AE97" i="3" s="1"/>
  <c r="AD67" i="3" a="1"/>
  <c r="AD67" i="3" s="1"/>
  <c r="AD97" i="3" s="1"/>
  <c r="AC67" i="3" a="1"/>
  <c r="AC67" i="3" s="1"/>
  <c r="AC97" i="3" s="1"/>
  <c r="AB67" i="3"/>
  <c r="AB97" i="3" s="1"/>
  <c r="AB67" i="3" a="1"/>
  <c r="AA67" i="3" a="1"/>
  <c r="AA67" i="3" s="1"/>
  <c r="AA97" i="3" s="1"/>
  <c r="Z67" i="3" a="1"/>
  <c r="Z67" i="3" s="1"/>
  <c r="Z97" i="3" s="1"/>
  <c r="Y67" i="3" a="1"/>
  <c r="Y67" i="3" s="1"/>
  <c r="Y97" i="3" s="1"/>
  <c r="X67" i="3"/>
  <c r="X97" i="3" s="1"/>
  <c r="X67" i="3" a="1"/>
  <c r="W67" i="3" a="1"/>
  <c r="W67" i="3" s="1"/>
  <c r="W97" i="3" s="1"/>
  <c r="V67" i="3" a="1"/>
  <c r="V67" i="3" s="1"/>
  <c r="V97" i="3" s="1"/>
  <c r="U67" i="3" a="1"/>
  <c r="U67" i="3" s="1"/>
  <c r="U97" i="3" s="1"/>
  <c r="T67" i="3"/>
  <c r="T97" i="3" s="1"/>
  <c r="T67" i="3" a="1"/>
  <c r="S67" i="3" a="1"/>
  <c r="S67" i="3" s="1"/>
  <c r="S97" i="3" s="1"/>
  <c r="R67" i="3" a="1"/>
  <c r="R67" i="3" s="1"/>
  <c r="R97" i="3" s="1"/>
  <c r="Q67" i="3" a="1"/>
  <c r="Q67" i="3" s="1"/>
  <c r="Q97" i="3" s="1"/>
  <c r="P67" i="3"/>
  <c r="P97" i="3" s="1"/>
  <c r="P67" i="3" a="1"/>
  <c r="O67" i="3" a="1"/>
  <c r="O67" i="3" s="1"/>
  <c r="O97" i="3" s="1"/>
  <c r="N67" i="3" a="1"/>
  <c r="N67" i="3" s="1"/>
  <c r="N97" i="3" s="1"/>
  <c r="M67" i="3" a="1"/>
  <c r="M67" i="3" s="1"/>
  <c r="M97" i="3" s="1"/>
  <c r="L67" i="3"/>
  <c r="L97" i="3" s="1"/>
  <c r="L67" i="3" a="1"/>
  <c r="K67" i="3" a="1"/>
  <c r="K67" i="3" s="1"/>
  <c r="K97" i="3" s="1"/>
  <c r="J67" i="3" a="1"/>
  <c r="J67" i="3" s="1"/>
  <c r="J97" i="3" s="1"/>
  <c r="I67" i="3" a="1"/>
  <c r="I67" i="3" s="1"/>
  <c r="I97" i="3" s="1"/>
  <c r="H67" i="3"/>
  <c r="H97" i="3" s="1"/>
  <c r="H67" i="3" a="1"/>
  <c r="G67" i="3" a="1"/>
  <c r="G67" i="3" s="1"/>
  <c r="G97" i="3" s="1"/>
  <c r="F67" i="3" a="1"/>
  <c r="F67" i="3" s="1"/>
  <c r="F97" i="3" s="1"/>
  <c r="E67" i="3" a="1"/>
  <c r="E67" i="3" s="1"/>
  <c r="E97" i="3" s="1"/>
  <c r="D67" i="3"/>
  <c r="D97" i="3" s="1"/>
  <c r="D67" i="3" a="1"/>
  <c r="C67" i="3" a="1"/>
  <c r="C67" i="3" s="1"/>
  <c r="C97" i="3" s="1"/>
  <c r="C66" i="3"/>
  <c r="D66" i="3" s="1"/>
  <c r="E66" i="3" s="1"/>
  <c r="F66" i="3" s="1"/>
  <c r="G66" i="3" s="1"/>
  <c r="H66" i="3" s="1"/>
  <c r="I66" i="3" s="1"/>
  <c r="J66" i="3" s="1"/>
  <c r="K66" i="3" s="1"/>
  <c r="L66" i="3" s="1"/>
  <c r="M66" i="3" s="1"/>
  <c r="N66" i="3" s="1"/>
  <c r="O66" i="3" s="1"/>
  <c r="P66" i="3" s="1"/>
  <c r="Q66" i="3" s="1"/>
  <c r="R66" i="3" s="1"/>
  <c r="S66" i="3" s="1"/>
  <c r="T66" i="3" s="1"/>
  <c r="U66" i="3" s="1"/>
  <c r="V66" i="3" s="1"/>
  <c r="W66" i="3" s="1"/>
  <c r="X66" i="3" s="1"/>
  <c r="Y66" i="3" s="1"/>
  <c r="Z66" i="3" s="1"/>
  <c r="AA66" i="3" s="1"/>
  <c r="AB66" i="3" s="1"/>
  <c r="AC66" i="3" s="1"/>
  <c r="AD66" i="3" s="1"/>
  <c r="AE66" i="3" s="1"/>
  <c r="AF66" i="3" s="1"/>
  <c r="AG66" i="3" s="1"/>
  <c r="AG55" i="3" a="1"/>
  <c r="AG55" i="3" s="1"/>
  <c r="AG96" i="3" s="1"/>
  <c r="AF55" i="3" a="1"/>
  <c r="AF55" i="3" s="1"/>
  <c r="AF96" i="3" s="1"/>
  <c r="AE55" i="3" a="1"/>
  <c r="AE55" i="3" s="1"/>
  <c r="AE96" i="3" s="1"/>
  <c r="AD55" i="3" a="1"/>
  <c r="AD55" i="3" s="1"/>
  <c r="AD96" i="3" s="1"/>
  <c r="AC55" i="3" a="1"/>
  <c r="AC55" i="3" s="1"/>
  <c r="AC96" i="3" s="1"/>
  <c r="AB55" i="3" a="1"/>
  <c r="AB55" i="3" s="1"/>
  <c r="AB96" i="3" s="1"/>
  <c r="AA55" i="3" a="1"/>
  <c r="AA55" i="3" s="1"/>
  <c r="AA96" i="3" s="1"/>
  <c r="Z55" i="3" a="1"/>
  <c r="Z55" i="3" s="1"/>
  <c r="Z96" i="3" s="1"/>
  <c r="Y55" i="3" a="1"/>
  <c r="Y55" i="3" s="1"/>
  <c r="Y96" i="3" s="1"/>
  <c r="X55" i="3" a="1"/>
  <c r="X55" i="3" s="1"/>
  <c r="X96" i="3" s="1"/>
  <c r="W55" i="3" a="1"/>
  <c r="W55" i="3" s="1"/>
  <c r="W96" i="3" s="1"/>
  <c r="V55" i="3" a="1"/>
  <c r="V55" i="3" s="1"/>
  <c r="V96" i="3" s="1"/>
  <c r="U55" i="3" a="1"/>
  <c r="U55" i="3" s="1"/>
  <c r="U96" i="3" s="1"/>
  <c r="T55" i="3" a="1"/>
  <c r="T55" i="3" s="1"/>
  <c r="T96" i="3" s="1"/>
  <c r="S55" i="3" a="1"/>
  <c r="S55" i="3" s="1"/>
  <c r="S96" i="3" s="1"/>
  <c r="R55" i="3" a="1"/>
  <c r="R55" i="3" s="1"/>
  <c r="R96" i="3" s="1"/>
  <c r="Q55" i="3" a="1"/>
  <c r="Q55" i="3" s="1"/>
  <c r="Q96" i="3" s="1"/>
  <c r="P55" i="3" a="1"/>
  <c r="P55" i="3" s="1"/>
  <c r="P96" i="3" s="1"/>
  <c r="O55" i="3" a="1"/>
  <c r="O55" i="3" s="1"/>
  <c r="O96" i="3" s="1"/>
  <c r="N55" i="3" a="1"/>
  <c r="N55" i="3" s="1"/>
  <c r="N96" i="3" s="1"/>
  <c r="M55" i="3" a="1"/>
  <c r="M55" i="3" s="1"/>
  <c r="M96" i="3" s="1"/>
  <c r="L55" i="3" a="1"/>
  <c r="L55" i="3" s="1"/>
  <c r="L96" i="3" s="1"/>
  <c r="K55" i="3" a="1"/>
  <c r="K55" i="3" s="1"/>
  <c r="K96" i="3" s="1"/>
  <c r="J55" i="3" a="1"/>
  <c r="J55" i="3" s="1"/>
  <c r="J96" i="3" s="1"/>
  <c r="I55" i="3" a="1"/>
  <c r="I55" i="3" s="1"/>
  <c r="I96" i="3" s="1"/>
  <c r="H55" i="3" a="1"/>
  <c r="H55" i="3" s="1"/>
  <c r="H96" i="3" s="1"/>
  <c r="G55" i="3" a="1"/>
  <c r="G55" i="3" s="1"/>
  <c r="G96" i="3" s="1"/>
  <c r="F55" i="3" a="1"/>
  <c r="F55" i="3" s="1"/>
  <c r="F96" i="3" s="1"/>
  <c r="E55" i="3" a="1"/>
  <c r="E55" i="3" s="1"/>
  <c r="D55" i="3" a="1"/>
  <c r="D55" i="3" s="1"/>
  <c r="D96" i="3" s="1"/>
  <c r="C55" i="3" a="1"/>
  <c r="C55" i="3" s="1"/>
  <c r="C96" i="3" s="1"/>
  <c r="H54" i="3"/>
  <c r="I54" i="3" s="1"/>
  <c r="J54" i="3" s="1"/>
  <c r="K54" i="3" s="1"/>
  <c r="L54" i="3" s="1"/>
  <c r="M54" i="3" s="1"/>
  <c r="N54" i="3" s="1"/>
  <c r="O54" i="3" s="1"/>
  <c r="P54" i="3" s="1"/>
  <c r="Q54" i="3" s="1"/>
  <c r="R54" i="3" s="1"/>
  <c r="S54" i="3" s="1"/>
  <c r="T54" i="3" s="1"/>
  <c r="U54" i="3" s="1"/>
  <c r="V54" i="3" s="1"/>
  <c r="W54" i="3" s="1"/>
  <c r="X54" i="3" s="1"/>
  <c r="Y54" i="3" s="1"/>
  <c r="Z54" i="3" s="1"/>
  <c r="AA54" i="3" s="1"/>
  <c r="AB54" i="3" s="1"/>
  <c r="AC54" i="3" s="1"/>
  <c r="AD54" i="3" s="1"/>
  <c r="AE54" i="3" s="1"/>
  <c r="AF54" i="3" s="1"/>
  <c r="AG54" i="3" s="1"/>
  <c r="D54" i="3"/>
  <c r="E54" i="3" s="1"/>
  <c r="F54" i="3" s="1"/>
  <c r="G54" i="3" s="1"/>
  <c r="C54" i="3"/>
  <c r="AG43" i="3"/>
  <c r="AG95" i="3" s="1"/>
  <c r="AG43" i="3" a="1"/>
  <c r="AF43" i="3"/>
  <c r="AF95" i="3" s="1"/>
  <c r="AF43" i="3" a="1"/>
  <c r="AE43" i="3"/>
  <c r="AE95" i="3" s="1"/>
  <c r="AE43" i="3" a="1"/>
  <c r="AD43" i="3"/>
  <c r="AD95" i="3" s="1"/>
  <c r="AD43" i="3" a="1"/>
  <c r="AC43" i="3"/>
  <c r="AC95" i="3" s="1"/>
  <c r="AC43" i="3" a="1"/>
  <c r="AB43" i="3"/>
  <c r="AB95" i="3" s="1"/>
  <c r="AB43" i="3" a="1"/>
  <c r="AA43" i="3"/>
  <c r="AA95" i="3" s="1"/>
  <c r="AA43" i="3" a="1"/>
  <c r="Z43" i="3"/>
  <c r="Z95" i="3" s="1"/>
  <c r="Z43" i="3" a="1"/>
  <c r="Y43" i="3"/>
  <c r="Y95" i="3" s="1"/>
  <c r="Y43" i="3" a="1"/>
  <c r="X43" i="3"/>
  <c r="X95" i="3" s="1"/>
  <c r="X43" i="3" a="1"/>
  <c r="W43" i="3"/>
  <c r="W95" i="3" s="1"/>
  <c r="W43" i="3" a="1"/>
  <c r="V43" i="3"/>
  <c r="V95" i="3" s="1"/>
  <c r="V43" i="3" a="1"/>
  <c r="U43" i="3"/>
  <c r="U43" i="3" a="1"/>
  <c r="T43" i="3"/>
  <c r="T95" i="3" s="1"/>
  <c r="T43" i="3" a="1"/>
  <c r="S43" i="3"/>
  <c r="S95" i="3" s="1"/>
  <c r="S43" i="3" a="1"/>
  <c r="R43" i="3"/>
  <c r="R95" i="3" s="1"/>
  <c r="R43" i="3" a="1"/>
  <c r="Q43" i="3"/>
  <c r="Q95" i="3" s="1"/>
  <c r="Q43" i="3" a="1"/>
  <c r="P43" i="3"/>
  <c r="P95" i="3" s="1"/>
  <c r="P43" i="3" a="1"/>
  <c r="O43" i="3"/>
  <c r="O95" i="3" s="1"/>
  <c r="O43" i="3" a="1"/>
  <c r="N43" i="3"/>
  <c r="N95" i="3" s="1"/>
  <c r="N43" i="3" a="1"/>
  <c r="M43" i="3"/>
  <c r="M95" i="3" s="1"/>
  <c r="M43" i="3" a="1"/>
  <c r="L43" i="3"/>
  <c r="L95" i="3" s="1"/>
  <c r="L43" i="3" a="1"/>
  <c r="K43" i="3"/>
  <c r="K95" i="3" s="1"/>
  <c r="K43" i="3" a="1"/>
  <c r="J43" i="3"/>
  <c r="J95" i="3" s="1"/>
  <c r="J43" i="3" a="1"/>
  <c r="I43" i="3"/>
  <c r="I95" i="3" s="1"/>
  <c r="I43" i="3" a="1"/>
  <c r="H43" i="3"/>
  <c r="H95" i="3" s="1"/>
  <c r="H43" i="3" a="1"/>
  <c r="G43" i="3"/>
  <c r="G95" i="3" s="1"/>
  <c r="G43" i="3" a="1"/>
  <c r="F43" i="3"/>
  <c r="F95" i="3" s="1"/>
  <c r="F43" i="3" a="1"/>
  <c r="E43" i="3"/>
  <c r="E43" i="3" a="1"/>
  <c r="D43" i="3"/>
  <c r="D95" i="3" s="1"/>
  <c r="D43" i="3" a="1"/>
  <c r="C43" i="3"/>
  <c r="C95" i="3" s="1"/>
  <c r="C43" i="3" a="1"/>
  <c r="E42" i="3"/>
  <c r="F42" i="3" s="1"/>
  <c r="G42" i="3" s="1"/>
  <c r="H42" i="3" s="1"/>
  <c r="I42" i="3" s="1"/>
  <c r="J42" i="3" s="1"/>
  <c r="K42" i="3" s="1"/>
  <c r="L42" i="3" s="1"/>
  <c r="M42" i="3" s="1"/>
  <c r="N42" i="3" s="1"/>
  <c r="O42" i="3" s="1"/>
  <c r="P42" i="3" s="1"/>
  <c r="Q42" i="3" s="1"/>
  <c r="R42" i="3" s="1"/>
  <c r="S42" i="3" s="1"/>
  <c r="T42" i="3" s="1"/>
  <c r="U42" i="3" s="1"/>
  <c r="V42" i="3" s="1"/>
  <c r="W42" i="3" s="1"/>
  <c r="X42" i="3" s="1"/>
  <c r="Y42" i="3" s="1"/>
  <c r="Z42" i="3" s="1"/>
  <c r="AA42" i="3" s="1"/>
  <c r="AB42" i="3" s="1"/>
  <c r="AC42" i="3" s="1"/>
  <c r="AD42" i="3" s="1"/>
  <c r="AE42" i="3" s="1"/>
  <c r="AF42" i="3" s="1"/>
  <c r="AG42" i="3" s="1"/>
  <c r="C42" i="3"/>
  <c r="D42" i="3" s="1"/>
  <c r="AG31" i="3" a="1"/>
  <c r="AG31" i="3" s="1"/>
  <c r="AG94" i="3" s="1"/>
  <c r="AF31" i="3" a="1"/>
  <c r="AF31" i="3" s="1"/>
  <c r="AF94" i="3" s="1"/>
  <c r="AE31" i="3" a="1"/>
  <c r="AE31" i="3" s="1"/>
  <c r="AE94" i="3" s="1"/>
  <c r="AD31" i="3" a="1"/>
  <c r="AD31" i="3" s="1"/>
  <c r="AD94" i="3" s="1"/>
  <c r="AC31" i="3" a="1"/>
  <c r="AC31" i="3" s="1"/>
  <c r="AC94" i="3" s="1"/>
  <c r="AB31" i="3" a="1"/>
  <c r="AB31" i="3" s="1"/>
  <c r="AB94" i="3" s="1"/>
  <c r="AA31" i="3" a="1"/>
  <c r="AA31" i="3" s="1"/>
  <c r="AA94" i="3" s="1"/>
  <c r="Z31" i="3" a="1"/>
  <c r="Z31" i="3" s="1"/>
  <c r="Z94" i="3" s="1"/>
  <c r="Y31" i="3" a="1"/>
  <c r="Y31" i="3" s="1"/>
  <c r="Y94" i="3" s="1"/>
  <c r="X31" i="3" a="1"/>
  <c r="X31" i="3" s="1"/>
  <c r="X94" i="3" s="1"/>
  <c r="W31" i="3" a="1"/>
  <c r="W31" i="3" s="1"/>
  <c r="W94" i="3" s="1"/>
  <c r="V31" i="3" a="1"/>
  <c r="V31" i="3" s="1"/>
  <c r="V94" i="3" s="1"/>
  <c r="U31" i="3" a="1"/>
  <c r="U31" i="3" s="1"/>
  <c r="U94" i="3" s="1"/>
  <c r="T31" i="3" a="1"/>
  <c r="T31" i="3" s="1"/>
  <c r="T94" i="3" s="1"/>
  <c r="S31" i="3" a="1"/>
  <c r="S31" i="3" s="1"/>
  <c r="S94" i="3" s="1"/>
  <c r="R31" i="3" a="1"/>
  <c r="R31" i="3" s="1"/>
  <c r="R94" i="3" s="1"/>
  <c r="Q31" i="3" a="1"/>
  <c r="Q31" i="3" s="1"/>
  <c r="Q94" i="3" s="1"/>
  <c r="P31" i="3" a="1"/>
  <c r="P31" i="3" s="1"/>
  <c r="P94" i="3" s="1"/>
  <c r="O31" i="3" a="1"/>
  <c r="O31" i="3" s="1"/>
  <c r="O94" i="3" s="1"/>
  <c r="N31" i="3" a="1"/>
  <c r="N31" i="3" s="1"/>
  <c r="N94" i="3" s="1"/>
  <c r="M31" i="3" a="1"/>
  <c r="M31" i="3" s="1"/>
  <c r="M94" i="3" s="1"/>
  <c r="L31" i="3" a="1"/>
  <c r="L31" i="3" s="1"/>
  <c r="L94" i="3" s="1"/>
  <c r="K31" i="3" a="1"/>
  <c r="K31" i="3" s="1"/>
  <c r="K94" i="3" s="1"/>
  <c r="J31" i="3" a="1"/>
  <c r="J31" i="3" s="1"/>
  <c r="J94" i="3" s="1"/>
  <c r="I31" i="3" a="1"/>
  <c r="I31" i="3" s="1"/>
  <c r="I94" i="3" s="1"/>
  <c r="H31" i="3" a="1"/>
  <c r="H31" i="3" s="1"/>
  <c r="H94" i="3" s="1"/>
  <c r="G31" i="3" a="1"/>
  <c r="G31" i="3" s="1"/>
  <c r="G94" i="3" s="1"/>
  <c r="F31" i="3" a="1"/>
  <c r="F31" i="3" s="1"/>
  <c r="F94" i="3" s="1"/>
  <c r="E31" i="3" a="1"/>
  <c r="E31" i="3" s="1"/>
  <c r="E94" i="3" s="1"/>
  <c r="D31" i="3" a="1"/>
  <c r="D31" i="3" s="1"/>
  <c r="D94" i="3" s="1"/>
  <c r="C31" i="3" a="1"/>
  <c r="C31" i="3" s="1"/>
  <c r="C94" i="3" s="1"/>
  <c r="F30" i="3"/>
  <c r="G30" i="3" s="1"/>
  <c r="H30" i="3" s="1"/>
  <c r="I30" i="3" s="1"/>
  <c r="J30" i="3" s="1"/>
  <c r="K30" i="3" s="1"/>
  <c r="L30" i="3" s="1"/>
  <c r="M30" i="3" s="1"/>
  <c r="N30" i="3" s="1"/>
  <c r="O30" i="3" s="1"/>
  <c r="P30" i="3" s="1"/>
  <c r="Q30" i="3" s="1"/>
  <c r="R30" i="3" s="1"/>
  <c r="S30" i="3" s="1"/>
  <c r="T30" i="3" s="1"/>
  <c r="U30" i="3" s="1"/>
  <c r="V30" i="3" s="1"/>
  <c r="W30" i="3" s="1"/>
  <c r="X30" i="3" s="1"/>
  <c r="Y30" i="3" s="1"/>
  <c r="Z30" i="3" s="1"/>
  <c r="AA30" i="3" s="1"/>
  <c r="AB30" i="3" s="1"/>
  <c r="AC30" i="3" s="1"/>
  <c r="AD30" i="3" s="1"/>
  <c r="AE30" i="3" s="1"/>
  <c r="AF30" i="3" s="1"/>
  <c r="AG30" i="3" s="1"/>
  <c r="D30" i="3"/>
  <c r="E30" i="3" s="1"/>
  <c r="C30" i="3"/>
  <c r="AG19" i="3"/>
  <c r="AG93" i="3" s="1"/>
  <c r="AG19" i="3" a="1"/>
  <c r="AF19" i="3"/>
  <c r="AF93" i="3" s="1"/>
  <c r="AF19" i="3" a="1"/>
  <c r="AE19" i="3"/>
  <c r="AE93" i="3" s="1"/>
  <c r="AE19" i="3" a="1"/>
  <c r="AD19" i="3"/>
  <c r="AD93" i="3" s="1"/>
  <c r="AD19" i="3" a="1"/>
  <c r="AC19" i="3"/>
  <c r="AC93" i="3" s="1"/>
  <c r="AC19" i="3" a="1"/>
  <c r="AB19" i="3"/>
  <c r="AB93" i="3" s="1"/>
  <c r="AB19" i="3" a="1"/>
  <c r="AA19" i="3"/>
  <c r="AA93" i="3" s="1"/>
  <c r="AA19" i="3" a="1"/>
  <c r="Z19" i="3"/>
  <c r="Z93" i="3" s="1"/>
  <c r="Z19" i="3" a="1"/>
  <c r="Y19" i="3"/>
  <c r="Y93" i="3" s="1"/>
  <c r="Y19" i="3" a="1"/>
  <c r="X19" i="3"/>
  <c r="X93" i="3" s="1"/>
  <c r="X19" i="3" a="1"/>
  <c r="W19" i="3"/>
  <c r="W93" i="3" s="1"/>
  <c r="W19" i="3" a="1"/>
  <c r="V19" i="3"/>
  <c r="V93" i="3" s="1"/>
  <c r="V19" i="3" a="1"/>
  <c r="U19" i="3"/>
  <c r="U93" i="3" s="1"/>
  <c r="U19" i="3" a="1"/>
  <c r="T19" i="3"/>
  <c r="T93" i="3" s="1"/>
  <c r="T19" i="3" a="1"/>
  <c r="S19" i="3"/>
  <c r="S93" i="3" s="1"/>
  <c r="S19" i="3" a="1"/>
  <c r="R19" i="3"/>
  <c r="R93" i="3" s="1"/>
  <c r="R19" i="3" a="1"/>
  <c r="Q19" i="3"/>
  <c r="Q93" i="3" s="1"/>
  <c r="Q19" i="3" a="1"/>
  <c r="P19" i="3"/>
  <c r="P93" i="3" s="1"/>
  <c r="P19" i="3" a="1"/>
  <c r="O19" i="3"/>
  <c r="O93" i="3" s="1"/>
  <c r="O19" i="3" a="1"/>
  <c r="N19" i="3"/>
  <c r="N93" i="3" s="1"/>
  <c r="N19" i="3" a="1"/>
  <c r="M19" i="3"/>
  <c r="M93" i="3" s="1"/>
  <c r="M19" i="3" a="1"/>
  <c r="L19" i="3"/>
  <c r="L93" i="3" s="1"/>
  <c r="L19" i="3" a="1"/>
  <c r="K19" i="3"/>
  <c r="K93" i="3" s="1"/>
  <c r="K19" i="3" a="1"/>
  <c r="J19" i="3"/>
  <c r="J93" i="3" s="1"/>
  <c r="J19" i="3" a="1"/>
  <c r="I19" i="3"/>
  <c r="I93" i="3" s="1"/>
  <c r="I19" i="3" a="1"/>
  <c r="H19" i="3"/>
  <c r="H93" i="3" s="1"/>
  <c r="H19" i="3" a="1"/>
  <c r="G19" i="3"/>
  <c r="G93" i="3" s="1"/>
  <c r="G19" i="3" a="1"/>
  <c r="F19" i="3"/>
  <c r="F93" i="3" s="1"/>
  <c r="F19" i="3" a="1"/>
  <c r="E19" i="3"/>
  <c r="E93" i="3" s="1"/>
  <c r="E19" i="3" a="1"/>
  <c r="D19" i="3"/>
  <c r="D93" i="3" s="1"/>
  <c r="D19" i="3" a="1"/>
  <c r="C19" i="3"/>
  <c r="C93" i="3" s="1"/>
  <c r="C19" i="3" a="1"/>
  <c r="C18" i="3"/>
  <c r="D18" i="3" s="1"/>
  <c r="E18" i="3" s="1"/>
  <c r="F18" i="3" s="1"/>
  <c r="G18" i="3" s="1"/>
  <c r="H18" i="3" s="1"/>
  <c r="I18" i="3" s="1"/>
  <c r="J18" i="3" s="1"/>
  <c r="K18" i="3" s="1"/>
  <c r="L18" i="3" s="1"/>
  <c r="M18" i="3" s="1"/>
  <c r="N18" i="3" s="1"/>
  <c r="O18" i="3" s="1"/>
  <c r="P18" i="3" s="1"/>
  <c r="Q18" i="3" s="1"/>
  <c r="R18" i="3" s="1"/>
  <c r="S18" i="3" s="1"/>
  <c r="T18" i="3" s="1"/>
  <c r="U18" i="3" s="1"/>
  <c r="V18" i="3" s="1"/>
  <c r="W18" i="3" s="1"/>
  <c r="X18" i="3" s="1"/>
  <c r="Y18" i="3" s="1"/>
  <c r="Z18" i="3" s="1"/>
  <c r="AA18" i="3" s="1"/>
  <c r="AB18" i="3" s="1"/>
  <c r="AC18" i="3" s="1"/>
  <c r="AD18" i="3" s="1"/>
  <c r="AE18" i="3" s="1"/>
  <c r="AF18" i="3" s="1"/>
  <c r="AG18" i="3" s="1"/>
  <c r="AG7" i="3" a="1"/>
  <c r="AG7" i="3" s="1"/>
  <c r="AG92" i="3" s="1"/>
  <c r="AF7" i="3" a="1"/>
  <c r="AF7" i="3" s="1"/>
  <c r="AF92" i="3" s="1"/>
  <c r="AE7" i="3"/>
  <c r="AE92" i="3" s="1"/>
  <c r="AE7" i="3" a="1"/>
  <c r="AD7" i="3" a="1"/>
  <c r="AD7" i="3" s="1"/>
  <c r="AD92" i="3" s="1"/>
  <c r="AC7" i="3" a="1"/>
  <c r="AC7" i="3" s="1"/>
  <c r="AC92" i="3" s="1"/>
  <c r="AB7" i="3" a="1"/>
  <c r="AB7" i="3" s="1"/>
  <c r="AB92" i="3" s="1"/>
  <c r="AA7" i="3"/>
  <c r="AA92" i="3" s="1"/>
  <c r="AA7" i="3" a="1"/>
  <c r="Z7" i="3" a="1"/>
  <c r="Z7" i="3" s="1"/>
  <c r="Z92" i="3" s="1"/>
  <c r="Y7" i="3" a="1"/>
  <c r="Y7" i="3" s="1"/>
  <c r="Y92" i="3" s="1"/>
  <c r="X7" i="3" a="1"/>
  <c r="X7" i="3" s="1"/>
  <c r="X92" i="3" s="1"/>
  <c r="W7" i="3"/>
  <c r="W92" i="3" s="1"/>
  <c r="W7" i="3" a="1"/>
  <c r="V7" i="3" a="1"/>
  <c r="V7" i="3" s="1"/>
  <c r="V92" i="3" s="1"/>
  <c r="U7" i="3" a="1"/>
  <c r="U7" i="3" s="1"/>
  <c r="U92" i="3" s="1"/>
  <c r="T7" i="3" a="1"/>
  <c r="T7" i="3" s="1"/>
  <c r="T92" i="3" s="1"/>
  <c r="S7" i="3"/>
  <c r="S92" i="3" s="1"/>
  <c r="S7" i="3" a="1"/>
  <c r="R7" i="3" a="1"/>
  <c r="R7" i="3" s="1"/>
  <c r="R92" i="3" s="1"/>
  <c r="Q7" i="3" a="1"/>
  <c r="Q7" i="3" s="1"/>
  <c r="Q92" i="3" s="1"/>
  <c r="P7" i="3" a="1"/>
  <c r="P7" i="3" s="1"/>
  <c r="P92" i="3" s="1"/>
  <c r="O7" i="3"/>
  <c r="O92" i="3" s="1"/>
  <c r="O7" i="3" a="1"/>
  <c r="N7" i="3" a="1"/>
  <c r="N7" i="3" s="1"/>
  <c r="N92" i="3" s="1"/>
  <c r="M7" i="3" a="1"/>
  <c r="M7" i="3" s="1"/>
  <c r="M92" i="3" s="1"/>
  <c r="L7" i="3" a="1"/>
  <c r="L7" i="3" s="1"/>
  <c r="L92" i="3" s="1"/>
  <c r="K7" i="3"/>
  <c r="K92" i="3" s="1"/>
  <c r="K7" i="3" a="1"/>
  <c r="J7" i="3" a="1"/>
  <c r="J7" i="3" s="1"/>
  <c r="J92" i="3" s="1"/>
  <c r="I7" i="3" a="1"/>
  <c r="I7" i="3" s="1"/>
  <c r="I92" i="3" s="1"/>
  <c r="H7" i="3" a="1"/>
  <c r="H7" i="3" s="1"/>
  <c r="H92" i="3" s="1"/>
  <c r="G7" i="3"/>
  <c r="G92" i="3" s="1"/>
  <c r="G7" i="3" a="1"/>
  <c r="F7" i="3" a="1"/>
  <c r="F7" i="3" s="1"/>
  <c r="F92" i="3" s="1"/>
  <c r="E7" i="3" a="1"/>
  <c r="E7" i="3" s="1"/>
  <c r="E92" i="3" s="1"/>
  <c r="D7" i="3" a="1"/>
  <c r="D7" i="3" s="1"/>
  <c r="D92" i="3" s="1"/>
  <c r="C7" i="3"/>
  <c r="C92" i="3" s="1"/>
  <c r="C7" i="3" a="1"/>
  <c r="C5" i="3"/>
  <c r="AG99" i="2"/>
  <c r="AF99" i="2"/>
  <c r="AE99" i="2"/>
  <c r="AD99" i="2"/>
  <c r="AC99" i="2"/>
  <c r="AB99" i="2"/>
  <c r="AA99" i="2"/>
  <c r="Z99" i="2"/>
  <c r="Y99" i="2"/>
  <c r="X99" i="2"/>
  <c r="W99" i="2"/>
  <c r="V99" i="2"/>
  <c r="U99" i="2"/>
  <c r="T99" i="2"/>
  <c r="S99" i="2"/>
  <c r="R99" i="2"/>
  <c r="Q99" i="2"/>
  <c r="P99" i="2"/>
  <c r="O99" i="2"/>
  <c r="N99" i="2"/>
  <c r="M99" i="2"/>
  <c r="L99" i="2"/>
  <c r="K99" i="2"/>
  <c r="J99" i="2"/>
  <c r="I99" i="2"/>
  <c r="H99" i="2"/>
  <c r="G99" i="2"/>
  <c r="F99" i="2"/>
  <c r="E99" i="2"/>
  <c r="D99" i="2"/>
  <c r="C99" i="2"/>
  <c r="AG98" i="2"/>
  <c r="AF98" i="2"/>
  <c r="AE98" i="2"/>
  <c r="AD98" i="2"/>
  <c r="AC98" i="2"/>
  <c r="AB98" i="2"/>
  <c r="AA98" i="2"/>
  <c r="Z98" i="2"/>
  <c r="Y98" i="2"/>
  <c r="X98" i="2"/>
  <c r="W98" i="2"/>
  <c r="V98" i="2"/>
  <c r="U98" i="2"/>
  <c r="T98" i="2"/>
  <c r="S98" i="2"/>
  <c r="R98" i="2"/>
  <c r="Q98" i="2"/>
  <c r="P98" i="2"/>
  <c r="O98" i="2"/>
  <c r="N98" i="2"/>
  <c r="M98" i="2"/>
  <c r="L98" i="2"/>
  <c r="K98" i="2"/>
  <c r="J98" i="2"/>
  <c r="I98" i="2"/>
  <c r="H98" i="2"/>
  <c r="G98" i="2"/>
  <c r="F98" i="2"/>
  <c r="E98" i="2"/>
  <c r="D98" i="2"/>
  <c r="C98" i="2"/>
  <c r="AH94" i="2"/>
  <c r="AH93" i="2"/>
  <c r="AH92" i="2"/>
  <c r="C91" i="2"/>
  <c r="D91" i="2" s="1"/>
  <c r="E91" i="2" s="1"/>
  <c r="F91" i="2" s="1"/>
  <c r="G91" i="2" s="1"/>
  <c r="H91" i="2" s="1"/>
  <c r="I91" i="2" s="1"/>
  <c r="J91" i="2" s="1"/>
  <c r="K91" i="2" s="1"/>
  <c r="L91" i="2" s="1"/>
  <c r="M91" i="2" s="1"/>
  <c r="N91" i="2" s="1"/>
  <c r="O91" i="2" s="1"/>
  <c r="P91" i="2" s="1"/>
  <c r="Q91" i="2" s="1"/>
  <c r="R91" i="2" s="1"/>
  <c r="S91" i="2" s="1"/>
  <c r="T91" i="2" s="1"/>
  <c r="U91" i="2" s="1"/>
  <c r="V91" i="2" s="1"/>
  <c r="W91" i="2" s="1"/>
  <c r="X91" i="2" s="1"/>
  <c r="Y91" i="2" s="1"/>
  <c r="Z91" i="2" s="1"/>
  <c r="AA91" i="2" s="1"/>
  <c r="AB91" i="2" s="1"/>
  <c r="AC91" i="2" s="1"/>
  <c r="AD91" i="2" s="1"/>
  <c r="AE91" i="2" s="1"/>
  <c r="AF91" i="2" s="1"/>
  <c r="AG91" i="2" s="1"/>
  <c r="AG88" i="2"/>
  <c r="AF88" i="2"/>
  <c r="AE88" i="2"/>
  <c r="AD88" i="2"/>
  <c r="AC88" i="2"/>
  <c r="AB88" i="2"/>
  <c r="AA88" i="2"/>
  <c r="Z88" i="2"/>
  <c r="Y88" i="2"/>
  <c r="X88" i="2"/>
  <c r="W88" i="2"/>
  <c r="V88" i="2"/>
  <c r="U88" i="2"/>
  <c r="T88" i="2"/>
  <c r="S88" i="2"/>
  <c r="R88" i="2"/>
  <c r="Q88" i="2"/>
  <c r="P88" i="2"/>
  <c r="O88" i="2"/>
  <c r="N88" i="2"/>
  <c r="M88" i="2"/>
  <c r="L88" i="2"/>
  <c r="K88" i="2"/>
  <c r="J88" i="2"/>
  <c r="I88" i="2"/>
  <c r="H88" i="2"/>
  <c r="G88" i="2"/>
  <c r="F88" i="2"/>
  <c r="E88" i="2"/>
  <c r="D88" i="2"/>
  <c r="C88" i="2"/>
  <c r="AH87" i="2"/>
  <c r="AH86" i="2"/>
  <c r="AH99" i="2" s="1"/>
  <c r="AH85" i="2"/>
  <c r="AH98" i="2" s="1"/>
  <c r="AH84" i="2"/>
  <c r="AH97" i="2" s="1"/>
  <c r="AH83" i="2"/>
  <c r="AH82" i="2"/>
  <c r="AH95" i="2" s="1"/>
  <c r="AH81" i="2"/>
  <c r="AH80" i="2"/>
  <c r="AI87" i="2" s="1"/>
  <c r="AH79" i="2"/>
  <c r="C78" i="2"/>
  <c r="D78" i="2" s="1"/>
  <c r="E78" i="2" s="1"/>
  <c r="F78" i="2" s="1"/>
  <c r="G78" i="2" s="1"/>
  <c r="H78" i="2" s="1"/>
  <c r="I78" i="2" s="1"/>
  <c r="J78" i="2" s="1"/>
  <c r="K78" i="2" s="1"/>
  <c r="L78" i="2" s="1"/>
  <c r="M78" i="2" s="1"/>
  <c r="N78" i="2" s="1"/>
  <c r="O78" i="2" s="1"/>
  <c r="P78" i="2" s="1"/>
  <c r="Q78" i="2" s="1"/>
  <c r="R78" i="2" s="1"/>
  <c r="S78" i="2" s="1"/>
  <c r="T78" i="2" s="1"/>
  <c r="U78" i="2" s="1"/>
  <c r="V78" i="2" s="1"/>
  <c r="W78" i="2" s="1"/>
  <c r="X78" i="2" s="1"/>
  <c r="Y78" i="2" s="1"/>
  <c r="Z78" i="2" s="1"/>
  <c r="AA78" i="2" s="1"/>
  <c r="AB78" i="2" s="1"/>
  <c r="AC78" i="2" s="1"/>
  <c r="AD78" i="2" s="1"/>
  <c r="AE78" i="2" s="1"/>
  <c r="AF78" i="2" s="1"/>
  <c r="AG78" i="2" s="1"/>
  <c r="AG67" i="2" a="1"/>
  <c r="AG67" i="2" s="1"/>
  <c r="AG97" i="2" s="1"/>
  <c r="AF67" i="2" a="1"/>
  <c r="AF67" i="2" s="1"/>
  <c r="AF97" i="2" s="1"/>
  <c r="AE67" i="2" a="1"/>
  <c r="AE67" i="2" s="1"/>
  <c r="AE97" i="2" s="1"/>
  <c r="AD67" i="2" a="1"/>
  <c r="AD67" i="2" s="1"/>
  <c r="AD97" i="2" s="1"/>
  <c r="AC67" i="2" a="1"/>
  <c r="AC67" i="2" s="1"/>
  <c r="AC97" i="2" s="1"/>
  <c r="AB67" i="2" a="1"/>
  <c r="AB67" i="2" s="1"/>
  <c r="AB97" i="2" s="1"/>
  <c r="AA67" i="2" a="1"/>
  <c r="AA67" i="2" s="1"/>
  <c r="AA97" i="2" s="1"/>
  <c r="Z67" i="2" a="1"/>
  <c r="Z67" i="2" s="1"/>
  <c r="Z97" i="2" s="1"/>
  <c r="Y67" i="2" a="1"/>
  <c r="Y67" i="2" s="1"/>
  <c r="Y97" i="2" s="1"/>
  <c r="X67" i="2" a="1"/>
  <c r="X67" i="2" s="1"/>
  <c r="X97" i="2" s="1"/>
  <c r="W67" i="2" a="1"/>
  <c r="W67" i="2" s="1"/>
  <c r="W97" i="2" s="1"/>
  <c r="V67" i="2" a="1"/>
  <c r="V67" i="2" s="1"/>
  <c r="V97" i="2" s="1"/>
  <c r="U67" i="2" a="1"/>
  <c r="U67" i="2" s="1"/>
  <c r="U97" i="2" s="1"/>
  <c r="T67" i="2" a="1"/>
  <c r="T67" i="2" s="1"/>
  <c r="T97" i="2" s="1"/>
  <c r="S67" i="2" a="1"/>
  <c r="S67" i="2" s="1"/>
  <c r="S97" i="2" s="1"/>
  <c r="R67" i="2" a="1"/>
  <c r="R67" i="2" s="1"/>
  <c r="R97" i="2" s="1"/>
  <c r="Q67" i="2" a="1"/>
  <c r="Q67" i="2" s="1"/>
  <c r="Q97" i="2" s="1"/>
  <c r="P67" i="2" a="1"/>
  <c r="P67" i="2" s="1"/>
  <c r="P97" i="2" s="1"/>
  <c r="O67" i="2" a="1"/>
  <c r="O67" i="2" s="1"/>
  <c r="O97" i="2" s="1"/>
  <c r="N67" i="2" a="1"/>
  <c r="N67" i="2" s="1"/>
  <c r="N97" i="2" s="1"/>
  <c r="M67" i="2" a="1"/>
  <c r="M67" i="2" s="1"/>
  <c r="M97" i="2" s="1"/>
  <c r="L67" i="2" a="1"/>
  <c r="L67" i="2" s="1"/>
  <c r="L97" i="2" s="1"/>
  <c r="K67" i="2" a="1"/>
  <c r="K67" i="2" s="1"/>
  <c r="K97" i="2" s="1"/>
  <c r="J67" i="2" a="1"/>
  <c r="J67" i="2" s="1"/>
  <c r="J97" i="2" s="1"/>
  <c r="I67" i="2" a="1"/>
  <c r="I67" i="2" s="1"/>
  <c r="I97" i="2" s="1"/>
  <c r="H67" i="2" a="1"/>
  <c r="H67" i="2" s="1"/>
  <c r="H97" i="2" s="1"/>
  <c r="G67" i="2" a="1"/>
  <c r="G67" i="2" s="1"/>
  <c r="G97" i="2" s="1"/>
  <c r="F67" i="2" a="1"/>
  <c r="F67" i="2" s="1"/>
  <c r="F97" i="2" s="1"/>
  <c r="E67" i="2" a="1"/>
  <c r="E67" i="2" s="1"/>
  <c r="E97" i="2" s="1"/>
  <c r="D67" i="2" a="1"/>
  <c r="D67" i="2" s="1"/>
  <c r="D97" i="2" s="1"/>
  <c r="C67" i="2" a="1"/>
  <c r="C67" i="2" s="1"/>
  <c r="C97" i="2" s="1"/>
  <c r="D66" i="2"/>
  <c r="E66" i="2" s="1"/>
  <c r="F66" i="2" s="1"/>
  <c r="G66" i="2" s="1"/>
  <c r="H66" i="2" s="1"/>
  <c r="I66" i="2" s="1"/>
  <c r="J66" i="2" s="1"/>
  <c r="K66" i="2" s="1"/>
  <c r="L66" i="2" s="1"/>
  <c r="M66" i="2" s="1"/>
  <c r="N66" i="2" s="1"/>
  <c r="O66" i="2" s="1"/>
  <c r="P66" i="2" s="1"/>
  <c r="Q66" i="2" s="1"/>
  <c r="R66" i="2" s="1"/>
  <c r="S66" i="2" s="1"/>
  <c r="T66" i="2" s="1"/>
  <c r="U66" i="2" s="1"/>
  <c r="V66" i="2" s="1"/>
  <c r="W66" i="2" s="1"/>
  <c r="X66" i="2" s="1"/>
  <c r="Y66" i="2" s="1"/>
  <c r="Z66" i="2" s="1"/>
  <c r="AA66" i="2" s="1"/>
  <c r="AB66" i="2" s="1"/>
  <c r="AC66" i="2" s="1"/>
  <c r="AD66" i="2" s="1"/>
  <c r="AE66" i="2" s="1"/>
  <c r="AF66" i="2" s="1"/>
  <c r="AG66" i="2" s="1"/>
  <c r="C66" i="2"/>
  <c r="AG55" i="2"/>
  <c r="AG96" i="2" s="1"/>
  <c r="AG55" i="2" a="1"/>
  <c r="AF55" i="2"/>
  <c r="AF96" i="2" s="1"/>
  <c r="AF55" i="2" a="1"/>
  <c r="AE55" i="2"/>
  <c r="AE96" i="2" s="1"/>
  <c r="AE55" i="2" a="1"/>
  <c r="AD55" i="2"/>
  <c r="AD96" i="2" s="1"/>
  <c r="AD55" i="2" a="1"/>
  <c r="AC55" i="2"/>
  <c r="AC96" i="2" s="1"/>
  <c r="AC55" i="2" a="1"/>
  <c r="AB55" i="2"/>
  <c r="AB96" i="2" s="1"/>
  <c r="AB55" i="2" a="1"/>
  <c r="AA55" i="2"/>
  <c r="AA96" i="2" s="1"/>
  <c r="AA55" i="2" a="1"/>
  <c r="Z55" i="2"/>
  <c r="Z96" i="2" s="1"/>
  <c r="Z55" i="2" a="1"/>
  <c r="Y55" i="2"/>
  <c r="Y96" i="2" s="1"/>
  <c r="Y55" i="2" a="1"/>
  <c r="X55" i="2"/>
  <c r="X96" i="2" s="1"/>
  <c r="X55" i="2" a="1"/>
  <c r="W55" i="2"/>
  <c r="W96" i="2" s="1"/>
  <c r="W55" i="2" a="1"/>
  <c r="V55" i="2"/>
  <c r="V96" i="2" s="1"/>
  <c r="V55" i="2" a="1"/>
  <c r="U55" i="2"/>
  <c r="U96" i="2" s="1"/>
  <c r="U55" i="2" a="1"/>
  <c r="T55" i="2"/>
  <c r="T96" i="2" s="1"/>
  <c r="T55" i="2" a="1"/>
  <c r="S55" i="2"/>
  <c r="S96" i="2" s="1"/>
  <c r="S55" i="2" a="1"/>
  <c r="R55" i="2"/>
  <c r="R96" i="2" s="1"/>
  <c r="R55" i="2" a="1"/>
  <c r="Q55" i="2"/>
  <c r="Q96" i="2" s="1"/>
  <c r="Q55" i="2" a="1"/>
  <c r="P55" i="2"/>
  <c r="P96" i="2" s="1"/>
  <c r="P55" i="2" a="1"/>
  <c r="O55" i="2"/>
  <c r="O96" i="2" s="1"/>
  <c r="O55" i="2" a="1"/>
  <c r="N55" i="2"/>
  <c r="N96" i="2" s="1"/>
  <c r="N55" i="2" a="1"/>
  <c r="M55" i="2"/>
  <c r="M96" i="2" s="1"/>
  <c r="M55" i="2" a="1"/>
  <c r="L55" i="2"/>
  <c r="L96" i="2" s="1"/>
  <c r="L55" i="2" a="1"/>
  <c r="K55" i="2"/>
  <c r="K96" i="2" s="1"/>
  <c r="K55" i="2" a="1"/>
  <c r="J55" i="2"/>
  <c r="J96" i="2" s="1"/>
  <c r="J55" i="2" a="1"/>
  <c r="I55" i="2"/>
  <c r="I96" i="2" s="1"/>
  <c r="I55" i="2" a="1"/>
  <c r="H55" i="2"/>
  <c r="H96" i="2" s="1"/>
  <c r="H55" i="2" a="1"/>
  <c r="G55" i="2"/>
  <c r="G96" i="2" s="1"/>
  <c r="G55" i="2" a="1"/>
  <c r="F55" i="2"/>
  <c r="F96" i="2" s="1"/>
  <c r="F55" i="2" a="1"/>
  <c r="E55" i="2"/>
  <c r="E96" i="2" s="1"/>
  <c r="E55" i="2" a="1"/>
  <c r="D55" i="2"/>
  <c r="D96" i="2" s="1"/>
  <c r="D55" i="2" a="1"/>
  <c r="C55" i="2"/>
  <c r="C96" i="2" s="1"/>
  <c r="C55" i="2" a="1"/>
  <c r="C54" i="2"/>
  <c r="D54" i="2" s="1"/>
  <c r="E54" i="2" s="1"/>
  <c r="F54" i="2" s="1"/>
  <c r="G54" i="2" s="1"/>
  <c r="H54" i="2" s="1"/>
  <c r="I54" i="2" s="1"/>
  <c r="J54" i="2" s="1"/>
  <c r="K54" i="2" s="1"/>
  <c r="L54" i="2" s="1"/>
  <c r="M54" i="2" s="1"/>
  <c r="N54" i="2" s="1"/>
  <c r="O54" i="2" s="1"/>
  <c r="P54" i="2" s="1"/>
  <c r="Q54" i="2" s="1"/>
  <c r="R54" i="2" s="1"/>
  <c r="S54" i="2" s="1"/>
  <c r="T54" i="2" s="1"/>
  <c r="U54" i="2" s="1"/>
  <c r="V54" i="2" s="1"/>
  <c r="W54" i="2" s="1"/>
  <c r="X54" i="2" s="1"/>
  <c r="Y54" i="2" s="1"/>
  <c r="Z54" i="2" s="1"/>
  <c r="AA54" i="2" s="1"/>
  <c r="AB54" i="2" s="1"/>
  <c r="AC54" i="2" s="1"/>
  <c r="AD54" i="2" s="1"/>
  <c r="AE54" i="2" s="1"/>
  <c r="AF54" i="2" s="1"/>
  <c r="AG54" i="2" s="1"/>
  <c r="AG43" i="2" a="1"/>
  <c r="AG43" i="2" s="1"/>
  <c r="AG95" i="2" s="1"/>
  <c r="AF43" i="2" a="1"/>
  <c r="AF43" i="2" s="1"/>
  <c r="AF95" i="2" s="1"/>
  <c r="AE43" i="2" a="1"/>
  <c r="AE43" i="2" s="1"/>
  <c r="AE95" i="2" s="1"/>
  <c r="AD43" i="2" a="1"/>
  <c r="AD43" i="2" s="1"/>
  <c r="AD95" i="2" s="1"/>
  <c r="AC43" i="2" a="1"/>
  <c r="AC43" i="2" s="1"/>
  <c r="AC95" i="2" s="1"/>
  <c r="AB43" i="2" a="1"/>
  <c r="AB43" i="2" s="1"/>
  <c r="AB95" i="2" s="1"/>
  <c r="AA43" i="2" a="1"/>
  <c r="AA43" i="2" s="1"/>
  <c r="AA95" i="2" s="1"/>
  <c r="Z43" i="2" a="1"/>
  <c r="Z43" i="2" s="1"/>
  <c r="Z95" i="2" s="1"/>
  <c r="Y43" i="2" a="1"/>
  <c r="Y43" i="2" s="1"/>
  <c r="Y95" i="2" s="1"/>
  <c r="X43" i="2" a="1"/>
  <c r="X43" i="2" s="1"/>
  <c r="X95" i="2" s="1"/>
  <c r="W43" i="2" a="1"/>
  <c r="W43" i="2" s="1"/>
  <c r="W95" i="2" s="1"/>
  <c r="V43" i="2" a="1"/>
  <c r="V43" i="2" s="1"/>
  <c r="V95" i="2" s="1"/>
  <c r="U43" i="2" a="1"/>
  <c r="U43" i="2" s="1"/>
  <c r="U95" i="2" s="1"/>
  <c r="T43" i="2" a="1"/>
  <c r="T43" i="2" s="1"/>
  <c r="T95" i="2" s="1"/>
  <c r="S43" i="2" a="1"/>
  <c r="S43" i="2" s="1"/>
  <c r="S95" i="2" s="1"/>
  <c r="R43" i="2" a="1"/>
  <c r="R43" i="2" s="1"/>
  <c r="R95" i="2" s="1"/>
  <c r="Q43" i="2" a="1"/>
  <c r="Q43" i="2" s="1"/>
  <c r="Q95" i="2" s="1"/>
  <c r="P43" i="2" a="1"/>
  <c r="P43" i="2" s="1"/>
  <c r="P95" i="2" s="1"/>
  <c r="O43" i="2" a="1"/>
  <c r="O43" i="2" s="1"/>
  <c r="O95" i="2" s="1"/>
  <c r="N43" i="2" a="1"/>
  <c r="N43" i="2" s="1"/>
  <c r="N95" i="2" s="1"/>
  <c r="M43" i="2" a="1"/>
  <c r="M43" i="2" s="1"/>
  <c r="M95" i="2" s="1"/>
  <c r="L43" i="2" a="1"/>
  <c r="L43" i="2" s="1"/>
  <c r="L95" i="2" s="1"/>
  <c r="K43" i="2" a="1"/>
  <c r="K43" i="2" s="1"/>
  <c r="K95" i="2" s="1"/>
  <c r="J43" i="2" a="1"/>
  <c r="J43" i="2" s="1"/>
  <c r="J95" i="2" s="1"/>
  <c r="I43" i="2" a="1"/>
  <c r="I43" i="2" s="1"/>
  <c r="I95" i="2" s="1"/>
  <c r="H43" i="2" a="1"/>
  <c r="H43" i="2" s="1"/>
  <c r="H95" i="2" s="1"/>
  <c r="G43" i="2" a="1"/>
  <c r="G43" i="2" s="1"/>
  <c r="G95" i="2" s="1"/>
  <c r="F43" i="2" a="1"/>
  <c r="F43" i="2" s="1"/>
  <c r="F95" i="2" s="1"/>
  <c r="E43" i="2" a="1"/>
  <c r="E43" i="2" s="1"/>
  <c r="E95" i="2" s="1"/>
  <c r="D43" i="2" a="1"/>
  <c r="D43" i="2" s="1"/>
  <c r="D95" i="2" s="1"/>
  <c r="C43" i="2" a="1"/>
  <c r="C43" i="2" s="1"/>
  <c r="C95" i="2" s="1"/>
  <c r="D42" i="2"/>
  <c r="E42" i="2" s="1"/>
  <c r="F42" i="2" s="1"/>
  <c r="G42" i="2" s="1"/>
  <c r="H42" i="2" s="1"/>
  <c r="I42" i="2" s="1"/>
  <c r="J42" i="2" s="1"/>
  <c r="K42" i="2" s="1"/>
  <c r="L42" i="2" s="1"/>
  <c r="M42" i="2" s="1"/>
  <c r="N42" i="2" s="1"/>
  <c r="O42" i="2" s="1"/>
  <c r="P42" i="2" s="1"/>
  <c r="Q42" i="2" s="1"/>
  <c r="R42" i="2" s="1"/>
  <c r="S42" i="2" s="1"/>
  <c r="T42" i="2" s="1"/>
  <c r="U42" i="2" s="1"/>
  <c r="V42" i="2" s="1"/>
  <c r="W42" i="2" s="1"/>
  <c r="X42" i="2" s="1"/>
  <c r="Y42" i="2" s="1"/>
  <c r="Z42" i="2" s="1"/>
  <c r="AA42" i="2" s="1"/>
  <c r="AB42" i="2" s="1"/>
  <c r="AC42" i="2" s="1"/>
  <c r="AD42" i="2" s="1"/>
  <c r="AE42" i="2" s="1"/>
  <c r="AF42" i="2" s="1"/>
  <c r="AG42" i="2" s="1"/>
  <c r="C42" i="2"/>
  <c r="AG31" i="2"/>
  <c r="AG94" i="2" s="1"/>
  <c r="AG31" i="2" a="1"/>
  <c r="AF31" i="2"/>
  <c r="AF94" i="2" s="1"/>
  <c r="AF31" i="2" a="1"/>
  <c r="AE31" i="2"/>
  <c r="AE94" i="2" s="1"/>
  <c r="AE31" i="2" a="1"/>
  <c r="AD31" i="2"/>
  <c r="AD94" i="2" s="1"/>
  <c r="AD31" i="2" a="1"/>
  <c r="AC31" i="2"/>
  <c r="AC94" i="2" s="1"/>
  <c r="AC31" i="2" a="1"/>
  <c r="AB31" i="2"/>
  <c r="AB94" i="2" s="1"/>
  <c r="AB31" i="2" a="1"/>
  <c r="AA31" i="2"/>
  <c r="AA94" i="2" s="1"/>
  <c r="AA31" i="2" a="1"/>
  <c r="Z31" i="2"/>
  <c r="Z94" i="2" s="1"/>
  <c r="Z31" i="2" a="1"/>
  <c r="Y31" i="2"/>
  <c r="Y94" i="2" s="1"/>
  <c r="Y31" i="2" a="1"/>
  <c r="X31" i="2"/>
  <c r="X94" i="2" s="1"/>
  <c r="X31" i="2" a="1"/>
  <c r="W31" i="2"/>
  <c r="W94" i="2" s="1"/>
  <c r="W31" i="2" a="1"/>
  <c r="V31" i="2"/>
  <c r="V94" i="2" s="1"/>
  <c r="V31" i="2" a="1"/>
  <c r="U31" i="2"/>
  <c r="U94" i="2" s="1"/>
  <c r="U31" i="2" a="1"/>
  <c r="T31" i="2"/>
  <c r="T94" i="2" s="1"/>
  <c r="T31" i="2" a="1"/>
  <c r="S31" i="2"/>
  <c r="S94" i="2" s="1"/>
  <c r="S31" i="2" a="1"/>
  <c r="R31" i="2"/>
  <c r="R94" i="2" s="1"/>
  <c r="R31" i="2" a="1"/>
  <c r="Q31" i="2"/>
  <c r="Q94" i="2" s="1"/>
  <c r="Q31" i="2" a="1"/>
  <c r="P31" i="2"/>
  <c r="P94" i="2" s="1"/>
  <c r="P31" i="2" a="1"/>
  <c r="O31" i="2"/>
  <c r="O94" i="2" s="1"/>
  <c r="O31" i="2" a="1"/>
  <c r="N31" i="2"/>
  <c r="N94" i="2" s="1"/>
  <c r="N31" i="2" a="1"/>
  <c r="M31" i="2"/>
  <c r="M94" i="2" s="1"/>
  <c r="M31" i="2" a="1"/>
  <c r="L31" i="2"/>
  <c r="L94" i="2" s="1"/>
  <c r="L31" i="2" a="1"/>
  <c r="K31" i="2"/>
  <c r="K94" i="2" s="1"/>
  <c r="K31" i="2" a="1"/>
  <c r="J31" i="2"/>
  <c r="J94" i="2" s="1"/>
  <c r="J31" i="2" a="1"/>
  <c r="I31" i="2"/>
  <c r="I94" i="2" s="1"/>
  <c r="I31" i="2" a="1"/>
  <c r="H31" i="2"/>
  <c r="H94" i="2" s="1"/>
  <c r="H31" i="2" a="1"/>
  <c r="G31" i="2"/>
  <c r="G94" i="2" s="1"/>
  <c r="G31" i="2" a="1"/>
  <c r="F31" i="2"/>
  <c r="F94" i="2" s="1"/>
  <c r="F31" i="2" a="1"/>
  <c r="E31" i="2"/>
  <c r="E94" i="2" s="1"/>
  <c r="E31" i="2" a="1"/>
  <c r="D31" i="2"/>
  <c r="D94" i="2" s="1"/>
  <c r="D31" i="2" a="1"/>
  <c r="C31" i="2"/>
  <c r="C94" i="2" s="1"/>
  <c r="C31" i="2" a="1"/>
  <c r="E30" i="2"/>
  <c r="F30" i="2" s="1"/>
  <c r="G30" i="2" s="1"/>
  <c r="H30" i="2" s="1"/>
  <c r="I30" i="2" s="1"/>
  <c r="J30" i="2" s="1"/>
  <c r="K30" i="2" s="1"/>
  <c r="L30" i="2" s="1"/>
  <c r="M30" i="2" s="1"/>
  <c r="N30" i="2" s="1"/>
  <c r="O30" i="2" s="1"/>
  <c r="P30" i="2" s="1"/>
  <c r="Q30" i="2" s="1"/>
  <c r="R30" i="2" s="1"/>
  <c r="S30" i="2" s="1"/>
  <c r="T30" i="2" s="1"/>
  <c r="U30" i="2" s="1"/>
  <c r="V30" i="2" s="1"/>
  <c r="W30" i="2" s="1"/>
  <c r="X30" i="2" s="1"/>
  <c r="Y30" i="2" s="1"/>
  <c r="Z30" i="2" s="1"/>
  <c r="AA30" i="2" s="1"/>
  <c r="AB30" i="2" s="1"/>
  <c r="AC30" i="2" s="1"/>
  <c r="AD30" i="2" s="1"/>
  <c r="AE30" i="2" s="1"/>
  <c r="AF30" i="2" s="1"/>
  <c r="AG30" i="2" s="1"/>
  <c r="C30" i="2"/>
  <c r="D30" i="2" s="1"/>
  <c r="AG19" i="2" a="1"/>
  <c r="AG19" i="2" s="1"/>
  <c r="AG93" i="2" s="1"/>
  <c r="AF19" i="2" a="1"/>
  <c r="AF19" i="2" s="1"/>
  <c r="AF93" i="2" s="1"/>
  <c r="AE19" i="2" a="1"/>
  <c r="AE19" i="2" s="1"/>
  <c r="AE93" i="2" s="1"/>
  <c r="AD19" i="2" a="1"/>
  <c r="AD19" i="2" s="1"/>
  <c r="AD93" i="2" s="1"/>
  <c r="AC19" i="2" a="1"/>
  <c r="AC19" i="2" s="1"/>
  <c r="AC93" i="2" s="1"/>
  <c r="AB19" i="2" a="1"/>
  <c r="AB19" i="2" s="1"/>
  <c r="AB93" i="2" s="1"/>
  <c r="AA19" i="2" a="1"/>
  <c r="AA19" i="2" s="1"/>
  <c r="AA93" i="2" s="1"/>
  <c r="Z19" i="2" a="1"/>
  <c r="Z19" i="2" s="1"/>
  <c r="Z93" i="2" s="1"/>
  <c r="Y19" i="2" a="1"/>
  <c r="Y19" i="2" s="1"/>
  <c r="Y93" i="2" s="1"/>
  <c r="X19" i="2" a="1"/>
  <c r="X19" i="2" s="1"/>
  <c r="X93" i="2" s="1"/>
  <c r="W19" i="2" a="1"/>
  <c r="W19" i="2" s="1"/>
  <c r="W93" i="2" s="1"/>
  <c r="V19" i="2" a="1"/>
  <c r="V19" i="2" s="1"/>
  <c r="V93" i="2" s="1"/>
  <c r="U19" i="2" a="1"/>
  <c r="U19" i="2" s="1"/>
  <c r="U93" i="2" s="1"/>
  <c r="T19" i="2" a="1"/>
  <c r="T19" i="2" s="1"/>
  <c r="T93" i="2" s="1"/>
  <c r="S19" i="2" a="1"/>
  <c r="S19" i="2" s="1"/>
  <c r="S93" i="2" s="1"/>
  <c r="R19" i="2" a="1"/>
  <c r="R19" i="2" s="1"/>
  <c r="R93" i="2" s="1"/>
  <c r="Q19" i="2" a="1"/>
  <c r="Q19" i="2" s="1"/>
  <c r="Q93" i="2" s="1"/>
  <c r="P19" i="2" a="1"/>
  <c r="P19" i="2" s="1"/>
  <c r="P93" i="2" s="1"/>
  <c r="O19" i="2" a="1"/>
  <c r="O19" i="2" s="1"/>
  <c r="O93" i="2" s="1"/>
  <c r="N19" i="2" a="1"/>
  <c r="N19" i="2" s="1"/>
  <c r="N93" i="2" s="1"/>
  <c r="M19" i="2" a="1"/>
  <c r="M19" i="2" s="1"/>
  <c r="M93" i="2" s="1"/>
  <c r="L19" i="2" a="1"/>
  <c r="L19" i="2" s="1"/>
  <c r="L93" i="2" s="1"/>
  <c r="K19" i="2" a="1"/>
  <c r="K19" i="2" s="1"/>
  <c r="K93" i="2" s="1"/>
  <c r="J19" i="2" a="1"/>
  <c r="J19" i="2" s="1"/>
  <c r="J93" i="2" s="1"/>
  <c r="I19" i="2" a="1"/>
  <c r="I19" i="2" s="1"/>
  <c r="I93" i="2" s="1"/>
  <c r="H19" i="2" a="1"/>
  <c r="H19" i="2" s="1"/>
  <c r="H93" i="2" s="1"/>
  <c r="G19" i="2" a="1"/>
  <c r="G19" i="2" s="1"/>
  <c r="G93" i="2" s="1"/>
  <c r="F19" i="2" a="1"/>
  <c r="F19" i="2" s="1"/>
  <c r="F93" i="2" s="1"/>
  <c r="E19" i="2" a="1"/>
  <c r="E19" i="2" s="1"/>
  <c r="E93" i="2" s="1"/>
  <c r="D19" i="2" a="1"/>
  <c r="D19" i="2" s="1"/>
  <c r="D93" i="2" s="1"/>
  <c r="C19" i="2" a="1"/>
  <c r="C19" i="2" s="1"/>
  <c r="C93" i="2" s="1"/>
  <c r="F18" i="2"/>
  <c r="G18" i="2" s="1"/>
  <c r="H18" i="2" s="1"/>
  <c r="I18" i="2" s="1"/>
  <c r="J18" i="2" s="1"/>
  <c r="K18" i="2" s="1"/>
  <c r="L18" i="2" s="1"/>
  <c r="M18" i="2" s="1"/>
  <c r="N18" i="2" s="1"/>
  <c r="O18" i="2" s="1"/>
  <c r="P18" i="2" s="1"/>
  <c r="Q18" i="2" s="1"/>
  <c r="R18" i="2" s="1"/>
  <c r="S18" i="2" s="1"/>
  <c r="T18" i="2" s="1"/>
  <c r="U18" i="2" s="1"/>
  <c r="V18" i="2" s="1"/>
  <c r="W18" i="2" s="1"/>
  <c r="X18" i="2" s="1"/>
  <c r="Y18" i="2" s="1"/>
  <c r="Z18" i="2" s="1"/>
  <c r="AA18" i="2" s="1"/>
  <c r="AB18" i="2" s="1"/>
  <c r="AC18" i="2" s="1"/>
  <c r="AD18" i="2" s="1"/>
  <c r="AE18" i="2" s="1"/>
  <c r="AF18" i="2" s="1"/>
  <c r="AG18" i="2" s="1"/>
  <c r="D18" i="2"/>
  <c r="E18" i="2" s="1"/>
  <c r="C18" i="2"/>
  <c r="AG7" i="2"/>
  <c r="AG92" i="2" s="1"/>
  <c r="AG7" i="2" a="1"/>
  <c r="AF7" i="2"/>
  <c r="AF92" i="2" s="1"/>
  <c r="AF7" i="2" a="1"/>
  <c r="AE7" i="2"/>
  <c r="AE92" i="2" s="1"/>
  <c r="AE7" i="2" a="1"/>
  <c r="AD7" i="2"/>
  <c r="AD92" i="2" s="1"/>
  <c r="AD7" i="2" a="1"/>
  <c r="AC7" i="2"/>
  <c r="AC92" i="2" s="1"/>
  <c r="AC7" i="2" a="1"/>
  <c r="AB7" i="2"/>
  <c r="AB92" i="2" s="1"/>
  <c r="AB7" i="2" a="1"/>
  <c r="AA7" i="2"/>
  <c r="AA92" i="2" s="1"/>
  <c r="AA7" i="2" a="1"/>
  <c r="Z7" i="2"/>
  <c r="Z92" i="2" s="1"/>
  <c r="Z7" i="2" a="1"/>
  <c r="Y7" i="2"/>
  <c r="Y92" i="2" s="1"/>
  <c r="Y7" i="2" a="1"/>
  <c r="X7" i="2"/>
  <c r="X92" i="2" s="1"/>
  <c r="X7" i="2" a="1"/>
  <c r="W7" i="2"/>
  <c r="W92" i="2" s="1"/>
  <c r="W7" i="2" a="1"/>
  <c r="V7" i="2"/>
  <c r="V92" i="2" s="1"/>
  <c r="V7" i="2" a="1"/>
  <c r="U7" i="2"/>
  <c r="U92" i="2" s="1"/>
  <c r="U7" i="2" a="1"/>
  <c r="T7" i="2"/>
  <c r="T92" i="2" s="1"/>
  <c r="T7" i="2" a="1"/>
  <c r="S7" i="2"/>
  <c r="S92" i="2" s="1"/>
  <c r="S7" i="2" a="1"/>
  <c r="R7" i="2"/>
  <c r="R92" i="2" s="1"/>
  <c r="R7" i="2" a="1"/>
  <c r="Q7" i="2"/>
  <c r="Q92" i="2" s="1"/>
  <c r="Q7" i="2" a="1"/>
  <c r="P7" i="2"/>
  <c r="P92" i="2" s="1"/>
  <c r="P7" i="2" a="1"/>
  <c r="O7" i="2"/>
  <c r="O92" i="2" s="1"/>
  <c r="O7" i="2" a="1"/>
  <c r="N7" i="2"/>
  <c r="N92" i="2" s="1"/>
  <c r="N7" i="2" a="1"/>
  <c r="M7" i="2"/>
  <c r="M92" i="2" s="1"/>
  <c r="M7" i="2" a="1"/>
  <c r="L7" i="2"/>
  <c r="L92" i="2" s="1"/>
  <c r="L7" i="2" a="1"/>
  <c r="K7" i="2"/>
  <c r="K92" i="2" s="1"/>
  <c r="K7" i="2" a="1"/>
  <c r="J7" i="2"/>
  <c r="J92" i="2" s="1"/>
  <c r="J7" i="2" a="1"/>
  <c r="I7" i="2"/>
  <c r="I92" i="2" s="1"/>
  <c r="I7" i="2" a="1"/>
  <c r="H7" i="2"/>
  <c r="H92" i="2" s="1"/>
  <c r="H7" i="2" a="1"/>
  <c r="G7" i="2"/>
  <c r="G92" i="2" s="1"/>
  <c r="G7" i="2" a="1"/>
  <c r="F7" i="2"/>
  <c r="F92" i="2" s="1"/>
  <c r="F7" i="2" a="1"/>
  <c r="E7" i="2" a="1"/>
  <c r="E7" i="2" s="1"/>
  <c r="E92" i="2" s="1"/>
  <c r="D7" i="2" a="1"/>
  <c r="D7" i="2" s="1"/>
  <c r="D92" i="2" s="1"/>
  <c r="C7" i="2" a="1"/>
  <c r="C7" i="2" s="1"/>
  <c r="C92" i="2" s="1"/>
  <c r="C5" i="2"/>
  <c r="C15" i="1"/>
  <c r="C14" i="1"/>
  <c r="C13" i="1"/>
  <c r="C12" i="1"/>
  <c r="C11" i="1"/>
  <c r="C10" i="1"/>
  <c r="C9" i="1"/>
  <c r="C8" i="1"/>
  <c r="C7" i="1"/>
  <c r="AH93" i="3" l="1"/>
</calcChain>
</file>

<file path=xl/comments1.xml><?xml version="1.0" encoding="utf-8"?>
<comments xmlns="http://schemas.openxmlformats.org/spreadsheetml/2006/main">
  <authors>
    <author>h0592-gm</author>
  </authors>
  <commentList>
    <comment ref="C101" authorId="0">
      <text>
        <r>
          <rPr>
            <b/>
            <sz val="8"/>
            <color indexed="81"/>
            <rFont val="Tahoma"/>
            <family val="2"/>
          </rPr>
          <t>Indiquer le scénario réalisé : C ou FO ou FA</t>
        </r>
      </text>
    </comment>
  </commentList>
</comments>
</file>

<file path=xl/comments2.xml><?xml version="1.0" encoding="utf-8"?>
<comments xmlns="http://schemas.openxmlformats.org/spreadsheetml/2006/main">
  <authors>
    <author>h0592-gm</author>
  </authors>
  <commentList>
    <comment ref="C101" authorId="0">
      <text>
        <r>
          <rPr>
            <b/>
            <sz val="8"/>
            <color indexed="81"/>
            <rFont val="Tahoma"/>
            <family val="2"/>
          </rPr>
          <t>Indiquer le scénario réalisé : C ou FO ou FA</t>
        </r>
      </text>
    </comment>
  </commentList>
</comments>
</file>

<file path=xl/sharedStrings.xml><?xml version="1.0" encoding="utf-8"?>
<sst xmlns="http://schemas.openxmlformats.org/spreadsheetml/2006/main" count="332" uniqueCount="49">
  <si>
    <t>Tapez la date du jour</t>
  </si>
  <si>
    <t>Day 20</t>
  </si>
  <si>
    <t>VSD</t>
  </si>
  <si>
    <t>WKA</t>
  </si>
  <si>
    <t>HOLY</t>
  </si>
  <si>
    <t>TRO</t>
  </si>
  <si>
    <t>EXPEDIA</t>
  </si>
  <si>
    <t>J+45</t>
  </si>
  <si>
    <t>J+30</t>
  </si>
  <si>
    <t>J+25</t>
  </si>
  <si>
    <t>J+20</t>
  </si>
  <si>
    <t>J+15</t>
  </si>
  <si>
    <t>J+10</t>
  </si>
  <si>
    <t>J+7</t>
  </si>
  <si>
    <t>J+3</t>
  </si>
  <si>
    <t>J+1</t>
  </si>
  <si>
    <t>Type de client</t>
  </si>
  <si>
    <t>A</t>
  </si>
  <si>
    <t>L</t>
  </si>
  <si>
    <t>Scénario budget</t>
  </si>
  <si>
    <t>C</t>
  </si>
  <si>
    <t>FO</t>
  </si>
  <si>
    <t>FA</t>
  </si>
  <si>
    <t>PORTEFEUILLE</t>
  </si>
  <si>
    <t>Statut TARS initial</t>
  </si>
  <si>
    <t xml:space="preserve">DAY20
             </t>
  </si>
  <si>
    <t>J-45</t>
  </si>
  <si>
    <t>J-30</t>
  </si>
  <si>
    <t>J-25</t>
  </si>
  <si>
    <t>J-20</t>
  </si>
  <si>
    <t>J-15</t>
  </si>
  <si>
    <t>J-10</t>
  </si>
  <si>
    <t>J-7</t>
  </si>
  <si>
    <t>J-3</t>
  </si>
  <si>
    <t>J-1</t>
  </si>
  <si>
    <t xml:space="preserve">VSD
</t>
  </si>
  <si>
    <t xml:space="preserve">WKA
</t>
  </si>
  <si>
    <t xml:space="preserve">HOLY
</t>
  </si>
  <si>
    <t xml:space="preserve">TRO
</t>
  </si>
  <si>
    <t xml:space="preserve">EXPEDIA
</t>
  </si>
  <si>
    <t>REALISE</t>
  </si>
  <si>
    <t>DAY 20</t>
  </si>
  <si>
    <t>RACH</t>
  </si>
  <si>
    <t>AUTRES TARIFS</t>
  </si>
  <si>
    <t>TOTAL CH LOUEE</t>
  </si>
  <si>
    <t>TO</t>
  </si>
  <si>
    <t>Refus</t>
  </si>
  <si>
    <t>REALISE en %</t>
  </si>
  <si>
    <t>Scénario réalisé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</si>
</sst>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40C]d\-mmm;@"/>
    <numFmt numFmtId="165" formatCode="d/m;@"/>
  </numFmts>
  <fonts count="10" x14ac:knownFonts="1">
    <font>
      <sz val="11"/>
      <color theme="1"/>
      <name val="Calibri"/>
      <family val="2"/>
      <scheme val="minor"/>
    </font>
    <font>
      <b/>
      <sz val="11"/>
      <color theme="3"/>
      <name val="Calibri"/>
      <family val="2"/>
      <scheme val="minor"/>
    </font>
    <font>
      <u/>
      <sz val="9.9"/>
      <color indexed="12"/>
      <name val="Calibri"/>
      <family val="2"/>
    </font>
    <font>
      <sz val="11"/>
      <name val="Calibri"/>
      <family val="2"/>
    </font>
    <font>
      <b/>
      <sz val="14"/>
      <color theme="0"/>
      <name val="Calibri"/>
      <family val="2"/>
      <scheme val="minor"/>
    </font>
    <font>
      <b/>
      <sz val="10"/>
      <name val="Arial"/>
      <family val="2"/>
    </font>
    <font>
      <b/>
      <sz val="10"/>
      <color indexed="9"/>
      <name val="Arial"/>
      <family val="2"/>
    </font>
    <font>
      <sz val="8"/>
      <name val="Arial"/>
      <family val="2"/>
    </font>
    <font>
      <sz val="11"/>
      <color indexed="8"/>
      <name val="Calibri"/>
      <family val="2"/>
    </font>
    <font>
      <b/>
      <sz val="8"/>
      <color indexed="81"/>
      <name val="Tahoma"/>
      <family val="2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theme="3" tint="-0.249977111117893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medium">
        <color theme="4" tint="0.39997558519241921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4">
    <xf numFmtId="0" fontId="0" fillId="0" borderId="0"/>
    <xf numFmtId="9" fontId="8" fillId="0" borderId="0" applyFont="0" applyFill="0" applyBorder="0" applyAlignment="0" applyProtection="0"/>
    <xf numFmtId="0" fontId="1" fillId="0" borderId="1" applyNumberFormat="0" applyFill="0" applyAlignment="0" applyProtection="0"/>
    <xf numFmtId="0" fontId="2" fillId="0" borderId="0" applyNumberFormat="0" applyFill="0" applyBorder="0" applyAlignment="0" applyProtection="0">
      <alignment vertical="top"/>
      <protection locked="0"/>
    </xf>
  </cellStyleXfs>
  <cellXfs count="56">
    <xf numFmtId="0" fontId="0" fillId="0" borderId="0" xfId="0"/>
    <xf numFmtId="0" fontId="0" fillId="2" borderId="0" xfId="0" applyFill="1"/>
    <xf numFmtId="0" fontId="2" fillId="2" borderId="0" xfId="3" applyFill="1" applyAlignment="1" applyProtection="1"/>
    <xf numFmtId="0" fontId="3" fillId="2" borderId="0" xfId="0" applyFont="1" applyFill="1"/>
    <xf numFmtId="0" fontId="0" fillId="2" borderId="0" xfId="0" applyFill="1" applyAlignment="1">
      <alignment horizontal="center"/>
    </xf>
    <xf numFmtId="0" fontId="0" fillId="2" borderId="2" xfId="0" applyFill="1" applyBorder="1" applyAlignment="1">
      <alignment horizontal="center"/>
    </xf>
    <xf numFmtId="14" fontId="0" fillId="2" borderId="3" xfId="0" applyNumberFormat="1" applyFill="1" applyBorder="1" applyProtection="1">
      <protection locked="0"/>
    </xf>
    <xf numFmtId="14" fontId="0" fillId="2" borderId="0" xfId="0" applyNumberFormat="1" applyFill="1"/>
    <xf numFmtId="0" fontId="4" fillId="3" borderId="4" xfId="0" applyFont="1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1" fillId="2" borderId="1" xfId="2" applyFill="1" applyAlignment="1">
      <alignment horizontal="center"/>
    </xf>
    <xf numFmtId="164" fontId="1" fillId="2" borderId="1" xfId="2" applyNumberFormat="1" applyFill="1" applyAlignment="1">
      <alignment horizontal="center"/>
    </xf>
    <xf numFmtId="0" fontId="0" fillId="2" borderId="4" xfId="0" applyFill="1" applyBorder="1" applyProtection="1">
      <protection locked="0"/>
    </xf>
    <xf numFmtId="0" fontId="0" fillId="2" borderId="0" xfId="0" applyFill="1" applyBorder="1" applyProtection="1">
      <protection locked="0"/>
    </xf>
    <xf numFmtId="0" fontId="3" fillId="2" borderId="0" xfId="0" applyFont="1" applyFill="1" applyBorder="1"/>
    <xf numFmtId="0" fontId="0" fillId="2" borderId="0" xfId="0" applyFill="1" applyBorder="1"/>
    <xf numFmtId="0" fontId="5" fillId="2" borderId="0" xfId="0" applyFont="1" applyFill="1" applyAlignment="1">
      <alignment horizontal="center"/>
    </xf>
    <xf numFmtId="0" fontId="5" fillId="4" borderId="4" xfId="0" applyFont="1" applyFill="1" applyBorder="1" applyAlignment="1" applyProtection="1">
      <alignment horizontal="center"/>
      <protection locked="0"/>
    </xf>
    <xf numFmtId="0" fontId="5" fillId="0" borderId="4" xfId="0" applyFont="1" applyBorder="1" applyAlignment="1">
      <alignment horizontal="center"/>
    </xf>
    <xf numFmtId="0" fontId="0" fillId="0" borderId="4" xfId="0" applyBorder="1"/>
    <xf numFmtId="0" fontId="5" fillId="0" borderId="5" xfId="0" applyFont="1" applyBorder="1" applyAlignment="1">
      <alignment horizontal="center"/>
    </xf>
    <xf numFmtId="0" fontId="0" fillId="0" borderId="5" xfId="0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5" fillId="0" borderId="4" xfId="0" applyFont="1" applyBorder="1" applyAlignment="1">
      <alignment horizontal="center"/>
    </xf>
    <xf numFmtId="0" fontId="0" fillId="0" borderId="4" xfId="0" applyBorder="1" applyAlignment="1" applyProtection="1">
      <alignment horizontal="center"/>
      <protection locked="0"/>
    </xf>
    <xf numFmtId="0" fontId="5" fillId="0" borderId="0" xfId="0" applyFont="1" applyAlignment="1">
      <alignment horizontal="center"/>
    </xf>
    <xf numFmtId="165" fontId="5" fillId="5" borderId="6" xfId="0" applyNumberFormat="1" applyFont="1" applyFill="1" applyBorder="1" applyAlignment="1">
      <alignment horizontal="center"/>
    </xf>
    <xf numFmtId="165" fontId="5" fillId="5" borderId="7" xfId="0" applyNumberFormat="1" applyFont="1" applyFill="1" applyBorder="1" applyAlignment="1">
      <alignment horizontal="center"/>
    </xf>
    <xf numFmtId="165" fontId="5" fillId="5" borderId="4" xfId="0" applyNumberFormat="1" applyFont="1" applyFill="1" applyBorder="1" applyAlignment="1" applyProtection="1">
      <alignment horizontal="center"/>
      <protection locked="0"/>
    </xf>
    <xf numFmtId="165" fontId="5" fillId="0" borderId="0" xfId="0" applyNumberFormat="1" applyFont="1" applyAlignment="1">
      <alignment horizontal="center"/>
    </xf>
    <xf numFmtId="165" fontId="6" fillId="6" borderId="6" xfId="0" applyNumberFormat="1" applyFont="1" applyFill="1" applyBorder="1" applyAlignment="1">
      <alignment horizontal="center"/>
    </xf>
    <xf numFmtId="165" fontId="6" fillId="6" borderId="7" xfId="0" applyNumberFormat="1" applyFont="1" applyFill="1" applyBorder="1" applyAlignment="1">
      <alignment horizontal="center"/>
    </xf>
    <xf numFmtId="0" fontId="5" fillId="0" borderId="4" xfId="0" applyNumberFormat="1" applyFont="1" applyBorder="1" applyAlignment="1" applyProtection="1">
      <alignment horizontal="center"/>
      <protection locked="0"/>
    </xf>
    <xf numFmtId="0" fontId="5" fillId="5" borderId="8" xfId="0" applyFont="1" applyFill="1" applyBorder="1" applyAlignment="1">
      <alignment horizontal="center" wrapText="1"/>
    </xf>
    <xf numFmtId="0" fontId="0" fillId="0" borderId="4" xfId="0" applyBorder="1" applyProtection="1">
      <protection locked="0"/>
    </xf>
    <xf numFmtId="0" fontId="5" fillId="5" borderId="9" xfId="0" applyFont="1" applyFill="1" applyBorder="1" applyAlignment="1">
      <alignment horizontal="center"/>
    </xf>
    <xf numFmtId="0" fontId="5" fillId="5" borderId="5" xfId="0" applyFont="1" applyFill="1" applyBorder="1" applyAlignment="1">
      <alignment horizontal="center"/>
    </xf>
    <xf numFmtId="165" fontId="5" fillId="5" borderId="4" xfId="0" applyNumberFormat="1" applyFont="1" applyFill="1" applyBorder="1" applyAlignment="1">
      <alignment horizontal="center"/>
    </xf>
    <xf numFmtId="0" fontId="5" fillId="0" borderId="0" xfId="0" applyFont="1"/>
    <xf numFmtId="0" fontId="0" fillId="7" borderId="4" xfId="0" applyFill="1" applyBorder="1" applyProtection="1">
      <protection locked="0"/>
    </xf>
    <xf numFmtId="0" fontId="5" fillId="0" borderId="6" xfId="0" applyFont="1" applyBorder="1" applyAlignment="1">
      <alignment horizontal="right" wrapText="1"/>
    </xf>
    <xf numFmtId="0" fontId="5" fillId="0" borderId="7" xfId="0" applyFont="1" applyBorder="1" applyAlignment="1">
      <alignment horizontal="right" wrapText="1"/>
    </xf>
    <xf numFmtId="0" fontId="5" fillId="0" borderId="6" xfId="0" applyFont="1" applyBorder="1" applyAlignment="1">
      <alignment horizontal="right"/>
    </xf>
    <xf numFmtId="0" fontId="5" fillId="0" borderId="7" xfId="0" applyFont="1" applyBorder="1" applyAlignment="1">
      <alignment horizontal="right"/>
    </xf>
    <xf numFmtId="0" fontId="5" fillId="0" borderId="6" xfId="0" applyFont="1" applyBorder="1" applyAlignment="1">
      <alignment horizontal="center"/>
    </xf>
    <xf numFmtId="0" fontId="5" fillId="0" borderId="7" xfId="0" applyFont="1" applyBorder="1" applyAlignment="1">
      <alignment horizontal="center"/>
    </xf>
    <xf numFmtId="9" fontId="0" fillId="0" borderId="4" xfId="0" applyNumberFormat="1" applyBorder="1"/>
    <xf numFmtId="10" fontId="0" fillId="0" borderId="0" xfId="0" applyNumberFormat="1"/>
    <xf numFmtId="0" fontId="5" fillId="0" borderId="0" xfId="0" applyFont="1" applyBorder="1" applyAlignment="1">
      <alignment horizontal="center"/>
    </xf>
    <xf numFmtId="0" fontId="0" fillId="0" borderId="0" xfId="0" applyBorder="1"/>
    <xf numFmtId="9" fontId="7" fillId="0" borderId="4" xfId="0" quotePrefix="1" applyNumberFormat="1" applyFont="1" applyBorder="1" applyAlignment="1">
      <alignment horizontal="center"/>
    </xf>
    <xf numFmtId="10" fontId="0" fillId="0" borderId="0" xfId="1" applyNumberFormat="1" applyFont="1"/>
    <xf numFmtId="9" fontId="0" fillId="0" borderId="0" xfId="1" applyFont="1"/>
    <xf numFmtId="9" fontId="7" fillId="0" borderId="4" xfId="0" applyNumberFormat="1" applyFont="1" applyBorder="1"/>
    <xf numFmtId="0" fontId="0" fillId="8" borderId="0" xfId="0" applyFill="1"/>
    <xf numFmtId="0" fontId="5" fillId="8" borderId="0" xfId="0" applyFont="1" applyFill="1" applyAlignment="1">
      <alignment horizontal="center"/>
    </xf>
  </cellXfs>
  <cellStyles count="4">
    <cellStyle name="Lien hypertexte" xfId="3" builtinId="8"/>
    <cellStyle name="Normal" xfId="0" builtinId="0"/>
    <cellStyle name="Pourcentage" xfId="1" builtinId="5"/>
    <cellStyle name="Titre 3" xfId="2" builtinId="18"/>
  </cellStyles>
  <dxfs count="60">
    <dxf>
      <fill>
        <patternFill>
          <bgColor indexed="40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40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40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40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40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40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1"/>
        </patternFill>
      </fill>
    </dxf>
    <dxf>
      <fill>
        <patternFill>
          <bgColor indexed="40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1"/>
        </patternFill>
      </fill>
    </dxf>
    <dxf>
      <fill>
        <patternFill>
          <bgColor indexed="40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40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40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40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40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40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1"/>
        </patternFill>
      </fill>
    </dxf>
    <dxf>
      <fill>
        <patternFill>
          <bgColor indexed="40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hyperlink" Target="#Menu!A1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hyperlink" Target="#Menu!A1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hyperlink" Target="#Mars!A1"/><Relationship Id="rId2" Type="http://schemas.openxmlformats.org/officeDocument/2006/relationships/image" Target="../media/image3.png"/><Relationship Id="rId1" Type="http://schemas.openxmlformats.org/officeDocument/2006/relationships/hyperlink" Target="#Menu!A1"/><Relationship Id="rId6" Type="http://schemas.openxmlformats.org/officeDocument/2006/relationships/image" Target="../media/image5.png"/><Relationship Id="rId5" Type="http://schemas.openxmlformats.org/officeDocument/2006/relationships/hyperlink" Target="#Janvier!A1"/><Relationship Id="rId4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582083</xdr:colOff>
      <xdr:row>11</xdr:row>
      <xdr:rowOff>151343</xdr:rowOff>
    </xdr:from>
    <xdr:to>
      <xdr:col>12</xdr:col>
      <xdr:colOff>192616</xdr:colOff>
      <xdr:row>14</xdr:row>
      <xdr:rowOff>168276</xdr:rowOff>
    </xdr:to>
    <xdr:sp macro="[1]!MiseAJour" textlink="">
      <xdr:nvSpPr>
        <xdr:cNvPr id="2" name="Text Box 2"/>
        <xdr:cNvSpPr txBox="1">
          <a:spLocks noChangeArrowheads="1"/>
        </xdr:cNvSpPr>
      </xdr:nvSpPr>
      <xdr:spPr bwMode="auto">
        <a:xfrm>
          <a:off x="7449608" y="2361143"/>
          <a:ext cx="1896533" cy="607483"/>
        </a:xfrm>
        <a:prstGeom prst="rect">
          <a:avLst/>
        </a:prstGeom>
        <a:solidFill>
          <a:srgbClr val="E93540"/>
        </a:solidFill>
        <a:ln w="9525">
          <a:noFill/>
          <a:miter lim="800000"/>
          <a:headEnd/>
          <a:tailEnd/>
        </a:ln>
        <a:effectLst>
          <a:glow rad="101600">
            <a:schemeClr val="bg1">
              <a:alpha val="40000"/>
            </a:schemeClr>
          </a:glow>
          <a:reflection blurRad="6350" stA="50000" endA="300" endPos="55500" dist="50800" dir="5400000" sy="-100000" algn="bl" rotWithShape="0"/>
          <a:softEdge rad="12700"/>
        </a:effectLst>
        <a:scene3d>
          <a:camera prst="orthographicFront">
            <a:rot lat="0" lon="21599974" rev="0"/>
          </a:camera>
          <a:lightRig rig="threePt" dir="t"/>
        </a:scene3d>
        <a:sp3d prstMaterial="metal">
          <a:bevelT/>
        </a:sp3d>
      </xdr:spPr>
      <xdr:txBody>
        <a:bodyPr vertOverflow="clip" wrap="square" lIns="54864" tIns="50292" rIns="54864" bIns="50292" anchor="ctr" upright="1"/>
        <a:lstStyle/>
        <a:p>
          <a:pPr algn="ctr" rtl="0">
            <a:defRPr sz="1000"/>
          </a:pPr>
          <a:r>
            <a:rPr lang="fr-FR" sz="2800" b="1" i="0" u="none" strike="noStrike" baseline="0">
              <a:solidFill>
                <a:schemeClr val="bg1"/>
              </a:solidFill>
              <a:latin typeface="Calibri"/>
            </a:rPr>
            <a:t>Mise à jour</a:t>
          </a:r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685800</xdr:colOff>
      <xdr:row>3</xdr:row>
      <xdr:rowOff>109667</xdr:rowOff>
    </xdr:to>
    <xdr:pic>
      <xdr:nvPicPr>
        <xdr:cNvPr id="3" name="Image 2" descr="C:\Users\nriffard\AppData\Local\Microsoft\Windows\Temporary Internet Files\Content.IE5\BDJ3EBGI\MC900442122[1].png">
          <a:hlinkClick xmlns:r="http://schemas.openxmlformats.org/officeDocument/2006/relationships" r:id="rId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685800" cy="68116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9</xdr:col>
      <xdr:colOff>603250</xdr:colOff>
      <xdr:row>17</xdr:row>
      <xdr:rowOff>148167</xdr:rowOff>
    </xdr:from>
    <xdr:to>
      <xdr:col>12</xdr:col>
      <xdr:colOff>254000</xdr:colOff>
      <xdr:row>18</xdr:row>
      <xdr:rowOff>169333</xdr:rowOff>
    </xdr:to>
    <xdr:sp macro="[1]!gogo" textlink="">
      <xdr:nvSpPr>
        <xdr:cNvPr id="4" name="Flèche droite 3"/>
        <xdr:cNvSpPr/>
      </xdr:nvSpPr>
      <xdr:spPr>
        <a:xfrm>
          <a:off x="7470775" y="3529542"/>
          <a:ext cx="1936750" cy="211666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158750</xdr:colOff>
      <xdr:row>16</xdr:row>
      <xdr:rowOff>126999</xdr:rowOff>
    </xdr:from>
    <xdr:to>
      <xdr:col>8</xdr:col>
      <xdr:colOff>148167</xdr:colOff>
      <xdr:row>24</xdr:row>
      <xdr:rowOff>137583</xdr:rowOff>
    </xdr:to>
    <xdr:sp macro="" textlink="">
      <xdr:nvSpPr>
        <xdr:cNvPr id="5" name="ZoneTexte 4"/>
        <xdr:cNvSpPr txBox="1"/>
      </xdr:nvSpPr>
      <xdr:spPr>
        <a:xfrm>
          <a:off x="920750" y="3333749"/>
          <a:ext cx="5334000" cy="1534584"/>
        </a:xfrm>
        <a:prstGeom prst="rect">
          <a:avLst/>
        </a:prstGeom>
        <a:solidFill>
          <a:srgbClr val="FFC0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Le code ici redirige</a:t>
          </a:r>
          <a:r>
            <a:rPr lang="fr-FR" sz="1100" baseline="0"/>
            <a:t> les données vers les onglets correspondant au bon mois. </a:t>
          </a:r>
        </a:p>
        <a:p>
          <a:endParaRPr lang="fr-FR" sz="1100" baseline="0"/>
        </a:p>
        <a:p>
          <a:r>
            <a:rPr lang="fr-FR" sz="1100" baseline="0"/>
            <a:t>Comment adapter ce code pour qu'il cherche l'onglet non seulement en fonction du mois mais aussi en fonction de l'année?</a:t>
          </a:r>
        </a:p>
        <a:p>
          <a:endParaRPr lang="fr-FR" sz="1100" baseline="0"/>
        </a:p>
        <a:p>
          <a:r>
            <a:rPr lang="fr-FR" sz="1100" baseline="0"/>
            <a:t>Ici il faudrait que Janvier et février (onglets 2&amp;3) soient appelés janvier 2012 et Février 2012 par exemple, et que la macro cherche donc le mois puis l'année pour bien faire la différence entre 2012 et 2013.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168089</xdr:colOff>
      <xdr:row>0</xdr:row>
      <xdr:rowOff>0</xdr:rowOff>
    </xdr:from>
    <xdr:to>
      <xdr:col>0</xdr:col>
      <xdr:colOff>619372</xdr:colOff>
      <xdr:row>0</xdr:row>
      <xdr:rowOff>448235</xdr:rowOff>
    </xdr:to>
    <xdr:pic>
      <xdr:nvPicPr>
        <xdr:cNvPr id="2" name="Image 1" descr="C:\Users\nriffard\AppData\Local\Microsoft\Windows\Temporary Internet Files\Content.IE5\BDJ3EBGI\MC900442122[1].png">
          <a:hlinkClick xmlns:r="http://schemas.openxmlformats.org/officeDocument/2006/relationships" r:id="rId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089" y="0"/>
          <a:ext cx="451283" cy="44823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122304</xdr:colOff>
      <xdr:row>0</xdr:row>
      <xdr:rowOff>0</xdr:rowOff>
    </xdr:from>
    <xdr:to>
      <xdr:col>0</xdr:col>
      <xdr:colOff>596152</xdr:colOff>
      <xdr:row>0</xdr:row>
      <xdr:rowOff>470647</xdr:rowOff>
    </xdr:to>
    <xdr:pic>
      <xdr:nvPicPr>
        <xdr:cNvPr id="2" name="Image 1" descr="C:\Users\nriffard\AppData\Local\Microsoft\Windows\Temporary Internet Files\Content.IE5\BDJ3EBGI\MC900442122[1].png">
          <a:hlinkClick xmlns:r="http://schemas.openxmlformats.org/officeDocument/2006/relationships" r:id="rId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4" y="0"/>
          <a:ext cx="473848" cy="47064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190497</xdr:colOff>
      <xdr:row>0</xdr:row>
      <xdr:rowOff>11206</xdr:rowOff>
    </xdr:from>
    <xdr:to>
      <xdr:col>3</xdr:col>
      <xdr:colOff>257731</xdr:colOff>
      <xdr:row>0</xdr:row>
      <xdr:rowOff>458229</xdr:rowOff>
    </xdr:to>
    <xdr:pic>
      <xdr:nvPicPr>
        <xdr:cNvPr id="3" name="Image 2" descr="C:\Users\nriffard\AppData\Local\Microsoft\Windows\Temporary Internet Files\Content.IE5\1SJSNBVU\MC900432674[1].png">
          <a:hlinkClick xmlns:r="http://schemas.openxmlformats.org/officeDocument/2006/relationships" r:id="rId3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2" y="11206"/>
          <a:ext cx="448234" cy="44702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121313</xdr:colOff>
      <xdr:row>0</xdr:row>
      <xdr:rowOff>11205</xdr:rowOff>
    </xdr:from>
    <xdr:to>
      <xdr:col>2</xdr:col>
      <xdr:colOff>78428</xdr:colOff>
      <xdr:row>0</xdr:row>
      <xdr:rowOff>448234</xdr:rowOff>
    </xdr:to>
    <xdr:pic>
      <xdr:nvPicPr>
        <xdr:cNvPr id="4" name="Image 3" descr="C:\Users\nriffard\AppData\Local\Microsoft\Windows\Temporary Internet Files\Content.IE5\BDJ3EBGI\MC900432675[1].png">
          <a:hlinkClick xmlns:r="http://schemas.openxmlformats.org/officeDocument/2006/relationships" r:id="rId5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313" y="11205"/>
          <a:ext cx="442890" cy="437029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Outil%20RM%20Ibi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"/>
      <sheetName val="Main courante"/>
      <sheetName val="Janvier"/>
      <sheetName val="Février"/>
      <sheetName val="Mars"/>
      <sheetName val="Avril"/>
      <sheetName val="Mai"/>
      <sheetName val="Juin"/>
      <sheetName val="Juillet"/>
      <sheetName val="Août"/>
      <sheetName val="Septembre"/>
      <sheetName val="Octobre"/>
      <sheetName val="Novembre"/>
      <sheetName val="Décembre"/>
      <sheetName val="Paramétrage"/>
      <sheetName val="Aide"/>
    </sheetNames>
    <definedNames>
      <definedName name="gogo"/>
      <definedName name="MiseAJour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>
        <row r="6">
          <cell r="B6" t="str">
            <v>L</v>
          </cell>
          <cell r="C6" t="str">
            <v>FA</v>
          </cell>
          <cell r="D6">
            <v>52</v>
          </cell>
        </row>
        <row r="7">
          <cell r="B7" t="str">
            <v>L</v>
          </cell>
          <cell r="C7" t="str">
            <v>FO</v>
          </cell>
          <cell r="D7">
            <v>48</v>
          </cell>
          <cell r="E7">
            <v>10</v>
          </cell>
          <cell r="F7">
            <v>2</v>
          </cell>
          <cell r="G7">
            <v>3</v>
          </cell>
          <cell r="I7">
            <v>53</v>
          </cell>
        </row>
        <row r="8">
          <cell r="B8" t="str">
            <v>L</v>
          </cell>
          <cell r="C8" t="str">
            <v>C</v>
          </cell>
          <cell r="D8">
            <v>2</v>
          </cell>
        </row>
        <row r="9">
          <cell r="B9" t="str">
            <v>A</v>
          </cell>
          <cell r="C9" t="str">
            <v>FA</v>
          </cell>
          <cell r="D9">
            <v>3</v>
          </cell>
        </row>
        <row r="10">
          <cell r="B10" t="str">
            <v>A</v>
          </cell>
          <cell r="C10" t="str">
            <v>FO</v>
          </cell>
          <cell r="D10">
            <v>42</v>
          </cell>
        </row>
        <row r="11">
          <cell r="B11" t="str">
            <v>A</v>
          </cell>
          <cell r="C11" t="str">
            <v>C</v>
          </cell>
          <cell r="D11">
            <v>0</v>
          </cell>
          <cell r="E11">
            <v>5</v>
          </cell>
          <cell r="F11">
            <v>6</v>
          </cell>
        </row>
      </sheetData>
      <sheetData sheetId="1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35"/>
  <sheetViews>
    <sheetView tabSelected="1" zoomScale="90" zoomScaleNormal="90" workbookViewId="0">
      <selection activeCell="E26" sqref="E26"/>
    </sheetView>
  </sheetViews>
  <sheetFormatPr baseColWidth="10" defaultRowHeight="15" x14ac:dyDescent="0.25"/>
  <cols>
    <col min="1" max="2" width="11.42578125" style="1"/>
    <col min="3" max="3" width="11.5703125" style="1" customWidth="1"/>
    <col min="4" max="6" width="11.42578125" style="1"/>
    <col min="7" max="9" width="11.42578125" style="1" customWidth="1"/>
    <col min="10" max="12" width="11.42578125" style="1"/>
    <col min="13" max="13" width="9.85546875" style="1" customWidth="1"/>
    <col min="14" max="16384" width="11.42578125" style="1"/>
  </cols>
  <sheetData>
    <row r="1" spans="1:13" x14ac:dyDescent="0.25">
      <c r="M1" s="2"/>
    </row>
    <row r="2" spans="1:13" x14ac:dyDescent="0.25">
      <c r="M2" s="3"/>
    </row>
    <row r="3" spans="1:13" x14ac:dyDescent="0.25">
      <c r="M3" s="3"/>
    </row>
    <row r="4" spans="1:13" ht="15.75" thickBot="1" x14ac:dyDescent="0.3">
      <c r="M4" s="3"/>
    </row>
    <row r="5" spans="1:13" ht="15.75" thickBot="1" x14ac:dyDescent="0.3">
      <c r="A5" s="4" t="s">
        <v>0</v>
      </c>
      <c r="B5" s="5"/>
      <c r="C5" s="6">
        <v>40909</v>
      </c>
      <c r="M5" s="3"/>
    </row>
    <row r="6" spans="1:13" ht="18.75" x14ac:dyDescent="0.3">
      <c r="C6" s="7"/>
      <c r="D6" s="8" t="s">
        <v>1</v>
      </c>
      <c r="E6" s="8" t="s">
        <v>2</v>
      </c>
      <c r="F6" s="8" t="s">
        <v>3</v>
      </c>
      <c r="G6" s="8" t="s">
        <v>4</v>
      </c>
      <c r="H6" s="8" t="s">
        <v>5</v>
      </c>
      <c r="I6" s="8" t="s">
        <v>6</v>
      </c>
      <c r="J6" s="9"/>
      <c r="K6" s="9"/>
      <c r="L6" s="9"/>
      <c r="M6" s="3"/>
    </row>
    <row r="7" spans="1:13" ht="15.75" thickBot="1" x14ac:dyDescent="0.3">
      <c r="B7" s="10" t="s">
        <v>7</v>
      </c>
      <c r="C7" s="11">
        <f>+C5+45</f>
        <v>40954</v>
      </c>
      <c r="D7" s="12">
        <v>10</v>
      </c>
      <c r="E7" s="12">
        <v>10</v>
      </c>
      <c r="F7" s="12">
        <v>10</v>
      </c>
      <c r="G7" s="12"/>
      <c r="H7" s="12"/>
      <c r="I7" s="12"/>
      <c r="J7" s="13"/>
      <c r="K7" s="13"/>
      <c r="L7" s="13"/>
    </row>
    <row r="8" spans="1:13" ht="15.75" thickBot="1" x14ac:dyDescent="0.3">
      <c r="B8" s="10" t="s">
        <v>8</v>
      </c>
      <c r="C8" s="11">
        <f>+C5+30</f>
        <v>40939</v>
      </c>
      <c r="D8" s="12">
        <v>10</v>
      </c>
      <c r="E8" s="12">
        <v>10</v>
      </c>
      <c r="F8" s="12">
        <v>10</v>
      </c>
      <c r="G8" s="12"/>
      <c r="H8" s="12"/>
      <c r="I8" s="12"/>
      <c r="J8" s="13"/>
      <c r="K8" s="13"/>
      <c r="L8" s="13"/>
      <c r="M8" s="14"/>
    </row>
    <row r="9" spans="1:13" ht="15.75" thickBot="1" x14ac:dyDescent="0.3">
      <c r="B9" s="10" t="s">
        <v>9</v>
      </c>
      <c r="C9" s="11">
        <f>+C5+25</f>
        <v>40934</v>
      </c>
      <c r="D9" s="12">
        <v>10</v>
      </c>
      <c r="E9" s="12">
        <v>10</v>
      </c>
      <c r="F9" s="12">
        <v>10</v>
      </c>
      <c r="G9" s="12"/>
      <c r="H9" s="12"/>
      <c r="I9" s="12"/>
      <c r="J9" s="13"/>
      <c r="K9" s="13"/>
      <c r="L9" s="13"/>
    </row>
    <row r="10" spans="1:13" ht="15.75" thickBot="1" x14ac:dyDescent="0.3">
      <c r="B10" s="10" t="s">
        <v>10</v>
      </c>
      <c r="C10" s="11">
        <f>+C5+20</f>
        <v>40929</v>
      </c>
      <c r="D10" s="12">
        <v>10</v>
      </c>
      <c r="E10" s="12">
        <v>10</v>
      </c>
      <c r="F10" s="12">
        <v>10</v>
      </c>
      <c r="G10" s="12"/>
      <c r="H10" s="12"/>
      <c r="I10" s="12"/>
      <c r="J10" s="13"/>
      <c r="K10" s="13"/>
      <c r="L10" s="13"/>
    </row>
    <row r="11" spans="1:13" ht="15.75" thickBot="1" x14ac:dyDescent="0.3">
      <c r="B11" s="10" t="s">
        <v>11</v>
      </c>
      <c r="C11" s="11">
        <f>+C5+15</f>
        <v>40924</v>
      </c>
      <c r="D11" s="12">
        <v>10</v>
      </c>
      <c r="E11" s="12">
        <v>10</v>
      </c>
      <c r="F11" s="12">
        <v>10</v>
      </c>
      <c r="G11" s="12"/>
      <c r="H11" s="12"/>
      <c r="I11" s="12"/>
      <c r="J11" s="13"/>
      <c r="K11" s="13"/>
      <c r="L11" s="13"/>
    </row>
    <row r="12" spans="1:13" ht="15" customHeight="1" thickBot="1" x14ac:dyDescent="0.3">
      <c r="B12" s="10" t="s">
        <v>12</v>
      </c>
      <c r="C12" s="11">
        <f>+C5+10</f>
        <v>40919</v>
      </c>
      <c r="D12" s="12">
        <v>10</v>
      </c>
      <c r="E12" s="12">
        <v>10</v>
      </c>
      <c r="F12" s="12">
        <v>10</v>
      </c>
      <c r="G12" s="12"/>
      <c r="H12" s="12"/>
      <c r="I12" s="12"/>
      <c r="J12" s="13"/>
      <c r="K12" s="13"/>
      <c r="L12" s="13"/>
    </row>
    <row r="13" spans="1:13" ht="15.75" thickBot="1" x14ac:dyDescent="0.3">
      <c r="B13" s="10" t="s">
        <v>13</v>
      </c>
      <c r="C13" s="11">
        <f>+C5+7</f>
        <v>40916</v>
      </c>
      <c r="D13" s="12">
        <v>10</v>
      </c>
      <c r="E13" s="12">
        <v>10</v>
      </c>
      <c r="F13" s="12">
        <v>10</v>
      </c>
      <c r="G13" s="12"/>
      <c r="H13" s="12"/>
      <c r="I13" s="12"/>
      <c r="J13" s="13"/>
      <c r="K13" s="13"/>
      <c r="L13" s="13"/>
    </row>
    <row r="14" spans="1:13" ht="15.75" thickBot="1" x14ac:dyDescent="0.3">
      <c r="B14" s="10" t="s">
        <v>14</v>
      </c>
      <c r="C14" s="11">
        <f>+C5+3</f>
        <v>40912</v>
      </c>
      <c r="D14" s="12">
        <v>10</v>
      </c>
      <c r="E14" s="12">
        <v>10</v>
      </c>
      <c r="F14" s="12">
        <v>10</v>
      </c>
      <c r="G14" s="12"/>
      <c r="H14" s="12"/>
      <c r="I14" s="12"/>
      <c r="J14" s="13"/>
      <c r="K14" s="13"/>
      <c r="L14" s="13"/>
    </row>
    <row r="15" spans="1:13" ht="15.75" thickBot="1" x14ac:dyDescent="0.3">
      <c r="B15" s="10" t="s">
        <v>15</v>
      </c>
      <c r="C15" s="11">
        <f>+C5+1</f>
        <v>40910</v>
      </c>
      <c r="D15" s="12">
        <v>2</v>
      </c>
      <c r="E15" s="12">
        <v>2</v>
      </c>
      <c r="F15" s="12">
        <v>2</v>
      </c>
      <c r="G15" s="12"/>
      <c r="H15" s="12"/>
      <c r="I15" s="12"/>
      <c r="J15" s="13"/>
      <c r="K15" s="13"/>
      <c r="L15" s="13"/>
    </row>
    <row r="25" spans="4:13" x14ac:dyDescent="0.25">
      <c r="D25" s="9"/>
      <c r="E25" s="9"/>
      <c r="F25" s="9"/>
      <c r="G25" s="9"/>
      <c r="H25" s="9"/>
      <c r="I25" s="9"/>
      <c r="J25" s="9"/>
      <c r="K25" s="9"/>
      <c r="L25" s="9"/>
      <c r="M25" s="15"/>
    </row>
    <row r="26" spans="4:13" x14ac:dyDescent="0.25">
      <c r="D26" s="13"/>
      <c r="E26" s="13"/>
      <c r="F26" s="13"/>
      <c r="G26" s="13"/>
      <c r="H26" s="13"/>
      <c r="I26" s="13"/>
      <c r="J26" s="13"/>
      <c r="K26" s="13"/>
      <c r="L26" s="13"/>
      <c r="M26" s="15"/>
    </row>
    <row r="27" spans="4:13" x14ac:dyDescent="0.25">
      <c r="D27" s="13"/>
      <c r="E27" s="13"/>
      <c r="F27" s="13"/>
      <c r="G27" s="13"/>
      <c r="H27" s="13"/>
      <c r="I27" s="13"/>
      <c r="J27" s="13"/>
      <c r="K27" s="13"/>
      <c r="L27" s="13"/>
      <c r="M27" s="15"/>
    </row>
    <row r="28" spans="4:13" x14ac:dyDescent="0.25">
      <c r="D28" s="13"/>
      <c r="E28" s="13"/>
      <c r="F28" s="13"/>
      <c r="G28" s="13"/>
      <c r="H28" s="13"/>
      <c r="I28" s="13"/>
      <c r="J28" s="13"/>
      <c r="K28" s="13"/>
      <c r="L28" s="13"/>
      <c r="M28" s="15"/>
    </row>
    <row r="29" spans="4:13" x14ac:dyDescent="0.25">
      <c r="D29" s="13"/>
      <c r="E29" s="13"/>
      <c r="F29" s="13"/>
      <c r="G29" s="13"/>
      <c r="H29" s="13"/>
      <c r="I29" s="13"/>
      <c r="J29" s="13"/>
      <c r="K29" s="13"/>
      <c r="L29" s="13"/>
      <c r="M29" s="15"/>
    </row>
    <row r="30" spans="4:13" ht="15" customHeight="1" x14ac:dyDescent="0.25">
      <c r="D30" s="13"/>
      <c r="E30" s="13"/>
      <c r="F30" s="13"/>
      <c r="G30" s="13"/>
      <c r="H30" s="13"/>
      <c r="I30" s="13"/>
      <c r="J30" s="13"/>
      <c r="K30" s="13"/>
      <c r="L30" s="13"/>
      <c r="M30" s="15"/>
    </row>
    <row r="31" spans="4:13" x14ac:dyDescent="0.25">
      <c r="D31" s="13"/>
      <c r="E31" s="13"/>
      <c r="F31" s="13"/>
      <c r="G31" s="13"/>
      <c r="H31" s="13"/>
      <c r="I31" s="13"/>
      <c r="J31" s="13"/>
      <c r="K31" s="13"/>
      <c r="L31" s="13"/>
      <c r="M31" s="15"/>
    </row>
    <row r="32" spans="4:13" x14ac:dyDescent="0.25">
      <c r="D32" s="13"/>
      <c r="E32" s="13"/>
      <c r="F32" s="13"/>
      <c r="G32" s="13"/>
      <c r="H32" s="13"/>
      <c r="I32" s="13"/>
      <c r="J32" s="13"/>
      <c r="K32" s="13"/>
      <c r="L32" s="13"/>
      <c r="M32" s="15"/>
    </row>
    <row r="33" spans="4:13" x14ac:dyDescent="0.25">
      <c r="D33" s="13"/>
      <c r="E33" s="13"/>
      <c r="F33" s="13"/>
      <c r="G33" s="13"/>
      <c r="H33" s="13"/>
      <c r="I33" s="13"/>
      <c r="J33" s="13"/>
      <c r="K33" s="13"/>
      <c r="L33" s="13"/>
      <c r="M33" s="15"/>
    </row>
    <row r="34" spans="4:13" x14ac:dyDescent="0.25">
      <c r="D34" s="13"/>
      <c r="E34" s="13"/>
      <c r="F34" s="13"/>
      <c r="G34" s="13"/>
      <c r="H34" s="13"/>
      <c r="I34" s="13"/>
      <c r="J34" s="13"/>
      <c r="K34" s="13"/>
      <c r="L34" s="13"/>
      <c r="M34" s="15"/>
    </row>
    <row r="35" spans="4:13" x14ac:dyDescent="0.25">
      <c r="D35" s="15"/>
      <c r="E35" s="15"/>
      <c r="F35" s="15"/>
      <c r="G35" s="15"/>
      <c r="H35" s="15"/>
      <c r="I35" s="15"/>
      <c r="J35" s="15"/>
      <c r="K35" s="15"/>
      <c r="L35" s="15"/>
      <c r="M35" s="15"/>
    </row>
  </sheetData>
  <mergeCells count="1">
    <mergeCell ref="A5:B5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/>
  <dimension ref="A1:AI101"/>
  <sheetViews>
    <sheetView topLeftCell="A4" zoomScale="85" zoomScaleNormal="85" workbookViewId="0">
      <selection activeCell="I18" sqref="I18"/>
    </sheetView>
  </sheetViews>
  <sheetFormatPr baseColWidth="10" defaultRowHeight="15" x14ac:dyDescent="0.25"/>
  <cols>
    <col min="2" max="2" width="7.28515625" style="25" customWidth="1"/>
    <col min="3" max="3" width="5.7109375" customWidth="1"/>
    <col min="4" max="6" width="4.7109375" customWidth="1"/>
    <col min="7" max="7" width="5.7109375" customWidth="1"/>
    <col min="8" max="33" width="4.7109375" customWidth="1"/>
    <col min="34" max="34" width="12.5703125" bestFit="1" customWidth="1"/>
    <col min="258" max="258" width="7.28515625" customWidth="1"/>
    <col min="259" max="259" width="5.7109375" customWidth="1"/>
    <col min="260" max="289" width="4.7109375" customWidth="1"/>
    <col min="290" max="290" width="12.5703125" bestFit="1" customWidth="1"/>
    <col min="514" max="514" width="7.28515625" customWidth="1"/>
    <col min="515" max="515" width="5.7109375" customWidth="1"/>
    <col min="516" max="545" width="4.7109375" customWidth="1"/>
    <col min="546" max="546" width="12.5703125" bestFit="1" customWidth="1"/>
    <col min="770" max="770" width="7.28515625" customWidth="1"/>
    <col min="771" max="771" width="5.7109375" customWidth="1"/>
    <col min="772" max="801" width="4.7109375" customWidth="1"/>
    <col min="802" max="802" width="12.5703125" bestFit="1" customWidth="1"/>
    <col min="1026" max="1026" width="7.28515625" customWidth="1"/>
    <col min="1027" max="1027" width="5.7109375" customWidth="1"/>
    <col min="1028" max="1057" width="4.7109375" customWidth="1"/>
    <col min="1058" max="1058" width="12.5703125" bestFit="1" customWidth="1"/>
    <col min="1282" max="1282" width="7.28515625" customWidth="1"/>
    <col min="1283" max="1283" width="5.7109375" customWidth="1"/>
    <col min="1284" max="1313" width="4.7109375" customWidth="1"/>
    <col min="1314" max="1314" width="12.5703125" bestFit="1" customWidth="1"/>
    <col min="1538" max="1538" width="7.28515625" customWidth="1"/>
    <col min="1539" max="1539" width="5.7109375" customWidth="1"/>
    <col min="1540" max="1569" width="4.7109375" customWidth="1"/>
    <col min="1570" max="1570" width="12.5703125" bestFit="1" customWidth="1"/>
    <col min="1794" max="1794" width="7.28515625" customWidth="1"/>
    <col min="1795" max="1795" width="5.7109375" customWidth="1"/>
    <col min="1796" max="1825" width="4.7109375" customWidth="1"/>
    <col min="1826" max="1826" width="12.5703125" bestFit="1" customWidth="1"/>
    <col min="2050" max="2050" width="7.28515625" customWidth="1"/>
    <col min="2051" max="2051" width="5.7109375" customWidth="1"/>
    <col min="2052" max="2081" width="4.7109375" customWidth="1"/>
    <col min="2082" max="2082" width="12.5703125" bestFit="1" customWidth="1"/>
    <col min="2306" max="2306" width="7.28515625" customWidth="1"/>
    <col min="2307" max="2307" width="5.7109375" customWidth="1"/>
    <col min="2308" max="2337" width="4.7109375" customWidth="1"/>
    <col min="2338" max="2338" width="12.5703125" bestFit="1" customWidth="1"/>
    <col min="2562" max="2562" width="7.28515625" customWidth="1"/>
    <col min="2563" max="2563" width="5.7109375" customWidth="1"/>
    <col min="2564" max="2593" width="4.7109375" customWidth="1"/>
    <col min="2594" max="2594" width="12.5703125" bestFit="1" customWidth="1"/>
    <col min="2818" max="2818" width="7.28515625" customWidth="1"/>
    <col min="2819" max="2819" width="5.7109375" customWidth="1"/>
    <col min="2820" max="2849" width="4.7109375" customWidth="1"/>
    <col min="2850" max="2850" width="12.5703125" bestFit="1" customWidth="1"/>
    <col min="3074" max="3074" width="7.28515625" customWidth="1"/>
    <col min="3075" max="3075" width="5.7109375" customWidth="1"/>
    <col min="3076" max="3105" width="4.7109375" customWidth="1"/>
    <col min="3106" max="3106" width="12.5703125" bestFit="1" customWidth="1"/>
    <col min="3330" max="3330" width="7.28515625" customWidth="1"/>
    <col min="3331" max="3331" width="5.7109375" customWidth="1"/>
    <col min="3332" max="3361" width="4.7109375" customWidth="1"/>
    <col min="3362" max="3362" width="12.5703125" bestFit="1" customWidth="1"/>
    <col min="3586" max="3586" width="7.28515625" customWidth="1"/>
    <col min="3587" max="3587" width="5.7109375" customWidth="1"/>
    <col min="3588" max="3617" width="4.7109375" customWidth="1"/>
    <col min="3618" max="3618" width="12.5703125" bestFit="1" customWidth="1"/>
    <col min="3842" max="3842" width="7.28515625" customWidth="1"/>
    <col min="3843" max="3843" width="5.7109375" customWidth="1"/>
    <col min="3844" max="3873" width="4.7109375" customWidth="1"/>
    <col min="3874" max="3874" width="12.5703125" bestFit="1" customWidth="1"/>
    <col min="4098" max="4098" width="7.28515625" customWidth="1"/>
    <col min="4099" max="4099" width="5.7109375" customWidth="1"/>
    <col min="4100" max="4129" width="4.7109375" customWidth="1"/>
    <col min="4130" max="4130" width="12.5703125" bestFit="1" customWidth="1"/>
    <col min="4354" max="4354" width="7.28515625" customWidth="1"/>
    <col min="4355" max="4355" width="5.7109375" customWidth="1"/>
    <col min="4356" max="4385" width="4.7109375" customWidth="1"/>
    <col min="4386" max="4386" width="12.5703125" bestFit="1" customWidth="1"/>
    <col min="4610" max="4610" width="7.28515625" customWidth="1"/>
    <col min="4611" max="4611" width="5.7109375" customWidth="1"/>
    <col min="4612" max="4641" width="4.7109375" customWidth="1"/>
    <col min="4642" max="4642" width="12.5703125" bestFit="1" customWidth="1"/>
    <col min="4866" max="4866" width="7.28515625" customWidth="1"/>
    <col min="4867" max="4867" width="5.7109375" customWidth="1"/>
    <col min="4868" max="4897" width="4.7109375" customWidth="1"/>
    <col min="4898" max="4898" width="12.5703125" bestFit="1" customWidth="1"/>
    <col min="5122" max="5122" width="7.28515625" customWidth="1"/>
    <col min="5123" max="5123" width="5.7109375" customWidth="1"/>
    <col min="5124" max="5153" width="4.7109375" customWidth="1"/>
    <col min="5154" max="5154" width="12.5703125" bestFit="1" customWidth="1"/>
    <col min="5378" max="5378" width="7.28515625" customWidth="1"/>
    <col min="5379" max="5379" width="5.7109375" customWidth="1"/>
    <col min="5380" max="5409" width="4.7109375" customWidth="1"/>
    <col min="5410" max="5410" width="12.5703125" bestFit="1" customWidth="1"/>
    <col min="5634" max="5634" width="7.28515625" customWidth="1"/>
    <col min="5635" max="5635" width="5.7109375" customWidth="1"/>
    <col min="5636" max="5665" width="4.7109375" customWidth="1"/>
    <col min="5666" max="5666" width="12.5703125" bestFit="1" customWidth="1"/>
    <col min="5890" max="5890" width="7.28515625" customWidth="1"/>
    <col min="5891" max="5891" width="5.7109375" customWidth="1"/>
    <col min="5892" max="5921" width="4.7109375" customWidth="1"/>
    <col min="5922" max="5922" width="12.5703125" bestFit="1" customWidth="1"/>
    <col min="6146" max="6146" width="7.28515625" customWidth="1"/>
    <col min="6147" max="6147" width="5.7109375" customWidth="1"/>
    <col min="6148" max="6177" width="4.7109375" customWidth="1"/>
    <col min="6178" max="6178" width="12.5703125" bestFit="1" customWidth="1"/>
    <col min="6402" max="6402" width="7.28515625" customWidth="1"/>
    <col min="6403" max="6403" width="5.7109375" customWidth="1"/>
    <col min="6404" max="6433" width="4.7109375" customWidth="1"/>
    <col min="6434" max="6434" width="12.5703125" bestFit="1" customWidth="1"/>
    <col min="6658" max="6658" width="7.28515625" customWidth="1"/>
    <col min="6659" max="6659" width="5.7109375" customWidth="1"/>
    <col min="6660" max="6689" width="4.7109375" customWidth="1"/>
    <col min="6690" max="6690" width="12.5703125" bestFit="1" customWidth="1"/>
    <col min="6914" max="6914" width="7.28515625" customWidth="1"/>
    <col min="6915" max="6915" width="5.7109375" customWidth="1"/>
    <col min="6916" max="6945" width="4.7109375" customWidth="1"/>
    <col min="6946" max="6946" width="12.5703125" bestFit="1" customWidth="1"/>
    <col min="7170" max="7170" width="7.28515625" customWidth="1"/>
    <col min="7171" max="7171" width="5.7109375" customWidth="1"/>
    <col min="7172" max="7201" width="4.7109375" customWidth="1"/>
    <col min="7202" max="7202" width="12.5703125" bestFit="1" customWidth="1"/>
    <col min="7426" max="7426" width="7.28515625" customWidth="1"/>
    <col min="7427" max="7427" width="5.7109375" customWidth="1"/>
    <col min="7428" max="7457" width="4.7109375" customWidth="1"/>
    <col min="7458" max="7458" width="12.5703125" bestFit="1" customWidth="1"/>
    <col min="7682" max="7682" width="7.28515625" customWidth="1"/>
    <col min="7683" max="7683" width="5.7109375" customWidth="1"/>
    <col min="7684" max="7713" width="4.7109375" customWidth="1"/>
    <col min="7714" max="7714" width="12.5703125" bestFit="1" customWidth="1"/>
    <col min="7938" max="7938" width="7.28515625" customWidth="1"/>
    <col min="7939" max="7939" width="5.7109375" customWidth="1"/>
    <col min="7940" max="7969" width="4.7109375" customWidth="1"/>
    <col min="7970" max="7970" width="12.5703125" bestFit="1" customWidth="1"/>
    <col min="8194" max="8194" width="7.28515625" customWidth="1"/>
    <col min="8195" max="8195" width="5.7109375" customWidth="1"/>
    <col min="8196" max="8225" width="4.7109375" customWidth="1"/>
    <col min="8226" max="8226" width="12.5703125" bestFit="1" customWidth="1"/>
    <col min="8450" max="8450" width="7.28515625" customWidth="1"/>
    <col min="8451" max="8451" width="5.7109375" customWidth="1"/>
    <col min="8452" max="8481" width="4.7109375" customWidth="1"/>
    <col min="8482" max="8482" width="12.5703125" bestFit="1" customWidth="1"/>
    <col min="8706" max="8706" width="7.28515625" customWidth="1"/>
    <col min="8707" max="8707" width="5.7109375" customWidth="1"/>
    <col min="8708" max="8737" width="4.7109375" customWidth="1"/>
    <col min="8738" max="8738" width="12.5703125" bestFit="1" customWidth="1"/>
    <col min="8962" max="8962" width="7.28515625" customWidth="1"/>
    <col min="8963" max="8963" width="5.7109375" customWidth="1"/>
    <col min="8964" max="8993" width="4.7109375" customWidth="1"/>
    <col min="8994" max="8994" width="12.5703125" bestFit="1" customWidth="1"/>
    <col min="9218" max="9218" width="7.28515625" customWidth="1"/>
    <col min="9219" max="9219" width="5.7109375" customWidth="1"/>
    <col min="9220" max="9249" width="4.7109375" customWidth="1"/>
    <col min="9250" max="9250" width="12.5703125" bestFit="1" customWidth="1"/>
    <col min="9474" max="9474" width="7.28515625" customWidth="1"/>
    <col min="9475" max="9475" width="5.7109375" customWidth="1"/>
    <col min="9476" max="9505" width="4.7109375" customWidth="1"/>
    <col min="9506" max="9506" width="12.5703125" bestFit="1" customWidth="1"/>
    <col min="9730" max="9730" width="7.28515625" customWidth="1"/>
    <col min="9731" max="9731" width="5.7109375" customWidth="1"/>
    <col min="9732" max="9761" width="4.7109375" customWidth="1"/>
    <col min="9762" max="9762" width="12.5703125" bestFit="1" customWidth="1"/>
    <col min="9986" max="9986" width="7.28515625" customWidth="1"/>
    <col min="9987" max="9987" width="5.7109375" customWidth="1"/>
    <col min="9988" max="10017" width="4.7109375" customWidth="1"/>
    <col min="10018" max="10018" width="12.5703125" bestFit="1" customWidth="1"/>
    <col min="10242" max="10242" width="7.28515625" customWidth="1"/>
    <col min="10243" max="10243" width="5.7109375" customWidth="1"/>
    <col min="10244" max="10273" width="4.7109375" customWidth="1"/>
    <col min="10274" max="10274" width="12.5703125" bestFit="1" customWidth="1"/>
    <col min="10498" max="10498" width="7.28515625" customWidth="1"/>
    <col min="10499" max="10499" width="5.7109375" customWidth="1"/>
    <col min="10500" max="10529" width="4.7109375" customWidth="1"/>
    <col min="10530" max="10530" width="12.5703125" bestFit="1" customWidth="1"/>
    <col min="10754" max="10754" width="7.28515625" customWidth="1"/>
    <col min="10755" max="10755" width="5.7109375" customWidth="1"/>
    <col min="10756" max="10785" width="4.7109375" customWidth="1"/>
    <col min="10786" max="10786" width="12.5703125" bestFit="1" customWidth="1"/>
    <col min="11010" max="11010" width="7.28515625" customWidth="1"/>
    <col min="11011" max="11011" width="5.7109375" customWidth="1"/>
    <col min="11012" max="11041" width="4.7109375" customWidth="1"/>
    <col min="11042" max="11042" width="12.5703125" bestFit="1" customWidth="1"/>
    <col min="11266" max="11266" width="7.28515625" customWidth="1"/>
    <col min="11267" max="11267" width="5.7109375" customWidth="1"/>
    <col min="11268" max="11297" width="4.7109375" customWidth="1"/>
    <col min="11298" max="11298" width="12.5703125" bestFit="1" customWidth="1"/>
    <col min="11522" max="11522" width="7.28515625" customWidth="1"/>
    <col min="11523" max="11523" width="5.7109375" customWidth="1"/>
    <col min="11524" max="11553" width="4.7109375" customWidth="1"/>
    <col min="11554" max="11554" width="12.5703125" bestFit="1" customWidth="1"/>
    <col min="11778" max="11778" width="7.28515625" customWidth="1"/>
    <col min="11779" max="11779" width="5.7109375" customWidth="1"/>
    <col min="11780" max="11809" width="4.7109375" customWidth="1"/>
    <col min="11810" max="11810" width="12.5703125" bestFit="1" customWidth="1"/>
    <col min="12034" max="12034" width="7.28515625" customWidth="1"/>
    <col min="12035" max="12035" width="5.7109375" customWidth="1"/>
    <col min="12036" max="12065" width="4.7109375" customWidth="1"/>
    <col min="12066" max="12066" width="12.5703125" bestFit="1" customWidth="1"/>
    <col min="12290" max="12290" width="7.28515625" customWidth="1"/>
    <col min="12291" max="12291" width="5.7109375" customWidth="1"/>
    <col min="12292" max="12321" width="4.7109375" customWidth="1"/>
    <col min="12322" max="12322" width="12.5703125" bestFit="1" customWidth="1"/>
    <col min="12546" max="12546" width="7.28515625" customWidth="1"/>
    <col min="12547" max="12547" width="5.7109375" customWidth="1"/>
    <col min="12548" max="12577" width="4.7109375" customWidth="1"/>
    <col min="12578" max="12578" width="12.5703125" bestFit="1" customWidth="1"/>
    <col min="12802" max="12802" width="7.28515625" customWidth="1"/>
    <col min="12803" max="12803" width="5.7109375" customWidth="1"/>
    <col min="12804" max="12833" width="4.7109375" customWidth="1"/>
    <col min="12834" max="12834" width="12.5703125" bestFit="1" customWidth="1"/>
    <col min="13058" max="13058" width="7.28515625" customWidth="1"/>
    <col min="13059" max="13059" width="5.7109375" customWidth="1"/>
    <col min="13060" max="13089" width="4.7109375" customWidth="1"/>
    <col min="13090" max="13090" width="12.5703125" bestFit="1" customWidth="1"/>
    <col min="13314" max="13314" width="7.28515625" customWidth="1"/>
    <col min="13315" max="13315" width="5.7109375" customWidth="1"/>
    <col min="13316" max="13345" width="4.7109375" customWidth="1"/>
    <col min="13346" max="13346" width="12.5703125" bestFit="1" customWidth="1"/>
    <col min="13570" max="13570" width="7.28515625" customWidth="1"/>
    <col min="13571" max="13571" width="5.7109375" customWidth="1"/>
    <col min="13572" max="13601" width="4.7109375" customWidth="1"/>
    <col min="13602" max="13602" width="12.5703125" bestFit="1" customWidth="1"/>
    <col min="13826" max="13826" width="7.28515625" customWidth="1"/>
    <col min="13827" max="13827" width="5.7109375" customWidth="1"/>
    <col min="13828" max="13857" width="4.7109375" customWidth="1"/>
    <col min="13858" max="13858" width="12.5703125" bestFit="1" customWidth="1"/>
    <col min="14082" max="14082" width="7.28515625" customWidth="1"/>
    <col min="14083" max="14083" width="5.7109375" customWidth="1"/>
    <col min="14084" max="14113" width="4.7109375" customWidth="1"/>
    <col min="14114" max="14114" width="12.5703125" bestFit="1" customWidth="1"/>
    <col min="14338" max="14338" width="7.28515625" customWidth="1"/>
    <col min="14339" max="14339" width="5.7109375" customWidth="1"/>
    <col min="14340" max="14369" width="4.7109375" customWidth="1"/>
    <col min="14370" max="14370" width="12.5703125" bestFit="1" customWidth="1"/>
    <col min="14594" max="14594" width="7.28515625" customWidth="1"/>
    <col min="14595" max="14595" width="5.7109375" customWidth="1"/>
    <col min="14596" max="14625" width="4.7109375" customWidth="1"/>
    <col min="14626" max="14626" width="12.5703125" bestFit="1" customWidth="1"/>
    <col min="14850" max="14850" width="7.28515625" customWidth="1"/>
    <col min="14851" max="14851" width="5.7109375" customWidth="1"/>
    <col min="14852" max="14881" width="4.7109375" customWidth="1"/>
    <col min="14882" max="14882" width="12.5703125" bestFit="1" customWidth="1"/>
    <col min="15106" max="15106" width="7.28515625" customWidth="1"/>
    <col min="15107" max="15107" width="5.7109375" customWidth="1"/>
    <col min="15108" max="15137" width="4.7109375" customWidth="1"/>
    <col min="15138" max="15138" width="12.5703125" bestFit="1" customWidth="1"/>
    <col min="15362" max="15362" width="7.28515625" customWidth="1"/>
    <col min="15363" max="15363" width="5.7109375" customWidth="1"/>
    <col min="15364" max="15393" width="4.7109375" customWidth="1"/>
    <col min="15394" max="15394" width="12.5703125" bestFit="1" customWidth="1"/>
    <col min="15618" max="15618" width="7.28515625" customWidth="1"/>
    <col min="15619" max="15619" width="5.7109375" customWidth="1"/>
    <col min="15620" max="15649" width="4.7109375" customWidth="1"/>
    <col min="15650" max="15650" width="12.5703125" bestFit="1" customWidth="1"/>
    <col min="15874" max="15874" width="7.28515625" customWidth="1"/>
    <col min="15875" max="15875" width="5.7109375" customWidth="1"/>
    <col min="15876" max="15905" width="4.7109375" customWidth="1"/>
    <col min="15906" max="15906" width="12.5703125" bestFit="1" customWidth="1"/>
    <col min="16130" max="16130" width="7.28515625" customWidth="1"/>
    <col min="16131" max="16131" width="5.7109375" customWidth="1"/>
    <col min="16132" max="16161" width="4.7109375" customWidth="1"/>
    <col min="16162" max="16162" width="12.5703125" bestFit="1" customWidth="1"/>
  </cols>
  <sheetData>
    <row r="1" spans="1:33" s="1" customFormat="1" ht="43.5" customHeight="1" x14ac:dyDescent="0.25">
      <c r="B1" s="16"/>
    </row>
    <row r="2" spans="1:33" s="19" customFormat="1" x14ac:dyDescent="0.25">
      <c r="A2" s="17">
        <v>192</v>
      </c>
      <c r="B2" s="18"/>
    </row>
    <row r="3" spans="1:33" s="22" customFormat="1" x14ac:dyDescent="0.25">
      <c r="A3" s="20" t="s">
        <v>16</v>
      </c>
      <c r="B3" s="20"/>
      <c r="C3" s="21" t="s">
        <v>17</v>
      </c>
      <c r="D3" s="21" t="s">
        <v>18</v>
      </c>
      <c r="E3" s="21" t="s">
        <v>18</v>
      </c>
      <c r="F3" s="21" t="s">
        <v>18</v>
      </c>
      <c r="G3" s="21" t="s">
        <v>17</v>
      </c>
      <c r="H3" s="21" t="s">
        <v>17</v>
      </c>
      <c r="I3" s="21" t="s">
        <v>17</v>
      </c>
      <c r="J3" s="21" t="s">
        <v>17</v>
      </c>
      <c r="K3" s="21" t="s">
        <v>18</v>
      </c>
      <c r="L3" s="21" t="s">
        <v>18</v>
      </c>
      <c r="M3" s="21" t="s">
        <v>18</v>
      </c>
      <c r="N3" s="21" t="s">
        <v>17</v>
      </c>
      <c r="O3" s="21" t="s">
        <v>18</v>
      </c>
      <c r="P3" s="21" t="s">
        <v>18</v>
      </c>
      <c r="Q3" s="21" t="s">
        <v>17</v>
      </c>
      <c r="R3" s="21" t="s">
        <v>18</v>
      </c>
      <c r="S3" s="21" t="s">
        <v>18</v>
      </c>
      <c r="T3" s="21" t="s">
        <v>18</v>
      </c>
      <c r="U3" s="21" t="s">
        <v>17</v>
      </c>
      <c r="V3" s="21" t="s">
        <v>17</v>
      </c>
      <c r="W3" s="21" t="s">
        <v>17</v>
      </c>
      <c r="X3" s="21" t="s">
        <v>17</v>
      </c>
      <c r="Y3" s="21" t="s">
        <v>18</v>
      </c>
      <c r="Z3" s="21" t="s">
        <v>18</v>
      </c>
      <c r="AA3" s="21" t="s">
        <v>18</v>
      </c>
      <c r="AB3" s="21" t="s">
        <v>17</v>
      </c>
      <c r="AC3" s="21" t="s">
        <v>17</v>
      </c>
      <c r="AD3" s="21" t="s">
        <v>17</v>
      </c>
      <c r="AE3" s="21" t="s">
        <v>17</v>
      </c>
      <c r="AF3" s="21" t="s">
        <v>18</v>
      </c>
      <c r="AG3" s="21" t="s">
        <v>18</v>
      </c>
    </row>
    <row r="4" spans="1:33" s="22" customFormat="1" x14ac:dyDescent="0.25">
      <c r="A4" s="23" t="s">
        <v>19</v>
      </c>
      <c r="B4" s="23"/>
      <c r="C4" s="24" t="s">
        <v>20</v>
      </c>
      <c r="D4" s="24" t="s">
        <v>21</v>
      </c>
      <c r="E4" s="24" t="s">
        <v>21</v>
      </c>
      <c r="F4" s="24" t="s">
        <v>21</v>
      </c>
      <c r="G4" s="24" t="s">
        <v>21</v>
      </c>
      <c r="H4" s="24" t="s">
        <v>21</v>
      </c>
      <c r="I4" s="24" t="s">
        <v>21</v>
      </c>
      <c r="J4" s="24" t="s">
        <v>21</v>
      </c>
      <c r="K4" s="24" t="s">
        <v>21</v>
      </c>
      <c r="L4" s="24" t="s">
        <v>21</v>
      </c>
      <c r="M4" s="24" t="s">
        <v>21</v>
      </c>
      <c r="N4" s="24" t="s">
        <v>22</v>
      </c>
      <c r="O4" s="24" t="s">
        <v>21</v>
      </c>
      <c r="P4" s="24" t="s">
        <v>21</v>
      </c>
      <c r="Q4" s="24" t="s">
        <v>22</v>
      </c>
      <c r="R4" s="24" t="s">
        <v>21</v>
      </c>
      <c r="S4" s="24" t="s">
        <v>21</v>
      </c>
      <c r="T4" s="24" t="s">
        <v>21</v>
      </c>
      <c r="U4" s="24" t="s">
        <v>22</v>
      </c>
      <c r="V4" s="24" t="s">
        <v>22</v>
      </c>
      <c r="W4" s="24" t="s">
        <v>22</v>
      </c>
      <c r="X4" s="24" t="s">
        <v>22</v>
      </c>
      <c r="Y4" s="24" t="s">
        <v>21</v>
      </c>
      <c r="Z4" s="24" t="s">
        <v>21</v>
      </c>
      <c r="AA4" s="24" t="s">
        <v>21</v>
      </c>
      <c r="AB4" s="24" t="s">
        <v>22</v>
      </c>
      <c r="AC4" s="24" t="s">
        <v>22</v>
      </c>
      <c r="AD4" s="24" t="s">
        <v>22</v>
      </c>
      <c r="AE4" s="24" t="s">
        <v>22</v>
      </c>
      <c r="AF4" s="24" t="s">
        <v>21</v>
      </c>
      <c r="AG4" s="24" t="s">
        <v>21</v>
      </c>
    </row>
    <row r="5" spans="1:33" x14ac:dyDescent="0.25">
      <c r="C5">
        <f xml:space="preserve"> IFERROR(C8,"")</f>
        <v>0</v>
      </c>
    </row>
    <row r="6" spans="1:33" s="29" customFormat="1" ht="12.75" x14ac:dyDescent="0.2">
      <c r="A6" s="26" t="s">
        <v>23</v>
      </c>
      <c r="B6" s="27"/>
      <c r="C6" s="28">
        <v>40909</v>
      </c>
      <c r="D6" s="28">
        <v>40910</v>
      </c>
      <c r="E6" s="28">
        <v>40911</v>
      </c>
      <c r="F6" s="28">
        <v>40912</v>
      </c>
      <c r="G6" s="28">
        <v>40913</v>
      </c>
      <c r="H6" s="28">
        <v>40914</v>
      </c>
      <c r="I6" s="28">
        <v>40915</v>
      </c>
      <c r="J6" s="28">
        <v>40916</v>
      </c>
      <c r="K6" s="28">
        <v>40917</v>
      </c>
      <c r="L6" s="28">
        <v>40918</v>
      </c>
      <c r="M6" s="28">
        <v>40919</v>
      </c>
      <c r="N6" s="28">
        <v>40920</v>
      </c>
      <c r="O6" s="28">
        <v>40921</v>
      </c>
      <c r="P6" s="28">
        <v>40922</v>
      </c>
      <c r="Q6" s="28">
        <v>40923</v>
      </c>
      <c r="R6" s="28">
        <v>40924</v>
      </c>
      <c r="S6" s="28">
        <v>40925</v>
      </c>
      <c r="T6" s="28">
        <v>40926</v>
      </c>
      <c r="U6" s="28">
        <v>40927</v>
      </c>
      <c r="V6" s="28">
        <v>40928</v>
      </c>
      <c r="W6" s="28">
        <v>40929</v>
      </c>
      <c r="X6" s="28">
        <v>40930</v>
      </c>
      <c r="Y6" s="28">
        <v>40931</v>
      </c>
      <c r="Z6" s="28">
        <v>40932</v>
      </c>
      <c r="AA6" s="28">
        <v>40933</v>
      </c>
      <c r="AB6" s="28">
        <v>40934</v>
      </c>
      <c r="AC6" s="28">
        <v>40935</v>
      </c>
      <c r="AD6" s="28">
        <v>40936</v>
      </c>
      <c r="AE6" s="28">
        <v>40937</v>
      </c>
      <c r="AF6" s="28">
        <v>40938</v>
      </c>
      <c r="AG6" s="28">
        <v>40939</v>
      </c>
    </row>
    <row r="7" spans="1:33" s="29" customFormat="1" ht="12.75" x14ac:dyDescent="0.2">
      <c r="A7" s="30" t="s">
        <v>24</v>
      </c>
      <c r="B7" s="31"/>
      <c r="C7" s="32">
        <f t="array" ref="C7">INDEX([1]Paramétrage!$D$6:$D$11,MATCH(Janvier!C$3&amp;Janvier!C$4,[1]Paramétrage!$B$6:$B$11&amp;[1]Paramétrage!$C$6:$C$11,0),1)</f>
        <v>0</v>
      </c>
      <c r="D7" s="32">
        <f t="array" ref="D7">INDEX([1]Paramétrage!$D$6:$D$11,MATCH(Janvier!D$3&amp;Janvier!D$4,[1]Paramétrage!$B$6:$B$11&amp;[1]Paramétrage!$C$6:$C$11,0),1)</f>
        <v>48</v>
      </c>
      <c r="E7" s="32">
        <f t="array" ref="E7">INDEX([1]Paramétrage!$D$6:$D$11,MATCH(Janvier!E$3&amp;Janvier!E$4,[1]Paramétrage!$B$6:$B$11&amp;[1]Paramétrage!$C$6:$C$11,0),1)</f>
        <v>48</v>
      </c>
      <c r="F7" s="32">
        <f t="array" ref="F7">INDEX([1]Paramétrage!$D$6:$D$11,MATCH(Janvier!F$3&amp;Janvier!F$4,[1]Paramétrage!$B$6:$B$11&amp;[1]Paramétrage!$C$6:$C$11,0),1)</f>
        <v>48</v>
      </c>
      <c r="G7" s="32">
        <f t="array" ref="G7">INDEX([1]Paramétrage!$D$6:$D$11,MATCH(Janvier!G$3&amp;Janvier!G$4,[1]Paramétrage!$B$6:$B$11&amp;[1]Paramétrage!$C$6:$C$11,0),1)</f>
        <v>42</v>
      </c>
      <c r="H7" s="32">
        <f t="array" ref="H7">INDEX([1]Paramétrage!$D$6:$D$11,MATCH(Janvier!H$3&amp;Janvier!H$4,[1]Paramétrage!$B$6:$B$11&amp;[1]Paramétrage!$C$6:$C$11,0),1)</f>
        <v>42</v>
      </c>
      <c r="I7" s="32">
        <f t="array" ref="I7">INDEX([1]Paramétrage!$D$6:$D$11,MATCH(Janvier!I$3&amp;Janvier!I$4,[1]Paramétrage!$B$6:$B$11&amp;[1]Paramétrage!$C$6:$C$11,0),1)</f>
        <v>42</v>
      </c>
      <c r="J7" s="32">
        <f t="array" ref="J7">INDEX([1]Paramétrage!$D$6:$D$11,MATCH(Janvier!J$3&amp;Janvier!J$4,[1]Paramétrage!$B$6:$B$11&amp;[1]Paramétrage!$C$6:$C$11,0),1)</f>
        <v>42</v>
      </c>
      <c r="K7" s="32">
        <f t="array" ref="K7">INDEX([1]Paramétrage!$D$6:$D$11,MATCH(Janvier!K$3&amp;Janvier!K$4,[1]Paramétrage!$B$6:$B$11&amp;[1]Paramétrage!$C$6:$C$11,0),1)</f>
        <v>48</v>
      </c>
      <c r="L7" s="32">
        <f t="array" ref="L7">INDEX([1]Paramétrage!$D$6:$D$11,MATCH(Janvier!L$3&amp;Janvier!L$4,[1]Paramétrage!$B$6:$B$11&amp;[1]Paramétrage!$C$6:$C$11,0),1)</f>
        <v>48</v>
      </c>
      <c r="M7" s="32">
        <f t="array" ref="M7">INDEX([1]Paramétrage!$D$6:$D$11,MATCH(Janvier!M$3&amp;Janvier!M$4,[1]Paramétrage!$B$6:$B$11&amp;[1]Paramétrage!$C$6:$C$11,0),1)</f>
        <v>48</v>
      </c>
      <c r="N7" s="32">
        <f t="array" ref="N7">INDEX([1]Paramétrage!$D$6:$D$11,MATCH(Janvier!N$3&amp;Janvier!N$4,[1]Paramétrage!$B$6:$B$11&amp;[1]Paramétrage!$C$6:$C$11,0),1)</f>
        <v>3</v>
      </c>
      <c r="O7" s="32">
        <f t="array" ref="O7">INDEX([1]Paramétrage!$D$6:$D$11,MATCH(Janvier!O$3&amp;Janvier!O$4,[1]Paramétrage!$B$6:$B$11&amp;[1]Paramétrage!$C$6:$C$11,0),1)</f>
        <v>48</v>
      </c>
      <c r="P7" s="32">
        <f t="array" ref="P7">INDEX([1]Paramétrage!$D$6:$D$11,MATCH(Janvier!P$3&amp;Janvier!P$4,[1]Paramétrage!$B$6:$B$11&amp;[1]Paramétrage!$C$6:$C$11,0),1)</f>
        <v>48</v>
      </c>
      <c r="Q7" s="32">
        <f t="array" ref="Q7">INDEX([1]Paramétrage!$D$6:$D$11,MATCH(Janvier!Q$3&amp;Janvier!Q$4,[1]Paramétrage!$B$6:$B$11&amp;[1]Paramétrage!$C$6:$C$11,0),1)</f>
        <v>3</v>
      </c>
      <c r="R7" s="32">
        <f t="array" ref="R7">INDEX([1]Paramétrage!$D$6:$D$11,MATCH(Janvier!R$3&amp;Janvier!R$4,[1]Paramétrage!$B$6:$B$11&amp;[1]Paramétrage!$C$6:$C$11,0),1)</f>
        <v>48</v>
      </c>
      <c r="S7" s="32">
        <f t="array" ref="S7">INDEX([1]Paramétrage!$D$6:$D$11,MATCH(Janvier!S$3&amp;Janvier!S$4,[1]Paramétrage!$B$6:$B$11&amp;[1]Paramétrage!$C$6:$C$11,0),1)</f>
        <v>48</v>
      </c>
      <c r="T7" s="32">
        <f t="array" ref="T7">INDEX([1]Paramétrage!$D$6:$D$11,MATCH(Janvier!T$3&amp;Janvier!T$4,[1]Paramétrage!$B$6:$B$11&amp;[1]Paramétrage!$C$6:$C$11,0),1)</f>
        <v>48</v>
      </c>
      <c r="U7" s="32">
        <f t="array" ref="U7">INDEX([1]Paramétrage!$D$6:$D$11,MATCH(Janvier!U$3&amp;Janvier!U$4,[1]Paramétrage!$B$6:$B$11&amp;[1]Paramétrage!$C$6:$C$11,0),1)</f>
        <v>3</v>
      </c>
      <c r="V7" s="32">
        <f t="array" ref="V7">INDEX([1]Paramétrage!$D$6:$D$11,MATCH(Janvier!V$3&amp;Janvier!V$4,[1]Paramétrage!$B$6:$B$11&amp;[1]Paramétrage!$C$6:$C$11,0),1)</f>
        <v>3</v>
      </c>
      <c r="W7" s="32">
        <f t="array" ref="W7">INDEX([1]Paramétrage!$D$6:$D$11,MATCH(Janvier!W$3&amp;Janvier!W$4,[1]Paramétrage!$B$6:$B$11&amp;[1]Paramétrage!$C$6:$C$11,0),1)</f>
        <v>3</v>
      </c>
      <c r="X7" s="32">
        <f t="array" ref="X7">INDEX([1]Paramétrage!$D$6:$D$11,MATCH(Janvier!X$3&amp;Janvier!X$4,[1]Paramétrage!$B$6:$B$11&amp;[1]Paramétrage!$C$6:$C$11,0),1)</f>
        <v>3</v>
      </c>
      <c r="Y7" s="32">
        <f t="array" ref="Y7">INDEX([1]Paramétrage!$D$6:$D$11,MATCH(Janvier!Y$3&amp;Janvier!Y$4,[1]Paramétrage!$B$6:$B$11&amp;[1]Paramétrage!$C$6:$C$11,0),1)</f>
        <v>48</v>
      </c>
      <c r="Z7" s="32">
        <f t="array" ref="Z7">INDEX([1]Paramétrage!$D$6:$D$11,MATCH(Janvier!Z$3&amp;Janvier!Z$4,[1]Paramétrage!$B$6:$B$11&amp;[1]Paramétrage!$C$6:$C$11,0),1)</f>
        <v>48</v>
      </c>
      <c r="AA7" s="32">
        <f t="array" ref="AA7">INDEX([1]Paramétrage!$D$6:$D$11,MATCH(Janvier!AA$3&amp;Janvier!AA$4,[1]Paramétrage!$B$6:$B$11&amp;[1]Paramétrage!$C$6:$C$11,0),1)</f>
        <v>48</v>
      </c>
      <c r="AB7" s="32">
        <f t="array" ref="AB7">INDEX([1]Paramétrage!$D$6:$D$11,MATCH(Janvier!AB$3&amp;Janvier!AB$4,[1]Paramétrage!$B$6:$B$11&amp;[1]Paramétrage!$C$6:$C$11,0),1)</f>
        <v>3</v>
      </c>
      <c r="AC7" s="32">
        <f t="array" ref="AC7">INDEX([1]Paramétrage!$D$6:$D$11,MATCH(Janvier!AC$3&amp;Janvier!AC$4,[1]Paramétrage!$B$6:$B$11&amp;[1]Paramétrage!$C$6:$C$11,0),1)</f>
        <v>3</v>
      </c>
      <c r="AD7" s="32">
        <f t="array" ref="AD7">INDEX([1]Paramétrage!$D$6:$D$11,MATCH(Janvier!AD$3&amp;Janvier!AD$4,[1]Paramétrage!$B$6:$B$11&amp;[1]Paramétrage!$C$6:$C$11,0),1)</f>
        <v>3</v>
      </c>
      <c r="AE7" s="32">
        <f t="array" ref="AE7">INDEX([1]Paramétrage!$D$6:$D$11,MATCH(Janvier!AE$3&amp;Janvier!AE$4,[1]Paramétrage!$B$6:$B$11&amp;[1]Paramétrage!$C$6:$C$11,0),1)</f>
        <v>3</v>
      </c>
      <c r="AF7" s="32">
        <f t="array" ref="AF7">INDEX([1]Paramétrage!$D$6:$D$11,MATCH(Janvier!AF$3&amp;Janvier!AF$4,[1]Paramétrage!$B$6:$B$11&amp;[1]Paramétrage!$C$6:$C$11,0),1)</f>
        <v>48</v>
      </c>
      <c r="AG7" s="32">
        <f t="array" ref="AG7">INDEX([1]Paramétrage!$D$6:$D$11,MATCH(Janvier!AG$3&amp;Janvier!AG$4,[1]Paramétrage!$B$6:$B$11&amp;[1]Paramétrage!$C$6:$C$11,0),1)</f>
        <v>48</v>
      </c>
    </row>
    <row r="8" spans="1:33" x14ac:dyDescent="0.25">
      <c r="A8" s="33" t="s">
        <v>25</v>
      </c>
      <c r="B8" s="18" t="s">
        <v>26</v>
      </c>
      <c r="C8" s="34"/>
      <c r="D8" s="34"/>
      <c r="E8" s="34"/>
      <c r="F8" s="34"/>
      <c r="G8" s="34"/>
      <c r="H8" s="34"/>
      <c r="I8" s="34"/>
      <c r="J8" s="34"/>
      <c r="K8" s="34"/>
      <c r="L8" s="34"/>
      <c r="M8" s="34"/>
      <c r="N8" s="34"/>
      <c r="O8" s="34"/>
      <c r="P8" s="34"/>
      <c r="Q8" s="34"/>
      <c r="R8" s="34"/>
      <c r="S8" s="34"/>
      <c r="T8" s="34"/>
      <c r="U8" s="34"/>
      <c r="V8" s="34"/>
      <c r="W8" s="34"/>
      <c r="X8" s="34"/>
      <c r="Y8" s="34"/>
      <c r="Z8" s="34"/>
      <c r="AA8" s="34"/>
      <c r="AB8" s="34"/>
      <c r="AC8" s="34"/>
      <c r="AD8" s="34"/>
      <c r="AE8" s="34"/>
      <c r="AF8" s="34"/>
      <c r="AG8" s="34"/>
    </row>
    <row r="9" spans="1:33" x14ac:dyDescent="0.25">
      <c r="A9" s="35"/>
      <c r="B9" s="18" t="s">
        <v>27</v>
      </c>
      <c r="C9" s="34"/>
      <c r="D9" s="34"/>
      <c r="E9" s="34"/>
      <c r="F9" s="34"/>
      <c r="G9" s="34"/>
      <c r="H9" s="34"/>
      <c r="I9" s="34"/>
      <c r="J9" s="34"/>
      <c r="K9" s="34"/>
      <c r="L9" s="34"/>
      <c r="M9" s="34"/>
      <c r="N9" s="34"/>
      <c r="O9" s="34"/>
      <c r="P9" s="34"/>
      <c r="Q9" s="34"/>
      <c r="R9" s="34"/>
      <c r="S9" s="34"/>
      <c r="T9" s="34"/>
      <c r="U9" s="34"/>
      <c r="V9" s="34"/>
      <c r="W9" s="34"/>
      <c r="X9" s="34"/>
      <c r="Y9" s="34"/>
      <c r="Z9" s="34"/>
      <c r="AA9" s="34"/>
      <c r="AB9" s="34"/>
      <c r="AC9" s="34"/>
      <c r="AD9" s="34"/>
      <c r="AE9" s="34"/>
      <c r="AF9" s="34"/>
      <c r="AG9" s="34">
        <v>10</v>
      </c>
    </row>
    <row r="10" spans="1:33" x14ac:dyDescent="0.25">
      <c r="A10" s="35"/>
      <c r="B10" s="18" t="s">
        <v>28</v>
      </c>
      <c r="C10" s="34"/>
      <c r="D10" s="34"/>
      <c r="E10" s="34"/>
      <c r="F10" s="34"/>
      <c r="G10" s="34"/>
      <c r="H10" s="34"/>
      <c r="I10" s="34"/>
      <c r="J10" s="34"/>
      <c r="K10" s="34"/>
      <c r="L10" s="34"/>
      <c r="M10" s="34"/>
      <c r="N10" s="34"/>
      <c r="O10" s="34"/>
      <c r="P10" s="34"/>
      <c r="Q10" s="34"/>
      <c r="R10" s="34"/>
      <c r="S10" s="34"/>
      <c r="T10" s="34"/>
      <c r="U10" s="34"/>
      <c r="V10" s="34"/>
      <c r="W10" s="34"/>
      <c r="X10" s="34"/>
      <c r="Y10" s="34"/>
      <c r="Z10" s="34"/>
      <c r="AA10" s="34"/>
      <c r="AB10" s="34">
        <v>10</v>
      </c>
      <c r="AC10" s="34"/>
      <c r="AD10" s="34"/>
      <c r="AE10" s="34"/>
      <c r="AF10" s="34"/>
      <c r="AG10" s="34"/>
    </row>
    <row r="11" spans="1:33" x14ac:dyDescent="0.25">
      <c r="A11" s="35"/>
      <c r="B11" s="18" t="s">
        <v>29</v>
      </c>
      <c r="C11" s="34"/>
      <c r="D11" s="34"/>
      <c r="E11" s="34"/>
      <c r="F11" s="34"/>
      <c r="G11" s="34"/>
      <c r="H11" s="34"/>
      <c r="I11" s="34"/>
      <c r="J11" s="34"/>
      <c r="K11" s="34"/>
      <c r="L11" s="34"/>
      <c r="M11" s="34"/>
      <c r="N11" s="34"/>
      <c r="O11" s="34"/>
      <c r="P11" s="34"/>
      <c r="Q11" s="34"/>
      <c r="R11" s="34"/>
      <c r="S11" s="34"/>
      <c r="T11" s="34"/>
      <c r="U11" s="34"/>
      <c r="V11" s="34"/>
      <c r="W11" s="34">
        <v>10</v>
      </c>
      <c r="X11" s="34"/>
      <c r="Y11" s="34"/>
      <c r="Z11" s="34"/>
      <c r="AA11" s="34"/>
      <c r="AB11" s="34"/>
      <c r="AC11" s="34"/>
      <c r="AD11" s="34"/>
      <c r="AE11" s="34"/>
      <c r="AF11" s="34"/>
      <c r="AG11" s="34"/>
    </row>
    <row r="12" spans="1:33" x14ac:dyDescent="0.25">
      <c r="A12" s="35"/>
      <c r="B12" s="18" t="s">
        <v>30</v>
      </c>
      <c r="C12" s="34"/>
      <c r="D12" s="34"/>
      <c r="E12" s="34"/>
      <c r="F12" s="34"/>
      <c r="G12" s="34"/>
      <c r="H12" s="34"/>
      <c r="I12" s="34"/>
      <c r="J12" s="34"/>
      <c r="K12" s="34"/>
      <c r="L12" s="34"/>
      <c r="M12" s="34"/>
      <c r="N12" s="34"/>
      <c r="O12" s="34"/>
      <c r="P12" s="34"/>
      <c r="Q12" s="34"/>
      <c r="R12" s="34">
        <v>10</v>
      </c>
      <c r="S12" s="34"/>
      <c r="T12" s="34"/>
      <c r="U12" s="34"/>
      <c r="V12" s="34"/>
      <c r="W12" s="34"/>
      <c r="X12" s="34"/>
      <c r="Y12" s="34"/>
      <c r="Z12" s="34"/>
      <c r="AA12" s="34"/>
      <c r="AB12" s="34"/>
      <c r="AC12" s="34"/>
      <c r="AD12" s="34"/>
      <c r="AE12" s="34"/>
      <c r="AF12" s="34"/>
      <c r="AG12" s="34"/>
    </row>
    <row r="13" spans="1:33" x14ac:dyDescent="0.25">
      <c r="A13" s="35"/>
      <c r="B13" s="18" t="s">
        <v>31</v>
      </c>
      <c r="C13" s="34"/>
      <c r="D13" s="34"/>
      <c r="E13" s="34"/>
      <c r="F13" s="34"/>
      <c r="G13" s="34"/>
      <c r="H13" s="34"/>
      <c r="I13" s="34"/>
      <c r="J13" s="34"/>
      <c r="K13" s="34"/>
      <c r="L13" s="34"/>
      <c r="M13" s="34">
        <v>10</v>
      </c>
      <c r="N13" s="34"/>
      <c r="O13" s="34"/>
      <c r="P13" s="34"/>
      <c r="Q13" s="34"/>
      <c r="R13" s="34"/>
      <c r="S13" s="34"/>
      <c r="T13" s="34"/>
      <c r="U13" s="34"/>
      <c r="V13" s="34"/>
      <c r="W13" s="34"/>
      <c r="X13" s="34"/>
      <c r="Y13" s="34"/>
      <c r="Z13" s="34"/>
      <c r="AA13" s="34"/>
      <c r="AB13" s="34"/>
      <c r="AC13" s="34"/>
      <c r="AD13" s="34"/>
      <c r="AE13" s="34"/>
      <c r="AF13" s="34"/>
      <c r="AG13" s="34"/>
    </row>
    <row r="14" spans="1:33" x14ac:dyDescent="0.25">
      <c r="A14" s="35"/>
      <c r="B14" s="18" t="s">
        <v>32</v>
      </c>
      <c r="C14" s="34"/>
      <c r="D14" s="34"/>
      <c r="E14" s="34"/>
      <c r="F14" s="34"/>
      <c r="G14" s="34"/>
      <c r="H14" s="34"/>
      <c r="I14" s="34"/>
      <c r="J14" s="34">
        <v>10</v>
      </c>
      <c r="K14" s="34"/>
      <c r="L14" s="34"/>
      <c r="M14" s="34"/>
      <c r="N14" s="34"/>
      <c r="O14" s="34"/>
      <c r="P14" s="34"/>
      <c r="Q14" s="34"/>
      <c r="R14" s="34"/>
      <c r="S14" s="34"/>
      <c r="T14" s="34"/>
      <c r="U14" s="34"/>
      <c r="V14" s="34"/>
      <c r="W14" s="34"/>
      <c r="X14" s="34"/>
      <c r="Y14" s="34"/>
      <c r="Z14" s="34"/>
      <c r="AA14" s="34"/>
      <c r="AB14" s="34"/>
      <c r="AC14" s="34"/>
      <c r="AD14" s="34"/>
      <c r="AE14" s="34"/>
      <c r="AF14" s="34"/>
      <c r="AG14" s="34"/>
    </row>
    <row r="15" spans="1:33" x14ac:dyDescent="0.25">
      <c r="A15" s="35"/>
      <c r="B15" s="18" t="s">
        <v>33</v>
      </c>
      <c r="C15" s="34"/>
      <c r="D15" s="34"/>
      <c r="E15" s="34"/>
      <c r="F15" s="34">
        <v>10</v>
      </c>
      <c r="G15" s="34"/>
      <c r="H15" s="34"/>
      <c r="I15" s="34"/>
      <c r="J15" s="34"/>
      <c r="K15" s="34"/>
      <c r="L15" s="34"/>
      <c r="M15" s="34"/>
      <c r="N15" s="34"/>
      <c r="O15" s="34"/>
      <c r="P15" s="34"/>
      <c r="Q15" s="34"/>
      <c r="R15" s="34"/>
      <c r="S15" s="34"/>
      <c r="T15" s="34"/>
      <c r="U15" s="34"/>
      <c r="V15" s="34"/>
      <c r="W15" s="34"/>
      <c r="X15" s="34"/>
      <c r="Y15" s="34"/>
      <c r="Z15" s="34"/>
      <c r="AA15" s="34"/>
      <c r="AB15" s="34"/>
      <c r="AC15" s="34"/>
      <c r="AD15" s="34"/>
      <c r="AE15" s="34"/>
      <c r="AF15" s="34"/>
      <c r="AG15" s="34"/>
    </row>
    <row r="16" spans="1:33" x14ac:dyDescent="0.25">
      <c r="A16" s="36"/>
      <c r="B16" s="18" t="s">
        <v>34</v>
      </c>
      <c r="C16" s="34"/>
      <c r="D16" s="34">
        <v>2</v>
      </c>
      <c r="E16" s="34"/>
      <c r="F16" s="34"/>
      <c r="G16" s="34"/>
      <c r="H16" s="34"/>
      <c r="I16" s="34"/>
      <c r="J16" s="34"/>
      <c r="K16" s="34"/>
      <c r="L16" s="34"/>
      <c r="M16" s="34"/>
      <c r="N16" s="34"/>
      <c r="O16" s="34"/>
      <c r="P16" s="34"/>
      <c r="Q16" s="34"/>
      <c r="R16" s="34"/>
      <c r="S16" s="34"/>
      <c r="T16" s="34"/>
      <c r="U16" s="34"/>
      <c r="V16" s="34"/>
      <c r="W16" s="34"/>
      <c r="X16" s="34"/>
      <c r="Y16" s="34"/>
      <c r="Z16" s="34"/>
      <c r="AA16" s="34"/>
      <c r="AB16" s="34"/>
      <c r="AC16" s="34"/>
      <c r="AD16" s="34"/>
      <c r="AE16" s="34"/>
      <c r="AF16" s="34"/>
      <c r="AG16" s="34"/>
    </row>
    <row r="18" spans="1:33" s="38" customFormat="1" ht="12.75" x14ac:dyDescent="0.2">
      <c r="A18" s="26" t="s">
        <v>23</v>
      </c>
      <c r="B18" s="27"/>
      <c r="C18" s="37">
        <f>+C6</f>
        <v>40909</v>
      </c>
      <c r="D18" s="37">
        <f>+C18+1</f>
        <v>40910</v>
      </c>
      <c r="E18" s="37">
        <f t="shared" ref="E18:AG18" si="0">+D18+1</f>
        <v>40911</v>
      </c>
      <c r="F18" s="37">
        <f t="shared" si="0"/>
        <v>40912</v>
      </c>
      <c r="G18" s="37">
        <f t="shared" si="0"/>
        <v>40913</v>
      </c>
      <c r="H18" s="37">
        <f t="shared" si="0"/>
        <v>40914</v>
      </c>
      <c r="I18" s="37">
        <f t="shared" si="0"/>
        <v>40915</v>
      </c>
      <c r="J18" s="37">
        <f t="shared" si="0"/>
        <v>40916</v>
      </c>
      <c r="K18" s="37">
        <f t="shared" si="0"/>
        <v>40917</v>
      </c>
      <c r="L18" s="37">
        <f t="shared" si="0"/>
        <v>40918</v>
      </c>
      <c r="M18" s="37">
        <f t="shared" si="0"/>
        <v>40919</v>
      </c>
      <c r="N18" s="37">
        <f t="shared" si="0"/>
        <v>40920</v>
      </c>
      <c r="O18" s="37">
        <f t="shared" si="0"/>
        <v>40921</v>
      </c>
      <c r="P18" s="37">
        <f t="shared" si="0"/>
        <v>40922</v>
      </c>
      <c r="Q18" s="37">
        <f t="shared" si="0"/>
        <v>40923</v>
      </c>
      <c r="R18" s="37">
        <f t="shared" si="0"/>
        <v>40924</v>
      </c>
      <c r="S18" s="37">
        <f t="shared" si="0"/>
        <v>40925</v>
      </c>
      <c r="T18" s="37">
        <f t="shared" si="0"/>
        <v>40926</v>
      </c>
      <c r="U18" s="37">
        <f t="shared" si="0"/>
        <v>40927</v>
      </c>
      <c r="V18" s="37">
        <f t="shared" si="0"/>
        <v>40928</v>
      </c>
      <c r="W18" s="37">
        <f t="shared" si="0"/>
        <v>40929</v>
      </c>
      <c r="X18" s="37">
        <f t="shared" si="0"/>
        <v>40930</v>
      </c>
      <c r="Y18" s="37">
        <f t="shared" si="0"/>
        <v>40931</v>
      </c>
      <c r="Z18" s="37">
        <f t="shared" si="0"/>
        <v>40932</v>
      </c>
      <c r="AA18" s="37">
        <f t="shared" si="0"/>
        <v>40933</v>
      </c>
      <c r="AB18" s="37">
        <f t="shared" si="0"/>
        <v>40934</v>
      </c>
      <c r="AC18" s="37">
        <f t="shared" si="0"/>
        <v>40935</v>
      </c>
      <c r="AD18" s="37">
        <f t="shared" si="0"/>
        <v>40936</v>
      </c>
      <c r="AE18" s="37">
        <f t="shared" si="0"/>
        <v>40937</v>
      </c>
      <c r="AF18" s="37">
        <f t="shared" si="0"/>
        <v>40938</v>
      </c>
      <c r="AG18" s="37">
        <f t="shared" si="0"/>
        <v>40939</v>
      </c>
    </row>
    <row r="19" spans="1:33" s="38" customFormat="1" ht="12.75" x14ac:dyDescent="0.2">
      <c r="A19" s="30" t="s">
        <v>24</v>
      </c>
      <c r="B19" s="31"/>
      <c r="C19" s="32">
        <f t="array" ref="C19">INDEX([1]Paramétrage!$E$6:$E$11,MATCH(Janvier!C$3&amp;Janvier!C$4,[1]Paramétrage!$B$6:$B$11&amp;[1]Paramétrage!$C$6:$C$11,0),1)</f>
        <v>5</v>
      </c>
      <c r="D19" s="32">
        <f t="array" ref="D19">INDEX([1]Paramétrage!$E$6:$E$11,MATCH(Janvier!D$3&amp;Janvier!D$4,[1]Paramétrage!$B$6:$B$11&amp;[1]Paramétrage!$C$6:$C$11,0),1)</f>
        <v>10</v>
      </c>
      <c r="E19" s="32">
        <f t="array" ref="E19">INDEX([1]Paramétrage!$E$6:$E$11,MATCH(Janvier!E$3&amp;Janvier!E$4,[1]Paramétrage!$B$6:$B$11&amp;[1]Paramétrage!$C$6:$C$11,0),1)</f>
        <v>10</v>
      </c>
      <c r="F19" s="32">
        <f t="array" ref="F19">INDEX([1]Paramétrage!$E$6:$E$11,MATCH(Janvier!F$3&amp;Janvier!F$4,[1]Paramétrage!$B$6:$B$11&amp;[1]Paramétrage!$C$6:$C$11,0),1)</f>
        <v>10</v>
      </c>
      <c r="G19" s="32">
        <f t="array" ref="G19">INDEX([1]Paramétrage!$E$6:$E$11,MATCH(Janvier!G$3&amp;Janvier!G$4,[1]Paramétrage!$B$6:$B$11&amp;[1]Paramétrage!$C$6:$C$11,0),1)</f>
        <v>0</v>
      </c>
      <c r="H19" s="32">
        <f t="array" ref="H19">INDEX([1]Paramétrage!$E$6:$E$11,MATCH(Janvier!H$3&amp;Janvier!H$4,[1]Paramétrage!$B$6:$B$11&amp;[1]Paramétrage!$C$6:$C$11,0),1)</f>
        <v>0</v>
      </c>
      <c r="I19" s="32">
        <f t="array" ref="I19">INDEX([1]Paramétrage!$E$6:$E$11,MATCH(Janvier!I$3&amp;Janvier!I$4,[1]Paramétrage!$B$6:$B$11&amp;[1]Paramétrage!$C$6:$C$11,0),1)</f>
        <v>0</v>
      </c>
      <c r="J19" s="32">
        <f t="array" ref="J19">INDEX([1]Paramétrage!$E$6:$E$11,MATCH(Janvier!J$3&amp;Janvier!J$4,[1]Paramétrage!$B$6:$B$11&amp;[1]Paramétrage!$C$6:$C$11,0),1)</f>
        <v>0</v>
      </c>
      <c r="K19" s="32">
        <f t="array" ref="K19">INDEX([1]Paramétrage!$E$6:$E$11,MATCH(Janvier!K$3&amp;Janvier!K$4,[1]Paramétrage!$B$6:$B$11&amp;[1]Paramétrage!$C$6:$C$11,0),1)</f>
        <v>10</v>
      </c>
      <c r="L19" s="32">
        <f t="array" ref="L19">INDEX([1]Paramétrage!$E$6:$E$11,MATCH(Janvier!L$3&amp;Janvier!L$4,[1]Paramétrage!$B$6:$B$11&amp;[1]Paramétrage!$C$6:$C$11,0),1)</f>
        <v>10</v>
      </c>
      <c r="M19" s="32">
        <f t="array" ref="M19">INDEX([1]Paramétrage!$E$6:$E$11,MATCH(Janvier!M$3&amp;Janvier!M$4,[1]Paramétrage!$B$6:$B$11&amp;[1]Paramétrage!$C$6:$C$11,0),1)</f>
        <v>10</v>
      </c>
      <c r="N19" s="32">
        <f t="array" ref="N19">INDEX([1]Paramétrage!$E$6:$E$11,MATCH(Janvier!N$3&amp;Janvier!N$4,[1]Paramétrage!$B$6:$B$11&amp;[1]Paramétrage!$C$6:$C$11,0),1)</f>
        <v>0</v>
      </c>
      <c r="O19" s="32">
        <f t="array" ref="O19">INDEX([1]Paramétrage!$E$6:$E$11,MATCH(Janvier!O$3&amp;Janvier!O$4,[1]Paramétrage!$B$6:$B$11&amp;[1]Paramétrage!$C$6:$C$11,0),1)</f>
        <v>10</v>
      </c>
      <c r="P19" s="32">
        <f t="array" ref="P19">INDEX([1]Paramétrage!$E$6:$E$11,MATCH(Janvier!P$3&amp;Janvier!P$4,[1]Paramétrage!$B$6:$B$11&amp;[1]Paramétrage!$C$6:$C$11,0),1)</f>
        <v>10</v>
      </c>
      <c r="Q19" s="32">
        <f t="array" ref="Q19">INDEX([1]Paramétrage!$E$6:$E$11,MATCH(Janvier!Q$3&amp;Janvier!Q$4,[1]Paramétrage!$B$6:$B$11&amp;[1]Paramétrage!$C$6:$C$11,0),1)</f>
        <v>0</v>
      </c>
      <c r="R19" s="32">
        <f t="array" ref="R19">INDEX([1]Paramétrage!$E$6:$E$11,MATCH(Janvier!R$3&amp;Janvier!R$4,[1]Paramétrage!$B$6:$B$11&amp;[1]Paramétrage!$C$6:$C$11,0),1)</f>
        <v>10</v>
      </c>
      <c r="S19" s="32">
        <f t="array" ref="S19">INDEX([1]Paramétrage!$E$6:$E$11,MATCH(Janvier!S$3&amp;Janvier!S$4,[1]Paramétrage!$B$6:$B$11&amp;[1]Paramétrage!$C$6:$C$11,0),1)</f>
        <v>10</v>
      </c>
      <c r="T19" s="32">
        <f t="array" ref="T19">INDEX([1]Paramétrage!$E$6:$E$11,MATCH(Janvier!T$3&amp;Janvier!T$4,[1]Paramétrage!$B$6:$B$11&amp;[1]Paramétrage!$C$6:$C$11,0),1)</f>
        <v>10</v>
      </c>
      <c r="U19" s="32">
        <f t="array" ref="U19">INDEX([1]Paramétrage!$E$6:$E$11,MATCH(Janvier!U$3&amp;Janvier!U$4,[1]Paramétrage!$B$6:$B$11&amp;[1]Paramétrage!$C$6:$C$11,0),1)</f>
        <v>0</v>
      </c>
      <c r="V19" s="32">
        <f t="array" ref="V19">INDEX([1]Paramétrage!$E$6:$E$11,MATCH(Janvier!V$3&amp;Janvier!V$4,[1]Paramétrage!$B$6:$B$11&amp;[1]Paramétrage!$C$6:$C$11,0),1)</f>
        <v>0</v>
      </c>
      <c r="W19" s="32">
        <f t="array" ref="W19">INDEX([1]Paramétrage!$E$6:$E$11,MATCH(Janvier!W$3&amp;Janvier!W$4,[1]Paramétrage!$B$6:$B$11&amp;[1]Paramétrage!$C$6:$C$11,0),1)</f>
        <v>0</v>
      </c>
      <c r="X19" s="32">
        <f t="array" ref="X19">INDEX([1]Paramétrage!$E$6:$E$11,MATCH(Janvier!X$3&amp;Janvier!X$4,[1]Paramétrage!$B$6:$B$11&amp;[1]Paramétrage!$C$6:$C$11,0),1)</f>
        <v>0</v>
      </c>
      <c r="Y19" s="32">
        <f t="array" ref="Y19">INDEX([1]Paramétrage!$E$6:$E$11,MATCH(Janvier!Y$3&amp;Janvier!Y$4,[1]Paramétrage!$B$6:$B$11&amp;[1]Paramétrage!$C$6:$C$11,0),1)</f>
        <v>10</v>
      </c>
      <c r="Z19" s="32">
        <f t="array" ref="Z19">INDEX([1]Paramétrage!$E$6:$E$11,MATCH(Janvier!Z$3&amp;Janvier!Z$4,[1]Paramétrage!$B$6:$B$11&amp;[1]Paramétrage!$C$6:$C$11,0),1)</f>
        <v>10</v>
      </c>
      <c r="AA19" s="32">
        <f t="array" ref="AA19">INDEX([1]Paramétrage!$E$6:$E$11,MATCH(Janvier!AA$3&amp;Janvier!AA$4,[1]Paramétrage!$B$6:$B$11&amp;[1]Paramétrage!$C$6:$C$11,0),1)</f>
        <v>10</v>
      </c>
      <c r="AB19" s="32">
        <f t="array" ref="AB19">INDEX([1]Paramétrage!$E$6:$E$11,MATCH(Janvier!AB$3&amp;Janvier!AB$4,[1]Paramétrage!$B$6:$B$11&amp;[1]Paramétrage!$C$6:$C$11,0),1)</f>
        <v>0</v>
      </c>
      <c r="AC19" s="32">
        <f t="array" ref="AC19">INDEX([1]Paramétrage!$E$6:$E$11,MATCH(Janvier!AC$3&amp;Janvier!AC$4,[1]Paramétrage!$B$6:$B$11&amp;[1]Paramétrage!$C$6:$C$11,0),1)</f>
        <v>0</v>
      </c>
      <c r="AD19" s="32">
        <f t="array" ref="AD19">INDEX([1]Paramétrage!$E$6:$E$11,MATCH(Janvier!AD$3&amp;Janvier!AD$4,[1]Paramétrage!$B$6:$B$11&amp;[1]Paramétrage!$C$6:$C$11,0),1)</f>
        <v>0</v>
      </c>
      <c r="AE19" s="32">
        <f t="array" ref="AE19">INDEX([1]Paramétrage!$E$6:$E$11,MATCH(Janvier!AE$3&amp;Janvier!AE$4,[1]Paramétrage!$B$6:$B$11&amp;[1]Paramétrage!$C$6:$C$11,0),1)</f>
        <v>0</v>
      </c>
      <c r="AF19" s="32">
        <f t="array" ref="AF19">INDEX([1]Paramétrage!$E$6:$E$11,MATCH(Janvier!AF$3&amp;Janvier!AF$4,[1]Paramétrage!$B$6:$B$11&amp;[1]Paramétrage!$C$6:$C$11,0),1)</f>
        <v>10</v>
      </c>
      <c r="AG19" s="32">
        <f t="array" ref="AG19">INDEX([1]Paramétrage!$E$6:$E$11,MATCH(Janvier!AG$3&amp;Janvier!AG$4,[1]Paramétrage!$B$6:$B$11&amp;[1]Paramétrage!$C$6:$C$11,0),1)</f>
        <v>10</v>
      </c>
    </row>
    <row r="20" spans="1:33" x14ac:dyDescent="0.25">
      <c r="A20" s="33" t="s">
        <v>35</v>
      </c>
      <c r="B20" s="18" t="s">
        <v>26</v>
      </c>
      <c r="C20" s="39"/>
      <c r="D20" s="34"/>
      <c r="E20" s="34"/>
      <c r="F20" s="34"/>
      <c r="G20" s="39"/>
      <c r="H20" s="39"/>
      <c r="I20" s="39"/>
      <c r="J20" s="39"/>
      <c r="K20" s="34"/>
      <c r="L20" s="34"/>
      <c r="M20" s="34"/>
      <c r="N20" s="39"/>
      <c r="O20" s="39"/>
      <c r="P20" s="39"/>
      <c r="Q20" s="39"/>
      <c r="R20" s="34"/>
      <c r="S20" s="34"/>
      <c r="T20" s="34"/>
      <c r="U20" s="39"/>
      <c r="V20" s="39"/>
      <c r="W20" s="39"/>
      <c r="X20" s="39"/>
      <c r="Y20" s="34"/>
      <c r="Z20" s="34"/>
      <c r="AA20" s="34"/>
      <c r="AB20" s="39"/>
      <c r="AC20" s="39"/>
      <c r="AD20" s="39"/>
      <c r="AE20" s="39"/>
      <c r="AF20" s="34"/>
      <c r="AG20" s="34"/>
    </row>
    <row r="21" spans="1:33" x14ac:dyDescent="0.25">
      <c r="A21" s="35"/>
      <c r="B21" s="18" t="s">
        <v>27</v>
      </c>
      <c r="C21" s="39"/>
      <c r="D21" s="34"/>
      <c r="E21" s="34"/>
      <c r="F21" s="34"/>
      <c r="G21" s="39"/>
      <c r="H21" s="39"/>
      <c r="I21" s="39"/>
      <c r="J21" s="39"/>
      <c r="K21" s="34"/>
      <c r="L21" s="34"/>
      <c r="M21" s="34"/>
      <c r="N21" s="39"/>
      <c r="O21" s="39"/>
      <c r="P21" s="39"/>
      <c r="Q21" s="39"/>
      <c r="R21" s="34"/>
      <c r="S21" s="34"/>
      <c r="T21" s="34"/>
      <c r="U21" s="39"/>
      <c r="V21" s="39"/>
      <c r="W21" s="39"/>
      <c r="X21" s="39"/>
      <c r="Y21" s="34"/>
      <c r="Z21" s="34"/>
      <c r="AA21" s="34"/>
      <c r="AB21" s="39"/>
      <c r="AC21" s="39"/>
      <c r="AD21" s="39"/>
      <c r="AE21" s="39"/>
      <c r="AF21" s="34"/>
      <c r="AG21" s="34">
        <v>10</v>
      </c>
    </row>
    <row r="22" spans="1:33" x14ac:dyDescent="0.25">
      <c r="A22" s="35"/>
      <c r="B22" s="18" t="s">
        <v>28</v>
      </c>
      <c r="C22" s="39"/>
      <c r="D22" s="34"/>
      <c r="E22" s="34"/>
      <c r="F22" s="34"/>
      <c r="G22" s="39"/>
      <c r="H22" s="39"/>
      <c r="I22" s="39"/>
      <c r="J22" s="39"/>
      <c r="K22" s="34"/>
      <c r="L22" s="34"/>
      <c r="M22" s="34"/>
      <c r="N22" s="39"/>
      <c r="O22" s="39"/>
      <c r="P22" s="39"/>
      <c r="Q22" s="39"/>
      <c r="R22" s="34"/>
      <c r="S22" s="34"/>
      <c r="T22" s="34"/>
      <c r="U22" s="39"/>
      <c r="V22" s="39"/>
      <c r="W22" s="39"/>
      <c r="X22" s="39"/>
      <c r="Y22" s="34"/>
      <c r="Z22" s="34"/>
      <c r="AA22" s="34"/>
      <c r="AB22" s="39">
        <v>10</v>
      </c>
      <c r="AC22" s="39"/>
      <c r="AD22" s="39"/>
      <c r="AE22" s="39"/>
      <c r="AF22" s="34"/>
      <c r="AG22" s="34"/>
    </row>
    <row r="23" spans="1:33" x14ac:dyDescent="0.25">
      <c r="A23" s="35"/>
      <c r="B23" s="18" t="s">
        <v>29</v>
      </c>
      <c r="C23" s="39"/>
      <c r="D23" s="34"/>
      <c r="E23" s="34"/>
      <c r="F23" s="34"/>
      <c r="G23" s="39"/>
      <c r="H23" s="39"/>
      <c r="I23" s="39"/>
      <c r="J23" s="39"/>
      <c r="K23" s="34"/>
      <c r="L23" s="34"/>
      <c r="M23" s="34"/>
      <c r="N23" s="39"/>
      <c r="O23" s="39"/>
      <c r="P23" s="39"/>
      <c r="Q23" s="39"/>
      <c r="R23" s="34"/>
      <c r="S23" s="34"/>
      <c r="T23" s="34"/>
      <c r="U23" s="39"/>
      <c r="V23" s="39"/>
      <c r="W23" s="39">
        <v>10</v>
      </c>
      <c r="X23" s="39"/>
      <c r="Y23" s="34"/>
      <c r="Z23" s="34"/>
      <c r="AA23" s="34"/>
      <c r="AB23" s="39"/>
      <c r="AC23" s="39"/>
      <c r="AD23" s="39"/>
      <c r="AE23" s="39"/>
      <c r="AF23" s="34"/>
      <c r="AG23" s="34"/>
    </row>
    <row r="24" spans="1:33" x14ac:dyDescent="0.25">
      <c r="A24" s="35"/>
      <c r="B24" s="18" t="s">
        <v>30</v>
      </c>
      <c r="C24" s="39"/>
      <c r="D24" s="34"/>
      <c r="E24" s="34"/>
      <c r="F24" s="34"/>
      <c r="G24" s="39"/>
      <c r="H24" s="39"/>
      <c r="I24" s="39"/>
      <c r="J24" s="39"/>
      <c r="K24" s="34"/>
      <c r="L24" s="34"/>
      <c r="M24" s="34"/>
      <c r="N24" s="39"/>
      <c r="O24" s="39"/>
      <c r="P24" s="39"/>
      <c r="Q24" s="39"/>
      <c r="R24" s="34">
        <v>10</v>
      </c>
      <c r="S24" s="34"/>
      <c r="T24" s="34"/>
      <c r="U24" s="39"/>
      <c r="V24" s="39"/>
      <c r="W24" s="39"/>
      <c r="X24" s="39"/>
      <c r="Y24" s="34"/>
      <c r="Z24" s="34"/>
      <c r="AA24" s="34"/>
      <c r="AB24" s="39"/>
      <c r="AC24" s="39"/>
      <c r="AD24" s="39"/>
      <c r="AE24" s="39"/>
      <c r="AF24" s="34"/>
      <c r="AG24" s="34"/>
    </row>
    <row r="25" spans="1:33" x14ac:dyDescent="0.25">
      <c r="A25" s="35"/>
      <c r="B25" s="18" t="s">
        <v>31</v>
      </c>
      <c r="C25" s="39"/>
      <c r="D25" s="34"/>
      <c r="E25" s="34"/>
      <c r="F25" s="34"/>
      <c r="G25" s="39"/>
      <c r="H25" s="39"/>
      <c r="I25" s="39"/>
      <c r="J25" s="39"/>
      <c r="K25" s="34"/>
      <c r="L25" s="34"/>
      <c r="M25" s="34">
        <v>10</v>
      </c>
      <c r="N25" s="39"/>
      <c r="O25" s="39"/>
      <c r="P25" s="39"/>
      <c r="Q25" s="39"/>
      <c r="R25" s="34"/>
      <c r="S25" s="34"/>
      <c r="T25" s="34"/>
      <c r="U25" s="39"/>
      <c r="V25" s="39"/>
      <c r="W25" s="39"/>
      <c r="X25" s="39"/>
      <c r="Y25" s="34"/>
      <c r="Z25" s="34"/>
      <c r="AA25" s="34"/>
      <c r="AB25" s="39"/>
      <c r="AC25" s="39"/>
      <c r="AD25" s="39"/>
      <c r="AE25" s="39"/>
      <c r="AF25" s="34"/>
      <c r="AG25" s="34"/>
    </row>
    <row r="26" spans="1:33" x14ac:dyDescent="0.25">
      <c r="A26" s="35"/>
      <c r="B26" s="18" t="s">
        <v>32</v>
      </c>
      <c r="C26" s="39"/>
      <c r="D26" s="34"/>
      <c r="E26" s="34"/>
      <c r="F26" s="34"/>
      <c r="G26" s="39"/>
      <c r="H26" s="39"/>
      <c r="I26" s="39"/>
      <c r="J26" s="39">
        <v>10</v>
      </c>
      <c r="K26" s="34"/>
      <c r="L26" s="34"/>
      <c r="M26" s="34"/>
      <c r="N26" s="39"/>
      <c r="O26" s="39"/>
      <c r="P26" s="39"/>
      <c r="Q26" s="39"/>
      <c r="R26" s="34"/>
      <c r="S26" s="34"/>
      <c r="T26" s="34"/>
      <c r="U26" s="39"/>
      <c r="V26" s="39"/>
      <c r="W26" s="39"/>
      <c r="X26" s="39"/>
      <c r="Y26" s="34"/>
      <c r="Z26" s="34"/>
      <c r="AA26" s="34"/>
      <c r="AB26" s="39"/>
      <c r="AC26" s="39"/>
      <c r="AD26" s="39"/>
      <c r="AE26" s="39"/>
      <c r="AF26" s="34"/>
      <c r="AG26" s="34"/>
    </row>
    <row r="27" spans="1:33" x14ac:dyDescent="0.25">
      <c r="A27" s="35"/>
      <c r="B27" s="18" t="s">
        <v>33</v>
      </c>
      <c r="C27" s="39"/>
      <c r="D27" s="34"/>
      <c r="E27" s="34"/>
      <c r="F27" s="34">
        <v>10</v>
      </c>
      <c r="G27" s="39"/>
      <c r="H27" s="39"/>
      <c r="I27" s="39"/>
      <c r="J27" s="39"/>
      <c r="K27" s="34"/>
      <c r="L27" s="34"/>
      <c r="M27" s="34"/>
      <c r="N27" s="39"/>
      <c r="O27" s="39"/>
      <c r="P27" s="39"/>
      <c r="Q27" s="39"/>
      <c r="R27" s="34"/>
      <c r="S27" s="34"/>
      <c r="T27" s="34"/>
      <c r="U27" s="39"/>
      <c r="V27" s="39"/>
      <c r="W27" s="39"/>
      <c r="X27" s="39"/>
      <c r="Y27" s="34"/>
      <c r="Z27" s="34"/>
      <c r="AA27" s="34"/>
      <c r="AB27" s="39"/>
      <c r="AC27" s="39"/>
      <c r="AD27" s="39"/>
      <c r="AE27" s="39"/>
      <c r="AF27" s="34"/>
      <c r="AG27" s="34"/>
    </row>
    <row r="28" spans="1:33" x14ac:dyDescent="0.25">
      <c r="A28" s="36"/>
      <c r="B28" s="18" t="s">
        <v>34</v>
      </c>
      <c r="C28" s="39"/>
      <c r="D28" s="34">
        <v>2</v>
      </c>
      <c r="E28" s="34"/>
      <c r="F28" s="34"/>
      <c r="G28" s="39"/>
      <c r="H28" s="39"/>
      <c r="I28" s="39"/>
      <c r="J28" s="39"/>
      <c r="K28" s="34"/>
      <c r="L28" s="34"/>
      <c r="M28" s="34"/>
      <c r="N28" s="39"/>
      <c r="O28" s="39"/>
      <c r="P28" s="39"/>
      <c r="Q28" s="39"/>
      <c r="R28" s="34"/>
      <c r="S28" s="34"/>
      <c r="T28" s="34"/>
      <c r="U28" s="39"/>
      <c r="V28" s="39"/>
      <c r="W28" s="39"/>
      <c r="X28" s="39"/>
      <c r="Y28" s="34"/>
      <c r="Z28" s="34"/>
      <c r="AA28" s="34"/>
      <c r="AB28" s="39"/>
      <c r="AC28" s="39"/>
      <c r="AD28" s="39"/>
      <c r="AE28" s="39"/>
      <c r="AF28" s="34"/>
      <c r="AG28" s="34"/>
    </row>
    <row r="30" spans="1:33" s="38" customFormat="1" ht="12.75" x14ac:dyDescent="0.2">
      <c r="A30" s="26" t="s">
        <v>23</v>
      </c>
      <c r="B30" s="27"/>
      <c r="C30" s="37">
        <f>+C6</f>
        <v>40909</v>
      </c>
      <c r="D30" s="37">
        <f>+C30+1</f>
        <v>40910</v>
      </c>
      <c r="E30" s="37">
        <f t="shared" ref="E30:AG30" si="1">+D30+1</f>
        <v>40911</v>
      </c>
      <c r="F30" s="37">
        <f t="shared" si="1"/>
        <v>40912</v>
      </c>
      <c r="G30" s="37">
        <f t="shared" si="1"/>
        <v>40913</v>
      </c>
      <c r="H30" s="37">
        <f t="shared" si="1"/>
        <v>40914</v>
      </c>
      <c r="I30" s="37">
        <f t="shared" si="1"/>
        <v>40915</v>
      </c>
      <c r="J30" s="37">
        <f t="shared" si="1"/>
        <v>40916</v>
      </c>
      <c r="K30" s="37">
        <f t="shared" si="1"/>
        <v>40917</v>
      </c>
      <c r="L30" s="37">
        <f t="shared" si="1"/>
        <v>40918</v>
      </c>
      <c r="M30" s="37">
        <f t="shared" si="1"/>
        <v>40919</v>
      </c>
      <c r="N30" s="37">
        <f t="shared" si="1"/>
        <v>40920</v>
      </c>
      <c r="O30" s="37">
        <f t="shared" si="1"/>
        <v>40921</v>
      </c>
      <c r="P30" s="37">
        <f t="shared" si="1"/>
        <v>40922</v>
      </c>
      <c r="Q30" s="37">
        <f t="shared" si="1"/>
        <v>40923</v>
      </c>
      <c r="R30" s="37">
        <f t="shared" si="1"/>
        <v>40924</v>
      </c>
      <c r="S30" s="37">
        <f t="shared" si="1"/>
        <v>40925</v>
      </c>
      <c r="T30" s="37">
        <f t="shared" si="1"/>
        <v>40926</v>
      </c>
      <c r="U30" s="37">
        <f t="shared" si="1"/>
        <v>40927</v>
      </c>
      <c r="V30" s="37">
        <f t="shared" si="1"/>
        <v>40928</v>
      </c>
      <c r="W30" s="37">
        <f t="shared" si="1"/>
        <v>40929</v>
      </c>
      <c r="X30" s="37">
        <f t="shared" si="1"/>
        <v>40930</v>
      </c>
      <c r="Y30" s="37">
        <f t="shared" si="1"/>
        <v>40931</v>
      </c>
      <c r="Z30" s="37">
        <f t="shared" si="1"/>
        <v>40932</v>
      </c>
      <c r="AA30" s="37">
        <f t="shared" si="1"/>
        <v>40933</v>
      </c>
      <c r="AB30" s="37">
        <f t="shared" si="1"/>
        <v>40934</v>
      </c>
      <c r="AC30" s="37">
        <f t="shared" si="1"/>
        <v>40935</v>
      </c>
      <c r="AD30" s="37">
        <f t="shared" si="1"/>
        <v>40936</v>
      </c>
      <c r="AE30" s="37">
        <f t="shared" si="1"/>
        <v>40937</v>
      </c>
      <c r="AF30" s="37">
        <f t="shared" si="1"/>
        <v>40938</v>
      </c>
      <c r="AG30" s="37">
        <f t="shared" si="1"/>
        <v>40939</v>
      </c>
    </row>
    <row r="31" spans="1:33" s="38" customFormat="1" ht="12.75" x14ac:dyDescent="0.2">
      <c r="A31" s="30" t="s">
        <v>24</v>
      </c>
      <c r="B31" s="31"/>
      <c r="C31" s="32">
        <f t="array" ref="C31">INDEX([1]Paramétrage!$F$6:$F$11,MATCH(Janvier!C$3&amp;Janvier!C$4,[1]Paramétrage!$B$6:$B$11&amp;[1]Paramétrage!$C$6:$C$11,0),1)</f>
        <v>6</v>
      </c>
      <c r="D31" s="32">
        <f t="array" ref="D31">INDEX([1]Paramétrage!$F$6:$F$11,MATCH(Janvier!D$3&amp;Janvier!D$4,[1]Paramétrage!$B$6:$B$11&amp;[1]Paramétrage!$C$6:$C$11,0),1)</f>
        <v>2</v>
      </c>
      <c r="E31" s="32">
        <f t="array" ref="E31">INDEX([1]Paramétrage!$F$6:$F$11,MATCH(Janvier!E$3&amp;Janvier!E$4,[1]Paramétrage!$B$6:$B$11&amp;[1]Paramétrage!$C$6:$C$11,0),1)</f>
        <v>2</v>
      </c>
      <c r="F31" s="32">
        <f t="array" ref="F31">INDEX([1]Paramétrage!$F$6:$F$11,MATCH(Janvier!F$3&amp;Janvier!F$4,[1]Paramétrage!$B$6:$B$11&amp;[1]Paramétrage!$C$6:$C$11,0),1)</f>
        <v>2</v>
      </c>
      <c r="G31" s="32">
        <f t="array" ref="G31">INDEX([1]Paramétrage!$F$6:$F$11,MATCH(Janvier!G$3&amp;Janvier!G$4,[1]Paramétrage!$B$6:$B$11&amp;[1]Paramétrage!$C$6:$C$11,0),1)</f>
        <v>0</v>
      </c>
      <c r="H31" s="32">
        <f t="array" ref="H31">INDEX([1]Paramétrage!$F$6:$F$11,MATCH(Janvier!H$3&amp;Janvier!H$4,[1]Paramétrage!$B$6:$B$11&amp;[1]Paramétrage!$C$6:$C$11,0),1)</f>
        <v>0</v>
      </c>
      <c r="I31" s="32">
        <f t="array" ref="I31">INDEX([1]Paramétrage!$F$6:$F$11,MATCH(Janvier!I$3&amp;Janvier!I$4,[1]Paramétrage!$B$6:$B$11&amp;[1]Paramétrage!$C$6:$C$11,0),1)</f>
        <v>0</v>
      </c>
      <c r="J31" s="32">
        <f t="array" ref="J31">INDEX([1]Paramétrage!$F$6:$F$11,MATCH(Janvier!J$3&amp;Janvier!J$4,[1]Paramétrage!$B$6:$B$11&amp;[1]Paramétrage!$C$6:$C$11,0),1)</f>
        <v>0</v>
      </c>
      <c r="K31" s="32">
        <f t="array" ref="K31">INDEX([1]Paramétrage!$F$6:$F$11,MATCH(Janvier!K$3&amp;Janvier!K$4,[1]Paramétrage!$B$6:$B$11&amp;[1]Paramétrage!$C$6:$C$11,0),1)</f>
        <v>2</v>
      </c>
      <c r="L31" s="32">
        <f t="array" ref="L31">INDEX([1]Paramétrage!$F$6:$F$11,MATCH(Janvier!L$3&amp;Janvier!L$4,[1]Paramétrage!$B$6:$B$11&amp;[1]Paramétrage!$C$6:$C$11,0),1)</f>
        <v>2</v>
      </c>
      <c r="M31" s="32">
        <f t="array" ref="M31">INDEX([1]Paramétrage!$F$6:$F$11,MATCH(Janvier!M$3&amp;Janvier!M$4,[1]Paramétrage!$B$6:$B$11&amp;[1]Paramétrage!$C$6:$C$11,0),1)</f>
        <v>2</v>
      </c>
      <c r="N31" s="32">
        <f t="array" ref="N31">INDEX([1]Paramétrage!$F$6:$F$11,MATCH(Janvier!N$3&amp;Janvier!N$4,[1]Paramétrage!$B$6:$B$11&amp;[1]Paramétrage!$C$6:$C$11,0),1)</f>
        <v>0</v>
      </c>
      <c r="O31" s="32">
        <f t="array" ref="O31">INDEX([1]Paramétrage!$F$6:$F$11,MATCH(Janvier!O$3&amp;Janvier!O$4,[1]Paramétrage!$B$6:$B$11&amp;[1]Paramétrage!$C$6:$C$11,0),1)</f>
        <v>2</v>
      </c>
      <c r="P31" s="32">
        <f t="array" ref="P31">INDEX([1]Paramétrage!$F$6:$F$11,MATCH(Janvier!P$3&amp;Janvier!P$4,[1]Paramétrage!$B$6:$B$11&amp;[1]Paramétrage!$C$6:$C$11,0),1)</f>
        <v>2</v>
      </c>
      <c r="Q31" s="32">
        <f t="array" ref="Q31">INDEX([1]Paramétrage!$F$6:$F$11,MATCH(Janvier!Q$3&amp;Janvier!Q$4,[1]Paramétrage!$B$6:$B$11&amp;[1]Paramétrage!$C$6:$C$11,0),1)</f>
        <v>0</v>
      </c>
      <c r="R31" s="32">
        <f t="array" ref="R31">INDEX([1]Paramétrage!$F$6:$F$11,MATCH(Janvier!R$3&amp;Janvier!R$4,[1]Paramétrage!$B$6:$B$11&amp;[1]Paramétrage!$C$6:$C$11,0),1)</f>
        <v>2</v>
      </c>
      <c r="S31" s="32">
        <f t="array" ref="S31">INDEX([1]Paramétrage!$F$6:$F$11,MATCH(Janvier!S$3&amp;Janvier!S$4,[1]Paramétrage!$B$6:$B$11&amp;[1]Paramétrage!$C$6:$C$11,0),1)</f>
        <v>2</v>
      </c>
      <c r="T31" s="32">
        <f t="array" ref="T31">INDEX([1]Paramétrage!$F$6:$F$11,MATCH(Janvier!T$3&amp;Janvier!T$4,[1]Paramétrage!$B$6:$B$11&amp;[1]Paramétrage!$C$6:$C$11,0),1)</f>
        <v>2</v>
      </c>
      <c r="U31" s="32">
        <f t="array" ref="U31">INDEX([1]Paramétrage!$F$6:$F$11,MATCH(Janvier!U$3&amp;Janvier!U$4,[1]Paramétrage!$B$6:$B$11&amp;[1]Paramétrage!$C$6:$C$11,0),1)</f>
        <v>0</v>
      </c>
      <c r="V31" s="32">
        <f t="array" ref="V31">INDEX([1]Paramétrage!$F$6:$F$11,MATCH(Janvier!V$3&amp;Janvier!V$4,[1]Paramétrage!$B$6:$B$11&amp;[1]Paramétrage!$C$6:$C$11,0),1)</f>
        <v>0</v>
      </c>
      <c r="W31" s="32">
        <f t="array" ref="W31">INDEX([1]Paramétrage!$F$6:$F$11,MATCH(Janvier!W$3&amp;Janvier!W$4,[1]Paramétrage!$B$6:$B$11&amp;[1]Paramétrage!$C$6:$C$11,0),1)</f>
        <v>0</v>
      </c>
      <c r="X31" s="32">
        <f t="array" ref="X31">INDEX([1]Paramétrage!$F$6:$F$11,MATCH(Janvier!X$3&amp;Janvier!X$4,[1]Paramétrage!$B$6:$B$11&amp;[1]Paramétrage!$C$6:$C$11,0),1)</f>
        <v>0</v>
      </c>
      <c r="Y31" s="32">
        <f t="array" ref="Y31">INDEX([1]Paramétrage!$F$6:$F$11,MATCH(Janvier!Y$3&amp;Janvier!Y$4,[1]Paramétrage!$B$6:$B$11&amp;[1]Paramétrage!$C$6:$C$11,0),1)</f>
        <v>2</v>
      </c>
      <c r="Z31" s="32">
        <f t="array" ref="Z31">INDEX([1]Paramétrage!$F$6:$F$11,MATCH(Janvier!Z$3&amp;Janvier!Z$4,[1]Paramétrage!$B$6:$B$11&amp;[1]Paramétrage!$C$6:$C$11,0),1)</f>
        <v>2</v>
      </c>
      <c r="AA31" s="32">
        <f t="array" ref="AA31">INDEX([1]Paramétrage!$F$6:$F$11,MATCH(Janvier!AA$3&amp;Janvier!AA$4,[1]Paramétrage!$B$6:$B$11&amp;[1]Paramétrage!$C$6:$C$11,0),1)</f>
        <v>2</v>
      </c>
      <c r="AB31" s="32">
        <f t="array" ref="AB31">INDEX([1]Paramétrage!$F$6:$F$11,MATCH(Janvier!AB$3&amp;Janvier!AB$4,[1]Paramétrage!$B$6:$B$11&amp;[1]Paramétrage!$C$6:$C$11,0),1)</f>
        <v>0</v>
      </c>
      <c r="AC31" s="32">
        <f t="array" ref="AC31">INDEX([1]Paramétrage!$F$6:$F$11,MATCH(Janvier!AC$3&amp;Janvier!AC$4,[1]Paramétrage!$B$6:$B$11&amp;[1]Paramétrage!$C$6:$C$11,0),1)</f>
        <v>0</v>
      </c>
      <c r="AD31" s="32">
        <f t="array" ref="AD31">INDEX([1]Paramétrage!$F$6:$F$11,MATCH(Janvier!AD$3&amp;Janvier!AD$4,[1]Paramétrage!$B$6:$B$11&amp;[1]Paramétrage!$C$6:$C$11,0),1)</f>
        <v>0</v>
      </c>
      <c r="AE31" s="32">
        <f t="array" ref="AE31">INDEX([1]Paramétrage!$F$6:$F$11,MATCH(Janvier!AE$3&amp;Janvier!AE$4,[1]Paramétrage!$B$6:$B$11&amp;[1]Paramétrage!$C$6:$C$11,0),1)</f>
        <v>0</v>
      </c>
      <c r="AF31" s="32">
        <f t="array" ref="AF31">INDEX([1]Paramétrage!$F$6:$F$11,MATCH(Janvier!AF$3&amp;Janvier!AF$4,[1]Paramétrage!$B$6:$B$11&amp;[1]Paramétrage!$C$6:$C$11,0),1)</f>
        <v>2</v>
      </c>
      <c r="AG31" s="32">
        <f t="array" ref="AG31">INDEX([1]Paramétrage!$F$6:$F$11,MATCH(Janvier!AG$3&amp;Janvier!AG$4,[1]Paramétrage!$B$6:$B$11&amp;[1]Paramétrage!$C$6:$C$11,0),1)</f>
        <v>2</v>
      </c>
    </row>
    <row r="32" spans="1:33" x14ac:dyDescent="0.25">
      <c r="A32" s="33" t="s">
        <v>36</v>
      </c>
      <c r="B32" s="18" t="s">
        <v>26</v>
      </c>
      <c r="C32" s="39"/>
      <c r="D32" s="34"/>
      <c r="E32" s="34"/>
      <c r="F32" s="34"/>
      <c r="G32" s="39"/>
      <c r="H32" s="39"/>
      <c r="I32" s="39"/>
      <c r="J32" s="39"/>
      <c r="K32" s="34"/>
      <c r="L32" s="34"/>
      <c r="M32" s="34"/>
      <c r="N32" s="39"/>
      <c r="O32" s="39"/>
      <c r="P32" s="39"/>
      <c r="Q32" s="39"/>
      <c r="R32" s="34"/>
      <c r="S32" s="34"/>
      <c r="T32" s="34"/>
      <c r="U32" s="39"/>
      <c r="V32" s="39"/>
      <c r="W32" s="39"/>
      <c r="X32" s="39"/>
      <c r="Y32" s="34"/>
      <c r="Z32" s="34"/>
      <c r="AA32" s="34"/>
      <c r="AB32" s="39"/>
      <c r="AC32" s="39"/>
      <c r="AD32" s="39"/>
      <c r="AE32" s="39"/>
      <c r="AF32" s="34"/>
      <c r="AG32" s="34"/>
    </row>
    <row r="33" spans="1:33" x14ac:dyDescent="0.25">
      <c r="A33" s="35"/>
      <c r="B33" s="18" t="s">
        <v>27</v>
      </c>
      <c r="C33" s="39"/>
      <c r="D33" s="34"/>
      <c r="E33" s="34"/>
      <c r="F33" s="34"/>
      <c r="G33" s="39"/>
      <c r="H33" s="39"/>
      <c r="I33" s="39"/>
      <c r="J33" s="39"/>
      <c r="K33" s="34"/>
      <c r="L33" s="34"/>
      <c r="M33" s="34"/>
      <c r="N33" s="39"/>
      <c r="O33" s="39"/>
      <c r="P33" s="39"/>
      <c r="Q33" s="39"/>
      <c r="R33" s="34"/>
      <c r="S33" s="34"/>
      <c r="T33" s="34"/>
      <c r="U33" s="39"/>
      <c r="V33" s="39"/>
      <c r="W33" s="39"/>
      <c r="X33" s="39"/>
      <c r="Y33" s="34"/>
      <c r="Z33" s="34"/>
      <c r="AA33" s="34"/>
      <c r="AB33" s="39"/>
      <c r="AC33" s="39"/>
      <c r="AD33" s="39"/>
      <c r="AE33" s="39"/>
      <c r="AF33" s="34"/>
      <c r="AG33" s="34">
        <v>10</v>
      </c>
    </row>
    <row r="34" spans="1:33" x14ac:dyDescent="0.25">
      <c r="A34" s="35"/>
      <c r="B34" s="18" t="s">
        <v>28</v>
      </c>
      <c r="C34" s="39"/>
      <c r="D34" s="34"/>
      <c r="E34" s="34"/>
      <c r="F34" s="34"/>
      <c r="G34" s="39"/>
      <c r="H34" s="39"/>
      <c r="I34" s="39"/>
      <c r="J34" s="39"/>
      <c r="K34" s="34"/>
      <c r="L34" s="34"/>
      <c r="M34" s="34"/>
      <c r="N34" s="39"/>
      <c r="O34" s="39"/>
      <c r="P34" s="39"/>
      <c r="Q34" s="39"/>
      <c r="R34" s="34"/>
      <c r="S34" s="34"/>
      <c r="T34" s="34"/>
      <c r="U34" s="39"/>
      <c r="V34" s="39"/>
      <c r="W34" s="39"/>
      <c r="X34" s="39"/>
      <c r="Y34" s="34"/>
      <c r="Z34" s="34"/>
      <c r="AA34" s="34"/>
      <c r="AB34" s="39">
        <v>10</v>
      </c>
      <c r="AC34" s="39"/>
      <c r="AD34" s="39"/>
      <c r="AE34" s="39"/>
      <c r="AF34" s="34"/>
      <c r="AG34" s="34"/>
    </row>
    <row r="35" spans="1:33" x14ac:dyDescent="0.25">
      <c r="A35" s="35"/>
      <c r="B35" s="18" t="s">
        <v>29</v>
      </c>
      <c r="C35" s="39"/>
      <c r="D35" s="34"/>
      <c r="E35" s="34"/>
      <c r="F35" s="34"/>
      <c r="G35" s="39"/>
      <c r="H35" s="39"/>
      <c r="I35" s="39"/>
      <c r="J35" s="39"/>
      <c r="K35" s="34"/>
      <c r="L35" s="34"/>
      <c r="M35" s="34"/>
      <c r="N35" s="39"/>
      <c r="O35" s="39"/>
      <c r="P35" s="39"/>
      <c r="Q35" s="39"/>
      <c r="R35" s="34"/>
      <c r="S35" s="34"/>
      <c r="T35" s="34"/>
      <c r="U35" s="39"/>
      <c r="V35" s="39"/>
      <c r="W35" s="39">
        <v>10</v>
      </c>
      <c r="X35" s="39"/>
      <c r="Y35" s="34"/>
      <c r="Z35" s="34"/>
      <c r="AA35" s="34"/>
      <c r="AB35" s="39"/>
      <c r="AC35" s="39"/>
      <c r="AD35" s="39"/>
      <c r="AE35" s="39"/>
      <c r="AF35" s="34"/>
      <c r="AG35" s="34"/>
    </row>
    <row r="36" spans="1:33" x14ac:dyDescent="0.25">
      <c r="A36" s="35"/>
      <c r="B36" s="18" t="s">
        <v>30</v>
      </c>
      <c r="C36" s="39"/>
      <c r="D36" s="34"/>
      <c r="E36" s="34"/>
      <c r="F36" s="34"/>
      <c r="G36" s="39"/>
      <c r="H36" s="39"/>
      <c r="I36" s="39"/>
      <c r="J36" s="39"/>
      <c r="K36" s="34"/>
      <c r="L36" s="34"/>
      <c r="M36" s="34"/>
      <c r="N36" s="39"/>
      <c r="O36" s="39"/>
      <c r="P36" s="39"/>
      <c r="Q36" s="39"/>
      <c r="R36" s="34">
        <v>10</v>
      </c>
      <c r="S36" s="34"/>
      <c r="T36" s="34"/>
      <c r="U36" s="39"/>
      <c r="V36" s="39"/>
      <c r="W36" s="39"/>
      <c r="X36" s="39"/>
      <c r="Y36" s="34"/>
      <c r="Z36" s="34"/>
      <c r="AA36" s="34"/>
      <c r="AB36" s="39"/>
      <c r="AC36" s="39"/>
      <c r="AD36" s="39"/>
      <c r="AE36" s="39"/>
      <c r="AF36" s="34"/>
      <c r="AG36" s="34"/>
    </row>
    <row r="37" spans="1:33" x14ac:dyDescent="0.25">
      <c r="A37" s="35"/>
      <c r="B37" s="18" t="s">
        <v>31</v>
      </c>
      <c r="C37" s="39"/>
      <c r="D37" s="34"/>
      <c r="E37" s="34"/>
      <c r="F37" s="34"/>
      <c r="G37" s="39"/>
      <c r="H37" s="39"/>
      <c r="I37" s="39"/>
      <c r="J37" s="39"/>
      <c r="K37" s="34"/>
      <c r="L37" s="34"/>
      <c r="M37" s="34">
        <v>10</v>
      </c>
      <c r="N37" s="39"/>
      <c r="O37" s="39"/>
      <c r="P37" s="39"/>
      <c r="Q37" s="39"/>
      <c r="R37" s="34"/>
      <c r="S37" s="34"/>
      <c r="T37" s="34"/>
      <c r="U37" s="39"/>
      <c r="V37" s="39"/>
      <c r="W37" s="39"/>
      <c r="X37" s="39"/>
      <c r="Y37" s="34"/>
      <c r="Z37" s="34"/>
      <c r="AA37" s="34"/>
      <c r="AB37" s="39"/>
      <c r="AC37" s="39"/>
      <c r="AD37" s="39"/>
      <c r="AE37" s="39"/>
      <c r="AF37" s="34"/>
      <c r="AG37" s="34"/>
    </row>
    <row r="38" spans="1:33" x14ac:dyDescent="0.25">
      <c r="A38" s="35"/>
      <c r="B38" s="18" t="s">
        <v>32</v>
      </c>
      <c r="C38" s="39"/>
      <c r="D38" s="34"/>
      <c r="E38" s="34"/>
      <c r="F38" s="34"/>
      <c r="G38" s="39"/>
      <c r="H38" s="39"/>
      <c r="I38" s="39"/>
      <c r="J38" s="39">
        <v>10</v>
      </c>
      <c r="K38" s="34"/>
      <c r="L38" s="34"/>
      <c r="M38" s="34"/>
      <c r="N38" s="39"/>
      <c r="O38" s="39"/>
      <c r="P38" s="39"/>
      <c r="Q38" s="39"/>
      <c r="R38" s="34"/>
      <c r="S38" s="34"/>
      <c r="T38" s="34"/>
      <c r="U38" s="39"/>
      <c r="V38" s="39"/>
      <c r="W38" s="39"/>
      <c r="X38" s="39"/>
      <c r="Y38" s="34"/>
      <c r="Z38" s="34"/>
      <c r="AA38" s="34"/>
      <c r="AB38" s="39"/>
      <c r="AC38" s="39"/>
      <c r="AD38" s="39"/>
      <c r="AE38" s="39"/>
      <c r="AF38" s="34"/>
      <c r="AG38" s="34"/>
    </row>
    <row r="39" spans="1:33" x14ac:dyDescent="0.25">
      <c r="A39" s="35"/>
      <c r="B39" s="18" t="s">
        <v>33</v>
      </c>
      <c r="C39" s="39"/>
      <c r="D39" s="34"/>
      <c r="E39" s="34"/>
      <c r="F39" s="34">
        <v>10</v>
      </c>
      <c r="G39" s="39"/>
      <c r="H39" s="39"/>
      <c r="I39" s="39"/>
      <c r="J39" s="39"/>
      <c r="K39" s="34"/>
      <c r="L39" s="34"/>
      <c r="M39" s="34"/>
      <c r="N39" s="39"/>
      <c r="O39" s="39"/>
      <c r="P39" s="39"/>
      <c r="Q39" s="39"/>
      <c r="R39" s="34"/>
      <c r="S39" s="34"/>
      <c r="T39" s="34"/>
      <c r="U39" s="39"/>
      <c r="V39" s="39"/>
      <c r="W39" s="39"/>
      <c r="X39" s="39"/>
      <c r="Y39" s="34"/>
      <c r="Z39" s="34"/>
      <c r="AA39" s="34"/>
      <c r="AB39" s="39"/>
      <c r="AC39" s="39"/>
      <c r="AD39" s="39"/>
      <c r="AE39" s="39"/>
      <c r="AF39" s="34"/>
      <c r="AG39" s="34"/>
    </row>
    <row r="40" spans="1:33" x14ac:dyDescent="0.25">
      <c r="A40" s="36"/>
      <c r="B40" s="18" t="s">
        <v>34</v>
      </c>
      <c r="C40" s="39"/>
      <c r="D40" s="34">
        <v>2</v>
      </c>
      <c r="E40" s="34"/>
      <c r="F40" s="34"/>
      <c r="G40" s="39"/>
      <c r="H40" s="39"/>
      <c r="I40" s="39"/>
      <c r="J40" s="39"/>
      <c r="K40" s="34"/>
      <c r="L40" s="34"/>
      <c r="M40" s="34"/>
      <c r="N40" s="39"/>
      <c r="O40" s="39"/>
      <c r="P40" s="39"/>
      <c r="Q40" s="39"/>
      <c r="R40" s="34"/>
      <c r="S40" s="34"/>
      <c r="T40" s="34"/>
      <c r="U40" s="39"/>
      <c r="V40" s="39"/>
      <c r="W40" s="39"/>
      <c r="X40" s="39"/>
      <c r="Y40" s="34"/>
      <c r="Z40" s="34"/>
      <c r="AA40" s="34"/>
      <c r="AB40" s="39"/>
      <c r="AC40" s="39"/>
      <c r="AD40" s="39"/>
      <c r="AE40" s="39"/>
      <c r="AF40" s="34"/>
      <c r="AG40" s="34"/>
    </row>
    <row r="42" spans="1:33" s="38" customFormat="1" ht="12.75" x14ac:dyDescent="0.2">
      <c r="A42" s="26" t="s">
        <v>23</v>
      </c>
      <c r="B42" s="27"/>
      <c r="C42" s="37">
        <f>+C6</f>
        <v>40909</v>
      </c>
      <c r="D42" s="37">
        <f>+C42+1</f>
        <v>40910</v>
      </c>
      <c r="E42" s="37">
        <f t="shared" ref="E42:AG42" si="2">+D42+1</f>
        <v>40911</v>
      </c>
      <c r="F42" s="37">
        <f t="shared" si="2"/>
        <v>40912</v>
      </c>
      <c r="G42" s="37">
        <f t="shared" si="2"/>
        <v>40913</v>
      </c>
      <c r="H42" s="37">
        <f t="shared" si="2"/>
        <v>40914</v>
      </c>
      <c r="I42" s="37">
        <f t="shared" si="2"/>
        <v>40915</v>
      </c>
      <c r="J42" s="37">
        <f t="shared" si="2"/>
        <v>40916</v>
      </c>
      <c r="K42" s="37">
        <f t="shared" si="2"/>
        <v>40917</v>
      </c>
      <c r="L42" s="37">
        <f t="shared" si="2"/>
        <v>40918</v>
      </c>
      <c r="M42" s="37">
        <f t="shared" si="2"/>
        <v>40919</v>
      </c>
      <c r="N42" s="37">
        <f t="shared" si="2"/>
        <v>40920</v>
      </c>
      <c r="O42" s="37">
        <f t="shared" si="2"/>
        <v>40921</v>
      </c>
      <c r="P42" s="37">
        <f t="shared" si="2"/>
        <v>40922</v>
      </c>
      <c r="Q42" s="37">
        <f t="shared" si="2"/>
        <v>40923</v>
      </c>
      <c r="R42" s="37">
        <f t="shared" si="2"/>
        <v>40924</v>
      </c>
      <c r="S42" s="37">
        <f t="shared" si="2"/>
        <v>40925</v>
      </c>
      <c r="T42" s="37">
        <f t="shared" si="2"/>
        <v>40926</v>
      </c>
      <c r="U42" s="37">
        <f t="shared" si="2"/>
        <v>40927</v>
      </c>
      <c r="V42" s="37">
        <f t="shared" si="2"/>
        <v>40928</v>
      </c>
      <c r="W42" s="37">
        <f t="shared" si="2"/>
        <v>40929</v>
      </c>
      <c r="X42" s="37">
        <f t="shared" si="2"/>
        <v>40930</v>
      </c>
      <c r="Y42" s="37">
        <f t="shared" si="2"/>
        <v>40931</v>
      </c>
      <c r="Z42" s="37">
        <f t="shared" si="2"/>
        <v>40932</v>
      </c>
      <c r="AA42" s="37">
        <f t="shared" si="2"/>
        <v>40933</v>
      </c>
      <c r="AB42" s="37">
        <f t="shared" si="2"/>
        <v>40934</v>
      </c>
      <c r="AC42" s="37">
        <f t="shared" si="2"/>
        <v>40935</v>
      </c>
      <c r="AD42" s="37">
        <f t="shared" si="2"/>
        <v>40936</v>
      </c>
      <c r="AE42" s="37">
        <f t="shared" si="2"/>
        <v>40937</v>
      </c>
      <c r="AF42" s="37">
        <f t="shared" si="2"/>
        <v>40938</v>
      </c>
      <c r="AG42" s="37">
        <f t="shared" si="2"/>
        <v>40939</v>
      </c>
    </row>
    <row r="43" spans="1:33" s="38" customFormat="1" ht="12.75" x14ac:dyDescent="0.2">
      <c r="A43" s="30" t="s">
        <v>24</v>
      </c>
      <c r="B43" s="31"/>
      <c r="C43" s="32">
        <f t="array" ref="C43">INDEX([1]Paramétrage!$G$6:$G$11,MATCH(Janvier!C$3&amp;Janvier!C$4,[1]Paramétrage!$B$6:$B$11&amp;[1]Paramétrage!$C$6:$C$11,0),1)</f>
        <v>0</v>
      </c>
      <c r="D43" s="32">
        <f t="array" ref="D43">INDEX([1]Paramétrage!$G$6:$G$11,MATCH(Janvier!D$3&amp;Janvier!D$4,[1]Paramétrage!$B$6:$B$11&amp;[1]Paramétrage!$C$6:$C$11,0),1)</f>
        <v>3</v>
      </c>
      <c r="E43" s="32">
        <f t="array" ref="E43">INDEX([1]Paramétrage!$G$6:$G$11,MATCH(Janvier!E$3&amp;Janvier!E$4,[1]Paramétrage!$B$6:$B$11&amp;[1]Paramétrage!$C$6:$C$11,0),1)</f>
        <v>3</v>
      </c>
      <c r="F43" s="32">
        <f t="array" ref="F43">INDEX([1]Paramétrage!$G$6:$G$11,MATCH(Janvier!F$3&amp;Janvier!F$4,[1]Paramétrage!$B$6:$B$11&amp;[1]Paramétrage!$C$6:$C$11,0),1)</f>
        <v>3</v>
      </c>
      <c r="G43" s="32">
        <f t="array" ref="G43">INDEX([1]Paramétrage!$G$6:$G$11,MATCH(Janvier!G$3&amp;Janvier!G$4,[1]Paramétrage!$B$6:$B$11&amp;[1]Paramétrage!$C$6:$C$11,0),1)</f>
        <v>0</v>
      </c>
      <c r="H43" s="32">
        <f t="array" ref="H43">INDEX([1]Paramétrage!$G$6:$G$11,MATCH(Janvier!H$3&amp;Janvier!H$4,[1]Paramétrage!$B$6:$B$11&amp;[1]Paramétrage!$C$6:$C$11,0),1)</f>
        <v>0</v>
      </c>
      <c r="I43" s="32">
        <f t="array" ref="I43">INDEX([1]Paramétrage!$G$6:$G$11,MATCH(Janvier!I$3&amp;Janvier!I$4,[1]Paramétrage!$B$6:$B$11&amp;[1]Paramétrage!$C$6:$C$11,0),1)</f>
        <v>0</v>
      </c>
      <c r="J43" s="32">
        <f t="array" ref="J43">INDEX([1]Paramétrage!$G$6:$G$11,MATCH(Janvier!J$3&amp;Janvier!J$4,[1]Paramétrage!$B$6:$B$11&amp;[1]Paramétrage!$C$6:$C$11,0),1)</f>
        <v>0</v>
      </c>
      <c r="K43" s="32">
        <f t="array" ref="K43">INDEX([1]Paramétrage!$G$6:$G$11,MATCH(Janvier!K$3&amp;Janvier!K$4,[1]Paramétrage!$B$6:$B$11&amp;[1]Paramétrage!$C$6:$C$11,0),1)</f>
        <v>3</v>
      </c>
      <c r="L43" s="32">
        <f t="array" ref="L43">INDEX([1]Paramétrage!$G$6:$G$11,MATCH(Janvier!L$3&amp;Janvier!L$4,[1]Paramétrage!$B$6:$B$11&amp;[1]Paramétrage!$C$6:$C$11,0),1)</f>
        <v>3</v>
      </c>
      <c r="M43" s="32">
        <f t="array" ref="M43">INDEX([1]Paramétrage!$G$6:$G$11,MATCH(Janvier!M$3&amp;Janvier!M$4,[1]Paramétrage!$B$6:$B$11&amp;[1]Paramétrage!$C$6:$C$11,0),1)</f>
        <v>3</v>
      </c>
      <c r="N43" s="32">
        <f t="array" ref="N43">INDEX([1]Paramétrage!$G$6:$G$11,MATCH(Janvier!N$3&amp;Janvier!N$4,[1]Paramétrage!$B$6:$B$11&amp;[1]Paramétrage!$C$6:$C$11,0),1)</f>
        <v>0</v>
      </c>
      <c r="O43" s="32">
        <f t="array" ref="O43">INDEX([1]Paramétrage!$G$6:$G$11,MATCH(Janvier!O$3&amp;Janvier!O$4,[1]Paramétrage!$B$6:$B$11&amp;[1]Paramétrage!$C$6:$C$11,0),1)</f>
        <v>3</v>
      </c>
      <c r="P43" s="32">
        <f t="array" ref="P43">INDEX([1]Paramétrage!$G$6:$G$11,MATCH(Janvier!P$3&amp;Janvier!P$4,[1]Paramétrage!$B$6:$B$11&amp;[1]Paramétrage!$C$6:$C$11,0),1)</f>
        <v>3</v>
      </c>
      <c r="Q43" s="32">
        <f t="array" ref="Q43">INDEX([1]Paramétrage!$G$6:$G$11,MATCH(Janvier!Q$3&amp;Janvier!Q$4,[1]Paramétrage!$B$6:$B$11&amp;[1]Paramétrage!$C$6:$C$11,0),1)</f>
        <v>0</v>
      </c>
      <c r="R43" s="32">
        <f t="array" ref="R43">INDEX([1]Paramétrage!$G$6:$G$11,MATCH(Janvier!R$3&amp;Janvier!R$4,[1]Paramétrage!$B$6:$B$11&amp;[1]Paramétrage!$C$6:$C$11,0),1)</f>
        <v>3</v>
      </c>
      <c r="S43" s="32">
        <f t="array" ref="S43">INDEX([1]Paramétrage!$G$6:$G$11,MATCH(Janvier!S$3&amp;Janvier!S$4,[1]Paramétrage!$B$6:$B$11&amp;[1]Paramétrage!$C$6:$C$11,0),1)</f>
        <v>3</v>
      </c>
      <c r="T43" s="32">
        <f t="array" ref="T43">INDEX([1]Paramétrage!$G$6:$G$11,MATCH(Janvier!T$3&amp;Janvier!T$4,[1]Paramétrage!$B$6:$B$11&amp;[1]Paramétrage!$C$6:$C$11,0),1)</f>
        <v>3</v>
      </c>
      <c r="U43" s="32">
        <f t="array" ref="U43">INDEX([1]Paramétrage!$G$6:$G$11,MATCH(Janvier!U$3&amp;Janvier!U$4,[1]Paramétrage!$B$6:$B$11&amp;[1]Paramétrage!$C$6:$C$11,0),1)</f>
        <v>0</v>
      </c>
      <c r="V43" s="32">
        <f t="array" ref="V43">INDEX([1]Paramétrage!$G$6:$G$11,MATCH(Janvier!V$3&amp;Janvier!V$4,[1]Paramétrage!$B$6:$B$11&amp;[1]Paramétrage!$C$6:$C$11,0),1)</f>
        <v>0</v>
      </c>
      <c r="W43" s="32">
        <f t="array" ref="W43">INDEX([1]Paramétrage!$G$6:$G$11,MATCH(Janvier!W$3&amp;Janvier!W$4,[1]Paramétrage!$B$6:$B$11&amp;[1]Paramétrage!$C$6:$C$11,0),1)</f>
        <v>0</v>
      </c>
      <c r="X43" s="32">
        <f t="array" ref="X43">INDEX([1]Paramétrage!$G$6:$G$11,MATCH(Janvier!X$3&amp;Janvier!X$4,[1]Paramétrage!$B$6:$B$11&amp;[1]Paramétrage!$C$6:$C$11,0),1)</f>
        <v>0</v>
      </c>
      <c r="Y43" s="32">
        <f t="array" ref="Y43">INDEX([1]Paramétrage!$G$6:$G$11,MATCH(Janvier!Y$3&amp;Janvier!Y$4,[1]Paramétrage!$B$6:$B$11&amp;[1]Paramétrage!$C$6:$C$11,0),1)</f>
        <v>3</v>
      </c>
      <c r="Z43" s="32">
        <f t="array" ref="Z43">INDEX([1]Paramétrage!$G$6:$G$11,MATCH(Janvier!Z$3&amp;Janvier!Z$4,[1]Paramétrage!$B$6:$B$11&amp;[1]Paramétrage!$C$6:$C$11,0),1)</f>
        <v>3</v>
      </c>
      <c r="AA43" s="32">
        <f t="array" ref="AA43">INDEX([1]Paramétrage!$G$6:$G$11,MATCH(Janvier!AA$3&amp;Janvier!AA$4,[1]Paramétrage!$B$6:$B$11&amp;[1]Paramétrage!$C$6:$C$11,0),1)</f>
        <v>3</v>
      </c>
      <c r="AB43" s="32">
        <f t="array" ref="AB43">INDEX([1]Paramétrage!$G$6:$G$11,MATCH(Janvier!AB$3&amp;Janvier!AB$4,[1]Paramétrage!$B$6:$B$11&amp;[1]Paramétrage!$C$6:$C$11,0),1)</f>
        <v>0</v>
      </c>
      <c r="AC43" s="32">
        <f t="array" ref="AC43">INDEX([1]Paramétrage!$G$6:$G$11,MATCH(Janvier!AC$3&amp;Janvier!AC$4,[1]Paramétrage!$B$6:$B$11&amp;[1]Paramétrage!$C$6:$C$11,0),1)</f>
        <v>0</v>
      </c>
      <c r="AD43" s="32">
        <f t="array" ref="AD43">INDEX([1]Paramétrage!$G$6:$G$11,MATCH(Janvier!AD$3&amp;Janvier!AD$4,[1]Paramétrage!$B$6:$B$11&amp;[1]Paramétrage!$C$6:$C$11,0),1)</f>
        <v>0</v>
      </c>
      <c r="AE43" s="32">
        <f t="array" ref="AE43">INDEX([1]Paramétrage!$G$6:$G$11,MATCH(Janvier!AE$3&amp;Janvier!AE$4,[1]Paramétrage!$B$6:$B$11&amp;[1]Paramétrage!$C$6:$C$11,0),1)</f>
        <v>0</v>
      </c>
      <c r="AF43" s="32">
        <f t="array" ref="AF43">INDEX([1]Paramétrage!$G$6:$G$11,MATCH(Janvier!AF$3&amp;Janvier!AF$4,[1]Paramétrage!$B$6:$B$11&amp;[1]Paramétrage!$C$6:$C$11,0),1)</f>
        <v>3</v>
      </c>
      <c r="AG43" s="32">
        <f t="array" ref="AG43">INDEX([1]Paramétrage!$G$6:$G$11,MATCH(Janvier!AG$3&amp;Janvier!AG$4,[1]Paramétrage!$B$6:$B$11&amp;[1]Paramétrage!$C$6:$C$11,0),1)</f>
        <v>3</v>
      </c>
    </row>
    <row r="44" spans="1:33" x14ac:dyDescent="0.25">
      <c r="A44" s="33" t="s">
        <v>37</v>
      </c>
      <c r="B44" s="18" t="s">
        <v>26</v>
      </c>
      <c r="C44" s="34"/>
      <c r="D44" s="34"/>
      <c r="E44" s="34"/>
      <c r="F44" s="34"/>
      <c r="G44" s="34"/>
      <c r="H44" s="34"/>
      <c r="I44" s="34"/>
      <c r="J44" s="34"/>
      <c r="K44" s="34"/>
      <c r="L44" s="34"/>
      <c r="M44" s="34"/>
      <c r="N44" s="34"/>
      <c r="O44" s="34"/>
      <c r="P44" s="34"/>
      <c r="Q44" s="34"/>
      <c r="R44" s="34"/>
      <c r="S44" s="34"/>
      <c r="T44" s="34"/>
      <c r="U44" s="34"/>
      <c r="V44" s="34"/>
      <c r="W44" s="34"/>
      <c r="X44" s="34"/>
      <c r="Y44" s="34"/>
      <c r="Z44" s="34"/>
      <c r="AA44" s="34"/>
      <c r="AB44" s="34"/>
      <c r="AC44" s="34"/>
      <c r="AD44" s="34"/>
      <c r="AE44" s="34"/>
      <c r="AF44" s="34"/>
      <c r="AG44" s="34"/>
    </row>
    <row r="45" spans="1:33" x14ac:dyDescent="0.25">
      <c r="A45" s="35"/>
      <c r="B45" s="18" t="s">
        <v>27</v>
      </c>
      <c r="C45" s="34"/>
      <c r="D45" s="34"/>
      <c r="E45" s="34"/>
      <c r="F45" s="34"/>
      <c r="G45" s="34"/>
      <c r="H45" s="34"/>
      <c r="I45" s="34"/>
      <c r="J45" s="34"/>
      <c r="K45" s="34"/>
      <c r="L45" s="34"/>
      <c r="M45" s="34"/>
      <c r="N45" s="34"/>
      <c r="O45" s="34"/>
      <c r="P45" s="34"/>
      <c r="Q45" s="34"/>
      <c r="R45" s="34"/>
      <c r="S45" s="34"/>
      <c r="T45" s="34"/>
      <c r="U45" s="34"/>
      <c r="V45" s="34"/>
      <c r="W45" s="34"/>
      <c r="X45" s="34"/>
      <c r="Y45" s="34"/>
      <c r="Z45" s="34"/>
      <c r="AA45" s="34"/>
      <c r="AB45" s="34"/>
      <c r="AC45" s="34"/>
      <c r="AD45" s="34"/>
      <c r="AE45" s="34"/>
      <c r="AF45" s="34"/>
      <c r="AG45" s="34"/>
    </row>
    <row r="46" spans="1:33" x14ac:dyDescent="0.25">
      <c r="A46" s="35"/>
      <c r="B46" s="18" t="s">
        <v>28</v>
      </c>
      <c r="C46" s="34"/>
      <c r="D46" s="34"/>
      <c r="E46" s="34"/>
      <c r="F46" s="34"/>
      <c r="G46" s="34"/>
      <c r="H46" s="34"/>
      <c r="I46" s="34"/>
      <c r="J46" s="34"/>
      <c r="K46" s="34"/>
      <c r="L46" s="34"/>
      <c r="M46" s="34"/>
      <c r="N46" s="34"/>
      <c r="O46" s="34"/>
      <c r="P46" s="34"/>
      <c r="Q46" s="34"/>
      <c r="R46" s="34"/>
      <c r="S46" s="34"/>
      <c r="T46" s="34"/>
      <c r="U46" s="34"/>
      <c r="V46" s="34"/>
      <c r="W46" s="34"/>
      <c r="X46" s="34"/>
      <c r="Y46" s="34"/>
      <c r="Z46" s="34"/>
      <c r="AA46" s="34"/>
      <c r="AB46" s="34"/>
      <c r="AC46" s="34"/>
      <c r="AD46" s="34"/>
      <c r="AE46" s="34"/>
      <c r="AF46" s="34"/>
      <c r="AG46" s="34"/>
    </row>
    <row r="47" spans="1:33" x14ac:dyDescent="0.25">
      <c r="A47" s="35"/>
      <c r="B47" s="18" t="s">
        <v>29</v>
      </c>
      <c r="C47" s="34"/>
      <c r="D47" s="34"/>
      <c r="E47" s="34"/>
      <c r="F47" s="34"/>
      <c r="G47" s="34"/>
      <c r="H47" s="34"/>
      <c r="I47" s="34"/>
      <c r="J47" s="34"/>
      <c r="K47" s="34"/>
      <c r="L47" s="34"/>
      <c r="M47" s="34"/>
      <c r="N47" s="34"/>
      <c r="O47" s="34"/>
      <c r="P47" s="34"/>
      <c r="Q47" s="34"/>
      <c r="R47" s="34"/>
      <c r="S47" s="34"/>
      <c r="T47" s="34"/>
      <c r="U47" s="34"/>
      <c r="V47" s="34"/>
      <c r="W47" s="34"/>
      <c r="X47" s="34"/>
      <c r="Y47" s="34"/>
      <c r="Z47" s="34"/>
      <c r="AA47" s="34"/>
      <c r="AB47" s="34"/>
      <c r="AC47" s="34"/>
      <c r="AD47" s="34"/>
      <c r="AE47" s="34"/>
      <c r="AF47" s="34"/>
      <c r="AG47" s="34"/>
    </row>
    <row r="48" spans="1:33" x14ac:dyDescent="0.25">
      <c r="A48" s="35"/>
      <c r="B48" s="18" t="s">
        <v>30</v>
      </c>
      <c r="C48" s="34"/>
      <c r="D48" s="34"/>
      <c r="E48" s="34"/>
      <c r="F48" s="34"/>
      <c r="G48" s="34"/>
      <c r="H48" s="34"/>
      <c r="I48" s="34"/>
      <c r="J48" s="34"/>
      <c r="K48" s="34"/>
      <c r="L48" s="34"/>
      <c r="M48" s="34"/>
      <c r="N48" s="34"/>
      <c r="O48" s="34"/>
      <c r="P48" s="34"/>
      <c r="Q48" s="34"/>
      <c r="R48" s="34"/>
      <c r="S48" s="34"/>
      <c r="T48" s="34"/>
      <c r="U48" s="34"/>
      <c r="V48" s="34"/>
      <c r="W48" s="34"/>
      <c r="X48" s="34"/>
      <c r="Y48" s="34"/>
      <c r="Z48" s="34"/>
      <c r="AA48" s="34"/>
      <c r="AB48" s="34"/>
      <c r="AC48" s="34"/>
      <c r="AD48" s="34"/>
      <c r="AE48" s="34"/>
      <c r="AF48" s="34"/>
      <c r="AG48" s="34"/>
    </row>
    <row r="49" spans="1:33" x14ac:dyDescent="0.25">
      <c r="A49" s="35"/>
      <c r="B49" s="18" t="s">
        <v>31</v>
      </c>
      <c r="C49" s="34"/>
      <c r="D49" s="34"/>
      <c r="E49" s="34"/>
      <c r="F49" s="34"/>
      <c r="G49" s="34"/>
      <c r="H49" s="34"/>
      <c r="I49" s="34"/>
      <c r="J49" s="34"/>
      <c r="K49" s="34"/>
      <c r="L49" s="34"/>
      <c r="M49" s="34"/>
      <c r="N49" s="34"/>
      <c r="O49" s="34"/>
      <c r="P49" s="34"/>
      <c r="Q49" s="34"/>
      <c r="R49" s="34"/>
      <c r="S49" s="34"/>
      <c r="T49" s="34"/>
      <c r="U49" s="34"/>
      <c r="V49" s="34"/>
      <c r="W49" s="34"/>
      <c r="X49" s="34"/>
      <c r="Y49" s="34"/>
      <c r="Z49" s="34"/>
      <c r="AA49" s="34"/>
      <c r="AB49" s="34"/>
      <c r="AC49" s="34"/>
      <c r="AD49" s="34"/>
      <c r="AE49" s="34"/>
      <c r="AF49" s="34"/>
      <c r="AG49" s="34"/>
    </row>
    <row r="50" spans="1:33" x14ac:dyDescent="0.25">
      <c r="A50" s="35"/>
      <c r="B50" s="18" t="s">
        <v>32</v>
      </c>
      <c r="C50" s="34"/>
      <c r="D50" s="34"/>
      <c r="E50" s="34"/>
      <c r="F50" s="34"/>
      <c r="G50" s="34"/>
      <c r="H50" s="34"/>
      <c r="I50" s="34"/>
      <c r="J50" s="34"/>
      <c r="K50" s="34"/>
      <c r="L50" s="34"/>
      <c r="M50" s="34"/>
      <c r="N50" s="34"/>
      <c r="O50" s="34"/>
      <c r="P50" s="34"/>
      <c r="Q50" s="34"/>
      <c r="R50" s="34"/>
      <c r="S50" s="34"/>
      <c r="T50" s="34"/>
      <c r="U50" s="34"/>
      <c r="V50" s="34"/>
      <c r="W50" s="34"/>
      <c r="X50" s="34"/>
      <c r="Y50" s="34"/>
      <c r="Z50" s="34"/>
      <c r="AA50" s="34"/>
      <c r="AB50" s="34"/>
      <c r="AC50" s="34"/>
      <c r="AD50" s="34"/>
      <c r="AE50" s="34"/>
      <c r="AF50" s="34"/>
      <c r="AG50" s="34"/>
    </row>
    <row r="51" spans="1:33" x14ac:dyDescent="0.25">
      <c r="A51" s="35"/>
      <c r="B51" s="18" t="s">
        <v>33</v>
      </c>
      <c r="C51" s="34"/>
      <c r="D51" s="34"/>
      <c r="E51" s="34"/>
      <c r="F51" s="34"/>
      <c r="G51" s="34"/>
      <c r="H51" s="34"/>
      <c r="I51" s="34"/>
      <c r="J51" s="34"/>
      <c r="K51" s="34"/>
      <c r="L51" s="34"/>
      <c r="M51" s="34"/>
      <c r="N51" s="34"/>
      <c r="O51" s="34"/>
      <c r="P51" s="34"/>
      <c r="Q51" s="34"/>
      <c r="R51" s="34"/>
      <c r="S51" s="34"/>
      <c r="T51" s="34"/>
      <c r="U51" s="34"/>
      <c r="V51" s="34"/>
      <c r="W51" s="34"/>
      <c r="X51" s="34"/>
      <c r="Y51" s="34"/>
      <c r="Z51" s="34"/>
      <c r="AA51" s="34"/>
      <c r="AB51" s="34"/>
      <c r="AC51" s="34"/>
      <c r="AD51" s="34"/>
      <c r="AE51" s="34"/>
      <c r="AF51" s="34"/>
      <c r="AG51" s="34"/>
    </row>
    <row r="52" spans="1:33" x14ac:dyDescent="0.25">
      <c r="A52" s="36"/>
      <c r="B52" s="18" t="s">
        <v>34</v>
      </c>
      <c r="C52" s="34"/>
      <c r="D52" s="34"/>
      <c r="E52" s="34"/>
      <c r="F52" s="34"/>
      <c r="G52" s="34"/>
      <c r="H52" s="34"/>
      <c r="I52" s="34"/>
      <c r="J52" s="34"/>
      <c r="K52" s="34"/>
      <c r="L52" s="34"/>
      <c r="M52" s="34"/>
      <c r="N52" s="34"/>
      <c r="O52" s="34"/>
      <c r="P52" s="34"/>
      <c r="Q52" s="34"/>
      <c r="R52" s="34"/>
      <c r="S52" s="34"/>
      <c r="T52" s="34"/>
      <c r="U52" s="34"/>
      <c r="V52" s="34"/>
      <c r="W52" s="34"/>
      <c r="X52" s="34"/>
      <c r="Y52" s="34"/>
      <c r="Z52" s="34"/>
      <c r="AA52" s="34"/>
      <c r="AB52" s="34"/>
      <c r="AC52" s="34"/>
      <c r="AD52" s="34"/>
      <c r="AE52" s="34"/>
      <c r="AF52" s="34"/>
      <c r="AG52" s="34"/>
    </row>
    <row r="54" spans="1:33" s="38" customFormat="1" ht="12.75" x14ac:dyDescent="0.2">
      <c r="A54" s="26" t="s">
        <v>23</v>
      </c>
      <c r="B54" s="27"/>
      <c r="C54" s="37">
        <f>+C6</f>
        <v>40909</v>
      </c>
      <c r="D54" s="37">
        <f>+C54+1</f>
        <v>40910</v>
      </c>
      <c r="E54" s="37">
        <f t="shared" ref="E54:AG54" si="3">+D54+1</f>
        <v>40911</v>
      </c>
      <c r="F54" s="37">
        <f t="shared" si="3"/>
        <v>40912</v>
      </c>
      <c r="G54" s="37">
        <f t="shared" si="3"/>
        <v>40913</v>
      </c>
      <c r="H54" s="37">
        <f t="shared" si="3"/>
        <v>40914</v>
      </c>
      <c r="I54" s="37">
        <f t="shared" si="3"/>
        <v>40915</v>
      </c>
      <c r="J54" s="37">
        <f t="shared" si="3"/>
        <v>40916</v>
      </c>
      <c r="K54" s="37">
        <f t="shared" si="3"/>
        <v>40917</v>
      </c>
      <c r="L54" s="37">
        <f t="shared" si="3"/>
        <v>40918</v>
      </c>
      <c r="M54" s="37">
        <f t="shared" si="3"/>
        <v>40919</v>
      </c>
      <c r="N54" s="37">
        <f t="shared" si="3"/>
        <v>40920</v>
      </c>
      <c r="O54" s="37">
        <f t="shared" si="3"/>
        <v>40921</v>
      </c>
      <c r="P54" s="37">
        <f t="shared" si="3"/>
        <v>40922</v>
      </c>
      <c r="Q54" s="37">
        <f t="shared" si="3"/>
        <v>40923</v>
      </c>
      <c r="R54" s="37">
        <f t="shared" si="3"/>
        <v>40924</v>
      </c>
      <c r="S54" s="37">
        <f t="shared" si="3"/>
        <v>40925</v>
      </c>
      <c r="T54" s="37">
        <f t="shared" si="3"/>
        <v>40926</v>
      </c>
      <c r="U54" s="37">
        <f t="shared" si="3"/>
        <v>40927</v>
      </c>
      <c r="V54" s="37">
        <f t="shared" si="3"/>
        <v>40928</v>
      </c>
      <c r="W54" s="37">
        <f t="shared" si="3"/>
        <v>40929</v>
      </c>
      <c r="X54" s="37">
        <f t="shared" si="3"/>
        <v>40930</v>
      </c>
      <c r="Y54" s="37">
        <f t="shared" si="3"/>
        <v>40931</v>
      </c>
      <c r="Z54" s="37">
        <f t="shared" si="3"/>
        <v>40932</v>
      </c>
      <c r="AA54" s="37">
        <f t="shared" si="3"/>
        <v>40933</v>
      </c>
      <c r="AB54" s="37">
        <f t="shared" si="3"/>
        <v>40934</v>
      </c>
      <c r="AC54" s="37">
        <f t="shared" si="3"/>
        <v>40935</v>
      </c>
      <c r="AD54" s="37">
        <f t="shared" si="3"/>
        <v>40936</v>
      </c>
      <c r="AE54" s="37">
        <f t="shared" si="3"/>
        <v>40937</v>
      </c>
      <c r="AF54" s="37">
        <f t="shared" si="3"/>
        <v>40938</v>
      </c>
      <c r="AG54" s="37">
        <f t="shared" si="3"/>
        <v>40939</v>
      </c>
    </row>
    <row r="55" spans="1:33" s="38" customFormat="1" ht="12.75" x14ac:dyDescent="0.2">
      <c r="A55" s="30" t="s">
        <v>24</v>
      </c>
      <c r="B55" s="31"/>
      <c r="C55" s="32">
        <f t="array" ref="C55">INDEX([1]Paramétrage!$H$6:$H$11,MATCH(Janvier!C$3&amp;Janvier!C$4,[1]Paramétrage!$B$6:$B$11&amp;[1]Paramétrage!$C$6:$C$11,0),1)</f>
        <v>0</v>
      </c>
      <c r="D55" s="32">
        <f t="array" ref="D55">INDEX([1]Paramétrage!$H$6:$H$11,MATCH(Janvier!D$3&amp;Janvier!D$4,[1]Paramétrage!$B$6:$B$11&amp;[1]Paramétrage!$C$6:$C$11,0),1)</f>
        <v>0</v>
      </c>
      <c r="E55" s="32">
        <f t="array" ref="E55">INDEX([1]Paramétrage!$H$6:$H$11,MATCH(Janvier!E$3&amp;Janvier!E$4,[1]Paramétrage!$B$6:$B$11&amp;[1]Paramétrage!$C$6:$C$11,0),1)</f>
        <v>0</v>
      </c>
      <c r="F55" s="32">
        <f t="array" ref="F55">INDEX([1]Paramétrage!$H$6:$H$11,MATCH(Janvier!F$3&amp;Janvier!F$4,[1]Paramétrage!$B$6:$B$11&amp;[1]Paramétrage!$C$6:$C$11,0),1)</f>
        <v>0</v>
      </c>
      <c r="G55" s="32">
        <f t="array" ref="G55">INDEX([1]Paramétrage!$H$6:$H$11,MATCH(Janvier!G$3&amp;Janvier!G$4,[1]Paramétrage!$B$6:$B$11&amp;[1]Paramétrage!$C$6:$C$11,0),1)</f>
        <v>0</v>
      </c>
      <c r="H55" s="32">
        <f t="array" ref="H55">INDEX([1]Paramétrage!$H$6:$H$11,MATCH(Janvier!H$3&amp;Janvier!H$4,[1]Paramétrage!$B$6:$B$11&amp;[1]Paramétrage!$C$6:$C$11,0),1)</f>
        <v>0</v>
      </c>
      <c r="I55" s="32">
        <f t="array" ref="I55">INDEX([1]Paramétrage!$H$6:$H$11,MATCH(Janvier!I$3&amp;Janvier!I$4,[1]Paramétrage!$B$6:$B$11&amp;[1]Paramétrage!$C$6:$C$11,0),1)</f>
        <v>0</v>
      </c>
      <c r="J55" s="32">
        <f t="array" ref="J55">INDEX([1]Paramétrage!$H$6:$H$11,MATCH(Janvier!J$3&amp;Janvier!J$4,[1]Paramétrage!$B$6:$B$11&amp;[1]Paramétrage!$C$6:$C$11,0),1)</f>
        <v>0</v>
      </c>
      <c r="K55" s="32">
        <f t="array" ref="K55">INDEX([1]Paramétrage!$H$6:$H$11,MATCH(Janvier!K$3&amp;Janvier!K$4,[1]Paramétrage!$B$6:$B$11&amp;[1]Paramétrage!$C$6:$C$11,0),1)</f>
        <v>0</v>
      </c>
      <c r="L55" s="32">
        <f t="array" ref="L55">INDEX([1]Paramétrage!$H$6:$H$11,MATCH(Janvier!L$3&amp;Janvier!L$4,[1]Paramétrage!$B$6:$B$11&amp;[1]Paramétrage!$C$6:$C$11,0),1)</f>
        <v>0</v>
      </c>
      <c r="M55" s="32">
        <f t="array" ref="M55">INDEX([1]Paramétrage!$H$6:$H$11,MATCH(Janvier!M$3&amp;Janvier!M$4,[1]Paramétrage!$B$6:$B$11&amp;[1]Paramétrage!$C$6:$C$11,0),1)</f>
        <v>0</v>
      </c>
      <c r="N55" s="32">
        <f t="array" ref="N55">INDEX([1]Paramétrage!$H$6:$H$11,MATCH(Janvier!N$3&amp;Janvier!N$4,[1]Paramétrage!$B$6:$B$11&amp;[1]Paramétrage!$C$6:$C$11,0),1)</f>
        <v>0</v>
      </c>
      <c r="O55" s="32">
        <f t="array" ref="O55">INDEX([1]Paramétrage!$H$6:$H$11,MATCH(Janvier!O$3&amp;Janvier!O$4,[1]Paramétrage!$B$6:$B$11&amp;[1]Paramétrage!$C$6:$C$11,0),1)</f>
        <v>0</v>
      </c>
      <c r="P55" s="32">
        <f t="array" ref="P55">INDEX([1]Paramétrage!$H$6:$H$11,MATCH(Janvier!P$3&amp;Janvier!P$4,[1]Paramétrage!$B$6:$B$11&amp;[1]Paramétrage!$C$6:$C$11,0),1)</f>
        <v>0</v>
      </c>
      <c r="Q55" s="32">
        <f t="array" ref="Q55">INDEX([1]Paramétrage!$H$6:$H$11,MATCH(Janvier!Q$3&amp;Janvier!Q$4,[1]Paramétrage!$B$6:$B$11&amp;[1]Paramétrage!$C$6:$C$11,0),1)</f>
        <v>0</v>
      </c>
      <c r="R55" s="32">
        <f t="array" ref="R55">INDEX([1]Paramétrage!$H$6:$H$11,MATCH(Janvier!R$3&amp;Janvier!R$4,[1]Paramétrage!$B$6:$B$11&amp;[1]Paramétrage!$C$6:$C$11,0),1)</f>
        <v>0</v>
      </c>
      <c r="S55" s="32">
        <f t="array" ref="S55">INDEX([1]Paramétrage!$H$6:$H$11,MATCH(Janvier!S$3&amp;Janvier!S$4,[1]Paramétrage!$B$6:$B$11&amp;[1]Paramétrage!$C$6:$C$11,0),1)</f>
        <v>0</v>
      </c>
      <c r="T55" s="32">
        <f t="array" ref="T55">INDEX([1]Paramétrage!$H$6:$H$11,MATCH(Janvier!T$3&amp;Janvier!T$4,[1]Paramétrage!$B$6:$B$11&amp;[1]Paramétrage!$C$6:$C$11,0),1)</f>
        <v>0</v>
      </c>
      <c r="U55" s="32">
        <f t="array" ref="U55">INDEX([1]Paramétrage!$H$6:$H$11,MATCH(Janvier!U$3&amp;Janvier!U$4,[1]Paramétrage!$B$6:$B$11&amp;[1]Paramétrage!$C$6:$C$11,0),1)</f>
        <v>0</v>
      </c>
      <c r="V55" s="32">
        <f t="array" ref="V55">INDEX([1]Paramétrage!$H$6:$H$11,MATCH(Janvier!V$3&amp;Janvier!V$4,[1]Paramétrage!$B$6:$B$11&amp;[1]Paramétrage!$C$6:$C$11,0),1)</f>
        <v>0</v>
      </c>
      <c r="W55" s="32">
        <f t="array" ref="W55">INDEX([1]Paramétrage!$H$6:$H$11,MATCH(Janvier!W$3&amp;Janvier!W$4,[1]Paramétrage!$B$6:$B$11&amp;[1]Paramétrage!$C$6:$C$11,0),1)</f>
        <v>0</v>
      </c>
      <c r="X55" s="32">
        <f t="array" ref="X55">INDEX([1]Paramétrage!$H$6:$H$11,MATCH(Janvier!X$3&amp;Janvier!X$4,[1]Paramétrage!$B$6:$B$11&amp;[1]Paramétrage!$C$6:$C$11,0),1)</f>
        <v>0</v>
      </c>
      <c r="Y55" s="32">
        <f t="array" ref="Y55">INDEX([1]Paramétrage!$H$6:$H$11,MATCH(Janvier!Y$3&amp;Janvier!Y$4,[1]Paramétrage!$B$6:$B$11&amp;[1]Paramétrage!$C$6:$C$11,0),1)</f>
        <v>0</v>
      </c>
      <c r="Z55" s="32">
        <f t="array" ref="Z55">INDEX([1]Paramétrage!$H$6:$H$11,MATCH(Janvier!Z$3&amp;Janvier!Z$4,[1]Paramétrage!$B$6:$B$11&amp;[1]Paramétrage!$C$6:$C$11,0),1)</f>
        <v>0</v>
      </c>
      <c r="AA55" s="32">
        <f t="array" ref="AA55">INDEX([1]Paramétrage!$H$6:$H$11,MATCH(Janvier!AA$3&amp;Janvier!AA$4,[1]Paramétrage!$B$6:$B$11&amp;[1]Paramétrage!$C$6:$C$11,0),1)</f>
        <v>0</v>
      </c>
      <c r="AB55" s="32">
        <f t="array" ref="AB55">INDEX([1]Paramétrage!$H$6:$H$11,MATCH(Janvier!AB$3&amp;Janvier!AB$4,[1]Paramétrage!$B$6:$B$11&amp;[1]Paramétrage!$C$6:$C$11,0),1)</f>
        <v>0</v>
      </c>
      <c r="AC55" s="32">
        <f t="array" ref="AC55">INDEX([1]Paramétrage!$H$6:$H$11,MATCH(Janvier!AC$3&amp;Janvier!AC$4,[1]Paramétrage!$B$6:$B$11&amp;[1]Paramétrage!$C$6:$C$11,0),1)</f>
        <v>0</v>
      </c>
      <c r="AD55" s="32">
        <f t="array" ref="AD55">INDEX([1]Paramétrage!$H$6:$H$11,MATCH(Janvier!AD$3&amp;Janvier!AD$4,[1]Paramétrage!$B$6:$B$11&amp;[1]Paramétrage!$C$6:$C$11,0),1)</f>
        <v>0</v>
      </c>
      <c r="AE55" s="32">
        <f t="array" ref="AE55">INDEX([1]Paramétrage!$H$6:$H$11,MATCH(Janvier!AE$3&amp;Janvier!AE$4,[1]Paramétrage!$B$6:$B$11&amp;[1]Paramétrage!$C$6:$C$11,0),1)</f>
        <v>0</v>
      </c>
      <c r="AF55" s="32">
        <f t="array" ref="AF55">INDEX([1]Paramétrage!$H$6:$H$11,MATCH(Janvier!AF$3&amp;Janvier!AF$4,[1]Paramétrage!$B$6:$B$11&amp;[1]Paramétrage!$C$6:$C$11,0),1)</f>
        <v>0</v>
      </c>
      <c r="AG55" s="32">
        <f t="array" ref="AG55">INDEX([1]Paramétrage!$H$6:$H$11,MATCH(Janvier!AG$3&amp;Janvier!AG$4,[1]Paramétrage!$B$6:$B$11&amp;[1]Paramétrage!$C$6:$C$11,0),1)</f>
        <v>0</v>
      </c>
    </row>
    <row r="56" spans="1:33" x14ac:dyDescent="0.25">
      <c r="A56" s="33" t="s">
        <v>38</v>
      </c>
      <c r="B56" s="18" t="s">
        <v>26</v>
      </c>
      <c r="C56" s="34"/>
      <c r="D56" s="34"/>
      <c r="E56" s="34"/>
      <c r="F56" s="34"/>
      <c r="G56" s="34"/>
      <c r="H56" s="34"/>
      <c r="I56" s="34"/>
      <c r="J56" s="34"/>
      <c r="K56" s="34"/>
      <c r="L56" s="34"/>
      <c r="M56" s="34"/>
      <c r="N56" s="34"/>
      <c r="O56" s="34"/>
      <c r="P56" s="34"/>
      <c r="Q56" s="34"/>
      <c r="R56" s="34"/>
      <c r="S56" s="34"/>
      <c r="T56" s="34"/>
      <c r="U56" s="34"/>
      <c r="V56" s="34"/>
      <c r="W56" s="34"/>
      <c r="X56" s="34"/>
      <c r="Y56" s="34"/>
      <c r="Z56" s="34"/>
      <c r="AA56" s="34"/>
      <c r="AB56" s="34"/>
      <c r="AC56" s="34"/>
      <c r="AD56" s="34"/>
      <c r="AE56" s="34"/>
      <c r="AF56" s="34"/>
      <c r="AG56" s="34"/>
    </row>
    <row r="57" spans="1:33" x14ac:dyDescent="0.25">
      <c r="A57" s="35"/>
      <c r="B57" s="18" t="s">
        <v>27</v>
      </c>
      <c r="C57" s="34"/>
      <c r="D57" s="34"/>
      <c r="E57" s="34"/>
      <c r="F57" s="34"/>
      <c r="G57" s="34"/>
      <c r="H57" s="34"/>
      <c r="I57" s="34"/>
      <c r="J57" s="34"/>
      <c r="K57" s="34"/>
      <c r="L57" s="34"/>
      <c r="M57" s="34"/>
      <c r="N57" s="34"/>
      <c r="O57" s="34"/>
      <c r="P57" s="34"/>
      <c r="Q57" s="34"/>
      <c r="R57" s="34"/>
      <c r="S57" s="34"/>
      <c r="T57" s="34"/>
      <c r="U57" s="34"/>
      <c r="V57" s="34"/>
      <c r="W57" s="34"/>
      <c r="X57" s="34"/>
      <c r="Y57" s="34"/>
      <c r="Z57" s="34"/>
      <c r="AA57" s="34"/>
      <c r="AB57" s="34"/>
      <c r="AC57" s="34"/>
      <c r="AD57" s="34"/>
      <c r="AE57" s="34"/>
      <c r="AF57" s="34"/>
      <c r="AG57" s="34"/>
    </row>
    <row r="58" spans="1:33" x14ac:dyDescent="0.25">
      <c r="A58" s="35"/>
      <c r="B58" s="18" t="s">
        <v>28</v>
      </c>
      <c r="C58" s="34"/>
      <c r="D58" s="34"/>
      <c r="E58" s="34"/>
      <c r="F58" s="34"/>
      <c r="G58" s="34"/>
      <c r="H58" s="34"/>
      <c r="I58" s="34"/>
      <c r="J58" s="34"/>
      <c r="K58" s="34"/>
      <c r="L58" s="34"/>
      <c r="M58" s="34"/>
      <c r="N58" s="34"/>
      <c r="O58" s="34"/>
      <c r="P58" s="34"/>
      <c r="Q58" s="34"/>
      <c r="R58" s="34"/>
      <c r="S58" s="34"/>
      <c r="T58" s="34"/>
      <c r="U58" s="34"/>
      <c r="V58" s="34"/>
      <c r="W58" s="34"/>
      <c r="X58" s="34"/>
      <c r="Y58" s="34"/>
      <c r="Z58" s="34"/>
      <c r="AA58" s="34"/>
      <c r="AB58" s="34"/>
      <c r="AC58" s="34"/>
      <c r="AD58" s="34"/>
      <c r="AE58" s="34"/>
      <c r="AF58" s="34"/>
      <c r="AG58" s="34"/>
    </row>
    <row r="59" spans="1:33" x14ac:dyDescent="0.25">
      <c r="A59" s="35"/>
      <c r="B59" s="18" t="s">
        <v>29</v>
      </c>
      <c r="C59" s="34"/>
      <c r="D59" s="34"/>
      <c r="E59" s="34"/>
      <c r="F59" s="34"/>
      <c r="G59" s="34"/>
      <c r="H59" s="34"/>
      <c r="I59" s="34"/>
      <c r="J59" s="34"/>
      <c r="K59" s="34"/>
      <c r="L59" s="34"/>
      <c r="M59" s="34"/>
      <c r="N59" s="34"/>
      <c r="O59" s="34"/>
      <c r="P59" s="34"/>
      <c r="Q59" s="34"/>
      <c r="R59" s="34"/>
      <c r="S59" s="34"/>
      <c r="T59" s="34"/>
      <c r="U59" s="34"/>
      <c r="V59" s="34"/>
      <c r="W59" s="34"/>
      <c r="X59" s="34"/>
      <c r="Y59" s="34"/>
      <c r="Z59" s="34"/>
      <c r="AA59" s="34"/>
      <c r="AB59" s="34"/>
      <c r="AC59" s="34"/>
      <c r="AD59" s="34"/>
      <c r="AE59" s="34"/>
      <c r="AF59" s="34"/>
      <c r="AG59" s="34"/>
    </row>
    <row r="60" spans="1:33" x14ac:dyDescent="0.25">
      <c r="A60" s="35"/>
      <c r="B60" s="18" t="s">
        <v>30</v>
      </c>
      <c r="C60" s="34"/>
      <c r="D60" s="34"/>
      <c r="E60" s="34"/>
      <c r="F60" s="34"/>
      <c r="G60" s="34"/>
      <c r="H60" s="34"/>
      <c r="I60" s="34"/>
      <c r="J60" s="34"/>
      <c r="K60" s="34"/>
      <c r="L60" s="34"/>
      <c r="M60" s="34"/>
      <c r="N60" s="34"/>
      <c r="O60" s="34"/>
      <c r="P60" s="34"/>
      <c r="Q60" s="34"/>
      <c r="R60" s="34"/>
      <c r="S60" s="34"/>
      <c r="T60" s="34"/>
      <c r="U60" s="34"/>
      <c r="V60" s="34"/>
      <c r="W60" s="34"/>
      <c r="X60" s="34"/>
      <c r="Y60" s="34"/>
      <c r="Z60" s="34"/>
      <c r="AA60" s="34"/>
      <c r="AB60" s="34"/>
      <c r="AC60" s="34"/>
      <c r="AD60" s="34"/>
      <c r="AE60" s="34"/>
      <c r="AF60" s="34"/>
      <c r="AG60" s="34"/>
    </row>
    <row r="61" spans="1:33" x14ac:dyDescent="0.25">
      <c r="A61" s="35"/>
      <c r="B61" s="18" t="s">
        <v>31</v>
      </c>
      <c r="C61" s="34"/>
      <c r="D61" s="34"/>
      <c r="E61" s="34"/>
      <c r="F61" s="34"/>
      <c r="G61" s="34"/>
      <c r="H61" s="34"/>
      <c r="I61" s="34"/>
      <c r="J61" s="34"/>
      <c r="K61" s="34"/>
      <c r="L61" s="34"/>
      <c r="M61" s="34"/>
      <c r="N61" s="34"/>
      <c r="O61" s="34"/>
      <c r="P61" s="34"/>
      <c r="Q61" s="34"/>
      <c r="R61" s="34"/>
      <c r="S61" s="34"/>
      <c r="T61" s="34"/>
      <c r="U61" s="34"/>
      <c r="V61" s="34"/>
      <c r="W61" s="34"/>
      <c r="X61" s="34"/>
      <c r="Y61" s="34"/>
      <c r="Z61" s="34"/>
      <c r="AA61" s="34"/>
      <c r="AB61" s="34"/>
      <c r="AC61" s="34"/>
      <c r="AD61" s="34"/>
      <c r="AE61" s="34"/>
      <c r="AF61" s="34"/>
      <c r="AG61" s="34"/>
    </row>
    <row r="62" spans="1:33" x14ac:dyDescent="0.25">
      <c r="A62" s="35"/>
      <c r="B62" s="18" t="s">
        <v>32</v>
      </c>
      <c r="C62" s="34"/>
      <c r="D62" s="34"/>
      <c r="E62" s="34"/>
      <c r="F62" s="34"/>
      <c r="G62" s="34"/>
      <c r="H62" s="34"/>
      <c r="I62" s="34"/>
      <c r="J62" s="34"/>
      <c r="K62" s="34"/>
      <c r="L62" s="34"/>
      <c r="M62" s="34"/>
      <c r="N62" s="34"/>
      <c r="O62" s="34"/>
      <c r="P62" s="34"/>
      <c r="Q62" s="34"/>
      <c r="R62" s="34"/>
      <c r="S62" s="34"/>
      <c r="T62" s="34"/>
      <c r="U62" s="34"/>
      <c r="V62" s="34"/>
      <c r="W62" s="34"/>
      <c r="X62" s="34"/>
      <c r="Y62" s="34"/>
      <c r="Z62" s="34"/>
      <c r="AA62" s="34"/>
      <c r="AB62" s="34"/>
      <c r="AC62" s="34"/>
      <c r="AD62" s="34"/>
      <c r="AE62" s="34"/>
      <c r="AF62" s="34"/>
      <c r="AG62" s="34"/>
    </row>
    <row r="63" spans="1:33" x14ac:dyDescent="0.25">
      <c r="A63" s="35"/>
      <c r="B63" s="18" t="s">
        <v>33</v>
      </c>
      <c r="C63" s="34"/>
      <c r="D63" s="34"/>
      <c r="E63" s="34"/>
      <c r="F63" s="34"/>
      <c r="G63" s="34"/>
      <c r="H63" s="34"/>
      <c r="I63" s="34"/>
      <c r="J63" s="34"/>
      <c r="K63" s="34"/>
      <c r="L63" s="34"/>
      <c r="M63" s="34"/>
      <c r="N63" s="34"/>
      <c r="O63" s="34"/>
      <c r="P63" s="34"/>
      <c r="Q63" s="34"/>
      <c r="R63" s="34"/>
      <c r="S63" s="34"/>
      <c r="T63" s="34"/>
      <c r="U63" s="34"/>
      <c r="V63" s="34"/>
      <c r="W63" s="34"/>
      <c r="X63" s="34"/>
      <c r="Y63" s="34"/>
      <c r="Z63" s="34"/>
      <c r="AA63" s="34"/>
      <c r="AB63" s="34"/>
      <c r="AC63" s="34"/>
      <c r="AD63" s="34"/>
      <c r="AE63" s="34"/>
      <c r="AF63" s="34"/>
      <c r="AG63" s="34"/>
    </row>
    <row r="64" spans="1:33" x14ac:dyDescent="0.25">
      <c r="A64" s="36"/>
      <c r="B64" s="18" t="s">
        <v>34</v>
      </c>
      <c r="C64" s="34"/>
      <c r="D64" s="34"/>
      <c r="E64" s="34"/>
      <c r="F64" s="34"/>
      <c r="G64" s="34"/>
      <c r="H64" s="34"/>
      <c r="I64" s="34"/>
      <c r="J64" s="34"/>
      <c r="K64" s="34"/>
      <c r="L64" s="34"/>
      <c r="M64" s="34"/>
      <c r="N64" s="34"/>
      <c r="O64" s="34"/>
      <c r="P64" s="34"/>
      <c r="Q64" s="34"/>
      <c r="R64" s="34"/>
      <c r="S64" s="34"/>
      <c r="T64" s="34"/>
      <c r="U64" s="34"/>
      <c r="V64" s="34"/>
      <c r="W64" s="34"/>
      <c r="X64" s="34"/>
      <c r="Y64" s="34"/>
      <c r="Z64" s="34"/>
      <c r="AA64" s="34"/>
      <c r="AB64" s="34"/>
      <c r="AC64" s="34"/>
      <c r="AD64" s="34"/>
      <c r="AE64" s="34"/>
      <c r="AF64" s="34"/>
      <c r="AG64" s="34"/>
    </row>
    <row r="66" spans="1:34" s="38" customFormat="1" ht="12.75" x14ac:dyDescent="0.2">
      <c r="A66" s="26" t="s">
        <v>23</v>
      </c>
      <c r="B66" s="27"/>
      <c r="C66" s="37">
        <f>+C6</f>
        <v>40909</v>
      </c>
      <c r="D66" s="37">
        <f>+C66+1</f>
        <v>40910</v>
      </c>
      <c r="E66" s="37">
        <f t="shared" ref="E66:AG66" si="4">+D66+1</f>
        <v>40911</v>
      </c>
      <c r="F66" s="37">
        <f t="shared" si="4"/>
        <v>40912</v>
      </c>
      <c r="G66" s="37">
        <f t="shared" si="4"/>
        <v>40913</v>
      </c>
      <c r="H66" s="37">
        <f t="shared" si="4"/>
        <v>40914</v>
      </c>
      <c r="I66" s="37">
        <f t="shared" si="4"/>
        <v>40915</v>
      </c>
      <c r="J66" s="37">
        <f t="shared" si="4"/>
        <v>40916</v>
      </c>
      <c r="K66" s="37">
        <f t="shared" si="4"/>
        <v>40917</v>
      </c>
      <c r="L66" s="37">
        <f t="shared" si="4"/>
        <v>40918</v>
      </c>
      <c r="M66" s="37">
        <f t="shared" si="4"/>
        <v>40919</v>
      </c>
      <c r="N66" s="37">
        <f t="shared" si="4"/>
        <v>40920</v>
      </c>
      <c r="O66" s="37">
        <f t="shared" si="4"/>
        <v>40921</v>
      </c>
      <c r="P66" s="37">
        <f t="shared" si="4"/>
        <v>40922</v>
      </c>
      <c r="Q66" s="37">
        <f t="shared" si="4"/>
        <v>40923</v>
      </c>
      <c r="R66" s="37">
        <f t="shared" si="4"/>
        <v>40924</v>
      </c>
      <c r="S66" s="37">
        <f t="shared" si="4"/>
        <v>40925</v>
      </c>
      <c r="T66" s="37">
        <f t="shared" si="4"/>
        <v>40926</v>
      </c>
      <c r="U66" s="37">
        <f t="shared" si="4"/>
        <v>40927</v>
      </c>
      <c r="V66" s="37">
        <f t="shared" si="4"/>
        <v>40928</v>
      </c>
      <c r="W66" s="37">
        <f t="shared" si="4"/>
        <v>40929</v>
      </c>
      <c r="X66" s="37">
        <f t="shared" si="4"/>
        <v>40930</v>
      </c>
      <c r="Y66" s="37">
        <f t="shared" si="4"/>
        <v>40931</v>
      </c>
      <c r="Z66" s="37">
        <f t="shared" si="4"/>
        <v>40932</v>
      </c>
      <c r="AA66" s="37">
        <f t="shared" si="4"/>
        <v>40933</v>
      </c>
      <c r="AB66" s="37">
        <f t="shared" si="4"/>
        <v>40934</v>
      </c>
      <c r="AC66" s="37">
        <f t="shared" si="4"/>
        <v>40935</v>
      </c>
      <c r="AD66" s="37">
        <f t="shared" si="4"/>
        <v>40936</v>
      </c>
      <c r="AE66" s="37">
        <f t="shared" si="4"/>
        <v>40937</v>
      </c>
      <c r="AF66" s="37">
        <f t="shared" si="4"/>
        <v>40938</v>
      </c>
      <c r="AG66" s="37">
        <f t="shared" si="4"/>
        <v>40939</v>
      </c>
    </row>
    <row r="67" spans="1:34" s="38" customFormat="1" ht="12.75" x14ac:dyDescent="0.2">
      <c r="A67" s="30" t="s">
        <v>24</v>
      </c>
      <c r="B67" s="31"/>
      <c r="C67" s="32">
        <f t="array" ref="C67">INDEX([1]Paramétrage!$I$6:$I$11,MATCH(Janvier!C$3&amp;Janvier!C$4,[1]Paramétrage!$B$6:$B$11&amp;[1]Paramétrage!$C$6:$C$11,0),1)</f>
        <v>0</v>
      </c>
      <c r="D67" s="32">
        <f t="array" ref="D67">INDEX([1]Paramétrage!$I$6:$I$11,MATCH(Janvier!D$3&amp;Janvier!D$4,[1]Paramétrage!$B$6:$B$11&amp;[1]Paramétrage!$C$6:$C$11,0),1)</f>
        <v>53</v>
      </c>
      <c r="E67" s="32">
        <f t="array" ref="E67">INDEX([1]Paramétrage!$I$6:$I$11,MATCH(Janvier!E$3&amp;Janvier!E$4,[1]Paramétrage!$B$6:$B$11&amp;[1]Paramétrage!$C$6:$C$11,0),1)</f>
        <v>53</v>
      </c>
      <c r="F67" s="32">
        <f t="array" ref="F67">INDEX([1]Paramétrage!$I$6:$I$11,MATCH(Janvier!F$3&amp;Janvier!F$4,[1]Paramétrage!$B$6:$B$11&amp;[1]Paramétrage!$C$6:$C$11,0),1)</f>
        <v>53</v>
      </c>
      <c r="G67" s="32">
        <f t="array" ref="G67">INDEX([1]Paramétrage!$I$6:$I$11,MATCH(Janvier!G$3&amp;Janvier!G$4,[1]Paramétrage!$B$6:$B$11&amp;[1]Paramétrage!$C$6:$C$11,0),1)</f>
        <v>0</v>
      </c>
      <c r="H67" s="32">
        <f t="array" ref="H67">INDEX([1]Paramétrage!$I$6:$I$11,MATCH(Janvier!H$3&amp;Janvier!H$4,[1]Paramétrage!$B$6:$B$11&amp;[1]Paramétrage!$C$6:$C$11,0),1)</f>
        <v>0</v>
      </c>
      <c r="I67" s="32">
        <f t="array" ref="I67">INDEX([1]Paramétrage!$I$6:$I$11,MATCH(Janvier!I$3&amp;Janvier!I$4,[1]Paramétrage!$B$6:$B$11&amp;[1]Paramétrage!$C$6:$C$11,0),1)</f>
        <v>0</v>
      </c>
      <c r="J67" s="32">
        <f t="array" ref="J67">INDEX([1]Paramétrage!$I$6:$I$11,MATCH(Janvier!J$3&amp;Janvier!J$4,[1]Paramétrage!$B$6:$B$11&amp;[1]Paramétrage!$C$6:$C$11,0),1)</f>
        <v>0</v>
      </c>
      <c r="K67" s="32">
        <f t="array" ref="K67">INDEX([1]Paramétrage!$I$6:$I$11,MATCH(Janvier!K$3&amp;Janvier!K$4,[1]Paramétrage!$B$6:$B$11&amp;[1]Paramétrage!$C$6:$C$11,0),1)</f>
        <v>53</v>
      </c>
      <c r="L67" s="32">
        <f t="array" ref="L67">INDEX([1]Paramétrage!$I$6:$I$11,MATCH(Janvier!L$3&amp;Janvier!L$4,[1]Paramétrage!$B$6:$B$11&amp;[1]Paramétrage!$C$6:$C$11,0),1)</f>
        <v>53</v>
      </c>
      <c r="M67" s="32">
        <f t="array" ref="M67">INDEX([1]Paramétrage!$I$6:$I$11,MATCH(Janvier!M$3&amp;Janvier!M$4,[1]Paramétrage!$B$6:$B$11&amp;[1]Paramétrage!$C$6:$C$11,0),1)</f>
        <v>53</v>
      </c>
      <c r="N67" s="32">
        <f t="array" ref="N67">INDEX([1]Paramétrage!$I$6:$I$11,MATCH(Janvier!N$3&amp;Janvier!N$4,[1]Paramétrage!$B$6:$B$11&amp;[1]Paramétrage!$C$6:$C$11,0),1)</f>
        <v>0</v>
      </c>
      <c r="O67" s="32">
        <f t="array" ref="O67">INDEX([1]Paramétrage!$I$6:$I$11,MATCH(Janvier!O$3&amp;Janvier!O$4,[1]Paramétrage!$B$6:$B$11&amp;[1]Paramétrage!$C$6:$C$11,0),1)</f>
        <v>53</v>
      </c>
      <c r="P67" s="32">
        <f t="array" ref="P67">INDEX([1]Paramétrage!$I$6:$I$11,MATCH(Janvier!P$3&amp;Janvier!P$4,[1]Paramétrage!$B$6:$B$11&amp;[1]Paramétrage!$C$6:$C$11,0),1)</f>
        <v>53</v>
      </c>
      <c r="Q67" s="32">
        <f t="array" ref="Q67">INDEX([1]Paramétrage!$I$6:$I$11,MATCH(Janvier!Q$3&amp;Janvier!Q$4,[1]Paramétrage!$B$6:$B$11&amp;[1]Paramétrage!$C$6:$C$11,0),1)</f>
        <v>0</v>
      </c>
      <c r="R67" s="32">
        <f t="array" ref="R67">INDEX([1]Paramétrage!$I$6:$I$11,MATCH(Janvier!R$3&amp;Janvier!R$4,[1]Paramétrage!$B$6:$B$11&amp;[1]Paramétrage!$C$6:$C$11,0),1)</f>
        <v>53</v>
      </c>
      <c r="S67" s="32">
        <f t="array" ref="S67">INDEX([1]Paramétrage!$I$6:$I$11,MATCH(Janvier!S$3&amp;Janvier!S$4,[1]Paramétrage!$B$6:$B$11&amp;[1]Paramétrage!$C$6:$C$11,0),1)</f>
        <v>53</v>
      </c>
      <c r="T67" s="32">
        <f t="array" ref="T67">INDEX([1]Paramétrage!$I$6:$I$11,MATCH(Janvier!T$3&amp;Janvier!T$4,[1]Paramétrage!$B$6:$B$11&amp;[1]Paramétrage!$C$6:$C$11,0),1)</f>
        <v>53</v>
      </c>
      <c r="U67" s="32">
        <f t="array" ref="U67">INDEX([1]Paramétrage!$I$6:$I$11,MATCH(Janvier!U$3&amp;Janvier!U$4,[1]Paramétrage!$B$6:$B$11&amp;[1]Paramétrage!$C$6:$C$11,0),1)</f>
        <v>0</v>
      </c>
      <c r="V67" s="32">
        <f t="array" ref="V67">INDEX([1]Paramétrage!$I$6:$I$11,MATCH(Janvier!V$3&amp;Janvier!V$4,[1]Paramétrage!$B$6:$B$11&amp;[1]Paramétrage!$C$6:$C$11,0),1)</f>
        <v>0</v>
      </c>
      <c r="W67" s="32">
        <f t="array" ref="W67">INDEX([1]Paramétrage!$I$6:$I$11,MATCH(Janvier!W$3&amp;Janvier!W$4,[1]Paramétrage!$B$6:$B$11&amp;[1]Paramétrage!$C$6:$C$11,0),1)</f>
        <v>0</v>
      </c>
      <c r="X67" s="32">
        <f t="array" ref="X67">INDEX([1]Paramétrage!$I$6:$I$11,MATCH(Janvier!X$3&amp;Janvier!X$4,[1]Paramétrage!$B$6:$B$11&amp;[1]Paramétrage!$C$6:$C$11,0),1)</f>
        <v>0</v>
      </c>
      <c r="Y67" s="32">
        <f t="array" ref="Y67">INDEX([1]Paramétrage!$I$6:$I$11,MATCH(Janvier!Y$3&amp;Janvier!Y$4,[1]Paramétrage!$B$6:$B$11&amp;[1]Paramétrage!$C$6:$C$11,0),1)</f>
        <v>53</v>
      </c>
      <c r="Z67" s="32">
        <f t="array" ref="Z67">INDEX([1]Paramétrage!$I$6:$I$11,MATCH(Janvier!Z$3&amp;Janvier!Z$4,[1]Paramétrage!$B$6:$B$11&amp;[1]Paramétrage!$C$6:$C$11,0),1)</f>
        <v>53</v>
      </c>
      <c r="AA67" s="32">
        <f t="array" ref="AA67">INDEX([1]Paramétrage!$I$6:$I$11,MATCH(Janvier!AA$3&amp;Janvier!AA$4,[1]Paramétrage!$B$6:$B$11&amp;[1]Paramétrage!$C$6:$C$11,0),1)</f>
        <v>53</v>
      </c>
      <c r="AB67" s="32">
        <f t="array" ref="AB67">INDEX([1]Paramétrage!$I$6:$I$11,MATCH(Janvier!AB$3&amp;Janvier!AB$4,[1]Paramétrage!$B$6:$B$11&amp;[1]Paramétrage!$C$6:$C$11,0),1)</f>
        <v>0</v>
      </c>
      <c r="AC67" s="32">
        <f t="array" ref="AC67">INDEX([1]Paramétrage!$I$6:$I$11,MATCH(Janvier!AC$3&amp;Janvier!AC$4,[1]Paramétrage!$B$6:$B$11&amp;[1]Paramétrage!$C$6:$C$11,0),1)</f>
        <v>0</v>
      </c>
      <c r="AD67" s="32">
        <f t="array" ref="AD67">INDEX([1]Paramétrage!$I$6:$I$11,MATCH(Janvier!AD$3&amp;Janvier!AD$4,[1]Paramétrage!$B$6:$B$11&amp;[1]Paramétrage!$C$6:$C$11,0),1)</f>
        <v>0</v>
      </c>
      <c r="AE67" s="32">
        <f t="array" ref="AE67">INDEX([1]Paramétrage!$I$6:$I$11,MATCH(Janvier!AE$3&amp;Janvier!AE$4,[1]Paramétrage!$B$6:$B$11&amp;[1]Paramétrage!$C$6:$C$11,0),1)</f>
        <v>0</v>
      </c>
      <c r="AF67" s="32">
        <f t="array" ref="AF67">INDEX([1]Paramétrage!$I$6:$I$11,MATCH(Janvier!AF$3&amp;Janvier!AF$4,[1]Paramétrage!$B$6:$B$11&amp;[1]Paramétrage!$C$6:$C$11,0),1)</f>
        <v>53</v>
      </c>
      <c r="AG67" s="32">
        <f t="array" ref="AG67">INDEX([1]Paramétrage!$I$6:$I$11,MATCH(Janvier!AG$3&amp;Janvier!AG$4,[1]Paramétrage!$B$6:$B$11&amp;[1]Paramétrage!$C$6:$C$11,0),1)</f>
        <v>53</v>
      </c>
    </row>
    <row r="68" spans="1:34" x14ac:dyDescent="0.25">
      <c r="A68" s="33" t="s">
        <v>39</v>
      </c>
      <c r="B68" s="18" t="s">
        <v>26</v>
      </c>
      <c r="C68" s="34"/>
      <c r="D68" s="34"/>
      <c r="E68" s="34"/>
      <c r="F68" s="34"/>
      <c r="G68" s="34"/>
      <c r="H68" s="34"/>
      <c r="I68" s="34"/>
      <c r="J68" s="34"/>
      <c r="K68" s="34"/>
      <c r="L68" s="34"/>
      <c r="M68" s="34"/>
      <c r="N68" s="34"/>
      <c r="O68" s="34"/>
      <c r="P68" s="34"/>
      <c r="Q68" s="34"/>
      <c r="R68" s="34"/>
      <c r="S68" s="34"/>
      <c r="T68" s="34"/>
      <c r="U68" s="34"/>
      <c r="V68" s="34"/>
      <c r="W68" s="34"/>
      <c r="X68" s="34"/>
      <c r="Y68" s="34"/>
      <c r="Z68" s="34"/>
      <c r="AA68" s="34"/>
      <c r="AB68" s="34"/>
      <c r="AC68" s="34"/>
      <c r="AD68" s="34"/>
      <c r="AE68" s="34"/>
      <c r="AF68" s="34"/>
      <c r="AG68" s="34"/>
    </row>
    <row r="69" spans="1:34" x14ac:dyDescent="0.25">
      <c r="A69" s="35"/>
      <c r="B69" s="18" t="s">
        <v>27</v>
      </c>
      <c r="C69" s="34"/>
      <c r="D69" s="34"/>
      <c r="E69" s="34"/>
      <c r="F69" s="34"/>
      <c r="G69" s="34"/>
      <c r="H69" s="34"/>
      <c r="I69" s="34"/>
      <c r="J69" s="34"/>
      <c r="K69" s="34"/>
      <c r="L69" s="34"/>
      <c r="M69" s="34"/>
      <c r="N69" s="34"/>
      <c r="O69" s="34"/>
      <c r="P69" s="34"/>
      <c r="Q69" s="34"/>
      <c r="R69" s="34"/>
      <c r="S69" s="34"/>
      <c r="T69" s="34"/>
      <c r="U69" s="34"/>
      <c r="V69" s="34"/>
      <c r="W69" s="34"/>
      <c r="X69" s="34"/>
      <c r="Y69" s="34"/>
      <c r="Z69" s="34"/>
      <c r="AA69" s="34"/>
      <c r="AB69" s="34"/>
      <c r="AC69" s="34"/>
      <c r="AD69" s="34"/>
      <c r="AE69" s="34"/>
      <c r="AF69" s="34"/>
      <c r="AG69" s="34"/>
    </row>
    <row r="70" spans="1:34" x14ac:dyDescent="0.25">
      <c r="A70" s="35"/>
      <c r="B70" s="18" t="s">
        <v>28</v>
      </c>
      <c r="C70" s="34"/>
      <c r="D70" s="34"/>
      <c r="E70" s="34"/>
      <c r="F70" s="34"/>
      <c r="G70" s="34"/>
      <c r="H70" s="34"/>
      <c r="I70" s="34"/>
      <c r="J70" s="34"/>
      <c r="K70" s="34"/>
      <c r="L70" s="34"/>
      <c r="M70" s="34"/>
      <c r="N70" s="34"/>
      <c r="O70" s="34"/>
      <c r="P70" s="34"/>
      <c r="Q70" s="34"/>
      <c r="R70" s="34"/>
      <c r="S70" s="34"/>
      <c r="T70" s="34"/>
      <c r="U70" s="34"/>
      <c r="V70" s="34"/>
      <c r="W70" s="34"/>
      <c r="X70" s="34"/>
      <c r="Y70" s="34"/>
      <c r="Z70" s="34"/>
      <c r="AA70" s="34"/>
      <c r="AB70" s="34"/>
      <c r="AC70" s="34"/>
      <c r="AD70" s="34"/>
      <c r="AE70" s="34"/>
      <c r="AF70" s="34"/>
      <c r="AG70" s="34"/>
    </row>
    <row r="71" spans="1:34" x14ac:dyDescent="0.25">
      <c r="A71" s="35"/>
      <c r="B71" s="18" t="s">
        <v>29</v>
      </c>
      <c r="C71" s="34"/>
      <c r="D71" s="34"/>
      <c r="E71" s="34"/>
      <c r="F71" s="34"/>
      <c r="G71" s="34"/>
      <c r="H71" s="34"/>
      <c r="I71" s="34"/>
      <c r="J71" s="34"/>
      <c r="K71" s="34"/>
      <c r="L71" s="34"/>
      <c r="M71" s="34"/>
      <c r="N71" s="34"/>
      <c r="O71" s="34"/>
      <c r="P71" s="34"/>
      <c r="Q71" s="34"/>
      <c r="R71" s="34"/>
      <c r="S71" s="34"/>
      <c r="T71" s="34"/>
      <c r="U71" s="34"/>
      <c r="V71" s="34"/>
      <c r="W71" s="34"/>
      <c r="X71" s="34"/>
      <c r="Y71" s="34"/>
      <c r="Z71" s="34"/>
      <c r="AA71" s="34"/>
      <c r="AB71" s="34"/>
      <c r="AC71" s="34"/>
      <c r="AD71" s="34"/>
      <c r="AE71" s="34"/>
      <c r="AF71" s="34"/>
      <c r="AG71" s="34"/>
    </row>
    <row r="72" spans="1:34" x14ac:dyDescent="0.25">
      <c r="A72" s="35"/>
      <c r="B72" s="18" t="s">
        <v>30</v>
      </c>
      <c r="C72" s="34"/>
      <c r="D72" s="34"/>
      <c r="E72" s="34"/>
      <c r="F72" s="34"/>
      <c r="G72" s="34"/>
      <c r="H72" s="34"/>
      <c r="I72" s="34"/>
      <c r="J72" s="34"/>
      <c r="K72" s="34"/>
      <c r="L72" s="34"/>
      <c r="M72" s="34"/>
      <c r="N72" s="34"/>
      <c r="O72" s="34"/>
      <c r="P72" s="34"/>
      <c r="Q72" s="34"/>
      <c r="R72" s="34"/>
      <c r="S72" s="34"/>
      <c r="T72" s="34"/>
      <c r="U72" s="34"/>
      <c r="V72" s="34"/>
      <c r="W72" s="34"/>
      <c r="X72" s="34"/>
      <c r="Y72" s="34"/>
      <c r="Z72" s="34"/>
      <c r="AA72" s="34"/>
      <c r="AB72" s="34"/>
      <c r="AC72" s="34"/>
      <c r="AD72" s="34"/>
      <c r="AE72" s="34"/>
      <c r="AF72" s="34"/>
      <c r="AG72" s="34"/>
    </row>
    <row r="73" spans="1:34" x14ac:dyDescent="0.25">
      <c r="A73" s="35"/>
      <c r="B73" s="18" t="s">
        <v>31</v>
      </c>
      <c r="C73" s="34"/>
      <c r="D73" s="34"/>
      <c r="E73" s="34"/>
      <c r="F73" s="34"/>
      <c r="G73" s="34"/>
      <c r="H73" s="34"/>
      <c r="I73" s="34"/>
      <c r="J73" s="34"/>
      <c r="K73" s="34"/>
      <c r="L73" s="34"/>
      <c r="M73" s="34"/>
      <c r="N73" s="34"/>
      <c r="O73" s="34"/>
      <c r="P73" s="34"/>
      <c r="Q73" s="34"/>
      <c r="R73" s="34"/>
      <c r="S73" s="34"/>
      <c r="T73" s="34"/>
      <c r="U73" s="34"/>
      <c r="V73" s="34"/>
      <c r="W73" s="34"/>
      <c r="X73" s="34"/>
      <c r="Y73" s="34"/>
      <c r="Z73" s="34"/>
      <c r="AA73" s="34"/>
      <c r="AB73" s="34"/>
      <c r="AC73" s="34"/>
      <c r="AD73" s="34"/>
      <c r="AE73" s="34"/>
      <c r="AF73" s="34"/>
      <c r="AG73" s="34"/>
    </row>
    <row r="74" spans="1:34" x14ac:dyDescent="0.25">
      <c r="A74" s="35"/>
      <c r="B74" s="18" t="s">
        <v>32</v>
      </c>
      <c r="C74" s="34"/>
      <c r="D74" s="34"/>
      <c r="E74" s="34"/>
      <c r="F74" s="34"/>
      <c r="G74" s="34"/>
      <c r="H74" s="34"/>
      <c r="I74" s="34"/>
      <c r="J74" s="34"/>
      <c r="K74" s="34"/>
      <c r="L74" s="34"/>
      <c r="M74" s="34"/>
      <c r="N74" s="34"/>
      <c r="O74" s="34"/>
      <c r="P74" s="34"/>
      <c r="Q74" s="34"/>
      <c r="R74" s="34"/>
      <c r="S74" s="34"/>
      <c r="T74" s="34"/>
      <c r="U74" s="34"/>
      <c r="V74" s="34"/>
      <c r="W74" s="34"/>
      <c r="X74" s="34"/>
      <c r="Y74" s="34"/>
      <c r="Z74" s="34"/>
      <c r="AA74" s="34"/>
      <c r="AB74" s="34"/>
      <c r="AC74" s="34"/>
      <c r="AD74" s="34"/>
      <c r="AE74" s="34"/>
      <c r="AF74" s="34"/>
      <c r="AG74" s="34"/>
    </row>
    <row r="75" spans="1:34" x14ac:dyDescent="0.25">
      <c r="A75" s="35"/>
      <c r="B75" s="18" t="s">
        <v>33</v>
      </c>
      <c r="C75" s="34"/>
      <c r="D75" s="34"/>
      <c r="E75" s="34"/>
      <c r="F75" s="34"/>
      <c r="G75" s="34"/>
      <c r="H75" s="34"/>
      <c r="I75" s="34"/>
      <c r="J75" s="34"/>
      <c r="K75" s="34"/>
      <c r="L75" s="34"/>
      <c r="M75" s="34"/>
      <c r="N75" s="34"/>
      <c r="O75" s="34"/>
      <c r="P75" s="34"/>
      <c r="Q75" s="34"/>
      <c r="R75" s="34"/>
      <c r="S75" s="34"/>
      <c r="T75" s="34"/>
      <c r="U75" s="34"/>
      <c r="V75" s="34"/>
      <c r="W75" s="34"/>
      <c r="X75" s="34"/>
      <c r="Y75" s="34"/>
      <c r="Z75" s="34"/>
      <c r="AA75" s="34"/>
      <c r="AB75" s="34"/>
      <c r="AC75" s="34"/>
      <c r="AD75" s="34"/>
      <c r="AE75" s="34"/>
      <c r="AF75" s="34"/>
      <c r="AG75" s="34"/>
    </row>
    <row r="76" spans="1:34" x14ac:dyDescent="0.25">
      <c r="A76" s="36"/>
      <c r="B76" s="18" t="s">
        <v>34</v>
      </c>
      <c r="C76" s="34"/>
      <c r="D76" s="34"/>
      <c r="E76" s="34"/>
      <c r="F76" s="34"/>
      <c r="G76" s="34"/>
      <c r="H76" s="34"/>
      <c r="I76" s="34"/>
      <c r="J76" s="34"/>
      <c r="K76" s="34"/>
      <c r="L76" s="34"/>
      <c r="M76" s="34"/>
      <c r="N76" s="34"/>
      <c r="O76" s="34"/>
      <c r="P76" s="34"/>
      <c r="Q76" s="34"/>
      <c r="R76" s="34"/>
      <c r="S76" s="34"/>
      <c r="T76" s="34"/>
      <c r="U76" s="34"/>
      <c r="V76" s="34"/>
      <c r="W76" s="34"/>
      <c r="X76" s="34"/>
      <c r="Y76" s="34"/>
      <c r="Z76" s="34"/>
      <c r="AA76" s="34"/>
      <c r="AB76" s="34"/>
      <c r="AC76" s="34"/>
      <c r="AD76" s="34"/>
      <c r="AE76" s="34"/>
      <c r="AF76" s="34"/>
      <c r="AG76" s="34"/>
    </row>
    <row r="78" spans="1:34" s="38" customFormat="1" ht="12.75" x14ac:dyDescent="0.2">
      <c r="A78" s="26" t="s">
        <v>40</v>
      </c>
      <c r="B78" s="27"/>
      <c r="C78" s="37">
        <f>+C6</f>
        <v>40909</v>
      </c>
      <c r="D78" s="37">
        <f>+C78+1</f>
        <v>40910</v>
      </c>
      <c r="E78" s="37">
        <f t="shared" ref="E78:AG78" si="5">+D78+1</f>
        <v>40911</v>
      </c>
      <c r="F78" s="37">
        <f t="shared" si="5"/>
        <v>40912</v>
      </c>
      <c r="G78" s="37">
        <f t="shared" si="5"/>
        <v>40913</v>
      </c>
      <c r="H78" s="37">
        <f t="shared" si="5"/>
        <v>40914</v>
      </c>
      <c r="I78" s="37">
        <f t="shared" si="5"/>
        <v>40915</v>
      </c>
      <c r="J78" s="37">
        <f t="shared" si="5"/>
        <v>40916</v>
      </c>
      <c r="K78" s="37">
        <f t="shared" si="5"/>
        <v>40917</v>
      </c>
      <c r="L78" s="37">
        <f t="shared" si="5"/>
        <v>40918</v>
      </c>
      <c r="M78" s="37">
        <f t="shared" si="5"/>
        <v>40919</v>
      </c>
      <c r="N78" s="37">
        <f t="shared" si="5"/>
        <v>40920</v>
      </c>
      <c r="O78" s="37">
        <f t="shared" si="5"/>
        <v>40921</v>
      </c>
      <c r="P78" s="37">
        <f t="shared" si="5"/>
        <v>40922</v>
      </c>
      <c r="Q78" s="37">
        <f t="shared" si="5"/>
        <v>40923</v>
      </c>
      <c r="R78" s="37">
        <f t="shared" si="5"/>
        <v>40924</v>
      </c>
      <c r="S78" s="37">
        <f t="shared" si="5"/>
        <v>40925</v>
      </c>
      <c r="T78" s="37">
        <f t="shared" si="5"/>
        <v>40926</v>
      </c>
      <c r="U78" s="37">
        <f t="shared" si="5"/>
        <v>40927</v>
      </c>
      <c r="V78" s="37">
        <f t="shared" si="5"/>
        <v>40928</v>
      </c>
      <c r="W78" s="37">
        <f t="shared" si="5"/>
        <v>40929</v>
      </c>
      <c r="X78" s="37">
        <f t="shared" si="5"/>
        <v>40930</v>
      </c>
      <c r="Y78" s="37">
        <f t="shared" si="5"/>
        <v>40931</v>
      </c>
      <c r="Z78" s="37">
        <f t="shared" si="5"/>
        <v>40932</v>
      </c>
      <c r="AA78" s="37">
        <f t="shared" si="5"/>
        <v>40933</v>
      </c>
      <c r="AB78" s="37">
        <f t="shared" si="5"/>
        <v>40934</v>
      </c>
      <c r="AC78" s="37">
        <f t="shared" si="5"/>
        <v>40935</v>
      </c>
      <c r="AD78" s="37">
        <f t="shared" si="5"/>
        <v>40936</v>
      </c>
      <c r="AE78" s="37">
        <f t="shared" si="5"/>
        <v>40937</v>
      </c>
      <c r="AF78" s="37">
        <f t="shared" si="5"/>
        <v>40938</v>
      </c>
      <c r="AG78" s="37">
        <f t="shared" si="5"/>
        <v>40939</v>
      </c>
    </row>
    <row r="79" spans="1:34" x14ac:dyDescent="0.25">
      <c r="A79" s="40" t="s">
        <v>41</v>
      </c>
      <c r="B79" s="41"/>
      <c r="C79" s="34"/>
      <c r="D79" s="34"/>
      <c r="E79" s="34"/>
      <c r="F79" s="34"/>
      <c r="G79" s="34"/>
      <c r="H79" s="34"/>
      <c r="I79" s="34"/>
      <c r="J79" s="34"/>
      <c r="K79" s="34"/>
      <c r="L79" s="34"/>
      <c r="M79" s="34"/>
      <c r="N79" s="34"/>
      <c r="O79" s="34"/>
      <c r="P79" s="34"/>
      <c r="Q79" s="34"/>
      <c r="R79" s="34"/>
      <c r="S79" s="34"/>
      <c r="T79" s="34"/>
      <c r="U79" s="34"/>
      <c r="V79" s="34"/>
      <c r="W79" s="34"/>
      <c r="X79" s="34"/>
      <c r="Y79" s="34"/>
      <c r="Z79" s="34"/>
      <c r="AA79" s="34"/>
      <c r="AB79" s="34"/>
      <c r="AC79" s="34"/>
      <c r="AD79" s="34"/>
      <c r="AE79" s="34"/>
      <c r="AF79" s="34"/>
      <c r="AG79" s="34"/>
      <c r="AH79">
        <f>SUM(C79:AG79)</f>
        <v>0</v>
      </c>
    </row>
    <row r="80" spans="1:34" x14ac:dyDescent="0.25">
      <c r="A80" s="42" t="s">
        <v>2</v>
      </c>
      <c r="B80" s="43"/>
      <c r="C80" s="34"/>
      <c r="D80" s="34"/>
      <c r="E80" s="34"/>
      <c r="F80" s="34"/>
      <c r="G80" s="34"/>
      <c r="H80" s="34"/>
      <c r="I80" s="34"/>
      <c r="J80" s="34"/>
      <c r="K80" s="34"/>
      <c r="L80" s="34"/>
      <c r="M80" s="34"/>
      <c r="N80" s="34"/>
      <c r="O80" s="34"/>
      <c r="P80" s="34"/>
      <c r="Q80" s="34"/>
      <c r="R80" s="34"/>
      <c r="S80" s="34"/>
      <c r="T80" s="34"/>
      <c r="U80" s="34"/>
      <c r="V80" s="34"/>
      <c r="W80" s="34"/>
      <c r="X80" s="34"/>
      <c r="Y80" s="34"/>
      <c r="Z80" s="34"/>
      <c r="AA80" s="34"/>
      <c r="AB80" s="34"/>
      <c r="AC80" s="34"/>
      <c r="AD80" s="34"/>
      <c r="AE80" s="34"/>
      <c r="AF80" s="34"/>
      <c r="AG80" s="34"/>
      <c r="AH80">
        <f t="shared" ref="AH80:AH86" si="6">SUM(C80:AG80)</f>
        <v>0</v>
      </c>
    </row>
    <row r="81" spans="1:35" x14ac:dyDescent="0.25">
      <c r="A81" s="42" t="s">
        <v>3</v>
      </c>
      <c r="B81" s="43"/>
      <c r="C81" s="34"/>
      <c r="D81" s="34"/>
      <c r="E81" s="34"/>
      <c r="F81" s="34"/>
      <c r="G81" s="34"/>
      <c r="H81" s="34"/>
      <c r="I81" s="34"/>
      <c r="J81" s="34"/>
      <c r="K81" s="34"/>
      <c r="L81" s="34"/>
      <c r="M81" s="34"/>
      <c r="N81" s="34"/>
      <c r="O81" s="34"/>
      <c r="P81" s="34"/>
      <c r="Q81" s="34"/>
      <c r="R81" s="34"/>
      <c r="S81" s="34"/>
      <c r="T81" s="34"/>
      <c r="U81" s="34"/>
      <c r="V81" s="34"/>
      <c r="W81" s="34"/>
      <c r="X81" s="34"/>
      <c r="Y81" s="34"/>
      <c r="Z81" s="34"/>
      <c r="AA81" s="34"/>
      <c r="AB81" s="34"/>
      <c r="AC81" s="34"/>
      <c r="AD81" s="34"/>
      <c r="AE81" s="34"/>
      <c r="AF81" s="34"/>
      <c r="AG81" s="34"/>
      <c r="AH81">
        <f t="shared" si="6"/>
        <v>0</v>
      </c>
    </row>
    <row r="82" spans="1:35" x14ac:dyDescent="0.25">
      <c r="A82" s="42" t="s">
        <v>4</v>
      </c>
      <c r="B82" s="43"/>
      <c r="C82" s="34"/>
      <c r="D82" s="34"/>
      <c r="E82" s="34"/>
      <c r="F82" s="34"/>
      <c r="G82" s="34"/>
      <c r="H82" s="34"/>
      <c r="I82" s="34"/>
      <c r="J82" s="34"/>
      <c r="K82" s="34"/>
      <c r="L82" s="34"/>
      <c r="M82" s="34"/>
      <c r="N82" s="34"/>
      <c r="O82" s="34"/>
      <c r="P82" s="34"/>
      <c r="Q82" s="34"/>
      <c r="R82" s="34"/>
      <c r="S82" s="34"/>
      <c r="T82" s="34"/>
      <c r="U82" s="34"/>
      <c r="V82" s="34"/>
      <c r="W82" s="34"/>
      <c r="X82" s="34"/>
      <c r="Y82" s="34"/>
      <c r="Z82" s="34"/>
      <c r="AA82" s="34"/>
      <c r="AB82" s="34"/>
      <c r="AC82" s="34"/>
      <c r="AD82" s="34"/>
      <c r="AE82" s="34"/>
      <c r="AF82" s="34"/>
      <c r="AG82" s="34"/>
      <c r="AH82">
        <f t="shared" si="6"/>
        <v>0</v>
      </c>
    </row>
    <row r="83" spans="1:35" x14ac:dyDescent="0.25">
      <c r="A83" s="42" t="s">
        <v>5</v>
      </c>
      <c r="B83" s="43"/>
      <c r="C83" s="34"/>
      <c r="D83" s="34"/>
      <c r="E83" s="34"/>
      <c r="F83" s="34"/>
      <c r="G83" s="34"/>
      <c r="H83" s="34"/>
      <c r="I83" s="34"/>
      <c r="J83" s="34"/>
      <c r="K83" s="34"/>
      <c r="L83" s="34"/>
      <c r="M83" s="34"/>
      <c r="N83" s="34"/>
      <c r="O83" s="34"/>
      <c r="P83" s="34"/>
      <c r="Q83" s="34"/>
      <c r="R83" s="34"/>
      <c r="S83" s="34"/>
      <c r="T83" s="34"/>
      <c r="U83" s="34"/>
      <c r="V83" s="34"/>
      <c r="W83" s="34"/>
      <c r="X83" s="34"/>
      <c r="Y83" s="34"/>
      <c r="Z83" s="34"/>
      <c r="AA83" s="34"/>
      <c r="AB83" s="34"/>
      <c r="AC83" s="34"/>
      <c r="AD83" s="34"/>
      <c r="AE83" s="34"/>
      <c r="AF83" s="34"/>
      <c r="AG83" s="34"/>
      <c r="AH83">
        <f t="shared" si="6"/>
        <v>0</v>
      </c>
    </row>
    <row r="84" spans="1:35" x14ac:dyDescent="0.25">
      <c r="A84" s="42" t="s">
        <v>6</v>
      </c>
      <c r="B84" s="43"/>
      <c r="C84" s="34"/>
      <c r="D84" s="34"/>
      <c r="E84" s="34"/>
      <c r="F84" s="34"/>
      <c r="G84" s="34"/>
      <c r="H84" s="34"/>
      <c r="I84" s="34"/>
      <c r="J84" s="34"/>
      <c r="K84" s="34"/>
      <c r="L84" s="34"/>
      <c r="M84" s="34"/>
      <c r="N84" s="34"/>
      <c r="O84" s="34"/>
      <c r="P84" s="34"/>
      <c r="Q84" s="34"/>
      <c r="R84" s="34"/>
      <c r="S84" s="34"/>
      <c r="T84" s="34"/>
      <c r="U84" s="34"/>
      <c r="V84" s="34"/>
      <c r="W84" s="34"/>
      <c r="X84" s="34"/>
      <c r="Y84" s="34"/>
      <c r="Z84" s="34"/>
      <c r="AA84" s="34"/>
      <c r="AB84" s="34"/>
      <c r="AC84" s="34"/>
      <c r="AD84" s="34"/>
      <c r="AE84" s="34"/>
      <c r="AF84" s="34"/>
      <c r="AG84" s="34"/>
      <c r="AH84">
        <f t="shared" si="6"/>
        <v>0</v>
      </c>
    </row>
    <row r="85" spans="1:35" x14ac:dyDescent="0.25">
      <c r="A85" s="42" t="s">
        <v>42</v>
      </c>
      <c r="B85" s="43"/>
      <c r="C85" s="34"/>
      <c r="D85" s="34"/>
      <c r="E85" s="34"/>
      <c r="F85" s="34"/>
      <c r="G85" s="34"/>
      <c r="H85" s="34"/>
      <c r="I85" s="34"/>
      <c r="J85" s="34"/>
      <c r="K85" s="34"/>
      <c r="L85" s="34"/>
      <c r="M85" s="34"/>
      <c r="N85" s="34"/>
      <c r="O85" s="34"/>
      <c r="P85" s="34"/>
      <c r="Q85" s="34"/>
      <c r="R85" s="34"/>
      <c r="S85" s="34"/>
      <c r="T85" s="34"/>
      <c r="U85" s="34"/>
      <c r="V85" s="34"/>
      <c r="W85" s="34"/>
      <c r="X85" s="34"/>
      <c r="Y85" s="34"/>
      <c r="Z85" s="34"/>
      <c r="AA85" s="34"/>
      <c r="AB85" s="34"/>
      <c r="AC85" s="34"/>
      <c r="AD85" s="34"/>
      <c r="AE85" s="34"/>
      <c r="AF85" s="34"/>
      <c r="AG85" s="34"/>
      <c r="AH85">
        <f t="shared" si="6"/>
        <v>0</v>
      </c>
    </row>
    <row r="86" spans="1:35" x14ac:dyDescent="0.25">
      <c r="A86" s="42" t="s">
        <v>43</v>
      </c>
      <c r="B86" s="43"/>
      <c r="C86" s="34"/>
      <c r="D86" s="34"/>
      <c r="E86" s="34"/>
      <c r="F86" s="34"/>
      <c r="G86" s="34"/>
      <c r="H86" s="34"/>
      <c r="I86" s="34"/>
      <c r="J86" s="34"/>
      <c r="K86" s="34"/>
      <c r="L86" s="34"/>
      <c r="M86" s="34"/>
      <c r="N86" s="34"/>
      <c r="O86" s="34"/>
      <c r="P86" s="34"/>
      <c r="Q86" s="34"/>
      <c r="R86" s="34"/>
      <c r="S86" s="34"/>
      <c r="T86" s="34"/>
      <c r="U86" s="34"/>
      <c r="V86" s="34"/>
      <c r="W86" s="34"/>
      <c r="X86" s="34"/>
      <c r="Y86" s="34"/>
      <c r="Z86" s="34"/>
      <c r="AA86" s="34"/>
      <c r="AB86" s="34"/>
      <c r="AC86" s="34"/>
      <c r="AD86" s="34"/>
      <c r="AE86" s="34"/>
      <c r="AF86" s="34"/>
      <c r="AG86" s="34"/>
      <c r="AH86">
        <f t="shared" si="6"/>
        <v>0</v>
      </c>
    </row>
    <row r="87" spans="1:35" x14ac:dyDescent="0.25">
      <c r="A87" s="44" t="s">
        <v>44</v>
      </c>
      <c r="B87" s="45"/>
      <c r="C87" s="19"/>
      <c r="D87" s="19"/>
      <c r="E87" s="19"/>
      <c r="F87" s="19"/>
      <c r="G87" s="19"/>
      <c r="H87" s="19"/>
      <c r="I87" s="19"/>
      <c r="J87" s="19"/>
      <c r="K87" s="19"/>
      <c r="L87" s="19"/>
      <c r="M87" s="19"/>
      <c r="N87" s="19"/>
      <c r="O87" s="19"/>
      <c r="P87" s="19"/>
      <c r="Q87" s="19"/>
      <c r="R87" s="19"/>
      <c r="S87" s="19"/>
      <c r="T87" s="19"/>
      <c r="U87" s="19"/>
      <c r="V87" s="19"/>
      <c r="W87" s="19"/>
      <c r="X87" s="19"/>
      <c r="Y87" s="19"/>
      <c r="Z87" s="19"/>
      <c r="AA87" s="19"/>
      <c r="AB87" s="19"/>
      <c r="AC87" s="19"/>
      <c r="AD87" s="19"/>
      <c r="AE87" s="19"/>
      <c r="AF87" s="19"/>
      <c r="AG87" s="19"/>
      <c r="AH87">
        <f>SUM(C87:AG87)</f>
        <v>0</v>
      </c>
      <c r="AI87">
        <f>AH79+AH80+AH81+AH82+AH83+AH84+AH85+AH86</f>
        <v>0</v>
      </c>
    </row>
    <row r="88" spans="1:35" x14ac:dyDescent="0.25">
      <c r="A88" s="23" t="s">
        <v>45</v>
      </c>
      <c r="B88" s="23"/>
      <c r="C88" s="46">
        <f>C87/$A$2</f>
        <v>0</v>
      </c>
      <c r="D88" s="46">
        <f t="shared" ref="D88:AG88" si="7">D87/$A$2</f>
        <v>0</v>
      </c>
      <c r="E88" s="46">
        <f t="shared" si="7"/>
        <v>0</v>
      </c>
      <c r="F88" s="46">
        <f t="shared" si="7"/>
        <v>0</v>
      </c>
      <c r="G88" s="46">
        <f t="shared" si="7"/>
        <v>0</v>
      </c>
      <c r="H88" s="46">
        <f t="shared" si="7"/>
        <v>0</v>
      </c>
      <c r="I88" s="46">
        <f t="shared" si="7"/>
        <v>0</v>
      </c>
      <c r="J88" s="46">
        <f t="shared" si="7"/>
        <v>0</v>
      </c>
      <c r="K88" s="46">
        <f t="shared" si="7"/>
        <v>0</v>
      </c>
      <c r="L88" s="46">
        <f t="shared" si="7"/>
        <v>0</v>
      </c>
      <c r="M88" s="46">
        <f t="shared" si="7"/>
        <v>0</v>
      </c>
      <c r="N88" s="46">
        <f t="shared" si="7"/>
        <v>0</v>
      </c>
      <c r="O88" s="46">
        <f t="shared" si="7"/>
        <v>0</v>
      </c>
      <c r="P88" s="46">
        <f t="shared" si="7"/>
        <v>0</v>
      </c>
      <c r="Q88" s="46">
        <f t="shared" si="7"/>
        <v>0</v>
      </c>
      <c r="R88" s="46">
        <f t="shared" si="7"/>
        <v>0</v>
      </c>
      <c r="S88" s="46">
        <f t="shared" si="7"/>
        <v>0</v>
      </c>
      <c r="T88" s="46">
        <f t="shared" si="7"/>
        <v>0</v>
      </c>
      <c r="U88" s="46">
        <f t="shared" si="7"/>
        <v>0</v>
      </c>
      <c r="V88" s="46">
        <f t="shared" si="7"/>
        <v>0</v>
      </c>
      <c r="W88" s="46">
        <f t="shared" si="7"/>
        <v>0</v>
      </c>
      <c r="X88" s="46">
        <f t="shared" si="7"/>
        <v>0</v>
      </c>
      <c r="Y88" s="46">
        <f t="shared" si="7"/>
        <v>0</v>
      </c>
      <c r="Z88" s="46">
        <f t="shared" si="7"/>
        <v>0</v>
      </c>
      <c r="AA88" s="46">
        <f t="shared" si="7"/>
        <v>0</v>
      </c>
      <c r="AB88" s="46">
        <f t="shared" si="7"/>
        <v>0</v>
      </c>
      <c r="AC88" s="46">
        <f t="shared" si="7"/>
        <v>0</v>
      </c>
      <c r="AD88" s="46">
        <f t="shared" si="7"/>
        <v>0</v>
      </c>
      <c r="AE88" s="46">
        <f t="shared" si="7"/>
        <v>0</v>
      </c>
      <c r="AF88" s="46">
        <f t="shared" si="7"/>
        <v>0</v>
      </c>
      <c r="AG88" s="46">
        <f t="shared" si="7"/>
        <v>0</v>
      </c>
      <c r="AH88" s="47"/>
    </row>
    <row r="89" spans="1:35" x14ac:dyDescent="0.25">
      <c r="A89" s="23" t="s">
        <v>46</v>
      </c>
      <c r="B89" s="23"/>
      <c r="C89" s="34"/>
      <c r="D89" s="34"/>
      <c r="E89" s="34"/>
      <c r="F89" s="34"/>
      <c r="G89" s="34"/>
      <c r="H89" s="34"/>
      <c r="I89" s="34"/>
      <c r="J89" s="34"/>
      <c r="K89" s="34"/>
      <c r="L89" s="34"/>
      <c r="M89" s="34"/>
      <c r="N89" s="34"/>
      <c r="O89" s="34"/>
      <c r="P89" s="34"/>
      <c r="Q89" s="34"/>
      <c r="R89" s="34"/>
      <c r="S89" s="34"/>
      <c r="T89" s="34"/>
      <c r="U89" s="34"/>
      <c r="V89" s="34"/>
      <c r="W89" s="34"/>
      <c r="X89" s="34"/>
      <c r="Y89" s="34"/>
      <c r="Z89" s="34"/>
      <c r="AA89" s="34"/>
      <c r="AB89" s="34"/>
      <c r="AC89" s="34"/>
      <c r="AD89" s="34"/>
      <c r="AE89" s="34"/>
      <c r="AF89" s="34"/>
      <c r="AG89" s="34"/>
    </row>
    <row r="90" spans="1:35" x14ac:dyDescent="0.25">
      <c r="A90" s="48"/>
      <c r="B90" s="48"/>
      <c r="C90" s="49"/>
      <c r="D90" s="49"/>
      <c r="E90" s="49"/>
      <c r="F90" s="49"/>
      <c r="G90" s="49"/>
      <c r="H90" s="49"/>
      <c r="I90" s="49"/>
      <c r="J90" s="49"/>
      <c r="K90" s="49"/>
      <c r="L90" s="49"/>
      <c r="M90" s="49"/>
      <c r="N90" s="49"/>
      <c r="O90" s="49"/>
      <c r="P90" s="49"/>
      <c r="Q90" s="49"/>
      <c r="R90" s="49"/>
      <c r="S90" s="49"/>
      <c r="T90" s="49"/>
      <c r="U90" s="49"/>
      <c r="V90" s="49"/>
      <c r="W90" s="49"/>
      <c r="X90" s="49"/>
      <c r="Y90" s="49"/>
      <c r="Z90" s="49"/>
      <c r="AA90" s="49"/>
      <c r="AB90" s="49"/>
      <c r="AC90" s="49"/>
      <c r="AD90" s="49"/>
      <c r="AE90" s="49"/>
      <c r="AF90" s="49"/>
      <c r="AG90" s="49"/>
    </row>
    <row r="91" spans="1:35" x14ac:dyDescent="0.25">
      <c r="A91" s="26" t="s">
        <v>47</v>
      </c>
      <c r="B91" s="27"/>
      <c r="C91" s="37">
        <f>+C6</f>
        <v>40909</v>
      </c>
      <c r="D91" s="37">
        <f>+C91+1</f>
        <v>40910</v>
      </c>
      <c r="E91" s="37">
        <f t="shared" ref="E91:AG91" si="8">+D91+1</f>
        <v>40911</v>
      </c>
      <c r="F91" s="37">
        <f t="shared" si="8"/>
        <v>40912</v>
      </c>
      <c r="G91" s="37">
        <f t="shared" si="8"/>
        <v>40913</v>
      </c>
      <c r="H91" s="37">
        <f t="shared" si="8"/>
        <v>40914</v>
      </c>
      <c r="I91" s="37">
        <f t="shared" si="8"/>
        <v>40915</v>
      </c>
      <c r="J91" s="37">
        <f t="shared" si="8"/>
        <v>40916</v>
      </c>
      <c r="K91" s="37">
        <f t="shared" si="8"/>
        <v>40917</v>
      </c>
      <c r="L91" s="37">
        <f t="shared" si="8"/>
        <v>40918</v>
      </c>
      <c r="M91" s="37">
        <f t="shared" si="8"/>
        <v>40919</v>
      </c>
      <c r="N91" s="37">
        <f t="shared" si="8"/>
        <v>40920</v>
      </c>
      <c r="O91" s="37">
        <f t="shared" si="8"/>
        <v>40921</v>
      </c>
      <c r="P91" s="37">
        <f t="shared" si="8"/>
        <v>40922</v>
      </c>
      <c r="Q91" s="37">
        <f t="shared" si="8"/>
        <v>40923</v>
      </c>
      <c r="R91" s="37">
        <f t="shared" si="8"/>
        <v>40924</v>
      </c>
      <c r="S91" s="37">
        <f t="shared" si="8"/>
        <v>40925</v>
      </c>
      <c r="T91" s="37">
        <f t="shared" si="8"/>
        <v>40926</v>
      </c>
      <c r="U91" s="37">
        <f t="shared" si="8"/>
        <v>40927</v>
      </c>
      <c r="V91" s="37">
        <f t="shared" si="8"/>
        <v>40928</v>
      </c>
      <c r="W91" s="37">
        <f t="shared" si="8"/>
        <v>40929</v>
      </c>
      <c r="X91" s="37">
        <f t="shared" si="8"/>
        <v>40930</v>
      </c>
      <c r="Y91" s="37">
        <f t="shared" si="8"/>
        <v>40931</v>
      </c>
      <c r="Z91" s="37">
        <f t="shared" si="8"/>
        <v>40932</v>
      </c>
      <c r="AA91" s="37">
        <f t="shared" si="8"/>
        <v>40933</v>
      </c>
      <c r="AB91" s="37">
        <f t="shared" si="8"/>
        <v>40934</v>
      </c>
      <c r="AC91" s="37">
        <f t="shared" si="8"/>
        <v>40935</v>
      </c>
      <c r="AD91" s="37">
        <f t="shared" si="8"/>
        <v>40936</v>
      </c>
      <c r="AE91" s="37">
        <f t="shared" si="8"/>
        <v>40937</v>
      </c>
      <c r="AF91" s="37">
        <f t="shared" si="8"/>
        <v>40938</v>
      </c>
      <c r="AG91" s="37">
        <f t="shared" si="8"/>
        <v>40939</v>
      </c>
    </row>
    <row r="92" spans="1:35" x14ac:dyDescent="0.25">
      <c r="A92" s="40" t="s">
        <v>41</v>
      </c>
      <c r="B92" s="41"/>
      <c r="C92" s="50" t="str">
        <f>IF(C7&gt;0,C79/C7,"~")</f>
        <v>~</v>
      </c>
      <c r="D92" s="50">
        <f t="shared" ref="D92:AG92" si="9">IF(D7&gt;0,D79/D7,"~")</f>
        <v>0</v>
      </c>
      <c r="E92" s="50">
        <f t="shared" si="9"/>
        <v>0</v>
      </c>
      <c r="F92" s="50">
        <f t="shared" si="9"/>
        <v>0</v>
      </c>
      <c r="G92" s="50">
        <f t="shared" si="9"/>
        <v>0</v>
      </c>
      <c r="H92" s="50">
        <f t="shared" si="9"/>
        <v>0</v>
      </c>
      <c r="I92" s="50">
        <f t="shared" si="9"/>
        <v>0</v>
      </c>
      <c r="J92" s="50">
        <f t="shared" si="9"/>
        <v>0</v>
      </c>
      <c r="K92" s="50">
        <f t="shared" si="9"/>
        <v>0</v>
      </c>
      <c r="L92" s="50">
        <f t="shared" si="9"/>
        <v>0</v>
      </c>
      <c r="M92" s="50">
        <f t="shared" si="9"/>
        <v>0</v>
      </c>
      <c r="N92" s="50">
        <f t="shared" si="9"/>
        <v>0</v>
      </c>
      <c r="O92" s="50">
        <f t="shared" si="9"/>
        <v>0</v>
      </c>
      <c r="P92" s="50">
        <f t="shared" si="9"/>
        <v>0</v>
      </c>
      <c r="Q92" s="50">
        <f t="shared" si="9"/>
        <v>0</v>
      </c>
      <c r="R92" s="50">
        <f t="shared" si="9"/>
        <v>0</v>
      </c>
      <c r="S92" s="50">
        <f t="shared" si="9"/>
        <v>0</v>
      </c>
      <c r="T92" s="50">
        <f t="shared" si="9"/>
        <v>0</v>
      </c>
      <c r="U92" s="50">
        <f t="shared" si="9"/>
        <v>0</v>
      </c>
      <c r="V92" s="50">
        <f t="shared" si="9"/>
        <v>0</v>
      </c>
      <c r="W92" s="50">
        <f t="shared" si="9"/>
        <v>0</v>
      </c>
      <c r="X92" s="50">
        <f t="shared" si="9"/>
        <v>0</v>
      </c>
      <c r="Y92" s="50">
        <f t="shared" si="9"/>
        <v>0</v>
      </c>
      <c r="Z92" s="50">
        <f t="shared" si="9"/>
        <v>0</v>
      </c>
      <c r="AA92" s="50">
        <f t="shared" si="9"/>
        <v>0</v>
      </c>
      <c r="AB92" s="50">
        <f t="shared" si="9"/>
        <v>0</v>
      </c>
      <c r="AC92" s="50">
        <f t="shared" si="9"/>
        <v>0</v>
      </c>
      <c r="AD92" s="50">
        <f t="shared" si="9"/>
        <v>0</v>
      </c>
      <c r="AE92" s="50">
        <f t="shared" si="9"/>
        <v>0</v>
      </c>
      <c r="AF92" s="50">
        <f t="shared" si="9"/>
        <v>0</v>
      </c>
      <c r="AG92" s="50">
        <f t="shared" si="9"/>
        <v>0</v>
      </c>
      <c r="AH92" s="51" t="e">
        <f>AH79/AH87</f>
        <v>#DIV/0!</v>
      </c>
    </row>
    <row r="93" spans="1:35" x14ac:dyDescent="0.25">
      <c r="A93" s="42" t="s">
        <v>2</v>
      </c>
      <c r="B93" s="43"/>
      <c r="C93" s="50">
        <f>IF(C19&gt;0,C80/C19,"~")</f>
        <v>0</v>
      </c>
      <c r="D93" s="50">
        <f t="shared" ref="D93:AG93" si="10">IF(D19&gt;0,D80/D19,"~")</f>
        <v>0</v>
      </c>
      <c r="E93" s="50">
        <f t="shared" si="10"/>
        <v>0</v>
      </c>
      <c r="F93" s="50">
        <f t="shared" si="10"/>
        <v>0</v>
      </c>
      <c r="G93" s="50" t="str">
        <f t="shared" si="10"/>
        <v>~</v>
      </c>
      <c r="H93" s="50" t="str">
        <f t="shared" si="10"/>
        <v>~</v>
      </c>
      <c r="I93" s="50" t="str">
        <f t="shared" si="10"/>
        <v>~</v>
      </c>
      <c r="J93" s="50" t="str">
        <f t="shared" si="10"/>
        <v>~</v>
      </c>
      <c r="K93" s="50">
        <f t="shared" si="10"/>
        <v>0</v>
      </c>
      <c r="L93" s="50">
        <f t="shared" si="10"/>
        <v>0</v>
      </c>
      <c r="M93" s="50">
        <f t="shared" si="10"/>
        <v>0</v>
      </c>
      <c r="N93" s="50" t="str">
        <f t="shared" si="10"/>
        <v>~</v>
      </c>
      <c r="O93" s="50">
        <f t="shared" si="10"/>
        <v>0</v>
      </c>
      <c r="P93" s="50">
        <f t="shared" si="10"/>
        <v>0</v>
      </c>
      <c r="Q93" s="50" t="str">
        <f t="shared" si="10"/>
        <v>~</v>
      </c>
      <c r="R93" s="50">
        <f t="shared" si="10"/>
        <v>0</v>
      </c>
      <c r="S93" s="50">
        <f t="shared" si="10"/>
        <v>0</v>
      </c>
      <c r="T93" s="50">
        <f t="shared" si="10"/>
        <v>0</v>
      </c>
      <c r="U93" s="50" t="str">
        <f t="shared" si="10"/>
        <v>~</v>
      </c>
      <c r="V93" s="50" t="str">
        <f t="shared" si="10"/>
        <v>~</v>
      </c>
      <c r="W93" s="50" t="str">
        <f t="shared" si="10"/>
        <v>~</v>
      </c>
      <c r="X93" s="50" t="str">
        <f t="shared" si="10"/>
        <v>~</v>
      </c>
      <c r="Y93" s="50">
        <f t="shared" si="10"/>
        <v>0</v>
      </c>
      <c r="Z93" s="50">
        <f t="shared" si="10"/>
        <v>0</v>
      </c>
      <c r="AA93" s="50">
        <f t="shared" si="10"/>
        <v>0</v>
      </c>
      <c r="AB93" s="50" t="str">
        <f t="shared" si="10"/>
        <v>~</v>
      </c>
      <c r="AC93" s="50" t="str">
        <f t="shared" si="10"/>
        <v>~</v>
      </c>
      <c r="AD93" s="50" t="str">
        <f t="shared" si="10"/>
        <v>~</v>
      </c>
      <c r="AE93" s="50" t="str">
        <f t="shared" si="10"/>
        <v>~</v>
      </c>
      <c r="AF93" s="50">
        <f t="shared" si="10"/>
        <v>0</v>
      </c>
      <c r="AG93" s="50">
        <f t="shared" si="10"/>
        <v>0</v>
      </c>
      <c r="AH93" s="51" t="e">
        <f>AH80/AH87</f>
        <v>#DIV/0!</v>
      </c>
    </row>
    <row r="94" spans="1:35" x14ac:dyDescent="0.25">
      <c r="A94" s="42" t="s">
        <v>3</v>
      </c>
      <c r="B94" s="43"/>
      <c r="C94" s="50">
        <f>IF(C31&gt;0,C81/C31,"~")</f>
        <v>0</v>
      </c>
      <c r="D94" s="50">
        <f t="shared" ref="D94:AG94" si="11">IF(D31&gt;0,D81/D31,"~")</f>
        <v>0</v>
      </c>
      <c r="E94" s="50">
        <f t="shared" si="11"/>
        <v>0</v>
      </c>
      <c r="F94" s="50">
        <f t="shared" si="11"/>
        <v>0</v>
      </c>
      <c r="G94" s="50" t="str">
        <f t="shared" si="11"/>
        <v>~</v>
      </c>
      <c r="H94" s="50" t="str">
        <f t="shared" si="11"/>
        <v>~</v>
      </c>
      <c r="I94" s="50" t="str">
        <f t="shared" si="11"/>
        <v>~</v>
      </c>
      <c r="J94" s="50" t="str">
        <f t="shared" si="11"/>
        <v>~</v>
      </c>
      <c r="K94" s="50">
        <f t="shared" si="11"/>
        <v>0</v>
      </c>
      <c r="L94" s="50">
        <f t="shared" si="11"/>
        <v>0</v>
      </c>
      <c r="M94" s="50">
        <f t="shared" si="11"/>
        <v>0</v>
      </c>
      <c r="N94" s="50" t="str">
        <f t="shared" si="11"/>
        <v>~</v>
      </c>
      <c r="O94" s="50">
        <f t="shared" si="11"/>
        <v>0</v>
      </c>
      <c r="P94" s="50">
        <f t="shared" si="11"/>
        <v>0</v>
      </c>
      <c r="Q94" s="50" t="str">
        <f t="shared" si="11"/>
        <v>~</v>
      </c>
      <c r="R94" s="50">
        <f t="shared" si="11"/>
        <v>0</v>
      </c>
      <c r="S94" s="50">
        <f t="shared" si="11"/>
        <v>0</v>
      </c>
      <c r="T94" s="50">
        <f t="shared" si="11"/>
        <v>0</v>
      </c>
      <c r="U94" s="50" t="str">
        <f t="shared" si="11"/>
        <v>~</v>
      </c>
      <c r="V94" s="50" t="str">
        <f t="shared" si="11"/>
        <v>~</v>
      </c>
      <c r="W94" s="50" t="str">
        <f t="shared" si="11"/>
        <v>~</v>
      </c>
      <c r="X94" s="50" t="str">
        <f t="shared" si="11"/>
        <v>~</v>
      </c>
      <c r="Y94" s="50">
        <f t="shared" si="11"/>
        <v>0</v>
      </c>
      <c r="Z94" s="50">
        <f t="shared" si="11"/>
        <v>0</v>
      </c>
      <c r="AA94" s="50">
        <f t="shared" si="11"/>
        <v>0</v>
      </c>
      <c r="AB94" s="50" t="str">
        <f t="shared" si="11"/>
        <v>~</v>
      </c>
      <c r="AC94" s="50" t="str">
        <f t="shared" si="11"/>
        <v>~</v>
      </c>
      <c r="AD94" s="50" t="str">
        <f t="shared" si="11"/>
        <v>~</v>
      </c>
      <c r="AE94" s="50" t="str">
        <f t="shared" si="11"/>
        <v>~</v>
      </c>
      <c r="AF94" s="50">
        <f t="shared" si="11"/>
        <v>0</v>
      </c>
      <c r="AG94" s="50">
        <f t="shared" si="11"/>
        <v>0</v>
      </c>
      <c r="AH94" s="51" t="e">
        <f>AH81/AH87</f>
        <v>#DIV/0!</v>
      </c>
    </row>
    <row r="95" spans="1:35" x14ac:dyDescent="0.25">
      <c r="A95" s="42" t="s">
        <v>4</v>
      </c>
      <c r="B95" s="43"/>
      <c r="C95" s="50" t="str">
        <f>IF(C43&gt;0,C82/C43,"~")</f>
        <v>~</v>
      </c>
      <c r="D95" s="50">
        <f t="shared" ref="D95:AG95" si="12">IF(D43&gt;0,D82/D43,"~")</f>
        <v>0</v>
      </c>
      <c r="E95" s="50">
        <f t="shared" si="12"/>
        <v>0</v>
      </c>
      <c r="F95" s="50">
        <f t="shared" si="12"/>
        <v>0</v>
      </c>
      <c r="G95" s="50" t="str">
        <f t="shared" si="12"/>
        <v>~</v>
      </c>
      <c r="H95" s="50" t="str">
        <f t="shared" si="12"/>
        <v>~</v>
      </c>
      <c r="I95" s="50" t="str">
        <f t="shared" si="12"/>
        <v>~</v>
      </c>
      <c r="J95" s="50" t="str">
        <f t="shared" si="12"/>
        <v>~</v>
      </c>
      <c r="K95" s="50">
        <f t="shared" si="12"/>
        <v>0</v>
      </c>
      <c r="L95" s="50">
        <f t="shared" si="12"/>
        <v>0</v>
      </c>
      <c r="M95" s="50">
        <f t="shared" si="12"/>
        <v>0</v>
      </c>
      <c r="N95" s="50" t="str">
        <f t="shared" si="12"/>
        <v>~</v>
      </c>
      <c r="O95" s="50">
        <f t="shared" si="12"/>
        <v>0</v>
      </c>
      <c r="P95" s="50">
        <f t="shared" si="12"/>
        <v>0</v>
      </c>
      <c r="Q95" s="50" t="str">
        <f t="shared" si="12"/>
        <v>~</v>
      </c>
      <c r="R95" s="50">
        <f t="shared" si="12"/>
        <v>0</v>
      </c>
      <c r="S95" s="50">
        <f t="shared" si="12"/>
        <v>0</v>
      </c>
      <c r="T95" s="50">
        <f t="shared" si="12"/>
        <v>0</v>
      </c>
      <c r="U95" s="50" t="str">
        <f t="shared" si="12"/>
        <v>~</v>
      </c>
      <c r="V95" s="50" t="str">
        <f t="shared" si="12"/>
        <v>~</v>
      </c>
      <c r="W95" s="50" t="str">
        <f t="shared" si="12"/>
        <v>~</v>
      </c>
      <c r="X95" s="50" t="str">
        <f t="shared" si="12"/>
        <v>~</v>
      </c>
      <c r="Y95" s="50">
        <f t="shared" si="12"/>
        <v>0</v>
      </c>
      <c r="Z95" s="50">
        <f t="shared" si="12"/>
        <v>0</v>
      </c>
      <c r="AA95" s="50">
        <f t="shared" si="12"/>
        <v>0</v>
      </c>
      <c r="AB95" s="50" t="str">
        <f t="shared" si="12"/>
        <v>~</v>
      </c>
      <c r="AC95" s="50" t="str">
        <f t="shared" si="12"/>
        <v>~</v>
      </c>
      <c r="AD95" s="50" t="str">
        <f t="shared" si="12"/>
        <v>~</v>
      </c>
      <c r="AE95" s="50" t="str">
        <f t="shared" si="12"/>
        <v>~</v>
      </c>
      <c r="AF95" s="50">
        <f t="shared" si="12"/>
        <v>0</v>
      </c>
      <c r="AG95" s="50">
        <f t="shared" si="12"/>
        <v>0</v>
      </c>
      <c r="AH95" s="52" t="e">
        <f>AH82/AH87</f>
        <v>#DIV/0!</v>
      </c>
    </row>
    <row r="96" spans="1:35" x14ac:dyDescent="0.25">
      <c r="A96" s="42" t="s">
        <v>5</v>
      </c>
      <c r="B96" s="43"/>
      <c r="C96" s="50" t="str">
        <f>IF(C55&gt;0,C83/C55,"~")</f>
        <v>~</v>
      </c>
      <c r="D96" s="50" t="str">
        <f t="shared" ref="D96:AG96" si="13">IF(D55&gt;0,D83/D55,"~")</f>
        <v>~</v>
      </c>
      <c r="E96" s="50" t="str">
        <f t="shared" si="13"/>
        <v>~</v>
      </c>
      <c r="F96" s="50" t="str">
        <f t="shared" si="13"/>
        <v>~</v>
      </c>
      <c r="G96" s="50" t="str">
        <f t="shared" si="13"/>
        <v>~</v>
      </c>
      <c r="H96" s="50" t="str">
        <f t="shared" si="13"/>
        <v>~</v>
      </c>
      <c r="I96" s="50" t="str">
        <f t="shared" si="13"/>
        <v>~</v>
      </c>
      <c r="J96" s="50" t="str">
        <f t="shared" si="13"/>
        <v>~</v>
      </c>
      <c r="K96" s="50" t="str">
        <f t="shared" si="13"/>
        <v>~</v>
      </c>
      <c r="L96" s="50" t="str">
        <f t="shared" si="13"/>
        <v>~</v>
      </c>
      <c r="M96" s="50" t="str">
        <f t="shared" si="13"/>
        <v>~</v>
      </c>
      <c r="N96" s="50" t="str">
        <f t="shared" si="13"/>
        <v>~</v>
      </c>
      <c r="O96" s="50" t="str">
        <f t="shared" si="13"/>
        <v>~</v>
      </c>
      <c r="P96" s="50" t="str">
        <f t="shared" si="13"/>
        <v>~</v>
      </c>
      <c r="Q96" s="50" t="str">
        <f t="shared" si="13"/>
        <v>~</v>
      </c>
      <c r="R96" s="50" t="str">
        <f t="shared" si="13"/>
        <v>~</v>
      </c>
      <c r="S96" s="50" t="str">
        <f t="shared" si="13"/>
        <v>~</v>
      </c>
      <c r="T96" s="50" t="str">
        <f t="shared" si="13"/>
        <v>~</v>
      </c>
      <c r="U96" s="50" t="str">
        <f t="shared" si="13"/>
        <v>~</v>
      </c>
      <c r="V96" s="50" t="str">
        <f t="shared" si="13"/>
        <v>~</v>
      </c>
      <c r="W96" s="50" t="str">
        <f t="shared" si="13"/>
        <v>~</v>
      </c>
      <c r="X96" s="50" t="str">
        <f t="shared" si="13"/>
        <v>~</v>
      </c>
      <c r="Y96" s="50" t="str">
        <f t="shared" si="13"/>
        <v>~</v>
      </c>
      <c r="Z96" s="50" t="str">
        <f t="shared" si="13"/>
        <v>~</v>
      </c>
      <c r="AA96" s="50" t="str">
        <f t="shared" si="13"/>
        <v>~</v>
      </c>
      <c r="AB96" s="50" t="str">
        <f t="shared" si="13"/>
        <v>~</v>
      </c>
      <c r="AC96" s="50" t="str">
        <f t="shared" si="13"/>
        <v>~</v>
      </c>
      <c r="AD96" s="50" t="str">
        <f t="shared" si="13"/>
        <v>~</v>
      </c>
      <c r="AE96" s="50" t="str">
        <f t="shared" si="13"/>
        <v>~</v>
      </c>
      <c r="AF96" s="50" t="str">
        <f t="shared" si="13"/>
        <v>~</v>
      </c>
      <c r="AG96" s="50" t="str">
        <f t="shared" si="13"/>
        <v>~</v>
      </c>
      <c r="AH96">
        <v>0</v>
      </c>
    </row>
    <row r="97" spans="1:34" x14ac:dyDescent="0.25">
      <c r="A97" s="42" t="s">
        <v>6</v>
      </c>
      <c r="B97" s="43"/>
      <c r="C97" s="50" t="str">
        <f>IF(C67&gt;0,C84/C67,"~")</f>
        <v>~</v>
      </c>
      <c r="D97" s="50">
        <f t="shared" ref="D97:AG97" si="14">IF(D67&gt;0,D84/D67,"~")</f>
        <v>0</v>
      </c>
      <c r="E97" s="50">
        <f t="shared" si="14"/>
        <v>0</v>
      </c>
      <c r="F97" s="50">
        <f t="shared" si="14"/>
        <v>0</v>
      </c>
      <c r="G97" s="50" t="str">
        <f t="shared" si="14"/>
        <v>~</v>
      </c>
      <c r="H97" s="50" t="str">
        <f t="shared" si="14"/>
        <v>~</v>
      </c>
      <c r="I97" s="50" t="str">
        <f t="shared" si="14"/>
        <v>~</v>
      </c>
      <c r="J97" s="50" t="str">
        <f t="shared" si="14"/>
        <v>~</v>
      </c>
      <c r="K97" s="50">
        <f t="shared" si="14"/>
        <v>0</v>
      </c>
      <c r="L97" s="50">
        <f t="shared" si="14"/>
        <v>0</v>
      </c>
      <c r="M97" s="50">
        <f t="shared" si="14"/>
        <v>0</v>
      </c>
      <c r="N97" s="50" t="str">
        <f t="shared" si="14"/>
        <v>~</v>
      </c>
      <c r="O97" s="50">
        <f t="shared" si="14"/>
        <v>0</v>
      </c>
      <c r="P97" s="50">
        <f t="shared" si="14"/>
        <v>0</v>
      </c>
      <c r="Q97" s="50" t="str">
        <f t="shared" si="14"/>
        <v>~</v>
      </c>
      <c r="R97" s="50">
        <f t="shared" si="14"/>
        <v>0</v>
      </c>
      <c r="S97" s="50">
        <f t="shared" si="14"/>
        <v>0</v>
      </c>
      <c r="T97" s="50">
        <f t="shared" si="14"/>
        <v>0</v>
      </c>
      <c r="U97" s="50" t="str">
        <f t="shared" si="14"/>
        <v>~</v>
      </c>
      <c r="V97" s="50" t="str">
        <f t="shared" si="14"/>
        <v>~</v>
      </c>
      <c r="W97" s="50" t="str">
        <f t="shared" si="14"/>
        <v>~</v>
      </c>
      <c r="X97" s="50" t="str">
        <f t="shared" si="14"/>
        <v>~</v>
      </c>
      <c r="Y97" s="50">
        <f t="shared" si="14"/>
        <v>0</v>
      </c>
      <c r="Z97" s="50">
        <f t="shared" si="14"/>
        <v>0</v>
      </c>
      <c r="AA97" s="50">
        <f t="shared" si="14"/>
        <v>0</v>
      </c>
      <c r="AB97" s="50" t="str">
        <f t="shared" si="14"/>
        <v>~</v>
      </c>
      <c r="AC97" s="50" t="str">
        <f t="shared" si="14"/>
        <v>~</v>
      </c>
      <c r="AD97" s="50" t="str">
        <f t="shared" si="14"/>
        <v>~</v>
      </c>
      <c r="AE97" s="50" t="str">
        <f t="shared" si="14"/>
        <v>~</v>
      </c>
      <c r="AF97" s="50">
        <f t="shared" si="14"/>
        <v>0</v>
      </c>
      <c r="AG97" s="50">
        <f t="shared" si="14"/>
        <v>0</v>
      </c>
      <c r="AH97" s="51" t="e">
        <f>AH84/AH87</f>
        <v>#DIV/0!</v>
      </c>
    </row>
    <row r="98" spans="1:34" x14ac:dyDescent="0.25">
      <c r="A98" s="42" t="s">
        <v>42</v>
      </c>
      <c r="B98" s="43"/>
      <c r="C98" s="53">
        <f>+C85/$A$2</f>
        <v>0</v>
      </c>
      <c r="D98" s="53">
        <f t="shared" ref="D98:AG99" si="15">+D85/$A$2</f>
        <v>0</v>
      </c>
      <c r="E98" s="53">
        <f t="shared" si="15"/>
        <v>0</v>
      </c>
      <c r="F98" s="53">
        <f t="shared" si="15"/>
        <v>0</v>
      </c>
      <c r="G98" s="53">
        <f t="shared" si="15"/>
        <v>0</v>
      </c>
      <c r="H98" s="53">
        <f t="shared" si="15"/>
        <v>0</v>
      </c>
      <c r="I98" s="53">
        <f t="shared" si="15"/>
        <v>0</v>
      </c>
      <c r="J98" s="53">
        <f t="shared" si="15"/>
        <v>0</v>
      </c>
      <c r="K98" s="53">
        <f t="shared" si="15"/>
        <v>0</v>
      </c>
      <c r="L98" s="53">
        <f t="shared" si="15"/>
        <v>0</v>
      </c>
      <c r="M98" s="53">
        <f t="shared" si="15"/>
        <v>0</v>
      </c>
      <c r="N98" s="53">
        <f t="shared" si="15"/>
        <v>0</v>
      </c>
      <c r="O98" s="53">
        <f t="shared" si="15"/>
        <v>0</v>
      </c>
      <c r="P98" s="53">
        <f t="shared" si="15"/>
        <v>0</v>
      </c>
      <c r="Q98" s="53">
        <f t="shared" si="15"/>
        <v>0</v>
      </c>
      <c r="R98" s="53">
        <f t="shared" si="15"/>
        <v>0</v>
      </c>
      <c r="S98" s="53">
        <f t="shared" si="15"/>
        <v>0</v>
      </c>
      <c r="T98" s="53">
        <f t="shared" si="15"/>
        <v>0</v>
      </c>
      <c r="U98" s="53">
        <f t="shared" si="15"/>
        <v>0</v>
      </c>
      <c r="V98" s="53">
        <f t="shared" si="15"/>
        <v>0</v>
      </c>
      <c r="W98" s="53">
        <f t="shared" si="15"/>
        <v>0</v>
      </c>
      <c r="X98" s="53">
        <f t="shared" si="15"/>
        <v>0</v>
      </c>
      <c r="Y98" s="53">
        <f t="shared" si="15"/>
        <v>0</v>
      </c>
      <c r="Z98" s="53">
        <f t="shared" si="15"/>
        <v>0</v>
      </c>
      <c r="AA98" s="53">
        <f t="shared" si="15"/>
        <v>0</v>
      </c>
      <c r="AB98" s="53">
        <f t="shared" si="15"/>
        <v>0</v>
      </c>
      <c r="AC98" s="53">
        <f t="shared" si="15"/>
        <v>0</v>
      </c>
      <c r="AD98" s="53">
        <f t="shared" si="15"/>
        <v>0</v>
      </c>
      <c r="AE98" s="53">
        <f t="shared" si="15"/>
        <v>0</v>
      </c>
      <c r="AF98" s="53">
        <f t="shared" si="15"/>
        <v>0</v>
      </c>
      <c r="AG98" s="53">
        <f t="shared" si="15"/>
        <v>0</v>
      </c>
      <c r="AH98" s="52" t="e">
        <f>AH85/AH87</f>
        <v>#DIV/0!</v>
      </c>
    </row>
    <row r="99" spans="1:34" x14ac:dyDescent="0.25">
      <c r="A99" s="42" t="s">
        <v>43</v>
      </c>
      <c r="B99" s="43"/>
      <c r="C99" s="53">
        <f>+C86/$A$2</f>
        <v>0</v>
      </c>
      <c r="D99" s="53">
        <f t="shared" si="15"/>
        <v>0</v>
      </c>
      <c r="E99" s="53">
        <f t="shared" si="15"/>
        <v>0</v>
      </c>
      <c r="F99" s="53">
        <f t="shared" si="15"/>
        <v>0</v>
      </c>
      <c r="G99" s="53">
        <f t="shared" si="15"/>
        <v>0</v>
      </c>
      <c r="H99" s="53">
        <f t="shared" si="15"/>
        <v>0</v>
      </c>
      <c r="I99" s="53">
        <f t="shared" si="15"/>
        <v>0</v>
      </c>
      <c r="J99" s="53">
        <f t="shared" si="15"/>
        <v>0</v>
      </c>
      <c r="K99" s="53">
        <f t="shared" si="15"/>
        <v>0</v>
      </c>
      <c r="L99" s="53">
        <f t="shared" si="15"/>
        <v>0</v>
      </c>
      <c r="M99" s="53">
        <f t="shared" si="15"/>
        <v>0</v>
      </c>
      <c r="N99" s="53">
        <f t="shared" si="15"/>
        <v>0</v>
      </c>
      <c r="O99" s="53">
        <f t="shared" si="15"/>
        <v>0</v>
      </c>
      <c r="P99" s="53">
        <f t="shared" si="15"/>
        <v>0</v>
      </c>
      <c r="Q99" s="53">
        <f t="shared" si="15"/>
        <v>0</v>
      </c>
      <c r="R99" s="53">
        <f t="shared" si="15"/>
        <v>0</v>
      </c>
      <c r="S99" s="53">
        <f t="shared" si="15"/>
        <v>0</v>
      </c>
      <c r="T99" s="53">
        <f t="shared" si="15"/>
        <v>0</v>
      </c>
      <c r="U99" s="53">
        <f t="shared" si="15"/>
        <v>0</v>
      </c>
      <c r="V99" s="53">
        <f t="shared" si="15"/>
        <v>0</v>
      </c>
      <c r="W99" s="53">
        <f t="shared" si="15"/>
        <v>0</v>
      </c>
      <c r="X99" s="53">
        <f t="shared" si="15"/>
        <v>0</v>
      </c>
      <c r="Y99" s="53">
        <f t="shared" si="15"/>
        <v>0</v>
      </c>
      <c r="Z99" s="53">
        <f t="shared" si="15"/>
        <v>0</v>
      </c>
      <c r="AA99" s="53">
        <f t="shared" si="15"/>
        <v>0</v>
      </c>
      <c r="AB99" s="53">
        <f t="shared" si="15"/>
        <v>0</v>
      </c>
      <c r="AC99" s="53">
        <f t="shared" si="15"/>
        <v>0</v>
      </c>
      <c r="AD99" s="53">
        <f t="shared" si="15"/>
        <v>0</v>
      </c>
      <c r="AE99" s="53">
        <f t="shared" si="15"/>
        <v>0</v>
      </c>
      <c r="AF99" s="53">
        <f t="shared" si="15"/>
        <v>0</v>
      </c>
      <c r="AG99" s="53">
        <f t="shared" si="15"/>
        <v>0</v>
      </c>
      <c r="AH99" s="52" t="e">
        <f>AH86/AH87</f>
        <v>#DIV/0!</v>
      </c>
    </row>
    <row r="100" spans="1:34" x14ac:dyDescent="0.25">
      <c r="A100" s="48"/>
      <c r="B100" s="48"/>
      <c r="C100" s="49"/>
      <c r="D100" s="49"/>
      <c r="E100" s="49"/>
      <c r="F100" s="49"/>
      <c r="G100" s="49"/>
      <c r="H100" s="49"/>
      <c r="I100" s="49"/>
      <c r="J100" s="49"/>
      <c r="K100" s="49"/>
      <c r="L100" s="49"/>
      <c r="M100" s="49"/>
      <c r="N100" s="49"/>
      <c r="O100" s="49"/>
      <c r="P100" s="49"/>
      <c r="Q100" s="49"/>
      <c r="R100" s="49"/>
      <c r="S100" s="49"/>
      <c r="T100" s="49"/>
      <c r="U100" s="49"/>
      <c r="V100" s="49"/>
      <c r="W100" s="49"/>
      <c r="X100" s="49"/>
      <c r="Y100" s="49"/>
      <c r="Z100" s="49"/>
      <c r="AA100" s="49"/>
      <c r="AB100" s="49"/>
      <c r="AC100" s="49"/>
      <c r="AD100" s="49"/>
      <c r="AE100" s="49"/>
      <c r="AF100" s="49"/>
      <c r="AG100" s="49"/>
    </row>
    <row r="101" spans="1:34" x14ac:dyDescent="0.25">
      <c r="A101" s="23" t="s">
        <v>48</v>
      </c>
      <c r="B101" s="23"/>
      <c r="C101" s="24"/>
      <c r="D101" s="24"/>
      <c r="E101" s="24"/>
      <c r="F101" s="24"/>
      <c r="G101" s="24"/>
      <c r="H101" s="24"/>
      <c r="I101" s="24"/>
      <c r="J101" s="24"/>
      <c r="K101" s="24"/>
      <c r="L101" s="24"/>
      <c r="M101" s="24"/>
      <c r="N101" s="24"/>
      <c r="O101" s="24"/>
      <c r="P101" s="24"/>
      <c r="Q101" s="24"/>
      <c r="R101" s="24"/>
      <c r="S101" s="24"/>
      <c r="T101" s="24"/>
      <c r="U101" s="24"/>
      <c r="V101" s="24"/>
      <c r="W101" s="24"/>
      <c r="X101" s="24"/>
      <c r="Y101" s="24"/>
      <c r="Z101" s="24"/>
      <c r="AA101" s="24"/>
      <c r="AB101" s="24"/>
      <c r="AC101" s="24"/>
      <c r="AD101" s="24"/>
      <c r="AE101" s="24"/>
      <c r="AF101" s="24"/>
      <c r="AG101" s="24"/>
    </row>
  </sheetData>
  <mergeCells count="42">
    <mergeCell ref="A95:B95"/>
    <mergeCell ref="A96:B96"/>
    <mergeCell ref="A97:B97"/>
    <mergeCell ref="A98:B98"/>
    <mergeCell ref="A99:B99"/>
    <mergeCell ref="A101:B101"/>
    <mergeCell ref="A88:B88"/>
    <mergeCell ref="A89:B89"/>
    <mergeCell ref="A91:B91"/>
    <mergeCell ref="A92:B92"/>
    <mergeCell ref="A93:B93"/>
    <mergeCell ref="A94:B94"/>
    <mergeCell ref="A82:B82"/>
    <mergeCell ref="A83:B83"/>
    <mergeCell ref="A84:B84"/>
    <mergeCell ref="A85:B85"/>
    <mergeCell ref="A86:B86"/>
    <mergeCell ref="A87:B87"/>
    <mergeCell ref="A67:B67"/>
    <mergeCell ref="A68:A76"/>
    <mergeCell ref="A78:B78"/>
    <mergeCell ref="A79:B79"/>
    <mergeCell ref="A80:B80"/>
    <mergeCell ref="A81:B81"/>
    <mergeCell ref="A43:B43"/>
    <mergeCell ref="A44:A52"/>
    <mergeCell ref="A54:B54"/>
    <mergeCell ref="A55:B55"/>
    <mergeCell ref="A56:A64"/>
    <mergeCell ref="A66:B66"/>
    <mergeCell ref="A19:B19"/>
    <mergeCell ref="A20:A28"/>
    <mergeCell ref="A30:B30"/>
    <mergeCell ref="A31:B31"/>
    <mergeCell ref="A32:A40"/>
    <mergeCell ref="A42:B42"/>
    <mergeCell ref="A3:B3"/>
    <mergeCell ref="A4:B4"/>
    <mergeCell ref="A6:B6"/>
    <mergeCell ref="A7:B7"/>
    <mergeCell ref="A8:A16"/>
    <mergeCell ref="A18:B18"/>
  </mergeCells>
  <conditionalFormatting sqref="C101:AG101 C4:AG4">
    <cfRule type="cellIs" dxfId="59" priority="30" stopIfTrue="1" operator="equal">
      <formula>"c"</formula>
    </cfRule>
    <cfRule type="cellIs" dxfId="58" priority="31" stopIfTrue="1" operator="equal">
      <formula>"fo"</formula>
    </cfRule>
    <cfRule type="cellIs" dxfId="57" priority="32" stopIfTrue="1" operator="equal">
      <formula>"fa"</formula>
    </cfRule>
  </conditionalFormatting>
  <conditionalFormatting sqref="C3">
    <cfRule type="expression" priority="33" stopIfTrue="1">
      <formula>$C$4</formula>
    </cfRule>
  </conditionalFormatting>
  <conditionalFormatting sqref="C79:AG79">
    <cfRule type="cellIs" dxfId="56" priority="27" stopIfTrue="1" operator="equal">
      <formula>$A$2</formula>
    </cfRule>
    <cfRule type="cellIs" dxfId="55" priority="28" stopIfTrue="1" operator="equal">
      <formula>0</formula>
    </cfRule>
    <cfRule type="cellIs" dxfId="54" priority="29" stopIfTrue="1" operator="lessThan">
      <formula>"$A$2"</formula>
    </cfRule>
  </conditionalFormatting>
  <conditionalFormatting sqref="C4:AG4">
    <cfRule type="cellIs" dxfId="53" priority="24" stopIfTrue="1" operator="equal">
      <formula>"c"</formula>
    </cfRule>
    <cfRule type="cellIs" dxfId="52" priority="25" stopIfTrue="1" operator="equal">
      <formula>"fo"</formula>
    </cfRule>
    <cfRule type="cellIs" dxfId="51" priority="26" stopIfTrue="1" operator="equal">
      <formula>"fa"</formula>
    </cfRule>
  </conditionalFormatting>
  <conditionalFormatting sqref="C3">
    <cfRule type="expression" priority="23" stopIfTrue="1">
      <formula>$C$4</formula>
    </cfRule>
  </conditionalFormatting>
  <conditionalFormatting sqref="C101:AG101 C4:AG4">
    <cfRule type="cellIs" dxfId="50" priority="20" stopIfTrue="1" operator="equal">
      <formula>"c"</formula>
    </cfRule>
    <cfRule type="cellIs" dxfId="49" priority="21" stopIfTrue="1" operator="equal">
      <formula>"fo"</formula>
    </cfRule>
    <cfRule type="cellIs" dxfId="48" priority="22" stopIfTrue="1" operator="equal">
      <formula>"fa"</formula>
    </cfRule>
  </conditionalFormatting>
  <conditionalFormatting sqref="C3">
    <cfRule type="expression" priority="19" stopIfTrue="1">
      <formula>$C$4</formula>
    </cfRule>
  </conditionalFormatting>
  <conditionalFormatting sqref="C7:AG7">
    <cfRule type="cellIs" dxfId="47" priority="16" stopIfTrue="1" operator="equal">
      <formula>$A$2</formula>
    </cfRule>
    <cfRule type="cellIs" dxfId="46" priority="17" stopIfTrue="1" operator="notBetween">
      <formula>1</formula>
      <formula>$A$2</formula>
    </cfRule>
    <cfRule type="cellIs" dxfId="45" priority="18" stopIfTrue="1" operator="between">
      <formula>"$A$2"</formula>
      <formula>1</formula>
    </cfRule>
  </conditionalFormatting>
  <conditionalFormatting sqref="C19:AG19">
    <cfRule type="cellIs" dxfId="44" priority="13" stopIfTrue="1" operator="equal">
      <formula>$A$2</formula>
    </cfRule>
    <cfRule type="cellIs" dxfId="43" priority="14" stopIfTrue="1" operator="notBetween">
      <formula>1</formula>
      <formula>$A$2</formula>
    </cfRule>
    <cfRule type="cellIs" dxfId="42" priority="15" stopIfTrue="1" operator="between">
      <formula>"$A$2"</formula>
      <formula>1</formula>
    </cfRule>
  </conditionalFormatting>
  <conditionalFormatting sqref="C31:AG31">
    <cfRule type="cellIs" dxfId="41" priority="10" stopIfTrue="1" operator="equal">
      <formula>$A$2</formula>
    </cfRule>
    <cfRule type="cellIs" dxfId="40" priority="11" stopIfTrue="1" operator="notBetween">
      <formula>1</formula>
      <formula>$A$2</formula>
    </cfRule>
    <cfRule type="cellIs" dxfId="39" priority="12" stopIfTrue="1" operator="between">
      <formula>"$A$2"</formula>
      <formula>1</formula>
    </cfRule>
  </conditionalFormatting>
  <conditionalFormatting sqref="C43:AG43">
    <cfRule type="cellIs" dxfId="38" priority="7" stopIfTrue="1" operator="equal">
      <formula>$A$2</formula>
    </cfRule>
    <cfRule type="cellIs" dxfId="37" priority="8" stopIfTrue="1" operator="notBetween">
      <formula>1</formula>
      <formula>$A$2</formula>
    </cfRule>
    <cfRule type="cellIs" dxfId="36" priority="9" stopIfTrue="1" operator="between">
      <formula>"$A$2"</formula>
      <formula>1</formula>
    </cfRule>
  </conditionalFormatting>
  <conditionalFormatting sqref="C55:AG55">
    <cfRule type="cellIs" dxfId="35" priority="4" stopIfTrue="1" operator="equal">
      <formula>$A$2</formula>
    </cfRule>
    <cfRule type="cellIs" dxfId="34" priority="5" stopIfTrue="1" operator="notBetween">
      <formula>1</formula>
      <formula>$A$2</formula>
    </cfRule>
    <cfRule type="cellIs" dxfId="33" priority="6" stopIfTrue="1" operator="between">
      <formula>"$A$2"</formula>
      <formula>1</formula>
    </cfRule>
  </conditionalFormatting>
  <conditionalFormatting sqref="C67:AG67">
    <cfRule type="cellIs" dxfId="32" priority="1" stopIfTrue="1" operator="equal">
      <formula>$A$2</formula>
    </cfRule>
    <cfRule type="cellIs" dxfId="31" priority="2" stopIfTrue="1" operator="notBetween">
      <formula>1</formula>
      <formula>$A$2</formula>
    </cfRule>
    <cfRule type="cellIs" dxfId="30" priority="3" stopIfTrue="1" operator="between">
      <formula>"$A$2"</formula>
      <formula>1</formula>
    </cfRule>
  </conditionalFormatting>
  <pageMargins left="0.7" right="0.7" top="0.75" bottom="0.75" header="0.3" footer="0.3"/>
  <drawing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/>
  <dimension ref="A1:AI101"/>
  <sheetViews>
    <sheetView zoomScale="85" zoomScaleNormal="85" workbookViewId="0">
      <selection activeCell="I18" sqref="I18"/>
    </sheetView>
  </sheetViews>
  <sheetFormatPr baseColWidth="10" defaultRowHeight="15" x14ac:dyDescent="0.25"/>
  <cols>
    <col min="2" max="2" width="7.28515625" style="25" customWidth="1"/>
    <col min="3" max="3" width="5.7109375" customWidth="1"/>
    <col min="4" max="33" width="4.7109375" customWidth="1"/>
    <col min="34" max="34" width="12.5703125" bestFit="1" customWidth="1"/>
    <col min="258" max="258" width="7.28515625" customWidth="1"/>
    <col min="259" max="259" width="5.7109375" customWidth="1"/>
    <col min="260" max="289" width="4.7109375" customWidth="1"/>
    <col min="290" max="290" width="12.5703125" bestFit="1" customWidth="1"/>
    <col min="514" max="514" width="7.28515625" customWidth="1"/>
    <col min="515" max="515" width="5.7109375" customWidth="1"/>
    <col min="516" max="545" width="4.7109375" customWidth="1"/>
    <col min="546" max="546" width="12.5703125" bestFit="1" customWidth="1"/>
    <col min="770" max="770" width="7.28515625" customWidth="1"/>
    <col min="771" max="771" width="5.7109375" customWidth="1"/>
    <col min="772" max="801" width="4.7109375" customWidth="1"/>
    <col min="802" max="802" width="12.5703125" bestFit="1" customWidth="1"/>
    <col min="1026" max="1026" width="7.28515625" customWidth="1"/>
    <col min="1027" max="1027" width="5.7109375" customWidth="1"/>
    <col min="1028" max="1057" width="4.7109375" customWidth="1"/>
    <col min="1058" max="1058" width="12.5703125" bestFit="1" customWidth="1"/>
    <col min="1282" max="1282" width="7.28515625" customWidth="1"/>
    <col min="1283" max="1283" width="5.7109375" customWidth="1"/>
    <col min="1284" max="1313" width="4.7109375" customWidth="1"/>
    <col min="1314" max="1314" width="12.5703125" bestFit="1" customWidth="1"/>
    <col min="1538" max="1538" width="7.28515625" customWidth="1"/>
    <col min="1539" max="1539" width="5.7109375" customWidth="1"/>
    <col min="1540" max="1569" width="4.7109375" customWidth="1"/>
    <col min="1570" max="1570" width="12.5703125" bestFit="1" customWidth="1"/>
    <col min="1794" max="1794" width="7.28515625" customWidth="1"/>
    <col min="1795" max="1795" width="5.7109375" customWidth="1"/>
    <col min="1796" max="1825" width="4.7109375" customWidth="1"/>
    <col min="1826" max="1826" width="12.5703125" bestFit="1" customWidth="1"/>
    <col min="2050" max="2050" width="7.28515625" customWidth="1"/>
    <col min="2051" max="2051" width="5.7109375" customWidth="1"/>
    <col min="2052" max="2081" width="4.7109375" customWidth="1"/>
    <col min="2082" max="2082" width="12.5703125" bestFit="1" customWidth="1"/>
    <col min="2306" max="2306" width="7.28515625" customWidth="1"/>
    <col min="2307" max="2307" width="5.7109375" customWidth="1"/>
    <col min="2308" max="2337" width="4.7109375" customWidth="1"/>
    <col min="2338" max="2338" width="12.5703125" bestFit="1" customWidth="1"/>
    <col min="2562" max="2562" width="7.28515625" customWidth="1"/>
    <col min="2563" max="2563" width="5.7109375" customWidth="1"/>
    <col min="2564" max="2593" width="4.7109375" customWidth="1"/>
    <col min="2594" max="2594" width="12.5703125" bestFit="1" customWidth="1"/>
    <col min="2818" max="2818" width="7.28515625" customWidth="1"/>
    <col min="2819" max="2819" width="5.7109375" customWidth="1"/>
    <col min="2820" max="2849" width="4.7109375" customWidth="1"/>
    <col min="2850" max="2850" width="12.5703125" bestFit="1" customWidth="1"/>
    <col min="3074" max="3074" width="7.28515625" customWidth="1"/>
    <col min="3075" max="3075" width="5.7109375" customWidth="1"/>
    <col min="3076" max="3105" width="4.7109375" customWidth="1"/>
    <col min="3106" max="3106" width="12.5703125" bestFit="1" customWidth="1"/>
    <col min="3330" max="3330" width="7.28515625" customWidth="1"/>
    <col min="3331" max="3331" width="5.7109375" customWidth="1"/>
    <col min="3332" max="3361" width="4.7109375" customWidth="1"/>
    <col min="3362" max="3362" width="12.5703125" bestFit="1" customWidth="1"/>
    <col min="3586" max="3586" width="7.28515625" customWidth="1"/>
    <col min="3587" max="3587" width="5.7109375" customWidth="1"/>
    <col min="3588" max="3617" width="4.7109375" customWidth="1"/>
    <col min="3618" max="3618" width="12.5703125" bestFit="1" customWidth="1"/>
    <col min="3842" max="3842" width="7.28515625" customWidth="1"/>
    <col min="3843" max="3843" width="5.7109375" customWidth="1"/>
    <col min="3844" max="3873" width="4.7109375" customWidth="1"/>
    <col min="3874" max="3874" width="12.5703125" bestFit="1" customWidth="1"/>
    <col min="4098" max="4098" width="7.28515625" customWidth="1"/>
    <col min="4099" max="4099" width="5.7109375" customWidth="1"/>
    <col min="4100" max="4129" width="4.7109375" customWidth="1"/>
    <col min="4130" max="4130" width="12.5703125" bestFit="1" customWidth="1"/>
    <col min="4354" max="4354" width="7.28515625" customWidth="1"/>
    <col min="4355" max="4355" width="5.7109375" customWidth="1"/>
    <col min="4356" max="4385" width="4.7109375" customWidth="1"/>
    <col min="4386" max="4386" width="12.5703125" bestFit="1" customWidth="1"/>
    <col min="4610" max="4610" width="7.28515625" customWidth="1"/>
    <col min="4611" max="4611" width="5.7109375" customWidth="1"/>
    <col min="4612" max="4641" width="4.7109375" customWidth="1"/>
    <col min="4642" max="4642" width="12.5703125" bestFit="1" customWidth="1"/>
    <col min="4866" max="4866" width="7.28515625" customWidth="1"/>
    <col min="4867" max="4867" width="5.7109375" customWidth="1"/>
    <col min="4868" max="4897" width="4.7109375" customWidth="1"/>
    <col min="4898" max="4898" width="12.5703125" bestFit="1" customWidth="1"/>
    <col min="5122" max="5122" width="7.28515625" customWidth="1"/>
    <col min="5123" max="5123" width="5.7109375" customWidth="1"/>
    <col min="5124" max="5153" width="4.7109375" customWidth="1"/>
    <col min="5154" max="5154" width="12.5703125" bestFit="1" customWidth="1"/>
    <col min="5378" max="5378" width="7.28515625" customWidth="1"/>
    <col min="5379" max="5379" width="5.7109375" customWidth="1"/>
    <col min="5380" max="5409" width="4.7109375" customWidth="1"/>
    <col min="5410" max="5410" width="12.5703125" bestFit="1" customWidth="1"/>
    <col min="5634" max="5634" width="7.28515625" customWidth="1"/>
    <col min="5635" max="5635" width="5.7109375" customWidth="1"/>
    <col min="5636" max="5665" width="4.7109375" customWidth="1"/>
    <col min="5666" max="5666" width="12.5703125" bestFit="1" customWidth="1"/>
    <col min="5890" max="5890" width="7.28515625" customWidth="1"/>
    <col min="5891" max="5891" width="5.7109375" customWidth="1"/>
    <col min="5892" max="5921" width="4.7109375" customWidth="1"/>
    <col min="5922" max="5922" width="12.5703125" bestFit="1" customWidth="1"/>
    <col min="6146" max="6146" width="7.28515625" customWidth="1"/>
    <col min="6147" max="6147" width="5.7109375" customWidth="1"/>
    <col min="6148" max="6177" width="4.7109375" customWidth="1"/>
    <col min="6178" max="6178" width="12.5703125" bestFit="1" customWidth="1"/>
    <col min="6402" max="6402" width="7.28515625" customWidth="1"/>
    <col min="6403" max="6403" width="5.7109375" customWidth="1"/>
    <col min="6404" max="6433" width="4.7109375" customWidth="1"/>
    <col min="6434" max="6434" width="12.5703125" bestFit="1" customWidth="1"/>
    <col min="6658" max="6658" width="7.28515625" customWidth="1"/>
    <col min="6659" max="6659" width="5.7109375" customWidth="1"/>
    <col min="6660" max="6689" width="4.7109375" customWidth="1"/>
    <col min="6690" max="6690" width="12.5703125" bestFit="1" customWidth="1"/>
    <col min="6914" max="6914" width="7.28515625" customWidth="1"/>
    <col min="6915" max="6915" width="5.7109375" customWidth="1"/>
    <col min="6916" max="6945" width="4.7109375" customWidth="1"/>
    <col min="6946" max="6946" width="12.5703125" bestFit="1" customWidth="1"/>
    <col min="7170" max="7170" width="7.28515625" customWidth="1"/>
    <col min="7171" max="7171" width="5.7109375" customWidth="1"/>
    <col min="7172" max="7201" width="4.7109375" customWidth="1"/>
    <col min="7202" max="7202" width="12.5703125" bestFit="1" customWidth="1"/>
    <col min="7426" max="7426" width="7.28515625" customWidth="1"/>
    <col min="7427" max="7427" width="5.7109375" customWidth="1"/>
    <col min="7428" max="7457" width="4.7109375" customWidth="1"/>
    <col min="7458" max="7458" width="12.5703125" bestFit="1" customWidth="1"/>
    <col min="7682" max="7682" width="7.28515625" customWidth="1"/>
    <col min="7683" max="7683" width="5.7109375" customWidth="1"/>
    <col min="7684" max="7713" width="4.7109375" customWidth="1"/>
    <col min="7714" max="7714" width="12.5703125" bestFit="1" customWidth="1"/>
    <col min="7938" max="7938" width="7.28515625" customWidth="1"/>
    <col min="7939" max="7939" width="5.7109375" customWidth="1"/>
    <col min="7940" max="7969" width="4.7109375" customWidth="1"/>
    <col min="7970" max="7970" width="12.5703125" bestFit="1" customWidth="1"/>
    <col min="8194" max="8194" width="7.28515625" customWidth="1"/>
    <col min="8195" max="8195" width="5.7109375" customWidth="1"/>
    <col min="8196" max="8225" width="4.7109375" customWidth="1"/>
    <col min="8226" max="8226" width="12.5703125" bestFit="1" customWidth="1"/>
    <col min="8450" max="8450" width="7.28515625" customWidth="1"/>
    <col min="8451" max="8451" width="5.7109375" customWidth="1"/>
    <col min="8452" max="8481" width="4.7109375" customWidth="1"/>
    <col min="8482" max="8482" width="12.5703125" bestFit="1" customWidth="1"/>
    <col min="8706" max="8706" width="7.28515625" customWidth="1"/>
    <col min="8707" max="8707" width="5.7109375" customWidth="1"/>
    <col min="8708" max="8737" width="4.7109375" customWidth="1"/>
    <col min="8738" max="8738" width="12.5703125" bestFit="1" customWidth="1"/>
    <col min="8962" max="8962" width="7.28515625" customWidth="1"/>
    <col min="8963" max="8963" width="5.7109375" customWidth="1"/>
    <col min="8964" max="8993" width="4.7109375" customWidth="1"/>
    <col min="8994" max="8994" width="12.5703125" bestFit="1" customWidth="1"/>
    <col min="9218" max="9218" width="7.28515625" customWidth="1"/>
    <col min="9219" max="9219" width="5.7109375" customWidth="1"/>
    <col min="9220" max="9249" width="4.7109375" customWidth="1"/>
    <col min="9250" max="9250" width="12.5703125" bestFit="1" customWidth="1"/>
    <col min="9474" max="9474" width="7.28515625" customWidth="1"/>
    <col min="9475" max="9475" width="5.7109375" customWidth="1"/>
    <col min="9476" max="9505" width="4.7109375" customWidth="1"/>
    <col min="9506" max="9506" width="12.5703125" bestFit="1" customWidth="1"/>
    <col min="9730" max="9730" width="7.28515625" customWidth="1"/>
    <col min="9731" max="9731" width="5.7109375" customWidth="1"/>
    <col min="9732" max="9761" width="4.7109375" customWidth="1"/>
    <col min="9762" max="9762" width="12.5703125" bestFit="1" customWidth="1"/>
    <col min="9986" max="9986" width="7.28515625" customWidth="1"/>
    <col min="9987" max="9987" width="5.7109375" customWidth="1"/>
    <col min="9988" max="10017" width="4.7109375" customWidth="1"/>
    <col min="10018" max="10018" width="12.5703125" bestFit="1" customWidth="1"/>
    <col min="10242" max="10242" width="7.28515625" customWidth="1"/>
    <col min="10243" max="10243" width="5.7109375" customWidth="1"/>
    <col min="10244" max="10273" width="4.7109375" customWidth="1"/>
    <col min="10274" max="10274" width="12.5703125" bestFit="1" customWidth="1"/>
    <col min="10498" max="10498" width="7.28515625" customWidth="1"/>
    <col min="10499" max="10499" width="5.7109375" customWidth="1"/>
    <col min="10500" max="10529" width="4.7109375" customWidth="1"/>
    <col min="10530" max="10530" width="12.5703125" bestFit="1" customWidth="1"/>
    <col min="10754" max="10754" width="7.28515625" customWidth="1"/>
    <col min="10755" max="10755" width="5.7109375" customWidth="1"/>
    <col min="10756" max="10785" width="4.7109375" customWidth="1"/>
    <col min="10786" max="10786" width="12.5703125" bestFit="1" customWidth="1"/>
    <col min="11010" max="11010" width="7.28515625" customWidth="1"/>
    <col min="11011" max="11011" width="5.7109375" customWidth="1"/>
    <col min="11012" max="11041" width="4.7109375" customWidth="1"/>
    <col min="11042" max="11042" width="12.5703125" bestFit="1" customWidth="1"/>
    <col min="11266" max="11266" width="7.28515625" customWidth="1"/>
    <col min="11267" max="11267" width="5.7109375" customWidth="1"/>
    <col min="11268" max="11297" width="4.7109375" customWidth="1"/>
    <col min="11298" max="11298" width="12.5703125" bestFit="1" customWidth="1"/>
    <col min="11522" max="11522" width="7.28515625" customWidth="1"/>
    <col min="11523" max="11523" width="5.7109375" customWidth="1"/>
    <col min="11524" max="11553" width="4.7109375" customWidth="1"/>
    <col min="11554" max="11554" width="12.5703125" bestFit="1" customWidth="1"/>
    <col min="11778" max="11778" width="7.28515625" customWidth="1"/>
    <col min="11779" max="11779" width="5.7109375" customWidth="1"/>
    <col min="11780" max="11809" width="4.7109375" customWidth="1"/>
    <col min="11810" max="11810" width="12.5703125" bestFit="1" customWidth="1"/>
    <col min="12034" max="12034" width="7.28515625" customWidth="1"/>
    <col min="12035" max="12035" width="5.7109375" customWidth="1"/>
    <col min="12036" max="12065" width="4.7109375" customWidth="1"/>
    <col min="12066" max="12066" width="12.5703125" bestFit="1" customWidth="1"/>
    <col min="12290" max="12290" width="7.28515625" customWidth="1"/>
    <col min="12291" max="12291" width="5.7109375" customWidth="1"/>
    <col min="12292" max="12321" width="4.7109375" customWidth="1"/>
    <col min="12322" max="12322" width="12.5703125" bestFit="1" customWidth="1"/>
    <col min="12546" max="12546" width="7.28515625" customWidth="1"/>
    <col min="12547" max="12547" width="5.7109375" customWidth="1"/>
    <col min="12548" max="12577" width="4.7109375" customWidth="1"/>
    <col min="12578" max="12578" width="12.5703125" bestFit="1" customWidth="1"/>
    <col min="12802" max="12802" width="7.28515625" customWidth="1"/>
    <col min="12803" max="12803" width="5.7109375" customWidth="1"/>
    <col min="12804" max="12833" width="4.7109375" customWidth="1"/>
    <col min="12834" max="12834" width="12.5703125" bestFit="1" customWidth="1"/>
    <col min="13058" max="13058" width="7.28515625" customWidth="1"/>
    <col min="13059" max="13059" width="5.7109375" customWidth="1"/>
    <col min="13060" max="13089" width="4.7109375" customWidth="1"/>
    <col min="13090" max="13090" width="12.5703125" bestFit="1" customWidth="1"/>
    <col min="13314" max="13314" width="7.28515625" customWidth="1"/>
    <col min="13315" max="13315" width="5.7109375" customWidth="1"/>
    <col min="13316" max="13345" width="4.7109375" customWidth="1"/>
    <col min="13346" max="13346" width="12.5703125" bestFit="1" customWidth="1"/>
    <col min="13570" max="13570" width="7.28515625" customWidth="1"/>
    <col min="13571" max="13571" width="5.7109375" customWidth="1"/>
    <col min="13572" max="13601" width="4.7109375" customWidth="1"/>
    <col min="13602" max="13602" width="12.5703125" bestFit="1" customWidth="1"/>
    <col min="13826" max="13826" width="7.28515625" customWidth="1"/>
    <col min="13827" max="13827" width="5.7109375" customWidth="1"/>
    <col min="13828" max="13857" width="4.7109375" customWidth="1"/>
    <col min="13858" max="13858" width="12.5703125" bestFit="1" customWidth="1"/>
    <col min="14082" max="14082" width="7.28515625" customWidth="1"/>
    <col min="14083" max="14083" width="5.7109375" customWidth="1"/>
    <col min="14084" max="14113" width="4.7109375" customWidth="1"/>
    <col min="14114" max="14114" width="12.5703125" bestFit="1" customWidth="1"/>
    <col min="14338" max="14338" width="7.28515625" customWidth="1"/>
    <col min="14339" max="14339" width="5.7109375" customWidth="1"/>
    <col min="14340" max="14369" width="4.7109375" customWidth="1"/>
    <col min="14370" max="14370" width="12.5703125" bestFit="1" customWidth="1"/>
    <col min="14594" max="14594" width="7.28515625" customWidth="1"/>
    <col min="14595" max="14595" width="5.7109375" customWidth="1"/>
    <col min="14596" max="14625" width="4.7109375" customWidth="1"/>
    <col min="14626" max="14626" width="12.5703125" bestFit="1" customWidth="1"/>
    <col min="14850" max="14850" width="7.28515625" customWidth="1"/>
    <col min="14851" max="14851" width="5.7109375" customWidth="1"/>
    <col min="14852" max="14881" width="4.7109375" customWidth="1"/>
    <col min="14882" max="14882" width="12.5703125" bestFit="1" customWidth="1"/>
    <col min="15106" max="15106" width="7.28515625" customWidth="1"/>
    <col min="15107" max="15107" width="5.7109375" customWidth="1"/>
    <col min="15108" max="15137" width="4.7109375" customWidth="1"/>
    <col min="15138" max="15138" width="12.5703125" bestFit="1" customWidth="1"/>
    <col min="15362" max="15362" width="7.28515625" customWidth="1"/>
    <col min="15363" max="15363" width="5.7109375" customWidth="1"/>
    <col min="15364" max="15393" width="4.7109375" customWidth="1"/>
    <col min="15394" max="15394" width="12.5703125" bestFit="1" customWidth="1"/>
    <col min="15618" max="15618" width="7.28515625" customWidth="1"/>
    <col min="15619" max="15619" width="5.7109375" customWidth="1"/>
    <col min="15620" max="15649" width="4.7109375" customWidth="1"/>
    <col min="15650" max="15650" width="12.5703125" bestFit="1" customWidth="1"/>
    <col min="15874" max="15874" width="7.28515625" customWidth="1"/>
    <col min="15875" max="15875" width="5.7109375" customWidth="1"/>
    <col min="15876" max="15905" width="4.7109375" customWidth="1"/>
    <col min="15906" max="15906" width="12.5703125" bestFit="1" customWidth="1"/>
    <col min="16130" max="16130" width="7.28515625" customWidth="1"/>
    <col min="16131" max="16131" width="5.7109375" customWidth="1"/>
    <col min="16132" max="16161" width="4.7109375" customWidth="1"/>
    <col min="16162" max="16162" width="12.5703125" bestFit="1" customWidth="1"/>
  </cols>
  <sheetData>
    <row r="1" spans="1:33" s="54" customFormat="1" ht="38.25" customHeight="1" x14ac:dyDescent="0.25">
      <c r="B1" s="55"/>
    </row>
    <row r="2" spans="1:33" s="19" customFormat="1" x14ac:dyDescent="0.25">
      <c r="A2" s="17">
        <v>192</v>
      </c>
      <c r="B2" s="18"/>
    </row>
    <row r="3" spans="1:33" s="22" customFormat="1" x14ac:dyDescent="0.25">
      <c r="A3" s="20" t="s">
        <v>16</v>
      </c>
      <c r="B3" s="20"/>
      <c r="C3" s="21" t="s">
        <v>17</v>
      </c>
      <c r="D3" s="21" t="s">
        <v>18</v>
      </c>
      <c r="E3" s="21" t="s">
        <v>18</v>
      </c>
      <c r="F3" s="21" t="s">
        <v>18</v>
      </c>
      <c r="G3" s="21" t="s">
        <v>17</v>
      </c>
      <c r="H3" s="21" t="s">
        <v>17</v>
      </c>
      <c r="I3" s="21" t="s">
        <v>17</v>
      </c>
      <c r="J3" s="21" t="s">
        <v>17</v>
      </c>
      <c r="K3" s="21" t="s">
        <v>18</v>
      </c>
      <c r="L3" s="21" t="s">
        <v>18</v>
      </c>
      <c r="M3" s="21" t="s">
        <v>18</v>
      </c>
      <c r="N3" s="21" t="s">
        <v>17</v>
      </c>
      <c r="O3" s="21" t="s">
        <v>18</v>
      </c>
      <c r="P3" s="21" t="s">
        <v>18</v>
      </c>
      <c r="Q3" s="21" t="s">
        <v>17</v>
      </c>
      <c r="R3" s="21" t="s">
        <v>18</v>
      </c>
      <c r="S3" s="21" t="s">
        <v>18</v>
      </c>
      <c r="T3" s="21" t="s">
        <v>18</v>
      </c>
      <c r="U3" s="21" t="s">
        <v>17</v>
      </c>
      <c r="V3" s="21" t="s">
        <v>17</v>
      </c>
      <c r="W3" s="21" t="s">
        <v>17</v>
      </c>
      <c r="X3" s="21" t="s">
        <v>17</v>
      </c>
      <c r="Y3" s="21" t="s">
        <v>18</v>
      </c>
      <c r="Z3" s="21" t="s">
        <v>18</v>
      </c>
      <c r="AA3" s="21" t="s">
        <v>18</v>
      </c>
      <c r="AB3" s="21" t="s">
        <v>17</v>
      </c>
      <c r="AC3" s="21" t="s">
        <v>17</v>
      </c>
      <c r="AD3" s="21" t="s">
        <v>17</v>
      </c>
      <c r="AE3" s="21" t="s">
        <v>17</v>
      </c>
      <c r="AF3" s="21" t="s">
        <v>18</v>
      </c>
      <c r="AG3" s="21" t="s">
        <v>18</v>
      </c>
    </row>
    <row r="4" spans="1:33" s="22" customFormat="1" x14ac:dyDescent="0.25">
      <c r="A4" s="23" t="s">
        <v>19</v>
      </c>
      <c r="B4" s="23"/>
      <c r="C4" s="24" t="s">
        <v>20</v>
      </c>
      <c r="D4" s="24" t="s">
        <v>21</v>
      </c>
      <c r="E4" s="24" t="s">
        <v>21</v>
      </c>
      <c r="F4" s="24" t="s">
        <v>21</v>
      </c>
      <c r="G4" s="24" t="s">
        <v>21</v>
      </c>
      <c r="H4" s="24" t="s">
        <v>21</v>
      </c>
      <c r="I4" s="24" t="s">
        <v>21</v>
      </c>
      <c r="J4" s="24" t="s">
        <v>21</v>
      </c>
      <c r="K4" s="24" t="s">
        <v>21</v>
      </c>
      <c r="L4" s="24" t="s">
        <v>21</v>
      </c>
      <c r="M4" s="24" t="s">
        <v>21</v>
      </c>
      <c r="N4" s="24" t="s">
        <v>22</v>
      </c>
      <c r="O4" s="24" t="s">
        <v>21</v>
      </c>
      <c r="P4" s="24" t="s">
        <v>21</v>
      </c>
      <c r="Q4" s="24" t="s">
        <v>22</v>
      </c>
      <c r="R4" s="24" t="s">
        <v>21</v>
      </c>
      <c r="S4" s="24" t="s">
        <v>21</v>
      </c>
      <c r="T4" s="24" t="s">
        <v>21</v>
      </c>
      <c r="U4" s="24" t="s">
        <v>22</v>
      </c>
      <c r="V4" s="24" t="s">
        <v>22</v>
      </c>
      <c r="W4" s="24" t="s">
        <v>22</v>
      </c>
      <c r="X4" s="24" t="s">
        <v>22</v>
      </c>
      <c r="Y4" s="24" t="s">
        <v>21</v>
      </c>
      <c r="Z4" s="24" t="s">
        <v>21</v>
      </c>
      <c r="AA4" s="24" t="s">
        <v>21</v>
      </c>
      <c r="AB4" s="24" t="s">
        <v>22</v>
      </c>
      <c r="AC4" s="24" t="s">
        <v>22</v>
      </c>
      <c r="AD4" s="24" t="s">
        <v>22</v>
      </c>
      <c r="AE4" s="24" t="s">
        <v>22</v>
      </c>
      <c r="AF4" s="24" t="s">
        <v>21</v>
      </c>
      <c r="AG4" s="24" t="s">
        <v>21</v>
      </c>
    </row>
    <row r="5" spans="1:33" x14ac:dyDescent="0.25">
      <c r="C5">
        <f xml:space="preserve"> IFERROR(C8,"")</f>
        <v>0</v>
      </c>
    </row>
    <row r="6" spans="1:33" s="29" customFormat="1" ht="12.75" x14ac:dyDescent="0.2">
      <c r="A6" s="26" t="s">
        <v>23</v>
      </c>
      <c r="B6" s="27"/>
      <c r="C6" s="28">
        <v>40940</v>
      </c>
      <c r="D6" s="28">
        <v>40941</v>
      </c>
      <c r="E6" s="28">
        <v>40942</v>
      </c>
      <c r="F6" s="28">
        <v>40943</v>
      </c>
      <c r="G6" s="28">
        <v>40944</v>
      </c>
      <c r="H6" s="28">
        <v>40945</v>
      </c>
      <c r="I6" s="28">
        <v>40946</v>
      </c>
      <c r="J6" s="28">
        <v>40947</v>
      </c>
      <c r="K6" s="28">
        <v>40948</v>
      </c>
      <c r="L6" s="28">
        <v>40949</v>
      </c>
      <c r="M6" s="28">
        <v>40950</v>
      </c>
      <c r="N6" s="28">
        <v>40951</v>
      </c>
      <c r="O6" s="28">
        <v>40952</v>
      </c>
      <c r="P6" s="28">
        <v>40953</v>
      </c>
      <c r="Q6" s="28">
        <v>40954</v>
      </c>
      <c r="R6" s="28">
        <v>40955</v>
      </c>
      <c r="S6" s="28">
        <v>40956</v>
      </c>
      <c r="T6" s="28">
        <v>40957</v>
      </c>
      <c r="U6" s="28">
        <v>40958</v>
      </c>
      <c r="V6" s="28">
        <v>40959</v>
      </c>
      <c r="W6" s="28">
        <v>40960</v>
      </c>
      <c r="X6" s="28">
        <v>40961</v>
      </c>
      <c r="Y6" s="28">
        <v>40962</v>
      </c>
      <c r="Z6" s="28">
        <v>40963</v>
      </c>
      <c r="AA6" s="28">
        <v>40964</v>
      </c>
      <c r="AB6" s="28">
        <v>40965</v>
      </c>
      <c r="AC6" s="28">
        <v>40966</v>
      </c>
      <c r="AD6" s="28">
        <v>40967</v>
      </c>
      <c r="AE6" s="28">
        <v>40968</v>
      </c>
      <c r="AF6" s="28">
        <v>40969</v>
      </c>
      <c r="AG6" s="28">
        <v>40970</v>
      </c>
    </row>
    <row r="7" spans="1:33" s="29" customFormat="1" ht="12.75" x14ac:dyDescent="0.2">
      <c r="A7" s="30" t="s">
        <v>24</v>
      </c>
      <c r="B7" s="31"/>
      <c r="C7" s="32">
        <f t="array" ref="C7">INDEX([1]Paramétrage!$D$6:$D$11,MATCH(Février!C$3&amp;Février!C$4,[1]Paramétrage!$B$6:$B$11&amp;[1]Paramétrage!$C$6:$C$11,0),1)</f>
        <v>0</v>
      </c>
      <c r="D7" s="32">
        <f t="array" ref="D7">INDEX([1]Paramétrage!$D$6:$D$11,MATCH(Février!D$3&amp;Février!D$4,[1]Paramétrage!$B$6:$B$11&amp;[1]Paramétrage!$C$6:$C$11,0),1)</f>
        <v>48</v>
      </c>
      <c r="E7" s="32">
        <f t="array" ref="E7">INDEX([1]Paramétrage!$D$6:$D$11,MATCH(Février!E$3&amp;Février!E$4,[1]Paramétrage!$B$6:$B$11&amp;[1]Paramétrage!$C$6:$C$11,0),1)</f>
        <v>48</v>
      </c>
      <c r="F7" s="32">
        <f t="array" ref="F7">INDEX([1]Paramétrage!$D$6:$D$11,MATCH(Février!F$3&amp;Février!F$4,[1]Paramétrage!$B$6:$B$11&amp;[1]Paramétrage!$C$6:$C$11,0),1)</f>
        <v>48</v>
      </c>
      <c r="G7" s="32">
        <f t="array" ref="G7">INDEX([1]Paramétrage!$D$6:$D$11,MATCH(Février!G$3&amp;Février!G$4,[1]Paramétrage!$B$6:$B$11&amp;[1]Paramétrage!$C$6:$C$11,0),1)</f>
        <v>42</v>
      </c>
      <c r="H7" s="32">
        <f t="array" ref="H7">INDEX([1]Paramétrage!$D$6:$D$11,MATCH(Février!H$3&amp;Février!H$4,[1]Paramétrage!$B$6:$B$11&amp;[1]Paramétrage!$C$6:$C$11,0),1)</f>
        <v>42</v>
      </c>
      <c r="I7" s="32">
        <f t="array" ref="I7">INDEX([1]Paramétrage!$D$6:$D$11,MATCH(Février!I$3&amp;Février!I$4,[1]Paramétrage!$B$6:$B$11&amp;[1]Paramétrage!$C$6:$C$11,0),1)</f>
        <v>42</v>
      </c>
      <c r="J7" s="32">
        <f t="array" ref="J7">INDEX([1]Paramétrage!$D$6:$D$11,MATCH(Février!J$3&amp;Février!J$4,[1]Paramétrage!$B$6:$B$11&amp;[1]Paramétrage!$C$6:$C$11,0),1)</f>
        <v>42</v>
      </c>
      <c r="K7" s="32">
        <f t="array" ref="K7">INDEX([1]Paramétrage!$D$6:$D$11,MATCH(Février!K$3&amp;Février!K$4,[1]Paramétrage!$B$6:$B$11&amp;[1]Paramétrage!$C$6:$C$11,0),1)</f>
        <v>48</v>
      </c>
      <c r="L7" s="32">
        <f t="array" ref="L7">INDEX([1]Paramétrage!$D$6:$D$11,MATCH(Février!L$3&amp;Février!L$4,[1]Paramétrage!$B$6:$B$11&amp;[1]Paramétrage!$C$6:$C$11,0),1)</f>
        <v>48</v>
      </c>
      <c r="M7" s="32">
        <f t="array" ref="M7">INDEX([1]Paramétrage!$D$6:$D$11,MATCH(Février!M$3&amp;Février!M$4,[1]Paramétrage!$B$6:$B$11&amp;[1]Paramétrage!$C$6:$C$11,0),1)</f>
        <v>48</v>
      </c>
      <c r="N7" s="32">
        <f t="array" ref="N7">INDEX([1]Paramétrage!$D$6:$D$11,MATCH(Février!N$3&amp;Février!N$4,[1]Paramétrage!$B$6:$B$11&amp;[1]Paramétrage!$C$6:$C$11,0),1)</f>
        <v>3</v>
      </c>
      <c r="O7" s="32">
        <f t="array" ref="O7">INDEX([1]Paramétrage!$D$6:$D$11,MATCH(Février!O$3&amp;Février!O$4,[1]Paramétrage!$B$6:$B$11&amp;[1]Paramétrage!$C$6:$C$11,0),1)</f>
        <v>48</v>
      </c>
      <c r="P7" s="32">
        <f t="array" ref="P7">INDEX([1]Paramétrage!$D$6:$D$11,MATCH(Février!P$3&amp;Février!P$4,[1]Paramétrage!$B$6:$B$11&amp;[1]Paramétrage!$C$6:$C$11,0),1)</f>
        <v>48</v>
      </c>
      <c r="Q7" s="32">
        <f t="array" ref="Q7">INDEX([1]Paramétrage!$D$6:$D$11,MATCH(Février!Q$3&amp;Février!Q$4,[1]Paramétrage!$B$6:$B$11&amp;[1]Paramétrage!$C$6:$C$11,0),1)</f>
        <v>3</v>
      </c>
      <c r="R7" s="32">
        <f t="array" ref="R7">INDEX([1]Paramétrage!$D$6:$D$11,MATCH(Février!R$3&amp;Février!R$4,[1]Paramétrage!$B$6:$B$11&amp;[1]Paramétrage!$C$6:$C$11,0),1)</f>
        <v>48</v>
      </c>
      <c r="S7" s="32">
        <f t="array" ref="S7">INDEX([1]Paramétrage!$D$6:$D$11,MATCH(Février!S$3&amp;Février!S$4,[1]Paramétrage!$B$6:$B$11&amp;[1]Paramétrage!$C$6:$C$11,0),1)</f>
        <v>48</v>
      </c>
      <c r="T7" s="32">
        <f t="array" ref="T7">INDEX([1]Paramétrage!$D$6:$D$11,MATCH(Février!T$3&amp;Février!T$4,[1]Paramétrage!$B$6:$B$11&amp;[1]Paramétrage!$C$6:$C$11,0),1)</f>
        <v>48</v>
      </c>
      <c r="U7" s="32">
        <f t="array" ref="U7">INDEX([1]Paramétrage!$D$6:$D$11,MATCH(Février!U$3&amp;Février!U$4,[1]Paramétrage!$B$6:$B$11&amp;[1]Paramétrage!$C$6:$C$11,0),1)</f>
        <v>3</v>
      </c>
      <c r="V7" s="32">
        <f t="array" ref="V7">INDEX([1]Paramétrage!$D$6:$D$11,MATCH(Février!V$3&amp;Février!V$4,[1]Paramétrage!$B$6:$B$11&amp;[1]Paramétrage!$C$6:$C$11,0),1)</f>
        <v>3</v>
      </c>
      <c r="W7" s="32">
        <f t="array" ref="W7">INDEX([1]Paramétrage!$D$6:$D$11,MATCH(Février!W$3&amp;Février!W$4,[1]Paramétrage!$B$6:$B$11&amp;[1]Paramétrage!$C$6:$C$11,0),1)</f>
        <v>3</v>
      </c>
      <c r="X7" s="32">
        <f t="array" ref="X7">INDEX([1]Paramétrage!$D$6:$D$11,MATCH(Février!X$3&amp;Février!X$4,[1]Paramétrage!$B$6:$B$11&amp;[1]Paramétrage!$C$6:$C$11,0),1)</f>
        <v>3</v>
      </c>
      <c r="Y7" s="32">
        <f t="array" ref="Y7">INDEX([1]Paramétrage!$D$6:$D$11,MATCH(Février!Y$3&amp;Février!Y$4,[1]Paramétrage!$B$6:$B$11&amp;[1]Paramétrage!$C$6:$C$11,0),1)</f>
        <v>48</v>
      </c>
      <c r="Z7" s="32">
        <f t="array" ref="Z7">INDEX([1]Paramétrage!$D$6:$D$11,MATCH(Février!Z$3&amp;Février!Z$4,[1]Paramétrage!$B$6:$B$11&amp;[1]Paramétrage!$C$6:$C$11,0),1)</f>
        <v>48</v>
      </c>
      <c r="AA7" s="32">
        <f t="array" ref="AA7">INDEX([1]Paramétrage!$D$6:$D$11,MATCH(Février!AA$3&amp;Février!AA$4,[1]Paramétrage!$B$6:$B$11&amp;[1]Paramétrage!$C$6:$C$11,0),1)</f>
        <v>48</v>
      </c>
      <c r="AB7" s="32">
        <f t="array" ref="AB7">INDEX([1]Paramétrage!$D$6:$D$11,MATCH(Février!AB$3&amp;Février!AB$4,[1]Paramétrage!$B$6:$B$11&amp;[1]Paramétrage!$C$6:$C$11,0),1)</f>
        <v>3</v>
      </c>
      <c r="AC7" s="32">
        <f t="array" ref="AC7">INDEX([1]Paramétrage!$D$6:$D$11,MATCH(Février!AC$3&amp;Février!AC$4,[1]Paramétrage!$B$6:$B$11&amp;[1]Paramétrage!$C$6:$C$11,0),1)</f>
        <v>3</v>
      </c>
      <c r="AD7" s="32">
        <f t="array" ref="AD7">INDEX([1]Paramétrage!$D$6:$D$11,MATCH(Février!AD$3&amp;Février!AD$4,[1]Paramétrage!$B$6:$B$11&amp;[1]Paramétrage!$C$6:$C$11,0),1)</f>
        <v>3</v>
      </c>
      <c r="AE7" s="32">
        <f t="array" ref="AE7">INDEX([1]Paramétrage!$D$6:$D$11,MATCH(Février!AE$3&amp;Février!AE$4,[1]Paramétrage!$B$6:$B$11&amp;[1]Paramétrage!$C$6:$C$11,0),1)</f>
        <v>3</v>
      </c>
      <c r="AF7" s="32">
        <f t="array" ref="AF7">INDEX([1]Paramétrage!$D$6:$D$11,MATCH(Février!AF$3&amp;Février!AF$4,[1]Paramétrage!$B$6:$B$11&amp;[1]Paramétrage!$C$6:$C$11,0),1)</f>
        <v>48</v>
      </c>
      <c r="AG7" s="32">
        <f t="array" ref="AG7">INDEX([1]Paramétrage!$D$6:$D$11,MATCH(Février!AG$3&amp;Février!AG$4,[1]Paramétrage!$B$6:$B$11&amp;[1]Paramétrage!$C$6:$C$11,0),1)</f>
        <v>48</v>
      </c>
    </row>
    <row r="8" spans="1:33" x14ac:dyDescent="0.25">
      <c r="A8" s="33" t="s">
        <v>25</v>
      </c>
      <c r="B8" s="18" t="s">
        <v>26</v>
      </c>
      <c r="C8" s="34"/>
      <c r="D8" s="34"/>
      <c r="E8" s="34"/>
      <c r="F8" s="34"/>
      <c r="G8" s="34"/>
      <c r="H8" s="34"/>
      <c r="I8" s="34"/>
      <c r="J8" s="34"/>
      <c r="K8" s="34"/>
      <c r="L8" s="34"/>
      <c r="M8" s="34"/>
      <c r="N8" s="34"/>
      <c r="O8" s="34"/>
      <c r="P8" s="34"/>
      <c r="Q8" s="34">
        <v>10</v>
      </c>
      <c r="R8" s="34"/>
      <c r="S8" s="34"/>
      <c r="T8" s="34"/>
      <c r="U8" s="34"/>
      <c r="V8" s="34"/>
      <c r="W8" s="34"/>
      <c r="X8" s="34"/>
      <c r="Y8" s="34"/>
      <c r="Z8" s="34"/>
      <c r="AA8" s="34"/>
      <c r="AB8" s="34"/>
      <c r="AC8" s="34"/>
      <c r="AD8" s="34"/>
      <c r="AE8" s="34"/>
      <c r="AF8" s="34"/>
      <c r="AG8" s="34"/>
    </row>
    <row r="9" spans="1:33" x14ac:dyDescent="0.25">
      <c r="A9" s="35"/>
      <c r="B9" s="18" t="s">
        <v>27</v>
      </c>
      <c r="C9" s="34"/>
      <c r="D9" s="34"/>
      <c r="E9" s="34"/>
      <c r="F9" s="34"/>
      <c r="G9" s="34"/>
      <c r="H9" s="34"/>
      <c r="I9" s="34"/>
      <c r="J9" s="34"/>
      <c r="K9" s="34"/>
      <c r="L9" s="34"/>
      <c r="M9" s="34"/>
      <c r="N9" s="34"/>
      <c r="O9" s="34"/>
      <c r="P9" s="34"/>
      <c r="Q9" s="34"/>
      <c r="R9" s="34"/>
      <c r="S9" s="34"/>
      <c r="T9" s="34"/>
      <c r="U9" s="34"/>
      <c r="V9" s="34"/>
      <c r="W9" s="34"/>
      <c r="X9" s="34"/>
      <c r="Y9" s="34"/>
      <c r="Z9" s="34"/>
      <c r="AA9" s="34"/>
      <c r="AB9" s="34"/>
      <c r="AC9" s="34"/>
      <c r="AD9" s="34"/>
      <c r="AE9" s="34"/>
      <c r="AF9" s="34"/>
      <c r="AG9" s="34"/>
    </row>
    <row r="10" spans="1:33" x14ac:dyDescent="0.25">
      <c r="A10" s="35"/>
      <c r="B10" s="18" t="s">
        <v>28</v>
      </c>
      <c r="C10" s="34"/>
      <c r="D10" s="34"/>
      <c r="E10" s="34"/>
      <c r="F10" s="34"/>
      <c r="G10" s="34"/>
      <c r="H10" s="34"/>
      <c r="I10" s="34"/>
      <c r="J10" s="34"/>
      <c r="K10" s="34"/>
      <c r="L10" s="34"/>
      <c r="M10" s="34"/>
      <c r="N10" s="34"/>
      <c r="O10" s="34"/>
      <c r="P10" s="34"/>
      <c r="Q10" s="34"/>
      <c r="R10" s="34"/>
      <c r="S10" s="34"/>
      <c r="T10" s="34"/>
      <c r="U10" s="34"/>
      <c r="V10" s="34"/>
      <c r="W10" s="34"/>
      <c r="X10" s="34"/>
      <c r="Y10" s="34"/>
      <c r="Z10" s="34"/>
      <c r="AA10" s="34"/>
      <c r="AB10" s="34">
        <v>5</v>
      </c>
      <c r="AC10" s="34"/>
      <c r="AD10" s="34"/>
      <c r="AE10" s="34"/>
      <c r="AF10" s="34"/>
      <c r="AG10" s="34"/>
    </row>
    <row r="11" spans="1:33" x14ac:dyDescent="0.25">
      <c r="A11" s="35"/>
      <c r="B11" s="18" t="s">
        <v>29</v>
      </c>
      <c r="C11" s="34"/>
      <c r="D11" s="34"/>
      <c r="E11" s="34"/>
      <c r="F11" s="34"/>
      <c r="G11" s="34"/>
      <c r="H11" s="34"/>
      <c r="I11" s="34"/>
      <c r="J11" s="34"/>
      <c r="K11" s="34"/>
      <c r="L11" s="34"/>
      <c r="M11" s="34"/>
      <c r="N11" s="34"/>
      <c r="O11" s="34"/>
      <c r="P11" s="34"/>
      <c r="Q11" s="34"/>
      <c r="R11" s="34"/>
      <c r="S11" s="34"/>
      <c r="T11" s="34"/>
      <c r="U11" s="34"/>
      <c r="V11" s="34"/>
      <c r="W11" s="34">
        <v>5</v>
      </c>
      <c r="X11" s="34"/>
      <c r="Y11" s="34"/>
      <c r="Z11" s="34"/>
      <c r="AA11" s="34"/>
      <c r="AB11" s="34"/>
      <c r="AC11" s="34"/>
      <c r="AD11" s="34"/>
      <c r="AE11" s="34"/>
      <c r="AF11" s="34"/>
      <c r="AG11" s="34"/>
    </row>
    <row r="12" spans="1:33" x14ac:dyDescent="0.25">
      <c r="A12" s="35"/>
      <c r="B12" s="18" t="s">
        <v>30</v>
      </c>
      <c r="C12" s="34"/>
      <c r="D12" s="34"/>
      <c r="E12" s="34"/>
      <c r="F12" s="34"/>
      <c r="G12" s="34"/>
      <c r="H12" s="34"/>
      <c r="I12" s="34"/>
      <c r="J12" s="34"/>
      <c r="K12" s="34"/>
      <c r="L12" s="34"/>
      <c r="M12" s="34"/>
      <c r="N12" s="34"/>
      <c r="O12" s="34"/>
      <c r="P12" s="34"/>
      <c r="Q12" s="34"/>
      <c r="R12" s="34">
        <v>5</v>
      </c>
      <c r="S12" s="34"/>
      <c r="T12" s="34"/>
      <c r="U12" s="34"/>
      <c r="V12" s="34"/>
      <c r="W12" s="34"/>
      <c r="X12" s="34"/>
      <c r="Y12" s="34"/>
      <c r="Z12" s="34"/>
      <c r="AA12" s="34"/>
      <c r="AB12" s="34"/>
      <c r="AC12" s="34"/>
      <c r="AD12" s="34"/>
      <c r="AE12" s="34"/>
      <c r="AF12" s="34"/>
      <c r="AG12" s="34"/>
    </row>
    <row r="13" spans="1:33" x14ac:dyDescent="0.25">
      <c r="A13" s="35"/>
      <c r="B13" s="18" t="s">
        <v>31</v>
      </c>
      <c r="C13" s="34"/>
      <c r="D13" s="34"/>
      <c r="E13" s="34"/>
      <c r="F13" s="34"/>
      <c r="G13" s="34"/>
      <c r="H13" s="34"/>
      <c r="I13" s="34"/>
      <c r="J13" s="34"/>
      <c r="K13" s="34"/>
      <c r="L13" s="34"/>
      <c r="M13" s="34">
        <v>5</v>
      </c>
      <c r="N13" s="34"/>
      <c r="O13" s="34"/>
      <c r="P13" s="34"/>
      <c r="Q13" s="34"/>
      <c r="R13" s="34"/>
      <c r="S13" s="34"/>
      <c r="T13" s="34"/>
      <c r="U13" s="34"/>
      <c r="V13" s="34"/>
      <c r="W13" s="34"/>
      <c r="X13" s="34"/>
      <c r="Y13" s="34"/>
      <c r="Z13" s="34"/>
      <c r="AA13" s="34"/>
      <c r="AB13" s="34"/>
      <c r="AC13" s="34"/>
      <c r="AD13" s="34"/>
      <c r="AE13" s="34"/>
      <c r="AF13" s="34"/>
      <c r="AG13" s="34"/>
    </row>
    <row r="14" spans="1:33" x14ac:dyDescent="0.25">
      <c r="A14" s="35"/>
      <c r="B14" s="18" t="s">
        <v>32</v>
      </c>
      <c r="C14" s="34"/>
      <c r="D14" s="34"/>
      <c r="E14" s="34"/>
      <c r="F14" s="34"/>
      <c r="G14" s="34"/>
      <c r="H14" s="34"/>
      <c r="I14" s="34"/>
      <c r="J14" s="34">
        <v>5</v>
      </c>
      <c r="K14" s="34"/>
      <c r="L14" s="34"/>
      <c r="M14" s="34"/>
      <c r="N14" s="34"/>
      <c r="O14" s="34"/>
      <c r="P14" s="34"/>
      <c r="Q14" s="34"/>
      <c r="R14" s="34"/>
      <c r="S14" s="34"/>
      <c r="T14" s="34"/>
      <c r="U14" s="34"/>
      <c r="V14" s="34"/>
      <c r="W14" s="34"/>
      <c r="X14" s="34"/>
      <c r="Y14" s="34"/>
      <c r="Z14" s="34"/>
      <c r="AA14" s="34"/>
      <c r="AB14" s="34"/>
      <c r="AC14" s="34"/>
      <c r="AD14" s="34"/>
      <c r="AE14" s="34"/>
      <c r="AF14" s="34"/>
      <c r="AG14" s="34"/>
    </row>
    <row r="15" spans="1:33" x14ac:dyDescent="0.25">
      <c r="A15" s="35"/>
      <c r="B15" s="18" t="s">
        <v>33</v>
      </c>
      <c r="C15" s="34"/>
      <c r="D15" s="34"/>
      <c r="E15" s="34"/>
      <c r="F15" s="34">
        <v>5</v>
      </c>
      <c r="G15" s="34"/>
      <c r="H15" s="34"/>
      <c r="I15" s="34"/>
      <c r="J15" s="34"/>
      <c r="K15" s="34"/>
      <c r="L15" s="34"/>
      <c r="M15" s="34"/>
      <c r="N15" s="34"/>
      <c r="O15" s="34"/>
      <c r="P15" s="34"/>
      <c r="Q15" s="34"/>
      <c r="R15" s="34"/>
      <c r="S15" s="34"/>
      <c r="T15" s="34"/>
      <c r="U15" s="34"/>
      <c r="V15" s="34"/>
      <c r="W15" s="34"/>
      <c r="X15" s="34"/>
      <c r="Y15" s="34"/>
      <c r="Z15" s="34"/>
      <c r="AA15" s="34"/>
      <c r="AB15" s="34"/>
      <c r="AC15" s="34"/>
      <c r="AD15" s="34"/>
      <c r="AE15" s="34"/>
      <c r="AF15" s="34"/>
      <c r="AG15" s="34"/>
    </row>
    <row r="16" spans="1:33" x14ac:dyDescent="0.25">
      <c r="A16" s="36"/>
      <c r="B16" s="18" t="s">
        <v>34</v>
      </c>
      <c r="C16" s="34"/>
      <c r="D16" s="34">
        <v>5</v>
      </c>
      <c r="E16" s="34"/>
      <c r="F16" s="34"/>
      <c r="G16" s="34"/>
      <c r="H16" s="34"/>
      <c r="I16" s="34"/>
      <c r="J16" s="34"/>
      <c r="K16" s="34"/>
      <c r="L16" s="34"/>
      <c r="M16" s="34"/>
      <c r="N16" s="34"/>
      <c r="O16" s="34"/>
      <c r="P16" s="34"/>
      <c r="Q16" s="34"/>
      <c r="R16" s="34"/>
      <c r="S16" s="34"/>
      <c r="T16" s="34"/>
      <c r="U16" s="34"/>
      <c r="V16" s="34"/>
      <c r="W16" s="34"/>
      <c r="X16" s="34"/>
      <c r="Y16" s="34"/>
      <c r="Z16" s="34"/>
      <c r="AA16" s="34"/>
      <c r="AB16" s="34"/>
      <c r="AC16" s="34"/>
      <c r="AD16" s="34"/>
      <c r="AE16" s="34"/>
      <c r="AF16" s="34"/>
      <c r="AG16" s="34"/>
    </row>
    <row r="18" spans="1:33" s="38" customFormat="1" ht="12.75" x14ac:dyDescent="0.2">
      <c r="A18" s="26" t="s">
        <v>23</v>
      </c>
      <c r="B18" s="27"/>
      <c r="C18" s="37">
        <f>+C6</f>
        <v>40940</v>
      </c>
      <c r="D18" s="37">
        <f>+C18+1</f>
        <v>40941</v>
      </c>
      <c r="E18" s="37">
        <f t="shared" ref="E18:AG18" si="0">+D18+1</f>
        <v>40942</v>
      </c>
      <c r="F18" s="37">
        <f t="shared" si="0"/>
        <v>40943</v>
      </c>
      <c r="G18" s="37">
        <f t="shared" si="0"/>
        <v>40944</v>
      </c>
      <c r="H18" s="37">
        <f t="shared" si="0"/>
        <v>40945</v>
      </c>
      <c r="I18" s="37">
        <f t="shared" si="0"/>
        <v>40946</v>
      </c>
      <c r="J18" s="37">
        <f t="shared" si="0"/>
        <v>40947</v>
      </c>
      <c r="K18" s="37">
        <f t="shared" si="0"/>
        <v>40948</v>
      </c>
      <c r="L18" s="37">
        <f t="shared" si="0"/>
        <v>40949</v>
      </c>
      <c r="M18" s="37">
        <f t="shared" si="0"/>
        <v>40950</v>
      </c>
      <c r="N18" s="37">
        <f t="shared" si="0"/>
        <v>40951</v>
      </c>
      <c r="O18" s="37">
        <f t="shared" si="0"/>
        <v>40952</v>
      </c>
      <c r="P18" s="37">
        <f t="shared" si="0"/>
        <v>40953</v>
      </c>
      <c r="Q18" s="37">
        <f t="shared" si="0"/>
        <v>40954</v>
      </c>
      <c r="R18" s="37">
        <f t="shared" si="0"/>
        <v>40955</v>
      </c>
      <c r="S18" s="37">
        <f t="shared" si="0"/>
        <v>40956</v>
      </c>
      <c r="T18" s="37">
        <f t="shared" si="0"/>
        <v>40957</v>
      </c>
      <c r="U18" s="37">
        <f t="shared" si="0"/>
        <v>40958</v>
      </c>
      <c r="V18" s="37">
        <f t="shared" si="0"/>
        <v>40959</v>
      </c>
      <c r="W18" s="37">
        <f t="shared" si="0"/>
        <v>40960</v>
      </c>
      <c r="X18" s="37">
        <f t="shared" si="0"/>
        <v>40961</v>
      </c>
      <c r="Y18" s="37">
        <f t="shared" si="0"/>
        <v>40962</v>
      </c>
      <c r="Z18" s="37">
        <f t="shared" si="0"/>
        <v>40963</v>
      </c>
      <c r="AA18" s="37">
        <f t="shared" si="0"/>
        <v>40964</v>
      </c>
      <c r="AB18" s="37">
        <f t="shared" si="0"/>
        <v>40965</v>
      </c>
      <c r="AC18" s="37">
        <f t="shared" si="0"/>
        <v>40966</v>
      </c>
      <c r="AD18" s="37">
        <f t="shared" si="0"/>
        <v>40967</v>
      </c>
      <c r="AE18" s="37">
        <f t="shared" si="0"/>
        <v>40968</v>
      </c>
      <c r="AF18" s="37">
        <f t="shared" si="0"/>
        <v>40969</v>
      </c>
      <c r="AG18" s="37">
        <f t="shared" si="0"/>
        <v>40970</v>
      </c>
    </row>
    <row r="19" spans="1:33" s="38" customFormat="1" ht="12.75" x14ac:dyDescent="0.2">
      <c r="A19" s="30" t="s">
        <v>24</v>
      </c>
      <c r="B19" s="31"/>
      <c r="C19" s="32">
        <f t="array" ref="C19">INDEX([1]Paramétrage!$E$6:$E$11,MATCH(Février!C$3&amp;Février!C$4,[1]Paramétrage!$B$6:$B$11&amp;[1]Paramétrage!$C$6:$C$11,0),1)</f>
        <v>5</v>
      </c>
      <c r="D19" s="32">
        <f t="array" ref="D19">INDEX([1]Paramétrage!$E$6:$E$11,MATCH(Février!D$3&amp;Février!D$4,[1]Paramétrage!$B$6:$B$11&amp;[1]Paramétrage!$C$6:$C$11,0),1)</f>
        <v>10</v>
      </c>
      <c r="E19" s="32">
        <f t="array" ref="E19">INDEX([1]Paramétrage!$E$6:$E$11,MATCH(Février!E$3&amp;Février!E$4,[1]Paramétrage!$B$6:$B$11&amp;[1]Paramétrage!$C$6:$C$11,0),1)</f>
        <v>10</v>
      </c>
      <c r="F19" s="32">
        <f t="array" ref="F19">INDEX([1]Paramétrage!$E$6:$E$11,MATCH(Février!F$3&amp;Février!F$4,[1]Paramétrage!$B$6:$B$11&amp;[1]Paramétrage!$C$6:$C$11,0),1)</f>
        <v>10</v>
      </c>
      <c r="G19" s="32">
        <f t="array" ref="G19">INDEX([1]Paramétrage!$E$6:$E$11,MATCH(Février!G$3&amp;Février!G$4,[1]Paramétrage!$B$6:$B$11&amp;[1]Paramétrage!$C$6:$C$11,0),1)</f>
        <v>0</v>
      </c>
      <c r="H19" s="32">
        <f t="array" ref="H19">INDEX([1]Paramétrage!$E$6:$E$11,MATCH(Février!H$3&amp;Février!H$4,[1]Paramétrage!$B$6:$B$11&amp;[1]Paramétrage!$C$6:$C$11,0),1)</f>
        <v>0</v>
      </c>
      <c r="I19" s="32">
        <f t="array" ref="I19">INDEX([1]Paramétrage!$E$6:$E$11,MATCH(Février!I$3&amp;Février!I$4,[1]Paramétrage!$B$6:$B$11&amp;[1]Paramétrage!$C$6:$C$11,0),1)</f>
        <v>0</v>
      </c>
      <c r="J19" s="32">
        <f t="array" ref="J19">INDEX([1]Paramétrage!$E$6:$E$11,MATCH(Février!J$3&amp;Février!J$4,[1]Paramétrage!$B$6:$B$11&amp;[1]Paramétrage!$C$6:$C$11,0),1)</f>
        <v>0</v>
      </c>
      <c r="K19" s="32">
        <f t="array" ref="K19">INDEX([1]Paramétrage!$E$6:$E$11,MATCH(Février!K$3&amp;Février!K$4,[1]Paramétrage!$B$6:$B$11&amp;[1]Paramétrage!$C$6:$C$11,0),1)</f>
        <v>10</v>
      </c>
      <c r="L19" s="32">
        <f t="array" ref="L19">INDEX([1]Paramétrage!$E$6:$E$11,MATCH(Février!L$3&amp;Février!L$4,[1]Paramétrage!$B$6:$B$11&amp;[1]Paramétrage!$C$6:$C$11,0),1)</f>
        <v>10</v>
      </c>
      <c r="M19" s="32">
        <f t="array" ref="M19">INDEX([1]Paramétrage!$E$6:$E$11,MATCH(Février!M$3&amp;Février!M$4,[1]Paramétrage!$B$6:$B$11&amp;[1]Paramétrage!$C$6:$C$11,0),1)</f>
        <v>10</v>
      </c>
      <c r="N19" s="32">
        <f t="array" ref="N19">INDEX([1]Paramétrage!$E$6:$E$11,MATCH(Février!N$3&amp;Février!N$4,[1]Paramétrage!$B$6:$B$11&amp;[1]Paramétrage!$C$6:$C$11,0),1)</f>
        <v>0</v>
      </c>
      <c r="O19" s="32">
        <f t="array" ref="O19">INDEX([1]Paramétrage!$E$6:$E$11,MATCH(Février!O$3&amp;Février!O$4,[1]Paramétrage!$B$6:$B$11&amp;[1]Paramétrage!$C$6:$C$11,0),1)</f>
        <v>10</v>
      </c>
      <c r="P19" s="32">
        <f t="array" ref="P19">INDEX([1]Paramétrage!$E$6:$E$11,MATCH(Février!P$3&amp;Février!P$4,[1]Paramétrage!$B$6:$B$11&amp;[1]Paramétrage!$C$6:$C$11,0),1)</f>
        <v>10</v>
      </c>
      <c r="Q19" s="32">
        <f t="array" ref="Q19">INDEX([1]Paramétrage!$E$6:$E$11,MATCH(Février!Q$3&amp;Février!Q$4,[1]Paramétrage!$B$6:$B$11&amp;[1]Paramétrage!$C$6:$C$11,0),1)</f>
        <v>0</v>
      </c>
      <c r="R19" s="32">
        <f t="array" ref="R19">INDEX([1]Paramétrage!$E$6:$E$11,MATCH(Février!R$3&amp;Février!R$4,[1]Paramétrage!$B$6:$B$11&amp;[1]Paramétrage!$C$6:$C$11,0),1)</f>
        <v>10</v>
      </c>
      <c r="S19" s="32">
        <f t="array" ref="S19">INDEX([1]Paramétrage!$E$6:$E$11,MATCH(Février!S$3&amp;Février!S$4,[1]Paramétrage!$B$6:$B$11&amp;[1]Paramétrage!$C$6:$C$11,0),1)</f>
        <v>10</v>
      </c>
      <c r="T19" s="32">
        <f t="array" ref="T19">INDEX([1]Paramétrage!$E$6:$E$11,MATCH(Février!T$3&amp;Février!T$4,[1]Paramétrage!$B$6:$B$11&amp;[1]Paramétrage!$C$6:$C$11,0),1)</f>
        <v>10</v>
      </c>
      <c r="U19" s="32">
        <f t="array" ref="U19">INDEX([1]Paramétrage!$E$6:$E$11,MATCH(Février!U$3&amp;Février!U$4,[1]Paramétrage!$B$6:$B$11&amp;[1]Paramétrage!$C$6:$C$11,0),1)</f>
        <v>0</v>
      </c>
      <c r="V19" s="32">
        <f t="array" ref="V19">INDEX([1]Paramétrage!$E$6:$E$11,MATCH(Février!V$3&amp;Février!V$4,[1]Paramétrage!$B$6:$B$11&amp;[1]Paramétrage!$C$6:$C$11,0),1)</f>
        <v>0</v>
      </c>
      <c r="W19" s="32">
        <f t="array" ref="W19">INDEX([1]Paramétrage!$E$6:$E$11,MATCH(Février!W$3&amp;Février!W$4,[1]Paramétrage!$B$6:$B$11&amp;[1]Paramétrage!$C$6:$C$11,0),1)</f>
        <v>0</v>
      </c>
      <c r="X19" s="32">
        <f t="array" ref="X19">INDEX([1]Paramétrage!$E$6:$E$11,MATCH(Février!X$3&amp;Février!X$4,[1]Paramétrage!$B$6:$B$11&amp;[1]Paramétrage!$C$6:$C$11,0),1)</f>
        <v>0</v>
      </c>
      <c r="Y19" s="32">
        <f t="array" ref="Y19">INDEX([1]Paramétrage!$E$6:$E$11,MATCH(Février!Y$3&amp;Février!Y$4,[1]Paramétrage!$B$6:$B$11&amp;[1]Paramétrage!$C$6:$C$11,0),1)</f>
        <v>10</v>
      </c>
      <c r="Z19" s="32">
        <f t="array" ref="Z19">INDEX([1]Paramétrage!$E$6:$E$11,MATCH(Février!Z$3&amp;Février!Z$4,[1]Paramétrage!$B$6:$B$11&amp;[1]Paramétrage!$C$6:$C$11,0),1)</f>
        <v>10</v>
      </c>
      <c r="AA19" s="32">
        <f t="array" ref="AA19">INDEX([1]Paramétrage!$E$6:$E$11,MATCH(Février!AA$3&amp;Février!AA$4,[1]Paramétrage!$B$6:$B$11&amp;[1]Paramétrage!$C$6:$C$11,0),1)</f>
        <v>10</v>
      </c>
      <c r="AB19" s="32">
        <f t="array" ref="AB19">INDEX([1]Paramétrage!$E$6:$E$11,MATCH(Février!AB$3&amp;Février!AB$4,[1]Paramétrage!$B$6:$B$11&amp;[1]Paramétrage!$C$6:$C$11,0),1)</f>
        <v>0</v>
      </c>
      <c r="AC19" s="32">
        <f t="array" ref="AC19">INDEX([1]Paramétrage!$E$6:$E$11,MATCH(Février!AC$3&amp;Février!AC$4,[1]Paramétrage!$B$6:$B$11&amp;[1]Paramétrage!$C$6:$C$11,0),1)</f>
        <v>0</v>
      </c>
      <c r="AD19" s="32">
        <f t="array" ref="AD19">INDEX([1]Paramétrage!$E$6:$E$11,MATCH(Février!AD$3&amp;Février!AD$4,[1]Paramétrage!$B$6:$B$11&amp;[1]Paramétrage!$C$6:$C$11,0),1)</f>
        <v>0</v>
      </c>
      <c r="AE19" s="32">
        <f t="array" ref="AE19">INDEX([1]Paramétrage!$E$6:$E$11,MATCH(Février!AE$3&amp;Février!AE$4,[1]Paramétrage!$B$6:$B$11&amp;[1]Paramétrage!$C$6:$C$11,0),1)</f>
        <v>0</v>
      </c>
      <c r="AF19" s="32">
        <f t="array" ref="AF19">INDEX([1]Paramétrage!$E$6:$E$11,MATCH(Février!AF$3&amp;Février!AF$4,[1]Paramétrage!$B$6:$B$11&amp;[1]Paramétrage!$C$6:$C$11,0),1)</f>
        <v>10</v>
      </c>
      <c r="AG19" s="32">
        <f t="array" ref="AG19">INDEX([1]Paramétrage!$E$6:$E$11,MATCH(Février!AG$3&amp;Février!AG$4,[1]Paramétrage!$B$6:$B$11&amp;[1]Paramétrage!$C$6:$C$11,0),1)</f>
        <v>10</v>
      </c>
    </row>
    <row r="20" spans="1:33" x14ac:dyDescent="0.25">
      <c r="A20" s="33" t="s">
        <v>35</v>
      </c>
      <c r="B20" s="18" t="s">
        <v>26</v>
      </c>
      <c r="C20" s="39"/>
      <c r="D20" s="34"/>
      <c r="E20" s="34"/>
      <c r="F20" s="34"/>
      <c r="G20" s="39"/>
      <c r="H20" s="39"/>
      <c r="I20" s="39"/>
      <c r="J20" s="39"/>
      <c r="K20" s="34"/>
      <c r="L20" s="34"/>
      <c r="M20" s="34"/>
      <c r="N20" s="39"/>
      <c r="O20" s="39"/>
      <c r="P20" s="39"/>
      <c r="Q20" s="39">
        <v>10</v>
      </c>
      <c r="R20" s="34"/>
      <c r="S20" s="34"/>
      <c r="T20" s="34"/>
      <c r="U20" s="39"/>
      <c r="V20" s="39"/>
      <c r="W20" s="39"/>
      <c r="X20" s="39"/>
      <c r="Y20" s="34"/>
      <c r="Z20" s="34"/>
      <c r="AA20" s="34"/>
      <c r="AB20" s="39"/>
      <c r="AC20" s="39"/>
      <c r="AD20" s="39"/>
      <c r="AE20" s="39"/>
      <c r="AF20" s="34"/>
      <c r="AG20" s="34"/>
    </row>
    <row r="21" spans="1:33" x14ac:dyDescent="0.25">
      <c r="A21" s="35"/>
      <c r="B21" s="18" t="s">
        <v>27</v>
      </c>
      <c r="C21" s="39"/>
      <c r="D21" s="34"/>
      <c r="E21" s="34"/>
      <c r="F21" s="34"/>
      <c r="G21" s="39"/>
      <c r="H21" s="39"/>
      <c r="I21" s="39"/>
      <c r="J21" s="39"/>
      <c r="K21" s="34"/>
      <c r="L21" s="34"/>
      <c r="M21" s="34"/>
      <c r="N21" s="39"/>
      <c r="O21" s="39"/>
      <c r="P21" s="39"/>
      <c r="Q21" s="39"/>
      <c r="R21" s="34"/>
      <c r="S21" s="34"/>
      <c r="T21" s="34"/>
      <c r="U21" s="39"/>
      <c r="V21" s="39"/>
      <c r="W21" s="39"/>
      <c r="X21" s="39"/>
      <c r="Y21" s="34"/>
      <c r="Z21" s="34"/>
      <c r="AA21" s="34"/>
      <c r="AB21" s="39"/>
      <c r="AC21" s="39"/>
      <c r="AD21" s="39"/>
      <c r="AE21" s="39"/>
      <c r="AF21" s="34"/>
      <c r="AG21" s="34"/>
    </row>
    <row r="22" spans="1:33" x14ac:dyDescent="0.25">
      <c r="A22" s="35"/>
      <c r="B22" s="18" t="s">
        <v>28</v>
      </c>
      <c r="C22" s="39"/>
      <c r="D22" s="34"/>
      <c r="E22" s="34"/>
      <c r="F22" s="34"/>
      <c r="G22" s="39"/>
      <c r="H22" s="39"/>
      <c r="I22" s="39"/>
      <c r="J22" s="39"/>
      <c r="K22" s="34"/>
      <c r="L22" s="34"/>
      <c r="M22" s="34"/>
      <c r="N22" s="39"/>
      <c r="O22" s="39"/>
      <c r="P22" s="39"/>
      <c r="Q22" s="39"/>
      <c r="R22" s="34"/>
      <c r="S22" s="34"/>
      <c r="T22" s="34"/>
      <c r="U22" s="39"/>
      <c r="V22" s="39"/>
      <c r="W22" s="39"/>
      <c r="X22" s="39"/>
      <c r="Y22" s="34"/>
      <c r="Z22" s="34"/>
      <c r="AA22" s="34"/>
      <c r="AB22" s="39">
        <v>5</v>
      </c>
      <c r="AC22" s="39"/>
      <c r="AD22" s="39"/>
      <c r="AE22" s="39"/>
      <c r="AF22" s="34"/>
      <c r="AG22" s="34"/>
    </row>
    <row r="23" spans="1:33" x14ac:dyDescent="0.25">
      <c r="A23" s="35"/>
      <c r="B23" s="18" t="s">
        <v>29</v>
      </c>
      <c r="C23" s="39"/>
      <c r="D23" s="34"/>
      <c r="E23" s="34"/>
      <c r="F23" s="34"/>
      <c r="G23" s="39"/>
      <c r="H23" s="39"/>
      <c r="I23" s="39"/>
      <c r="J23" s="39"/>
      <c r="K23" s="34"/>
      <c r="L23" s="34"/>
      <c r="M23" s="34"/>
      <c r="N23" s="39"/>
      <c r="O23" s="39"/>
      <c r="P23" s="39"/>
      <c r="Q23" s="39"/>
      <c r="R23" s="34"/>
      <c r="S23" s="34"/>
      <c r="T23" s="34"/>
      <c r="U23" s="39"/>
      <c r="V23" s="39"/>
      <c r="W23" s="39">
        <v>5</v>
      </c>
      <c r="X23" s="39"/>
      <c r="Y23" s="34"/>
      <c r="Z23" s="34"/>
      <c r="AA23" s="34"/>
      <c r="AB23" s="39"/>
      <c r="AC23" s="39"/>
      <c r="AD23" s="39"/>
      <c r="AE23" s="39"/>
      <c r="AF23" s="34"/>
      <c r="AG23" s="34"/>
    </row>
    <row r="24" spans="1:33" x14ac:dyDescent="0.25">
      <c r="A24" s="35"/>
      <c r="B24" s="18" t="s">
        <v>30</v>
      </c>
      <c r="C24" s="39"/>
      <c r="D24" s="34"/>
      <c r="E24" s="34"/>
      <c r="F24" s="34"/>
      <c r="G24" s="39"/>
      <c r="H24" s="39"/>
      <c r="I24" s="39"/>
      <c r="J24" s="39"/>
      <c r="K24" s="34"/>
      <c r="L24" s="34"/>
      <c r="M24" s="34"/>
      <c r="N24" s="39"/>
      <c r="O24" s="39"/>
      <c r="P24" s="39"/>
      <c r="Q24" s="39"/>
      <c r="R24" s="34">
        <v>5</v>
      </c>
      <c r="S24" s="34"/>
      <c r="T24" s="34"/>
      <c r="U24" s="39"/>
      <c r="V24" s="39"/>
      <c r="W24" s="39"/>
      <c r="X24" s="39"/>
      <c r="Y24" s="34"/>
      <c r="Z24" s="34"/>
      <c r="AA24" s="34"/>
      <c r="AB24" s="39"/>
      <c r="AC24" s="39"/>
      <c r="AD24" s="39"/>
      <c r="AE24" s="39"/>
      <c r="AF24" s="34"/>
      <c r="AG24" s="34"/>
    </row>
    <row r="25" spans="1:33" x14ac:dyDescent="0.25">
      <c r="A25" s="35"/>
      <c r="B25" s="18" t="s">
        <v>31</v>
      </c>
      <c r="C25" s="39"/>
      <c r="D25" s="34"/>
      <c r="E25" s="34"/>
      <c r="F25" s="34"/>
      <c r="G25" s="39"/>
      <c r="H25" s="39"/>
      <c r="I25" s="39"/>
      <c r="J25" s="39"/>
      <c r="K25" s="34"/>
      <c r="L25" s="34"/>
      <c r="M25" s="34">
        <v>5</v>
      </c>
      <c r="N25" s="39"/>
      <c r="O25" s="39"/>
      <c r="P25" s="39"/>
      <c r="Q25" s="39"/>
      <c r="R25" s="34"/>
      <c r="S25" s="34"/>
      <c r="T25" s="34"/>
      <c r="U25" s="39"/>
      <c r="V25" s="39"/>
      <c r="W25" s="39"/>
      <c r="X25" s="39"/>
      <c r="Y25" s="34"/>
      <c r="Z25" s="34"/>
      <c r="AA25" s="34"/>
      <c r="AB25" s="39"/>
      <c r="AC25" s="39"/>
      <c r="AD25" s="39"/>
      <c r="AE25" s="39"/>
      <c r="AF25" s="34"/>
      <c r="AG25" s="34"/>
    </row>
    <row r="26" spans="1:33" x14ac:dyDescent="0.25">
      <c r="A26" s="35"/>
      <c r="B26" s="18" t="s">
        <v>32</v>
      </c>
      <c r="C26" s="39"/>
      <c r="D26" s="34"/>
      <c r="E26" s="34"/>
      <c r="F26" s="34"/>
      <c r="G26" s="39"/>
      <c r="H26" s="39"/>
      <c r="I26" s="39"/>
      <c r="J26" s="39">
        <v>5</v>
      </c>
      <c r="K26" s="34"/>
      <c r="L26" s="34"/>
      <c r="M26" s="34"/>
      <c r="N26" s="39"/>
      <c r="O26" s="39"/>
      <c r="P26" s="39"/>
      <c r="Q26" s="39"/>
      <c r="R26" s="34"/>
      <c r="S26" s="34"/>
      <c r="T26" s="34"/>
      <c r="U26" s="39"/>
      <c r="V26" s="39"/>
      <c r="W26" s="39"/>
      <c r="X26" s="39"/>
      <c r="Y26" s="34"/>
      <c r="Z26" s="34"/>
      <c r="AA26" s="34"/>
      <c r="AB26" s="39"/>
      <c r="AC26" s="39"/>
      <c r="AD26" s="39"/>
      <c r="AE26" s="39"/>
      <c r="AF26" s="34"/>
      <c r="AG26" s="34"/>
    </row>
    <row r="27" spans="1:33" x14ac:dyDescent="0.25">
      <c r="A27" s="35"/>
      <c r="B27" s="18" t="s">
        <v>33</v>
      </c>
      <c r="C27" s="39"/>
      <c r="D27" s="34"/>
      <c r="E27" s="34"/>
      <c r="F27" s="34">
        <v>5</v>
      </c>
      <c r="G27" s="39"/>
      <c r="H27" s="39"/>
      <c r="I27" s="39"/>
      <c r="J27" s="39"/>
      <c r="K27" s="34"/>
      <c r="L27" s="34"/>
      <c r="M27" s="34"/>
      <c r="N27" s="39"/>
      <c r="O27" s="39"/>
      <c r="P27" s="39"/>
      <c r="Q27" s="39"/>
      <c r="R27" s="34"/>
      <c r="S27" s="34"/>
      <c r="T27" s="34"/>
      <c r="U27" s="39"/>
      <c r="V27" s="39"/>
      <c r="W27" s="39"/>
      <c r="X27" s="39"/>
      <c r="Y27" s="34"/>
      <c r="Z27" s="34"/>
      <c r="AA27" s="34"/>
      <c r="AB27" s="39"/>
      <c r="AC27" s="39"/>
      <c r="AD27" s="39"/>
      <c r="AE27" s="39"/>
      <c r="AF27" s="34"/>
      <c r="AG27" s="34"/>
    </row>
    <row r="28" spans="1:33" x14ac:dyDescent="0.25">
      <c r="A28" s="36"/>
      <c r="B28" s="18" t="s">
        <v>34</v>
      </c>
      <c r="C28" s="39"/>
      <c r="D28" s="34">
        <v>5</v>
      </c>
      <c r="E28" s="34"/>
      <c r="F28" s="34"/>
      <c r="G28" s="39"/>
      <c r="H28" s="39"/>
      <c r="I28" s="39"/>
      <c r="J28" s="39"/>
      <c r="K28" s="34"/>
      <c r="L28" s="34"/>
      <c r="M28" s="34"/>
      <c r="N28" s="39"/>
      <c r="O28" s="39"/>
      <c r="P28" s="39"/>
      <c r="Q28" s="39"/>
      <c r="R28" s="34"/>
      <c r="S28" s="34"/>
      <c r="T28" s="34"/>
      <c r="U28" s="39"/>
      <c r="V28" s="39"/>
      <c r="W28" s="39"/>
      <c r="X28" s="39"/>
      <c r="Y28" s="34"/>
      <c r="Z28" s="34"/>
      <c r="AA28" s="34"/>
      <c r="AB28" s="39"/>
      <c r="AC28" s="39"/>
      <c r="AD28" s="39"/>
      <c r="AE28" s="39"/>
      <c r="AF28" s="34"/>
      <c r="AG28" s="34"/>
    </row>
    <row r="30" spans="1:33" s="38" customFormat="1" ht="12.75" x14ac:dyDescent="0.2">
      <c r="A30" s="26" t="s">
        <v>23</v>
      </c>
      <c r="B30" s="27"/>
      <c r="C30" s="37">
        <f>+C6</f>
        <v>40940</v>
      </c>
      <c r="D30" s="37">
        <f>+C30+1</f>
        <v>40941</v>
      </c>
      <c r="E30" s="37">
        <f t="shared" ref="E30:AG30" si="1">+D30+1</f>
        <v>40942</v>
      </c>
      <c r="F30" s="37">
        <f t="shared" si="1"/>
        <v>40943</v>
      </c>
      <c r="G30" s="37">
        <f t="shared" si="1"/>
        <v>40944</v>
      </c>
      <c r="H30" s="37">
        <f t="shared" si="1"/>
        <v>40945</v>
      </c>
      <c r="I30" s="37">
        <f t="shared" si="1"/>
        <v>40946</v>
      </c>
      <c r="J30" s="37">
        <f t="shared" si="1"/>
        <v>40947</v>
      </c>
      <c r="K30" s="37">
        <f t="shared" si="1"/>
        <v>40948</v>
      </c>
      <c r="L30" s="37">
        <f t="shared" si="1"/>
        <v>40949</v>
      </c>
      <c r="M30" s="37">
        <f t="shared" si="1"/>
        <v>40950</v>
      </c>
      <c r="N30" s="37">
        <f t="shared" si="1"/>
        <v>40951</v>
      </c>
      <c r="O30" s="37">
        <f t="shared" si="1"/>
        <v>40952</v>
      </c>
      <c r="P30" s="37">
        <f t="shared" si="1"/>
        <v>40953</v>
      </c>
      <c r="Q30" s="37">
        <f t="shared" si="1"/>
        <v>40954</v>
      </c>
      <c r="R30" s="37">
        <f t="shared" si="1"/>
        <v>40955</v>
      </c>
      <c r="S30" s="37">
        <f t="shared" si="1"/>
        <v>40956</v>
      </c>
      <c r="T30" s="37">
        <f t="shared" si="1"/>
        <v>40957</v>
      </c>
      <c r="U30" s="37">
        <f t="shared" si="1"/>
        <v>40958</v>
      </c>
      <c r="V30" s="37">
        <f t="shared" si="1"/>
        <v>40959</v>
      </c>
      <c r="W30" s="37">
        <f t="shared" si="1"/>
        <v>40960</v>
      </c>
      <c r="X30" s="37">
        <f t="shared" si="1"/>
        <v>40961</v>
      </c>
      <c r="Y30" s="37">
        <f t="shared" si="1"/>
        <v>40962</v>
      </c>
      <c r="Z30" s="37">
        <f t="shared" si="1"/>
        <v>40963</v>
      </c>
      <c r="AA30" s="37">
        <f t="shared" si="1"/>
        <v>40964</v>
      </c>
      <c r="AB30" s="37">
        <f t="shared" si="1"/>
        <v>40965</v>
      </c>
      <c r="AC30" s="37">
        <f t="shared" si="1"/>
        <v>40966</v>
      </c>
      <c r="AD30" s="37">
        <f t="shared" si="1"/>
        <v>40967</v>
      </c>
      <c r="AE30" s="37">
        <f t="shared" si="1"/>
        <v>40968</v>
      </c>
      <c r="AF30" s="37">
        <f t="shared" si="1"/>
        <v>40969</v>
      </c>
      <c r="AG30" s="37">
        <f t="shared" si="1"/>
        <v>40970</v>
      </c>
    </row>
    <row r="31" spans="1:33" s="38" customFormat="1" ht="12.75" x14ac:dyDescent="0.2">
      <c r="A31" s="30" t="s">
        <v>24</v>
      </c>
      <c r="B31" s="31"/>
      <c r="C31" s="32">
        <f t="array" ref="C31">INDEX([1]Paramétrage!$F$6:$F$11,MATCH(Février!C$3&amp;Février!C$4,[1]Paramétrage!$B$6:$B$11&amp;[1]Paramétrage!$C$6:$C$11,0),1)</f>
        <v>6</v>
      </c>
      <c r="D31" s="32">
        <f t="array" ref="D31">INDEX([1]Paramétrage!$F$6:$F$11,MATCH(Février!D$3&amp;Février!D$4,[1]Paramétrage!$B$6:$B$11&amp;[1]Paramétrage!$C$6:$C$11,0),1)</f>
        <v>2</v>
      </c>
      <c r="E31" s="32">
        <f t="array" ref="E31">INDEX([1]Paramétrage!$F$6:$F$11,MATCH(Février!E$3&amp;Février!E$4,[1]Paramétrage!$B$6:$B$11&amp;[1]Paramétrage!$C$6:$C$11,0),1)</f>
        <v>2</v>
      </c>
      <c r="F31" s="32">
        <f t="array" ref="F31">INDEX([1]Paramétrage!$F$6:$F$11,MATCH(Février!F$3&amp;Février!F$4,[1]Paramétrage!$B$6:$B$11&amp;[1]Paramétrage!$C$6:$C$11,0),1)</f>
        <v>2</v>
      </c>
      <c r="G31" s="32">
        <f t="array" ref="G31">INDEX([1]Paramétrage!$F$6:$F$11,MATCH(Février!G$3&amp;Février!G$4,[1]Paramétrage!$B$6:$B$11&amp;[1]Paramétrage!$C$6:$C$11,0),1)</f>
        <v>0</v>
      </c>
      <c r="H31" s="32">
        <f t="array" ref="H31">INDEX([1]Paramétrage!$F$6:$F$11,MATCH(Février!H$3&amp;Février!H$4,[1]Paramétrage!$B$6:$B$11&amp;[1]Paramétrage!$C$6:$C$11,0),1)</f>
        <v>0</v>
      </c>
      <c r="I31" s="32">
        <f t="array" ref="I31">INDEX([1]Paramétrage!$F$6:$F$11,MATCH(Février!I$3&amp;Février!I$4,[1]Paramétrage!$B$6:$B$11&amp;[1]Paramétrage!$C$6:$C$11,0),1)</f>
        <v>0</v>
      </c>
      <c r="J31" s="32">
        <f t="array" ref="J31">INDEX([1]Paramétrage!$F$6:$F$11,MATCH(Février!J$3&amp;Février!J$4,[1]Paramétrage!$B$6:$B$11&amp;[1]Paramétrage!$C$6:$C$11,0),1)</f>
        <v>0</v>
      </c>
      <c r="K31" s="32">
        <f t="array" ref="K31">INDEX([1]Paramétrage!$F$6:$F$11,MATCH(Février!K$3&amp;Février!K$4,[1]Paramétrage!$B$6:$B$11&amp;[1]Paramétrage!$C$6:$C$11,0),1)</f>
        <v>2</v>
      </c>
      <c r="L31" s="32">
        <f t="array" ref="L31">INDEX([1]Paramétrage!$F$6:$F$11,MATCH(Février!L$3&amp;Février!L$4,[1]Paramétrage!$B$6:$B$11&amp;[1]Paramétrage!$C$6:$C$11,0),1)</f>
        <v>2</v>
      </c>
      <c r="M31" s="32">
        <f t="array" ref="M31">INDEX([1]Paramétrage!$F$6:$F$11,MATCH(Février!M$3&amp;Février!M$4,[1]Paramétrage!$B$6:$B$11&amp;[1]Paramétrage!$C$6:$C$11,0),1)</f>
        <v>2</v>
      </c>
      <c r="N31" s="32">
        <f t="array" ref="N31">INDEX([1]Paramétrage!$F$6:$F$11,MATCH(Février!N$3&amp;Février!N$4,[1]Paramétrage!$B$6:$B$11&amp;[1]Paramétrage!$C$6:$C$11,0),1)</f>
        <v>0</v>
      </c>
      <c r="O31" s="32">
        <f t="array" ref="O31">INDEX([1]Paramétrage!$F$6:$F$11,MATCH(Février!O$3&amp;Février!O$4,[1]Paramétrage!$B$6:$B$11&amp;[1]Paramétrage!$C$6:$C$11,0),1)</f>
        <v>2</v>
      </c>
      <c r="P31" s="32">
        <f t="array" ref="P31">INDEX([1]Paramétrage!$F$6:$F$11,MATCH(Février!P$3&amp;Février!P$4,[1]Paramétrage!$B$6:$B$11&amp;[1]Paramétrage!$C$6:$C$11,0),1)</f>
        <v>2</v>
      </c>
      <c r="Q31" s="32">
        <f t="array" ref="Q31">INDEX([1]Paramétrage!$F$6:$F$11,MATCH(Février!Q$3&amp;Février!Q$4,[1]Paramétrage!$B$6:$B$11&amp;[1]Paramétrage!$C$6:$C$11,0),1)</f>
        <v>0</v>
      </c>
      <c r="R31" s="32">
        <f t="array" ref="R31">INDEX([1]Paramétrage!$F$6:$F$11,MATCH(Février!R$3&amp;Février!R$4,[1]Paramétrage!$B$6:$B$11&amp;[1]Paramétrage!$C$6:$C$11,0),1)</f>
        <v>2</v>
      </c>
      <c r="S31" s="32">
        <f t="array" ref="S31">INDEX([1]Paramétrage!$F$6:$F$11,MATCH(Février!S$3&amp;Février!S$4,[1]Paramétrage!$B$6:$B$11&amp;[1]Paramétrage!$C$6:$C$11,0),1)</f>
        <v>2</v>
      </c>
      <c r="T31" s="32">
        <f t="array" ref="T31">INDEX([1]Paramétrage!$F$6:$F$11,MATCH(Février!T$3&amp;Février!T$4,[1]Paramétrage!$B$6:$B$11&amp;[1]Paramétrage!$C$6:$C$11,0),1)</f>
        <v>2</v>
      </c>
      <c r="U31" s="32">
        <f t="array" ref="U31">INDEX([1]Paramétrage!$F$6:$F$11,MATCH(Février!U$3&amp;Février!U$4,[1]Paramétrage!$B$6:$B$11&amp;[1]Paramétrage!$C$6:$C$11,0),1)</f>
        <v>0</v>
      </c>
      <c r="V31" s="32">
        <f t="array" ref="V31">INDEX([1]Paramétrage!$F$6:$F$11,MATCH(Février!V$3&amp;Février!V$4,[1]Paramétrage!$B$6:$B$11&amp;[1]Paramétrage!$C$6:$C$11,0),1)</f>
        <v>0</v>
      </c>
      <c r="W31" s="32">
        <f t="array" ref="W31">INDEX([1]Paramétrage!$F$6:$F$11,MATCH(Février!W$3&amp;Février!W$4,[1]Paramétrage!$B$6:$B$11&amp;[1]Paramétrage!$C$6:$C$11,0),1)</f>
        <v>0</v>
      </c>
      <c r="X31" s="32">
        <f t="array" ref="X31">INDEX([1]Paramétrage!$F$6:$F$11,MATCH(Février!X$3&amp;Février!X$4,[1]Paramétrage!$B$6:$B$11&amp;[1]Paramétrage!$C$6:$C$11,0),1)</f>
        <v>0</v>
      </c>
      <c r="Y31" s="32">
        <f t="array" ref="Y31">INDEX([1]Paramétrage!$F$6:$F$11,MATCH(Février!Y$3&amp;Février!Y$4,[1]Paramétrage!$B$6:$B$11&amp;[1]Paramétrage!$C$6:$C$11,0),1)</f>
        <v>2</v>
      </c>
      <c r="Z31" s="32">
        <f t="array" ref="Z31">INDEX([1]Paramétrage!$F$6:$F$11,MATCH(Février!Z$3&amp;Février!Z$4,[1]Paramétrage!$B$6:$B$11&amp;[1]Paramétrage!$C$6:$C$11,0),1)</f>
        <v>2</v>
      </c>
      <c r="AA31" s="32">
        <f t="array" ref="AA31">INDEX([1]Paramétrage!$F$6:$F$11,MATCH(Février!AA$3&amp;Février!AA$4,[1]Paramétrage!$B$6:$B$11&amp;[1]Paramétrage!$C$6:$C$11,0),1)</f>
        <v>2</v>
      </c>
      <c r="AB31" s="32">
        <f t="array" ref="AB31">INDEX([1]Paramétrage!$F$6:$F$11,MATCH(Février!AB$3&amp;Février!AB$4,[1]Paramétrage!$B$6:$B$11&amp;[1]Paramétrage!$C$6:$C$11,0),1)</f>
        <v>0</v>
      </c>
      <c r="AC31" s="32">
        <f t="array" ref="AC31">INDEX([1]Paramétrage!$F$6:$F$11,MATCH(Février!AC$3&amp;Février!AC$4,[1]Paramétrage!$B$6:$B$11&amp;[1]Paramétrage!$C$6:$C$11,0),1)</f>
        <v>0</v>
      </c>
      <c r="AD31" s="32">
        <f t="array" ref="AD31">INDEX([1]Paramétrage!$F$6:$F$11,MATCH(Février!AD$3&amp;Février!AD$4,[1]Paramétrage!$B$6:$B$11&amp;[1]Paramétrage!$C$6:$C$11,0),1)</f>
        <v>0</v>
      </c>
      <c r="AE31" s="32">
        <f t="array" ref="AE31">INDEX([1]Paramétrage!$F$6:$F$11,MATCH(Février!AE$3&amp;Février!AE$4,[1]Paramétrage!$B$6:$B$11&amp;[1]Paramétrage!$C$6:$C$11,0),1)</f>
        <v>0</v>
      </c>
      <c r="AF31" s="32">
        <f t="array" ref="AF31">INDEX([1]Paramétrage!$F$6:$F$11,MATCH(Février!AF$3&amp;Février!AF$4,[1]Paramétrage!$B$6:$B$11&amp;[1]Paramétrage!$C$6:$C$11,0),1)</f>
        <v>2</v>
      </c>
      <c r="AG31" s="32">
        <f t="array" ref="AG31">INDEX([1]Paramétrage!$F$6:$F$11,MATCH(Février!AG$3&amp;Février!AG$4,[1]Paramétrage!$B$6:$B$11&amp;[1]Paramétrage!$C$6:$C$11,0),1)</f>
        <v>2</v>
      </c>
    </row>
    <row r="32" spans="1:33" x14ac:dyDescent="0.25">
      <c r="A32" s="33" t="s">
        <v>36</v>
      </c>
      <c r="B32" s="18" t="s">
        <v>26</v>
      </c>
      <c r="C32" s="39"/>
      <c r="D32" s="34"/>
      <c r="E32" s="34"/>
      <c r="F32" s="34"/>
      <c r="G32" s="39"/>
      <c r="H32" s="39"/>
      <c r="I32" s="39"/>
      <c r="J32" s="39"/>
      <c r="K32" s="34"/>
      <c r="L32" s="34"/>
      <c r="M32" s="34"/>
      <c r="N32" s="39"/>
      <c r="O32" s="39"/>
      <c r="P32" s="39"/>
      <c r="Q32" s="39">
        <v>10</v>
      </c>
      <c r="R32" s="34"/>
      <c r="S32" s="34"/>
      <c r="T32" s="34"/>
      <c r="U32" s="39"/>
      <c r="V32" s="39"/>
      <c r="W32" s="39"/>
      <c r="X32" s="39"/>
      <c r="Y32" s="34"/>
      <c r="Z32" s="34"/>
      <c r="AA32" s="34"/>
      <c r="AB32" s="39"/>
      <c r="AC32" s="39"/>
      <c r="AD32" s="39"/>
      <c r="AE32" s="39"/>
      <c r="AF32" s="34"/>
      <c r="AG32" s="34"/>
    </row>
    <row r="33" spans="1:33" x14ac:dyDescent="0.25">
      <c r="A33" s="35"/>
      <c r="B33" s="18" t="s">
        <v>27</v>
      </c>
      <c r="C33" s="39"/>
      <c r="D33" s="34"/>
      <c r="E33" s="34"/>
      <c r="F33" s="34"/>
      <c r="G33" s="39"/>
      <c r="H33" s="39"/>
      <c r="I33" s="39"/>
      <c r="J33" s="39"/>
      <c r="K33" s="34"/>
      <c r="L33" s="34"/>
      <c r="M33" s="34"/>
      <c r="N33" s="39"/>
      <c r="O33" s="39"/>
      <c r="P33" s="39"/>
      <c r="Q33" s="39"/>
      <c r="R33" s="34"/>
      <c r="S33" s="34"/>
      <c r="T33" s="34"/>
      <c r="U33" s="39"/>
      <c r="V33" s="39"/>
      <c r="W33" s="39"/>
      <c r="X33" s="39"/>
      <c r="Y33" s="34"/>
      <c r="Z33" s="34"/>
      <c r="AA33" s="34"/>
      <c r="AB33" s="39"/>
      <c r="AC33" s="39"/>
      <c r="AD33" s="39"/>
      <c r="AE33" s="39"/>
      <c r="AF33" s="34"/>
      <c r="AG33" s="34"/>
    </row>
    <row r="34" spans="1:33" x14ac:dyDescent="0.25">
      <c r="A34" s="35"/>
      <c r="B34" s="18" t="s">
        <v>28</v>
      </c>
      <c r="C34" s="39"/>
      <c r="D34" s="34"/>
      <c r="E34" s="34"/>
      <c r="F34" s="34"/>
      <c r="G34" s="39"/>
      <c r="H34" s="39"/>
      <c r="I34" s="39"/>
      <c r="J34" s="39"/>
      <c r="K34" s="34"/>
      <c r="L34" s="34"/>
      <c r="M34" s="34"/>
      <c r="N34" s="39"/>
      <c r="O34" s="39"/>
      <c r="P34" s="39"/>
      <c r="Q34" s="39"/>
      <c r="R34" s="34"/>
      <c r="S34" s="34"/>
      <c r="T34" s="34"/>
      <c r="U34" s="39"/>
      <c r="V34" s="39"/>
      <c r="W34" s="39"/>
      <c r="X34" s="39"/>
      <c r="Y34" s="34"/>
      <c r="Z34" s="34"/>
      <c r="AA34" s="34"/>
      <c r="AB34" s="39"/>
      <c r="AC34" s="39"/>
      <c r="AD34" s="39"/>
      <c r="AE34" s="39"/>
      <c r="AF34" s="34"/>
      <c r="AG34" s="34"/>
    </row>
    <row r="35" spans="1:33" x14ac:dyDescent="0.25">
      <c r="A35" s="35"/>
      <c r="B35" s="18" t="s">
        <v>29</v>
      </c>
      <c r="C35" s="39"/>
      <c r="D35" s="34"/>
      <c r="E35" s="34"/>
      <c r="F35" s="34"/>
      <c r="G35" s="39"/>
      <c r="H35" s="39"/>
      <c r="I35" s="39"/>
      <c r="J35" s="39"/>
      <c r="K35" s="34"/>
      <c r="L35" s="34"/>
      <c r="M35" s="34"/>
      <c r="N35" s="39"/>
      <c r="O35" s="39"/>
      <c r="P35" s="39"/>
      <c r="Q35" s="39"/>
      <c r="R35" s="34"/>
      <c r="S35" s="34"/>
      <c r="T35" s="34"/>
      <c r="U35" s="39"/>
      <c r="V35" s="39"/>
      <c r="W35" s="39"/>
      <c r="X35" s="39"/>
      <c r="Y35" s="34"/>
      <c r="Z35" s="34"/>
      <c r="AA35" s="34"/>
      <c r="AB35" s="39"/>
      <c r="AC35" s="39"/>
      <c r="AD35" s="39"/>
      <c r="AE35" s="39"/>
      <c r="AF35" s="34"/>
      <c r="AG35" s="34"/>
    </row>
    <row r="36" spans="1:33" x14ac:dyDescent="0.25">
      <c r="A36" s="35"/>
      <c r="B36" s="18" t="s">
        <v>30</v>
      </c>
      <c r="C36" s="39"/>
      <c r="D36" s="34"/>
      <c r="E36" s="34"/>
      <c r="F36" s="34"/>
      <c r="G36" s="39"/>
      <c r="H36" s="39"/>
      <c r="I36" s="39"/>
      <c r="J36" s="39"/>
      <c r="K36" s="34"/>
      <c r="L36" s="34"/>
      <c r="M36" s="34"/>
      <c r="N36" s="39"/>
      <c r="O36" s="39"/>
      <c r="P36" s="39"/>
      <c r="Q36" s="39"/>
      <c r="R36" s="34"/>
      <c r="S36" s="34"/>
      <c r="T36" s="34"/>
      <c r="U36" s="39"/>
      <c r="V36" s="39"/>
      <c r="W36" s="39"/>
      <c r="X36" s="39"/>
      <c r="Y36" s="34"/>
      <c r="Z36" s="34"/>
      <c r="AA36" s="34"/>
      <c r="AB36" s="39"/>
      <c r="AC36" s="39"/>
      <c r="AD36" s="39"/>
      <c r="AE36" s="39"/>
      <c r="AF36" s="34"/>
      <c r="AG36" s="34"/>
    </row>
    <row r="37" spans="1:33" x14ac:dyDescent="0.25">
      <c r="A37" s="35"/>
      <c r="B37" s="18" t="s">
        <v>31</v>
      </c>
      <c r="C37" s="39"/>
      <c r="D37" s="34"/>
      <c r="E37" s="34"/>
      <c r="F37" s="34"/>
      <c r="G37" s="39"/>
      <c r="H37" s="39"/>
      <c r="I37" s="39"/>
      <c r="J37" s="39"/>
      <c r="K37" s="34"/>
      <c r="L37" s="34"/>
      <c r="M37" s="34"/>
      <c r="N37" s="39"/>
      <c r="O37" s="39"/>
      <c r="P37" s="39"/>
      <c r="Q37" s="39"/>
      <c r="R37" s="34"/>
      <c r="S37" s="34"/>
      <c r="T37" s="34"/>
      <c r="U37" s="39"/>
      <c r="V37" s="39"/>
      <c r="W37" s="39"/>
      <c r="X37" s="39"/>
      <c r="Y37" s="34"/>
      <c r="Z37" s="34"/>
      <c r="AA37" s="34"/>
      <c r="AB37" s="39"/>
      <c r="AC37" s="39"/>
      <c r="AD37" s="39"/>
      <c r="AE37" s="39"/>
      <c r="AF37" s="34"/>
      <c r="AG37" s="34"/>
    </row>
    <row r="38" spans="1:33" x14ac:dyDescent="0.25">
      <c r="A38" s="35"/>
      <c r="B38" s="18" t="s">
        <v>32</v>
      </c>
      <c r="C38" s="39"/>
      <c r="D38" s="34"/>
      <c r="E38" s="34"/>
      <c r="F38" s="34"/>
      <c r="G38" s="39"/>
      <c r="H38" s="39"/>
      <c r="I38" s="39"/>
      <c r="J38" s="39"/>
      <c r="K38" s="34"/>
      <c r="L38" s="34"/>
      <c r="M38" s="34"/>
      <c r="N38" s="39"/>
      <c r="O38" s="39"/>
      <c r="P38" s="39"/>
      <c r="Q38" s="39"/>
      <c r="R38" s="34"/>
      <c r="S38" s="34"/>
      <c r="T38" s="34"/>
      <c r="U38" s="39"/>
      <c r="V38" s="39"/>
      <c r="W38" s="39"/>
      <c r="X38" s="39"/>
      <c r="Y38" s="34"/>
      <c r="Z38" s="34"/>
      <c r="AA38" s="34"/>
      <c r="AB38" s="39"/>
      <c r="AC38" s="39"/>
      <c r="AD38" s="39"/>
      <c r="AE38" s="39"/>
      <c r="AF38" s="34"/>
      <c r="AG38" s="34"/>
    </row>
    <row r="39" spans="1:33" x14ac:dyDescent="0.25">
      <c r="A39" s="35"/>
      <c r="B39" s="18" t="s">
        <v>33</v>
      </c>
      <c r="C39" s="39"/>
      <c r="D39" s="34"/>
      <c r="E39" s="34"/>
      <c r="F39" s="34"/>
      <c r="G39" s="39"/>
      <c r="H39" s="39"/>
      <c r="I39" s="39"/>
      <c r="J39" s="39"/>
      <c r="K39" s="34"/>
      <c r="L39" s="34"/>
      <c r="M39" s="34"/>
      <c r="N39" s="39"/>
      <c r="O39" s="39"/>
      <c r="P39" s="39"/>
      <c r="Q39" s="39"/>
      <c r="R39" s="34"/>
      <c r="S39" s="34"/>
      <c r="T39" s="34"/>
      <c r="U39" s="39"/>
      <c r="V39" s="39"/>
      <c r="W39" s="39"/>
      <c r="X39" s="39"/>
      <c r="Y39" s="34"/>
      <c r="Z39" s="34"/>
      <c r="AA39" s="34"/>
      <c r="AB39" s="39"/>
      <c r="AC39" s="39"/>
      <c r="AD39" s="39"/>
      <c r="AE39" s="39"/>
      <c r="AF39" s="34"/>
      <c r="AG39" s="34"/>
    </row>
    <row r="40" spans="1:33" x14ac:dyDescent="0.25">
      <c r="A40" s="36"/>
      <c r="B40" s="18" t="s">
        <v>34</v>
      </c>
      <c r="C40" s="39"/>
      <c r="D40" s="34"/>
      <c r="E40" s="34"/>
      <c r="F40" s="34"/>
      <c r="G40" s="39"/>
      <c r="H40" s="39"/>
      <c r="I40" s="39"/>
      <c r="J40" s="39"/>
      <c r="K40" s="34"/>
      <c r="L40" s="34"/>
      <c r="M40" s="34"/>
      <c r="N40" s="39"/>
      <c r="O40" s="39"/>
      <c r="P40" s="39"/>
      <c r="Q40" s="39"/>
      <c r="R40" s="34"/>
      <c r="S40" s="34"/>
      <c r="T40" s="34"/>
      <c r="U40" s="39"/>
      <c r="V40" s="39"/>
      <c r="W40" s="39"/>
      <c r="X40" s="39"/>
      <c r="Y40" s="34"/>
      <c r="Z40" s="34"/>
      <c r="AA40" s="34"/>
      <c r="AB40" s="39"/>
      <c r="AC40" s="39"/>
      <c r="AD40" s="39"/>
      <c r="AE40" s="39"/>
      <c r="AF40" s="34"/>
      <c r="AG40" s="34"/>
    </row>
    <row r="42" spans="1:33" s="38" customFormat="1" ht="12.75" x14ac:dyDescent="0.2">
      <c r="A42" s="26" t="s">
        <v>23</v>
      </c>
      <c r="B42" s="27"/>
      <c r="C42" s="37">
        <f>+C6</f>
        <v>40940</v>
      </c>
      <c r="D42" s="37">
        <f>+C42+1</f>
        <v>40941</v>
      </c>
      <c r="E42" s="37">
        <f t="shared" ref="E42:AG42" si="2">+D42+1</f>
        <v>40942</v>
      </c>
      <c r="F42" s="37">
        <f t="shared" si="2"/>
        <v>40943</v>
      </c>
      <c r="G42" s="37">
        <f t="shared" si="2"/>
        <v>40944</v>
      </c>
      <c r="H42" s="37">
        <f t="shared" si="2"/>
        <v>40945</v>
      </c>
      <c r="I42" s="37">
        <f t="shared" si="2"/>
        <v>40946</v>
      </c>
      <c r="J42" s="37">
        <f t="shared" si="2"/>
        <v>40947</v>
      </c>
      <c r="K42" s="37">
        <f t="shared" si="2"/>
        <v>40948</v>
      </c>
      <c r="L42" s="37">
        <f t="shared" si="2"/>
        <v>40949</v>
      </c>
      <c r="M42" s="37">
        <f t="shared" si="2"/>
        <v>40950</v>
      </c>
      <c r="N42" s="37">
        <f t="shared" si="2"/>
        <v>40951</v>
      </c>
      <c r="O42" s="37">
        <f t="shared" si="2"/>
        <v>40952</v>
      </c>
      <c r="P42" s="37">
        <f t="shared" si="2"/>
        <v>40953</v>
      </c>
      <c r="Q42" s="37">
        <f t="shared" si="2"/>
        <v>40954</v>
      </c>
      <c r="R42" s="37">
        <f t="shared" si="2"/>
        <v>40955</v>
      </c>
      <c r="S42" s="37">
        <f t="shared" si="2"/>
        <v>40956</v>
      </c>
      <c r="T42" s="37">
        <f t="shared" si="2"/>
        <v>40957</v>
      </c>
      <c r="U42" s="37">
        <f t="shared" si="2"/>
        <v>40958</v>
      </c>
      <c r="V42" s="37">
        <f t="shared" si="2"/>
        <v>40959</v>
      </c>
      <c r="W42" s="37">
        <f t="shared" si="2"/>
        <v>40960</v>
      </c>
      <c r="X42" s="37">
        <f t="shared" si="2"/>
        <v>40961</v>
      </c>
      <c r="Y42" s="37">
        <f t="shared" si="2"/>
        <v>40962</v>
      </c>
      <c r="Z42" s="37">
        <f t="shared" si="2"/>
        <v>40963</v>
      </c>
      <c r="AA42" s="37">
        <f t="shared" si="2"/>
        <v>40964</v>
      </c>
      <c r="AB42" s="37">
        <f t="shared" si="2"/>
        <v>40965</v>
      </c>
      <c r="AC42" s="37">
        <f t="shared" si="2"/>
        <v>40966</v>
      </c>
      <c r="AD42" s="37">
        <f t="shared" si="2"/>
        <v>40967</v>
      </c>
      <c r="AE42" s="37">
        <f t="shared" si="2"/>
        <v>40968</v>
      </c>
      <c r="AF42" s="37">
        <f t="shared" si="2"/>
        <v>40969</v>
      </c>
      <c r="AG42" s="37">
        <f t="shared" si="2"/>
        <v>40970</v>
      </c>
    </row>
    <row r="43" spans="1:33" s="38" customFormat="1" ht="12.75" x14ac:dyDescent="0.2">
      <c r="A43" s="30" t="s">
        <v>24</v>
      </c>
      <c r="B43" s="31"/>
      <c r="C43" s="32">
        <f t="array" ref="C43">INDEX([1]Paramétrage!$G$6:$G$11,MATCH(Février!C$3&amp;Février!C$4,[1]Paramétrage!$B$6:$B$11&amp;[1]Paramétrage!$C$6:$C$11,0),1)</f>
        <v>0</v>
      </c>
      <c r="D43" s="32">
        <f t="array" ref="D43">INDEX([1]Paramétrage!$G$6:$G$11,MATCH(Février!D$3&amp;Février!D$4,[1]Paramétrage!$B$6:$B$11&amp;[1]Paramétrage!$C$6:$C$11,0),1)</f>
        <v>3</v>
      </c>
      <c r="E43" s="32">
        <f t="array" ref="E43">INDEX([1]Paramétrage!$G$6:$G$11,MATCH(Février!E$3&amp;Février!E$4,[1]Paramétrage!$B$6:$B$11&amp;[1]Paramétrage!$C$6:$C$11,0),1)</f>
        <v>3</v>
      </c>
      <c r="F43" s="32">
        <f t="array" ref="F43">INDEX([1]Paramétrage!$G$6:$G$11,MATCH(Février!F$3&amp;Février!F$4,[1]Paramétrage!$B$6:$B$11&amp;[1]Paramétrage!$C$6:$C$11,0),1)</f>
        <v>3</v>
      </c>
      <c r="G43" s="32">
        <f t="array" ref="G43">INDEX([1]Paramétrage!$G$6:$G$11,MATCH(Février!G$3&amp;Février!G$4,[1]Paramétrage!$B$6:$B$11&amp;[1]Paramétrage!$C$6:$C$11,0),1)</f>
        <v>0</v>
      </c>
      <c r="H43" s="32">
        <f t="array" ref="H43">INDEX([1]Paramétrage!$G$6:$G$11,MATCH(Février!H$3&amp;Février!H$4,[1]Paramétrage!$B$6:$B$11&amp;[1]Paramétrage!$C$6:$C$11,0),1)</f>
        <v>0</v>
      </c>
      <c r="I43" s="32">
        <f t="array" ref="I43">INDEX([1]Paramétrage!$G$6:$G$11,MATCH(Février!I$3&amp;Février!I$4,[1]Paramétrage!$B$6:$B$11&amp;[1]Paramétrage!$C$6:$C$11,0),1)</f>
        <v>0</v>
      </c>
      <c r="J43" s="32">
        <f t="array" ref="J43">INDEX([1]Paramétrage!$G$6:$G$11,MATCH(Février!J$3&amp;Février!J$4,[1]Paramétrage!$B$6:$B$11&amp;[1]Paramétrage!$C$6:$C$11,0),1)</f>
        <v>0</v>
      </c>
      <c r="K43" s="32">
        <f t="array" ref="K43">INDEX([1]Paramétrage!$G$6:$G$11,MATCH(Février!K$3&amp;Février!K$4,[1]Paramétrage!$B$6:$B$11&amp;[1]Paramétrage!$C$6:$C$11,0),1)</f>
        <v>3</v>
      </c>
      <c r="L43" s="32">
        <f t="array" ref="L43">INDEX([1]Paramétrage!$G$6:$G$11,MATCH(Février!L$3&amp;Février!L$4,[1]Paramétrage!$B$6:$B$11&amp;[1]Paramétrage!$C$6:$C$11,0),1)</f>
        <v>3</v>
      </c>
      <c r="M43" s="32">
        <f t="array" ref="M43">INDEX([1]Paramétrage!$G$6:$G$11,MATCH(Février!M$3&amp;Février!M$4,[1]Paramétrage!$B$6:$B$11&amp;[1]Paramétrage!$C$6:$C$11,0),1)</f>
        <v>3</v>
      </c>
      <c r="N43" s="32">
        <f t="array" ref="N43">INDEX([1]Paramétrage!$G$6:$G$11,MATCH(Février!N$3&amp;Février!N$4,[1]Paramétrage!$B$6:$B$11&amp;[1]Paramétrage!$C$6:$C$11,0),1)</f>
        <v>0</v>
      </c>
      <c r="O43" s="32">
        <f t="array" ref="O43">INDEX([1]Paramétrage!$G$6:$G$11,MATCH(Février!O$3&amp;Février!O$4,[1]Paramétrage!$B$6:$B$11&amp;[1]Paramétrage!$C$6:$C$11,0),1)</f>
        <v>3</v>
      </c>
      <c r="P43" s="32">
        <f t="array" ref="P43">INDEX([1]Paramétrage!$G$6:$G$11,MATCH(Février!P$3&amp;Février!P$4,[1]Paramétrage!$B$6:$B$11&amp;[1]Paramétrage!$C$6:$C$11,0),1)</f>
        <v>3</v>
      </c>
      <c r="Q43" s="32">
        <f t="array" ref="Q43">INDEX([1]Paramétrage!$G$6:$G$11,MATCH(Février!Q$3&amp;Février!Q$4,[1]Paramétrage!$B$6:$B$11&amp;[1]Paramétrage!$C$6:$C$11,0),1)</f>
        <v>0</v>
      </c>
      <c r="R43" s="32">
        <f t="array" ref="R43">INDEX([1]Paramétrage!$G$6:$G$11,MATCH(Février!R$3&amp;Février!R$4,[1]Paramétrage!$B$6:$B$11&amp;[1]Paramétrage!$C$6:$C$11,0),1)</f>
        <v>3</v>
      </c>
      <c r="S43" s="32">
        <f t="array" ref="S43">INDEX([1]Paramétrage!$G$6:$G$11,MATCH(Février!S$3&amp;Février!S$4,[1]Paramétrage!$B$6:$B$11&amp;[1]Paramétrage!$C$6:$C$11,0),1)</f>
        <v>3</v>
      </c>
      <c r="T43" s="32">
        <f t="array" ref="T43">INDEX([1]Paramétrage!$G$6:$G$11,MATCH(Février!T$3&amp;Février!T$4,[1]Paramétrage!$B$6:$B$11&amp;[1]Paramétrage!$C$6:$C$11,0),1)</f>
        <v>3</v>
      </c>
      <c r="U43" s="32">
        <f t="array" ref="U43">INDEX([1]Paramétrage!$G$6:$G$11,MATCH(Février!U$3&amp;Février!U$4,[1]Paramétrage!$B$6:$B$11&amp;[1]Paramétrage!$C$6:$C$11,0),1)</f>
        <v>0</v>
      </c>
      <c r="V43" s="32">
        <f t="array" ref="V43">INDEX([1]Paramétrage!$G$6:$G$11,MATCH(Février!V$3&amp;Février!V$4,[1]Paramétrage!$B$6:$B$11&amp;[1]Paramétrage!$C$6:$C$11,0),1)</f>
        <v>0</v>
      </c>
      <c r="W43" s="32">
        <f t="array" ref="W43">INDEX([1]Paramétrage!$G$6:$G$11,MATCH(Février!W$3&amp;Février!W$4,[1]Paramétrage!$B$6:$B$11&amp;[1]Paramétrage!$C$6:$C$11,0),1)</f>
        <v>0</v>
      </c>
      <c r="X43" s="32">
        <f t="array" ref="X43">INDEX([1]Paramétrage!$G$6:$G$11,MATCH(Février!X$3&amp;Février!X$4,[1]Paramétrage!$B$6:$B$11&amp;[1]Paramétrage!$C$6:$C$11,0),1)</f>
        <v>0</v>
      </c>
      <c r="Y43" s="32">
        <f t="array" ref="Y43">INDEX([1]Paramétrage!$G$6:$G$11,MATCH(Février!Y$3&amp;Février!Y$4,[1]Paramétrage!$B$6:$B$11&amp;[1]Paramétrage!$C$6:$C$11,0),1)</f>
        <v>3</v>
      </c>
      <c r="Z43" s="32">
        <f t="array" ref="Z43">INDEX([1]Paramétrage!$G$6:$G$11,MATCH(Février!Z$3&amp;Février!Z$4,[1]Paramétrage!$B$6:$B$11&amp;[1]Paramétrage!$C$6:$C$11,0),1)</f>
        <v>3</v>
      </c>
      <c r="AA43" s="32">
        <f t="array" ref="AA43">INDEX([1]Paramétrage!$G$6:$G$11,MATCH(Février!AA$3&amp;Février!AA$4,[1]Paramétrage!$B$6:$B$11&amp;[1]Paramétrage!$C$6:$C$11,0),1)</f>
        <v>3</v>
      </c>
      <c r="AB43" s="32">
        <f t="array" ref="AB43">INDEX([1]Paramétrage!$G$6:$G$11,MATCH(Février!AB$3&amp;Février!AB$4,[1]Paramétrage!$B$6:$B$11&amp;[1]Paramétrage!$C$6:$C$11,0),1)</f>
        <v>0</v>
      </c>
      <c r="AC43" s="32">
        <f t="array" ref="AC43">INDEX([1]Paramétrage!$G$6:$G$11,MATCH(Février!AC$3&amp;Février!AC$4,[1]Paramétrage!$B$6:$B$11&amp;[1]Paramétrage!$C$6:$C$11,0),1)</f>
        <v>0</v>
      </c>
      <c r="AD43" s="32">
        <f t="array" ref="AD43">INDEX([1]Paramétrage!$G$6:$G$11,MATCH(Février!AD$3&amp;Février!AD$4,[1]Paramétrage!$B$6:$B$11&amp;[1]Paramétrage!$C$6:$C$11,0),1)</f>
        <v>0</v>
      </c>
      <c r="AE43" s="32">
        <f t="array" ref="AE43">INDEX([1]Paramétrage!$G$6:$G$11,MATCH(Février!AE$3&amp;Février!AE$4,[1]Paramétrage!$B$6:$B$11&amp;[1]Paramétrage!$C$6:$C$11,0),1)</f>
        <v>0</v>
      </c>
      <c r="AF43" s="32">
        <f t="array" ref="AF43">INDEX([1]Paramétrage!$G$6:$G$11,MATCH(Février!AF$3&amp;Février!AF$4,[1]Paramétrage!$B$6:$B$11&amp;[1]Paramétrage!$C$6:$C$11,0),1)</f>
        <v>3</v>
      </c>
      <c r="AG43" s="32">
        <f t="array" ref="AG43">INDEX([1]Paramétrage!$G$6:$G$11,MATCH(Février!AG$3&amp;Février!AG$4,[1]Paramétrage!$B$6:$B$11&amp;[1]Paramétrage!$C$6:$C$11,0),1)</f>
        <v>3</v>
      </c>
    </row>
    <row r="44" spans="1:33" x14ac:dyDescent="0.25">
      <c r="A44" s="33" t="s">
        <v>37</v>
      </c>
      <c r="B44" s="18" t="s">
        <v>26</v>
      </c>
      <c r="C44" s="34"/>
      <c r="D44" s="34"/>
      <c r="E44" s="34"/>
      <c r="F44" s="34"/>
      <c r="G44" s="34"/>
      <c r="H44" s="34"/>
      <c r="I44" s="34"/>
      <c r="J44" s="34"/>
      <c r="K44" s="34"/>
      <c r="L44" s="34"/>
      <c r="M44" s="34"/>
      <c r="N44" s="34"/>
      <c r="O44" s="34"/>
      <c r="P44" s="34"/>
      <c r="Q44" s="34"/>
      <c r="R44" s="34"/>
      <c r="S44" s="34"/>
      <c r="T44" s="34"/>
      <c r="U44" s="34"/>
      <c r="V44" s="34"/>
      <c r="W44" s="34"/>
      <c r="X44" s="34"/>
      <c r="Y44" s="34"/>
      <c r="Z44" s="34"/>
      <c r="AA44" s="34"/>
      <c r="AB44" s="34"/>
      <c r="AC44" s="34"/>
      <c r="AD44" s="34"/>
      <c r="AE44" s="34"/>
      <c r="AF44" s="34"/>
      <c r="AG44" s="34"/>
    </row>
    <row r="45" spans="1:33" x14ac:dyDescent="0.25">
      <c r="A45" s="35"/>
      <c r="B45" s="18" t="s">
        <v>27</v>
      </c>
      <c r="C45" s="34"/>
      <c r="D45" s="34"/>
      <c r="E45" s="34"/>
      <c r="F45" s="34"/>
      <c r="G45" s="34"/>
      <c r="H45" s="34"/>
      <c r="I45" s="34"/>
      <c r="J45" s="34"/>
      <c r="K45" s="34"/>
      <c r="L45" s="34"/>
      <c r="M45" s="34"/>
      <c r="N45" s="34"/>
      <c r="O45" s="34"/>
      <c r="P45" s="34"/>
      <c r="Q45" s="34"/>
      <c r="R45" s="34"/>
      <c r="S45" s="34"/>
      <c r="T45" s="34"/>
      <c r="U45" s="34"/>
      <c r="V45" s="34"/>
      <c r="W45" s="34"/>
      <c r="X45" s="34"/>
      <c r="Y45" s="34"/>
      <c r="Z45" s="34"/>
      <c r="AA45" s="34"/>
      <c r="AB45" s="34"/>
      <c r="AC45" s="34"/>
      <c r="AD45" s="34"/>
      <c r="AE45" s="34"/>
      <c r="AF45" s="34"/>
      <c r="AG45" s="34"/>
    </row>
    <row r="46" spans="1:33" x14ac:dyDescent="0.25">
      <c r="A46" s="35"/>
      <c r="B46" s="18" t="s">
        <v>28</v>
      </c>
      <c r="C46" s="34"/>
      <c r="D46" s="34"/>
      <c r="E46" s="34"/>
      <c r="F46" s="34"/>
      <c r="G46" s="34"/>
      <c r="H46" s="34"/>
      <c r="I46" s="34"/>
      <c r="J46" s="34"/>
      <c r="K46" s="34"/>
      <c r="L46" s="34"/>
      <c r="M46" s="34"/>
      <c r="N46" s="34"/>
      <c r="O46" s="34"/>
      <c r="P46" s="34"/>
      <c r="Q46" s="34"/>
      <c r="R46" s="34"/>
      <c r="S46" s="34"/>
      <c r="T46" s="34"/>
      <c r="U46" s="34"/>
      <c r="V46" s="34"/>
      <c r="W46" s="34"/>
      <c r="X46" s="34"/>
      <c r="Y46" s="34"/>
      <c r="Z46" s="34"/>
      <c r="AA46" s="34"/>
      <c r="AB46" s="34"/>
      <c r="AC46" s="34"/>
      <c r="AD46" s="34"/>
      <c r="AE46" s="34"/>
      <c r="AF46" s="34"/>
      <c r="AG46" s="34"/>
    </row>
    <row r="47" spans="1:33" x14ac:dyDescent="0.25">
      <c r="A47" s="35"/>
      <c r="B47" s="18" t="s">
        <v>29</v>
      </c>
      <c r="C47" s="34"/>
      <c r="D47" s="34"/>
      <c r="E47" s="34"/>
      <c r="F47" s="34"/>
      <c r="G47" s="34"/>
      <c r="H47" s="34"/>
      <c r="I47" s="34"/>
      <c r="J47" s="34"/>
      <c r="K47" s="34"/>
      <c r="L47" s="34"/>
      <c r="M47" s="34"/>
      <c r="N47" s="34"/>
      <c r="O47" s="34"/>
      <c r="P47" s="34"/>
      <c r="Q47" s="34"/>
      <c r="R47" s="34"/>
      <c r="S47" s="34"/>
      <c r="T47" s="34"/>
      <c r="U47" s="34"/>
      <c r="V47" s="34"/>
      <c r="W47" s="34"/>
      <c r="X47" s="34"/>
      <c r="Y47" s="34"/>
      <c r="Z47" s="34"/>
      <c r="AA47" s="34"/>
      <c r="AB47" s="34"/>
      <c r="AC47" s="34"/>
      <c r="AD47" s="34"/>
      <c r="AE47" s="34"/>
      <c r="AF47" s="34"/>
      <c r="AG47" s="34"/>
    </row>
    <row r="48" spans="1:33" x14ac:dyDescent="0.25">
      <c r="A48" s="35"/>
      <c r="B48" s="18" t="s">
        <v>30</v>
      </c>
      <c r="C48" s="34"/>
      <c r="D48" s="34"/>
      <c r="E48" s="34"/>
      <c r="F48" s="34"/>
      <c r="G48" s="34"/>
      <c r="H48" s="34"/>
      <c r="I48" s="34"/>
      <c r="J48" s="34"/>
      <c r="K48" s="34"/>
      <c r="L48" s="34"/>
      <c r="M48" s="34"/>
      <c r="N48" s="34"/>
      <c r="O48" s="34"/>
      <c r="P48" s="34"/>
      <c r="Q48" s="34"/>
      <c r="R48" s="34"/>
      <c r="S48" s="34"/>
      <c r="T48" s="34"/>
      <c r="U48" s="34"/>
      <c r="V48" s="34"/>
      <c r="W48" s="34"/>
      <c r="X48" s="34"/>
      <c r="Y48" s="34"/>
      <c r="Z48" s="34"/>
      <c r="AA48" s="34"/>
      <c r="AB48" s="34"/>
      <c r="AC48" s="34"/>
      <c r="AD48" s="34"/>
      <c r="AE48" s="34"/>
      <c r="AF48" s="34"/>
      <c r="AG48" s="34"/>
    </row>
    <row r="49" spans="1:33" x14ac:dyDescent="0.25">
      <c r="A49" s="35"/>
      <c r="B49" s="18" t="s">
        <v>31</v>
      </c>
      <c r="C49" s="34"/>
      <c r="D49" s="34"/>
      <c r="E49" s="34"/>
      <c r="F49" s="34"/>
      <c r="G49" s="34"/>
      <c r="H49" s="34"/>
      <c r="I49" s="34"/>
      <c r="J49" s="34"/>
      <c r="K49" s="34"/>
      <c r="L49" s="34"/>
      <c r="M49" s="34"/>
      <c r="N49" s="34"/>
      <c r="O49" s="34"/>
      <c r="P49" s="34"/>
      <c r="Q49" s="34"/>
      <c r="R49" s="34"/>
      <c r="S49" s="34"/>
      <c r="T49" s="34"/>
      <c r="U49" s="34"/>
      <c r="V49" s="34"/>
      <c r="W49" s="34"/>
      <c r="X49" s="34"/>
      <c r="Y49" s="34"/>
      <c r="Z49" s="34"/>
      <c r="AA49" s="34"/>
      <c r="AB49" s="34"/>
      <c r="AC49" s="34"/>
      <c r="AD49" s="34"/>
      <c r="AE49" s="34"/>
      <c r="AF49" s="34"/>
      <c r="AG49" s="34"/>
    </row>
    <row r="50" spans="1:33" x14ac:dyDescent="0.25">
      <c r="A50" s="35"/>
      <c r="B50" s="18" t="s">
        <v>32</v>
      </c>
      <c r="C50" s="34"/>
      <c r="D50" s="34"/>
      <c r="E50" s="34"/>
      <c r="F50" s="34"/>
      <c r="G50" s="34"/>
      <c r="H50" s="34"/>
      <c r="I50" s="34"/>
      <c r="J50" s="34"/>
      <c r="K50" s="34"/>
      <c r="L50" s="34"/>
      <c r="M50" s="34"/>
      <c r="N50" s="34"/>
      <c r="O50" s="34"/>
      <c r="P50" s="34"/>
      <c r="Q50" s="34"/>
      <c r="R50" s="34"/>
      <c r="S50" s="34"/>
      <c r="T50" s="34"/>
      <c r="U50" s="34"/>
      <c r="V50" s="34"/>
      <c r="W50" s="34"/>
      <c r="X50" s="34"/>
      <c r="Y50" s="34"/>
      <c r="Z50" s="34"/>
      <c r="AA50" s="34"/>
      <c r="AB50" s="34"/>
      <c r="AC50" s="34"/>
      <c r="AD50" s="34"/>
      <c r="AE50" s="34"/>
      <c r="AF50" s="34"/>
      <c r="AG50" s="34"/>
    </row>
    <row r="51" spans="1:33" x14ac:dyDescent="0.25">
      <c r="A51" s="35"/>
      <c r="B51" s="18" t="s">
        <v>33</v>
      </c>
      <c r="C51" s="34"/>
      <c r="D51" s="34"/>
      <c r="E51" s="34"/>
      <c r="F51" s="34"/>
      <c r="G51" s="34"/>
      <c r="H51" s="34"/>
      <c r="I51" s="34"/>
      <c r="J51" s="34"/>
      <c r="K51" s="34"/>
      <c r="L51" s="34"/>
      <c r="M51" s="34"/>
      <c r="N51" s="34"/>
      <c r="O51" s="34"/>
      <c r="P51" s="34"/>
      <c r="Q51" s="34"/>
      <c r="R51" s="34"/>
      <c r="S51" s="34"/>
      <c r="T51" s="34"/>
      <c r="U51" s="34"/>
      <c r="V51" s="34"/>
      <c r="W51" s="34"/>
      <c r="X51" s="34"/>
      <c r="Y51" s="34"/>
      <c r="Z51" s="34"/>
      <c r="AA51" s="34"/>
      <c r="AB51" s="34"/>
      <c r="AC51" s="34"/>
      <c r="AD51" s="34"/>
      <c r="AE51" s="34"/>
      <c r="AF51" s="34"/>
      <c r="AG51" s="34"/>
    </row>
    <row r="52" spans="1:33" x14ac:dyDescent="0.25">
      <c r="A52" s="36"/>
      <c r="B52" s="18" t="s">
        <v>34</v>
      </c>
      <c r="C52" s="34"/>
      <c r="D52" s="34"/>
      <c r="E52" s="34"/>
      <c r="F52" s="34"/>
      <c r="G52" s="34"/>
      <c r="H52" s="34"/>
      <c r="I52" s="34"/>
      <c r="J52" s="34"/>
      <c r="K52" s="34"/>
      <c r="L52" s="34"/>
      <c r="M52" s="34"/>
      <c r="N52" s="34"/>
      <c r="O52" s="34"/>
      <c r="P52" s="34"/>
      <c r="Q52" s="34"/>
      <c r="R52" s="34"/>
      <c r="S52" s="34"/>
      <c r="T52" s="34"/>
      <c r="U52" s="34"/>
      <c r="V52" s="34"/>
      <c r="W52" s="34"/>
      <c r="X52" s="34"/>
      <c r="Y52" s="34"/>
      <c r="Z52" s="34"/>
      <c r="AA52" s="34"/>
      <c r="AB52" s="34"/>
      <c r="AC52" s="34"/>
      <c r="AD52" s="34"/>
      <c r="AE52" s="34"/>
      <c r="AF52" s="34"/>
      <c r="AG52" s="34"/>
    </row>
    <row r="54" spans="1:33" s="38" customFormat="1" ht="12.75" x14ac:dyDescent="0.2">
      <c r="A54" s="26" t="s">
        <v>23</v>
      </c>
      <c r="B54" s="27"/>
      <c r="C54" s="37">
        <f>+C6</f>
        <v>40940</v>
      </c>
      <c r="D54" s="37">
        <f>+C54+1</f>
        <v>40941</v>
      </c>
      <c r="E54" s="37">
        <f t="shared" ref="E54:AG54" si="3">+D54+1</f>
        <v>40942</v>
      </c>
      <c r="F54" s="37">
        <f t="shared" si="3"/>
        <v>40943</v>
      </c>
      <c r="G54" s="37">
        <f t="shared" si="3"/>
        <v>40944</v>
      </c>
      <c r="H54" s="37">
        <f t="shared" si="3"/>
        <v>40945</v>
      </c>
      <c r="I54" s="37">
        <f t="shared" si="3"/>
        <v>40946</v>
      </c>
      <c r="J54" s="37">
        <f t="shared" si="3"/>
        <v>40947</v>
      </c>
      <c r="K54" s="37">
        <f t="shared" si="3"/>
        <v>40948</v>
      </c>
      <c r="L54" s="37">
        <f t="shared" si="3"/>
        <v>40949</v>
      </c>
      <c r="M54" s="37">
        <f t="shared" si="3"/>
        <v>40950</v>
      </c>
      <c r="N54" s="37">
        <f t="shared" si="3"/>
        <v>40951</v>
      </c>
      <c r="O54" s="37">
        <f t="shared" si="3"/>
        <v>40952</v>
      </c>
      <c r="P54" s="37">
        <f t="shared" si="3"/>
        <v>40953</v>
      </c>
      <c r="Q54" s="37">
        <f t="shared" si="3"/>
        <v>40954</v>
      </c>
      <c r="R54" s="37">
        <f t="shared" si="3"/>
        <v>40955</v>
      </c>
      <c r="S54" s="37">
        <f t="shared" si="3"/>
        <v>40956</v>
      </c>
      <c r="T54" s="37">
        <f t="shared" si="3"/>
        <v>40957</v>
      </c>
      <c r="U54" s="37">
        <f t="shared" si="3"/>
        <v>40958</v>
      </c>
      <c r="V54" s="37">
        <f t="shared" si="3"/>
        <v>40959</v>
      </c>
      <c r="W54" s="37">
        <f t="shared" si="3"/>
        <v>40960</v>
      </c>
      <c r="X54" s="37">
        <f t="shared" si="3"/>
        <v>40961</v>
      </c>
      <c r="Y54" s="37">
        <f t="shared" si="3"/>
        <v>40962</v>
      </c>
      <c r="Z54" s="37">
        <f t="shared" si="3"/>
        <v>40963</v>
      </c>
      <c r="AA54" s="37">
        <f t="shared" si="3"/>
        <v>40964</v>
      </c>
      <c r="AB54" s="37">
        <f t="shared" si="3"/>
        <v>40965</v>
      </c>
      <c r="AC54" s="37">
        <f t="shared" si="3"/>
        <v>40966</v>
      </c>
      <c r="AD54" s="37">
        <f t="shared" si="3"/>
        <v>40967</v>
      </c>
      <c r="AE54" s="37">
        <f t="shared" si="3"/>
        <v>40968</v>
      </c>
      <c r="AF54" s="37">
        <f t="shared" si="3"/>
        <v>40969</v>
      </c>
      <c r="AG54" s="37">
        <f t="shared" si="3"/>
        <v>40970</v>
      </c>
    </row>
    <row r="55" spans="1:33" s="38" customFormat="1" ht="12.75" x14ac:dyDescent="0.2">
      <c r="A55" s="30" t="s">
        <v>24</v>
      </c>
      <c r="B55" s="31"/>
      <c r="C55" s="32">
        <f t="array" ref="C55">INDEX([1]Paramétrage!$H$6:$H$11,MATCH(Février!C$3&amp;Février!C$4,[1]Paramétrage!$B$6:$B$11&amp;[1]Paramétrage!$C$6:$C$11,0),1)</f>
        <v>0</v>
      </c>
      <c r="D55" s="32">
        <f t="array" ref="D55">INDEX([1]Paramétrage!$H$6:$H$11,MATCH(Février!D$3&amp;Février!D$4,[1]Paramétrage!$B$6:$B$11&amp;[1]Paramétrage!$C$6:$C$11,0),1)</f>
        <v>0</v>
      </c>
      <c r="E55" s="32">
        <f t="array" ref="E55">INDEX([1]Paramétrage!$H$6:$H$11,MATCH(Février!E$3&amp;Février!E$4,[1]Paramétrage!$B$6:$B$11&amp;[1]Paramétrage!$C$6:$C$11,0),1)</f>
        <v>0</v>
      </c>
      <c r="F55" s="32">
        <f t="array" ref="F55">INDEX([1]Paramétrage!$H$6:$H$11,MATCH(Février!F$3&amp;Février!F$4,[1]Paramétrage!$B$6:$B$11&amp;[1]Paramétrage!$C$6:$C$11,0),1)</f>
        <v>0</v>
      </c>
      <c r="G55" s="32">
        <f t="array" ref="G55">INDEX([1]Paramétrage!$H$6:$H$11,MATCH(Février!G$3&amp;Février!G$4,[1]Paramétrage!$B$6:$B$11&amp;[1]Paramétrage!$C$6:$C$11,0),1)</f>
        <v>0</v>
      </c>
      <c r="H55" s="32">
        <f t="array" ref="H55">INDEX([1]Paramétrage!$H$6:$H$11,MATCH(Février!H$3&amp;Février!H$4,[1]Paramétrage!$B$6:$B$11&amp;[1]Paramétrage!$C$6:$C$11,0),1)</f>
        <v>0</v>
      </c>
      <c r="I55" s="32">
        <f t="array" ref="I55">INDEX([1]Paramétrage!$H$6:$H$11,MATCH(Février!I$3&amp;Février!I$4,[1]Paramétrage!$B$6:$B$11&amp;[1]Paramétrage!$C$6:$C$11,0),1)</f>
        <v>0</v>
      </c>
      <c r="J55" s="32">
        <f t="array" ref="J55">INDEX([1]Paramétrage!$H$6:$H$11,MATCH(Février!J$3&amp;Février!J$4,[1]Paramétrage!$B$6:$B$11&amp;[1]Paramétrage!$C$6:$C$11,0),1)</f>
        <v>0</v>
      </c>
      <c r="K55" s="32">
        <f t="array" ref="K55">INDEX([1]Paramétrage!$H$6:$H$11,MATCH(Février!K$3&amp;Février!K$4,[1]Paramétrage!$B$6:$B$11&amp;[1]Paramétrage!$C$6:$C$11,0),1)</f>
        <v>0</v>
      </c>
      <c r="L55" s="32">
        <f t="array" ref="L55">INDEX([1]Paramétrage!$H$6:$H$11,MATCH(Février!L$3&amp;Février!L$4,[1]Paramétrage!$B$6:$B$11&amp;[1]Paramétrage!$C$6:$C$11,0),1)</f>
        <v>0</v>
      </c>
      <c r="M55" s="32">
        <f t="array" ref="M55">INDEX([1]Paramétrage!$H$6:$H$11,MATCH(Février!M$3&amp;Février!M$4,[1]Paramétrage!$B$6:$B$11&amp;[1]Paramétrage!$C$6:$C$11,0),1)</f>
        <v>0</v>
      </c>
      <c r="N55" s="32">
        <f t="array" ref="N55">INDEX([1]Paramétrage!$H$6:$H$11,MATCH(Février!N$3&amp;Février!N$4,[1]Paramétrage!$B$6:$B$11&amp;[1]Paramétrage!$C$6:$C$11,0),1)</f>
        <v>0</v>
      </c>
      <c r="O55" s="32">
        <f t="array" ref="O55">INDEX([1]Paramétrage!$H$6:$H$11,MATCH(Février!O$3&amp;Février!O$4,[1]Paramétrage!$B$6:$B$11&amp;[1]Paramétrage!$C$6:$C$11,0),1)</f>
        <v>0</v>
      </c>
      <c r="P55" s="32">
        <f t="array" ref="P55">INDEX([1]Paramétrage!$H$6:$H$11,MATCH(Février!P$3&amp;Février!P$4,[1]Paramétrage!$B$6:$B$11&amp;[1]Paramétrage!$C$6:$C$11,0),1)</f>
        <v>0</v>
      </c>
      <c r="Q55" s="32">
        <f t="array" ref="Q55">INDEX([1]Paramétrage!$H$6:$H$11,MATCH(Février!Q$3&amp;Février!Q$4,[1]Paramétrage!$B$6:$B$11&amp;[1]Paramétrage!$C$6:$C$11,0),1)</f>
        <v>0</v>
      </c>
      <c r="R55" s="32">
        <f t="array" ref="R55">INDEX([1]Paramétrage!$H$6:$H$11,MATCH(Février!R$3&amp;Février!R$4,[1]Paramétrage!$B$6:$B$11&amp;[1]Paramétrage!$C$6:$C$11,0),1)</f>
        <v>0</v>
      </c>
      <c r="S55" s="32">
        <f t="array" ref="S55">INDEX([1]Paramétrage!$H$6:$H$11,MATCH(Février!S$3&amp;Février!S$4,[1]Paramétrage!$B$6:$B$11&amp;[1]Paramétrage!$C$6:$C$11,0),1)</f>
        <v>0</v>
      </c>
      <c r="T55" s="32">
        <f t="array" ref="T55">INDEX([1]Paramétrage!$H$6:$H$11,MATCH(Février!T$3&amp;Février!T$4,[1]Paramétrage!$B$6:$B$11&amp;[1]Paramétrage!$C$6:$C$11,0),1)</f>
        <v>0</v>
      </c>
      <c r="U55" s="32">
        <f t="array" ref="U55">INDEX([1]Paramétrage!$H$6:$H$11,MATCH(Février!U$3&amp;Février!U$4,[1]Paramétrage!$B$6:$B$11&amp;[1]Paramétrage!$C$6:$C$11,0),1)</f>
        <v>0</v>
      </c>
      <c r="V55" s="32">
        <f t="array" ref="V55">INDEX([1]Paramétrage!$H$6:$H$11,MATCH(Février!V$3&amp;Février!V$4,[1]Paramétrage!$B$6:$B$11&amp;[1]Paramétrage!$C$6:$C$11,0),1)</f>
        <v>0</v>
      </c>
      <c r="W55" s="32">
        <f t="array" ref="W55">INDEX([1]Paramétrage!$H$6:$H$11,MATCH(Février!W$3&amp;Février!W$4,[1]Paramétrage!$B$6:$B$11&amp;[1]Paramétrage!$C$6:$C$11,0),1)</f>
        <v>0</v>
      </c>
      <c r="X55" s="32">
        <f t="array" ref="X55">INDEX([1]Paramétrage!$H$6:$H$11,MATCH(Février!X$3&amp;Février!X$4,[1]Paramétrage!$B$6:$B$11&amp;[1]Paramétrage!$C$6:$C$11,0),1)</f>
        <v>0</v>
      </c>
      <c r="Y55" s="32">
        <f t="array" ref="Y55">INDEX([1]Paramétrage!$H$6:$H$11,MATCH(Février!Y$3&amp;Février!Y$4,[1]Paramétrage!$B$6:$B$11&amp;[1]Paramétrage!$C$6:$C$11,0),1)</f>
        <v>0</v>
      </c>
      <c r="Z55" s="32">
        <f t="array" ref="Z55">INDEX([1]Paramétrage!$H$6:$H$11,MATCH(Février!Z$3&amp;Février!Z$4,[1]Paramétrage!$B$6:$B$11&amp;[1]Paramétrage!$C$6:$C$11,0),1)</f>
        <v>0</v>
      </c>
      <c r="AA55" s="32">
        <f t="array" ref="AA55">INDEX([1]Paramétrage!$H$6:$H$11,MATCH(Février!AA$3&amp;Février!AA$4,[1]Paramétrage!$B$6:$B$11&amp;[1]Paramétrage!$C$6:$C$11,0),1)</f>
        <v>0</v>
      </c>
      <c r="AB55" s="32">
        <f t="array" ref="AB55">INDEX([1]Paramétrage!$H$6:$H$11,MATCH(Février!AB$3&amp;Février!AB$4,[1]Paramétrage!$B$6:$B$11&amp;[1]Paramétrage!$C$6:$C$11,0),1)</f>
        <v>0</v>
      </c>
      <c r="AC55" s="32">
        <f t="array" ref="AC55">INDEX([1]Paramétrage!$H$6:$H$11,MATCH(Février!AC$3&amp;Février!AC$4,[1]Paramétrage!$B$6:$B$11&amp;[1]Paramétrage!$C$6:$C$11,0),1)</f>
        <v>0</v>
      </c>
      <c r="AD55" s="32">
        <f t="array" ref="AD55">INDEX([1]Paramétrage!$H$6:$H$11,MATCH(Février!AD$3&amp;Février!AD$4,[1]Paramétrage!$B$6:$B$11&amp;[1]Paramétrage!$C$6:$C$11,0),1)</f>
        <v>0</v>
      </c>
      <c r="AE55" s="32">
        <f t="array" ref="AE55">INDEX([1]Paramétrage!$H$6:$H$11,MATCH(Février!AE$3&amp;Février!AE$4,[1]Paramétrage!$B$6:$B$11&amp;[1]Paramétrage!$C$6:$C$11,0),1)</f>
        <v>0</v>
      </c>
      <c r="AF55" s="32">
        <f t="array" ref="AF55">INDEX([1]Paramétrage!$H$6:$H$11,MATCH(Février!AF$3&amp;Février!AF$4,[1]Paramétrage!$B$6:$B$11&amp;[1]Paramétrage!$C$6:$C$11,0),1)</f>
        <v>0</v>
      </c>
      <c r="AG55" s="32">
        <f t="array" ref="AG55">INDEX([1]Paramétrage!$H$6:$H$11,MATCH(Février!AG$3&amp;Février!AG$4,[1]Paramétrage!$B$6:$B$11&amp;[1]Paramétrage!$C$6:$C$11,0),1)</f>
        <v>0</v>
      </c>
    </row>
    <row r="56" spans="1:33" x14ac:dyDescent="0.25">
      <c r="A56" s="33" t="s">
        <v>38</v>
      </c>
      <c r="B56" s="18" t="s">
        <v>26</v>
      </c>
      <c r="C56" s="34"/>
      <c r="D56" s="34"/>
      <c r="E56" s="34"/>
      <c r="F56" s="34"/>
      <c r="G56" s="34"/>
      <c r="H56" s="34"/>
      <c r="I56" s="34"/>
      <c r="J56" s="34"/>
      <c r="K56" s="34"/>
      <c r="L56" s="34"/>
      <c r="M56" s="34"/>
      <c r="N56" s="34"/>
      <c r="O56" s="34"/>
      <c r="P56" s="34"/>
      <c r="Q56" s="34"/>
      <c r="R56" s="34"/>
      <c r="S56" s="34"/>
      <c r="T56" s="34"/>
      <c r="U56" s="34"/>
      <c r="V56" s="34"/>
      <c r="W56" s="34"/>
      <c r="X56" s="34"/>
      <c r="Y56" s="34"/>
      <c r="Z56" s="34"/>
      <c r="AA56" s="34"/>
      <c r="AB56" s="34"/>
      <c r="AC56" s="34"/>
      <c r="AD56" s="34"/>
      <c r="AE56" s="34"/>
      <c r="AF56" s="34"/>
      <c r="AG56" s="34"/>
    </row>
    <row r="57" spans="1:33" x14ac:dyDescent="0.25">
      <c r="A57" s="35"/>
      <c r="B57" s="18" t="s">
        <v>27</v>
      </c>
      <c r="C57" s="34"/>
      <c r="D57" s="34"/>
      <c r="E57" s="34"/>
      <c r="F57" s="34"/>
      <c r="G57" s="34"/>
      <c r="H57" s="34"/>
      <c r="I57" s="34"/>
      <c r="J57" s="34"/>
      <c r="K57" s="34"/>
      <c r="L57" s="34"/>
      <c r="M57" s="34"/>
      <c r="N57" s="34"/>
      <c r="O57" s="34"/>
      <c r="P57" s="34"/>
      <c r="Q57" s="34"/>
      <c r="R57" s="34"/>
      <c r="S57" s="34"/>
      <c r="T57" s="34"/>
      <c r="U57" s="34"/>
      <c r="V57" s="34"/>
      <c r="W57" s="34"/>
      <c r="X57" s="34"/>
      <c r="Y57" s="34"/>
      <c r="Z57" s="34"/>
      <c r="AA57" s="34"/>
      <c r="AB57" s="34"/>
      <c r="AC57" s="34"/>
      <c r="AD57" s="34"/>
      <c r="AE57" s="34"/>
      <c r="AF57" s="34"/>
      <c r="AG57" s="34"/>
    </row>
    <row r="58" spans="1:33" x14ac:dyDescent="0.25">
      <c r="A58" s="35"/>
      <c r="B58" s="18" t="s">
        <v>28</v>
      </c>
      <c r="C58" s="34"/>
      <c r="D58" s="34"/>
      <c r="E58" s="34"/>
      <c r="F58" s="34"/>
      <c r="G58" s="34"/>
      <c r="H58" s="34"/>
      <c r="I58" s="34"/>
      <c r="J58" s="34"/>
      <c r="K58" s="34"/>
      <c r="L58" s="34"/>
      <c r="M58" s="34"/>
      <c r="N58" s="34"/>
      <c r="O58" s="34"/>
      <c r="P58" s="34"/>
      <c r="Q58" s="34"/>
      <c r="R58" s="34"/>
      <c r="S58" s="34"/>
      <c r="T58" s="34"/>
      <c r="U58" s="34"/>
      <c r="V58" s="34"/>
      <c r="W58" s="34"/>
      <c r="X58" s="34"/>
      <c r="Y58" s="34"/>
      <c r="Z58" s="34"/>
      <c r="AA58" s="34"/>
      <c r="AB58" s="34"/>
      <c r="AC58" s="34"/>
      <c r="AD58" s="34"/>
      <c r="AE58" s="34"/>
      <c r="AF58" s="34"/>
      <c r="AG58" s="34"/>
    </row>
    <row r="59" spans="1:33" x14ac:dyDescent="0.25">
      <c r="A59" s="35"/>
      <c r="B59" s="18" t="s">
        <v>29</v>
      </c>
      <c r="C59" s="34"/>
      <c r="D59" s="34"/>
      <c r="E59" s="34"/>
      <c r="F59" s="34"/>
      <c r="G59" s="34"/>
      <c r="H59" s="34"/>
      <c r="I59" s="34"/>
      <c r="J59" s="34"/>
      <c r="K59" s="34"/>
      <c r="L59" s="34"/>
      <c r="M59" s="34"/>
      <c r="N59" s="34"/>
      <c r="O59" s="34"/>
      <c r="P59" s="34"/>
      <c r="Q59" s="34"/>
      <c r="R59" s="34"/>
      <c r="S59" s="34"/>
      <c r="T59" s="34"/>
      <c r="U59" s="34"/>
      <c r="V59" s="34"/>
      <c r="W59" s="34"/>
      <c r="X59" s="34"/>
      <c r="Y59" s="34"/>
      <c r="Z59" s="34"/>
      <c r="AA59" s="34"/>
      <c r="AB59" s="34"/>
      <c r="AC59" s="34"/>
      <c r="AD59" s="34"/>
      <c r="AE59" s="34"/>
      <c r="AF59" s="34"/>
      <c r="AG59" s="34"/>
    </row>
    <row r="60" spans="1:33" x14ac:dyDescent="0.25">
      <c r="A60" s="35"/>
      <c r="B60" s="18" t="s">
        <v>30</v>
      </c>
      <c r="C60" s="34"/>
      <c r="D60" s="34"/>
      <c r="E60" s="34"/>
      <c r="F60" s="34"/>
      <c r="G60" s="34"/>
      <c r="H60" s="34"/>
      <c r="I60" s="34"/>
      <c r="J60" s="34"/>
      <c r="K60" s="34"/>
      <c r="L60" s="34"/>
      <c r="M60" s="34"/>
      <c r="N60" s="34"/>
      <c r="O60" s="34"/>
      <c r="P60" s="34"/>
      <c r="Q60" s="34"/>
      <c r="R60" s="34"/>
      <c r="S60" s="34"/>
      <c r="T60" s="34"/>
      <c r="U60" s="34"/>
      <c r="V60" s="34"/>
      <c r="W60" s="34"/>
      <c r="X60" s="34"/>
      <c r="Y60" s="34"/>
      <c r="Z60" s="34"/>
      <c r="AA60" s="34"/>
      <c r="AB60" s="34"/>
      <c r="AC60" s="34"/>
      <c r="AD60" s="34"/>
      <c r="AE60" s="34"/>
      <c r="AF60" s="34"/>
      <c r="AG60" s="34"/>
    </row>
    <row r="61" spans="1:33" x14ac:dyDescent="0.25">
      <c r="A61" s="35"/>
      <c r="B61" s="18" t="s">
        <v>31</v>
      </c>
      <c r="C61" s="34"/>
      <c r="D61" s="34"/>
      <c r="E61" s="34"/>
      <c r="F61" s="34"/>
      <c r="G61" s="34"/>
      <c r="H61" s="34"/>
      <c r="I61" s="34"/>
      <c r="J61" s="34"/>
      <c r="K61" s="34"/>
      <c r="L61" s="34"/>
      <c r="M61" s="34"/>
      <c r="N61" s="34"/>
      <c r="O61" s="34"/>
      <c r="P61" s="34"/>
      <c r="Q61" s="34"/>
      <c r="R61" s="34"/>
      <c r="S61" s="34"/>
      <c r="T61" s="34"/>
      <c r="U61" s="34"/>
      <c r="V61" s="34"/>
      <c r="W61" s="34"/>
      <c r="X61" s="34"/>
      <c r="Y61" s="34"/>
      <c r="Z61" s="34"/>
      <c r="AA61" s="34"/>
      <c r="AB61" s="34"/>
      <c r="AC61" s="34"/>
      <c r="AD61" s="34"/>
      <c r="AE61" s="34"/>
      <c r="AF61" s="34"/>
      <c r="AG61" s="34"/>
    </row>
    <row r="62" spans="1:33" x14ac:dyDescent="0.25">
      <c r="A62" s="35"/>
      <c r="B62" s="18" t="s">
        <v>32</v>
      </c>
      <c r="C62" s="34"/>
      <c r="D62" s="34"/>
      <c r="E62" s="34"/>
      <c r="F62" s="34"/>
      <c r="G62" s="34"/>
      <c r="H62" s="34"/>
      <c r="I62" s="34"/>
      <c r="J62" s="34"/>
      <c r="K62" s="34"/>
      <c r="L62" s="34"/>
      <c r="M62" s="34"/>
      <c r="N62" s="34"/>
      <c r="O62" s="34"/>
      <c r="P62" s="34"/>
      <c r="Q62" s="34"/>
      <c r="R62" s="34"/>
      <c r="S62" s="34"/>
      <c r="T62" s="34"/>
      <c r="U62" s="34"/>
      <c r="V62" s="34"/>
      <c r="W62" s="34"/>
      <c r="X62" s="34"/>
      <c r="Y62" s="34"/>
      <c r="Z62" s="34"/>
      <c r="AA62" s="34"/>
      <c r="AB62" s="34"/>
      <c r="AC62" s="34"/>
      <c r="AD62" s="34"/>
      <c r="AE62" s="34"/>
      <c r="AF62" s="34"/>
      <c r="AG62" s="34"/>
    </row>
    <row r="63" spans="1:33" x14ac:dyDescent="0.25">
      <c r="A63" s="35"/>
      <c r="B63" s="18" t="s">
        <v>33</v>
      </c>
      <c r="C63" s="34"/>
      <c r="D63" s="34"/>
      <c r="E63" s="34"/>
      <c r="F63" s="34"/>
      <c r="G63" s="34"/>
      <c r="H63" s="34"/>
      <c r="I63" s="34"/>
      <c r="J63" s="34"/>
      <c r="K63" s="34"/>
      <c r="L63" s="34"/>
      <c r="M63" s="34"/>
      <c r="N63" s="34"/>
      <c r="O63" s="34"/>
      <c r="P63" s="34"/>
      <c r="Q63" s="34"/>
      <c r="R63" s="34"/>
      <c r="S63" s="34"/>
      <c r="T63" s="34"/>
      <c r="U63" s="34"/>
      <c r="V63" s="34"/>
      <c r="W63" s="34"/>
      <c r="X63" s="34"/>
      <c r="Y63" s="34"/>
      <c r="Z63" s="34"/>
      <c r="AA63" s="34"/>
      <c r="AB63" s="34"/>
      <c r="AC63" s="34"/>
      <c r="AD63" s="34"/>
      <c r="AE63" s="34"/>
      <c r="AF63" s="34"/>
      <c r="AG63" s="34"/>
    </row>
    <row r="64" spans="1:33" x14ac:dyDescent="0.25">
      <c r="A64" s="36"/>
      <c r="B64" s="18" t="s">
        <v>34</v>
      </c>
      <c r="C64" s="34"/>
      <c r="D64" s="34"/>
      <c r="E64" s="34"/>
      <c r="F64" s="34"/>
      <c r="G64" s="34"/>
      <c r="H64" s="34"/>
      <c r="I64" s="34"/>
      <c r="J64" s="34"/>
      <c r="K64" s="34"/>
      <c r="L64" s="34"/>
      <c r="M64" s="34"/>
      <c r="N64" s="34"/>
      <c r="O64" s="34"/>
      <c r="P64" s="34"/>
      <c r="Q64" s="34"/>
      <c r="R64" s="34"/>
      <c r="S64" s="34"/>
      <c r="T64" s="34"/>
      <c r="U64" s="34"/>
      <c r="V64" s="34"/>
      <c r="W64" s="34"/>
      <c r="X64" s="34"/>
      <c r="Y64" s="34"/>
      <c r="Z64" s="34"/>
      <c r="AA64" s="34"/>
      <c r="AB64" s="34"/>
      <c r="AC64" s="34"/>
      <c r="AD64" s="34"/>
      <c r="AE64" s="34"/>
      <c r="AF64" s="34"/>
      <c r="AG64" s="34"/>
    </row>
    <row r="66" spans="1:34" s="38" customFormat="1" ht="12.75" x14ac:dyDescent="0.2">
      <c r="A66" s="26" t="s">
        <v>23</v>
      </c>
      <c r="B66" s="27"/>
      <c r="C66" s="37">
        <f>+C6</f>
        <v>40940</v>
      </c>
      <c r="D66" s="37">
        <f>+C66+1</f>
        <v>40941</v>
      </c>
      <c r="E66" s="37">
        <f t="shared" ref="E66:AG66" si="4">+D66+1</f>
        <v>40942</v>
      </c>
      <c r="F66" s="37">
        <f t="shared" si="4"/>
        <v>40943</v>
      </c>
      <c r="G66" s="37">
        <f t="shared" si="4"/>
        <v>40944</v>
      </c>
      <c r="H66" s="37">
        <f t="shared" si="4"/>
        <v>40945</v>
      </c>
      <c r="I66" s="37">
        <f t="shared" si="4"/>
        <v>40946</v>
      </c>
      <c r="J66" s="37">
        <f t="shared" si="4"/>
        <v>40947</v>
      </c>
      <c r="K66" s="37">
        <f t="shared" si="4"/>
        <v>40948</v>
      </c>
      <c r="L66" s="37">
        <f t="shared" si="4"/>
        <v>40949</v>
      </c>
      <c r="M66" s="37">
        <f t="shared" si="4"/>
        <v>40950</v>
      </c>
      <c r="N66" s="37">
        <f t="shared" si="4"/>
        <v>40951</v>
      </c>
      <c r="O66" s="37">
        <f t="shared" si="4"/>
        <v>40952</v>
      </c>
      <c r="P66" s="37">
        <f t="shared" si="4"/>
        <v>40953</v>
      </c>
      <c r="Q66" s="37">
        <f t="shared" si="4"/>
        <v>40954</v>
      </c>
      <c r="R66" s="37">
        <f t="shared" si="4"/>
        <v>40955</v>
      </c>
      <c r="S66" s="37">
        <f t="shared" si="4"/>
        <v>40956</v>
      </c>
      <c r="T66" s="37">
        <f t="shared" si="4"/>
        <v>40957</v>
      </c>
      <c r="U66" s="37">
        <f t="shared" si="4"/>
        <v>40958</v>
      </c>
      <c r="V66" s="37">
        <f t="shared" si="4"/>
        <v>40959</v>
      </c>
      <c r="W66" s="37">
        <f t="shared" si="4"/>
        <v>40960</v>
      </c>
      <c r="X66" s="37">
        <f t="shared" si="4"/>
        <v>40961</v>
      </c>
      <c r="Y66" s="37">
        <f t="shared" si="4"/>
        <v>40962</v>
      </c>
      <c r="Z66" s="37">
        <f t="shared" si="4"/>
        <v>40963</v>
      </c>
      <c r="AA66" s="37">
        <f t="shared" si="4"/>
        <v>40964</v>
      </c>
      <c r="AB66" s="37">
        <f t="shared" si="4"/>
        <v>40965</v>
      </c>
      <c r="AC66" s="37">
        <f t="shared" si="4"/>
        <v>40966</v>
      </c>
      <c r="AD66" s="37">
        <f t="shared" si="4"/>
        <v>40967</v>
      </c>
      <c r="AE66" s="37">
        <f t="shared" si="4"/>
        <v>40968</v>
      </c>
      <c r="AF66" s="37">
        <f t="shared" si="4"/>
        <v>40969</v>
      </c>
      <c r="AG66" s="37">
        <f t="shared" si="4"/>
        <v>40970</v>
      </c>
    </row>
    <row r="67" spans="1:34" s="38" customFormat="1" ht="12.75" x14ac:dyDescent="0.2">
      <c r="A67" s="30" t="s">
        <v>24</v>
      </c>
      <c r="B67" s="31"/>
      <c r="C67" s="32">
        <f t="array" ref="C67">INDEX([1]Paramétrage!$I$6:$I$11,MATCH(Février!C$3&amp;Février!C$4,[1]Paramétrage!$B$6:$B$11&amp;[1]Paramétrage!$C$6:$C$11,0),1)</f>
        <v>0</v>
      </c>
      <c r="D67" s="32">
        <f t="array" ref="D67">INDEX([1]Paramétrage!$I$6:$I$11,MATCH(Février!D$3&amp;Février!D$4,[1]Paramétrage!$B$6:$B$11&amp;[1]Paramétrage!$C$6:$C$11,0),1)</f>
        <v>53</v>
      </c>
      <c r="E67" s="32">
        <f t="array" ref="E67">INDEX([1]Paramétrage!$I$6:$I$11,MATCH(Février!E$3&amp;Février!E$4,[1]Paramétrage!$B$6:$B$11&amp;[1]Paramétrage!$C$6:$C$11,0),1)</f>
        <v>53</v>
      </c>
      <c r="F67" s="32">
        <f t="array" ref="F67">INDEX([1]Paramétrage!$I$6:$I$11,MATCH(Février!F$3&amp;Février!F$4,[1]Paramétrage!$B$6:$B$11&amp;[1]Paramétrage!$C$6:$C$11,0),1)</f>
        <v>53</v>
      </c>
      <c r="G67" s="32">
        <f t="array" ref="G67">INDEX([1]Paramétrage!$I$6:$I$11,MATCH(Février!G$3&amp;Février!G$4,[1]Paramétrage!$B$6:$B$11&amp;[1]Paramétrage!$C$6:$C$11,0),1)</f>
        <v>0</v>
      </c>
      <c r="H67" s="32">
        <f t="array" ref="H67">INDEX([1]Paramétrage!$I$6:$I$11,MATCH(Février!H$3&amp;Février!H$4,[1]Paramétrage!$B$6:$B$11&amp;[1]Paramétrage!$C$6:$C$11,0),1)</f>
        <v>0</v>
      </c>
      <c r="I67" s="32">
        <f t="array" ref="I67">INDEX([1]Paramétrage!$I$6:$I$11,MATCH(Février!I$3&amp;Février!I$4,[1]Paramétrage!$B$6:$B$11&amp;[1]Paramétrage!$C$6:$C$11,0),1)</f>
        <v>0</v>
      </c>
      <c r="J67" s="32">
        <f t="array" ref="J67">INDEX([1]Paramétrage!$I$6:$I$11,MATCH(Février!J$3&amp;Février!J$4,[1]Paramétrage!$B$6:$B$11&amp;[1]Paramétrage!$C$6:$C$11,0),1)</f>
        <v>0</v>
      </c>
      <c r="K67" s="32">
        <f t="array" ref="K67">INDEX([1]Paramétrage!$I$6:$I$11,MATCH(Février!K$3&amp;Février!K$4,[1]Paramétrage!$B$6:$B$11&amp;[1]Paramétrage!$C$6:$C$11,0),1)</f>
        <v>53</v>
      </c>
      <c r="L67" s="32">
        <f t="array" ref="L67">INDEX([1]Paramétrage!$I$6:$I$11,MATCH(Février!L$3&amp;Février!L$4,[1]Paramétrage!$B$6:$B$11&amp;[1]Paramétrage!$C$6:$C$11,0),1)</f>
        <v>53</v>
      </c>
      <c r="M67" s="32">
        <f t="array" ref="M67">INDEX([1]Paramétrage!$I$6:$I$11,MATCH(Février!M$3&amp;Février!M$4,[1]Paramétrage!$B$6:$B$11&amp;[1]Paramétrage!$C$6:$C$11,0),1)</f>
        <v>53</v>
      </c>
      <c r="N67" s="32">
        <f t="array" ref="N67">INDEX([1]Paramétrage!$I$6:$I$11,MATCH(Février!N$3&amp;Février!N$4,[1]Paramétrage!$B$6:$B$11&amp;[1]Paramétrage!$C$6:$C$11,0),1)</f>
        <v>0</v>
      </c>
      <c r="O67" s="32">
        <f t="array" ref="O67">INDEX([1]Paramétrage!$I$6:$I$11,MATCH(Février!O$3&amp;Février!O$4,[1]Paramétrage!$B$6:$B$11&amp;[1]Paramétrage!$C$6:$C$11,0),1)</f>
        <v>53</v>
      </c>
      <c r="P67" s="32">
        <f t="array" ref="P67">INDEX([1]Paramétrage!$I$6:$I$11,MATCH(Février!P$3&amp;Février!P$4,[1]Paramétrage!$B$6:$B$11&amp;[1]Paramétrage!$C$6:$C$11,0),1)</f>
        <v>53</v>
      </c>
      <c r="Q67" s="32">
        <f t="array" ref="Q67">INDEX([1]Paramétrage!$I$6:$I$11,MATCH(Février!Q$3&amp;Février!Q$4,[1]Paramétrage!$B$6:$B$11&amp;[1]Paramétrage!$C$6:$C$11,0),1)</f>
        <v>0</v>
      </c>
      <c r="R67" s="32">
        <f t="array" ref="R67">INDEX([1]Paramétrage!$I$6:$I$11,MATCH(Février!R$3&amp;Février!R$4,[1]Paramétrage!$B$6:$B$11&amp;[1]Paramétrage!$C$6:$C$11,0),1)</f>
        <v>53</v>
      </c>
      <c r="S67" s="32">
        <f t="array" ref="S67">INDEX([1]Paramétrage!$I$6:$I$11,MATCH(Février!S$3&amp;Février!S$4,[1]Paramétrage!$B$6:$B$11&amp;[1]Paramétrage!$C$6:$C$11,0),1)</f>
        <v>53</v>
      </c>
      <c r="T67" s="32">
        <f t="array" ref="T67">INDEX([1]Paramétrage!$I$6:$I$11,MATCH(Février!T$3&amp;Février!T$4,[1]Paramétrage!$B$6:$B$11&amp;[1]Paramétrage!$C$6:$C$11,0),1)</f>
        <v>53</v>
      </c>
      <c r="U67" s="32">
        <f t="array" ref="U67">INDEX([1]Paramétrage!$I$6:$I$11,MATCH(Février!U$3&amp;Février!U$4,[1]Paramétrage!$B$6:$B$11&amp;[1]Paramétrage!$C$6:$C$11,0),1)</f>
        <v>0</v>
      </c>
      <c r="V67" s="32">
        <f t="array" ref="V67">INDEX([1]Paramétrage!$I$6:$I$11,MATCH(Février!V$3&amp;Février!V$4,[1]Paramétrage!$B$6:$B$11&amp;[1]Paramétrage!$C$6:$C$11,0),1)</f>
        <v>0</v>
      </c>
      <c r="W67" s="32">
        <f t="array" ref="W67">INDEX([1]Paramétrage!$I$6:$I$11,MATCH(Février!W$3&amp;Février!W$4,[1]Paramétrage!$B$6:$B$11&amp;[1]Paramétrage!$C$6:$C$11,0),1)</f>
        <v>0</v>
      </c>
      <c r="X67" s="32">
        <f t="array" ref="X67">INDEX([1]Paramétrage!$I$6:$I$11,MATCH(Février!X$3&amp;Février!X$4,[1]Paramétrage!$B$6:$B$11&amp;[1]Paramétrage!$C$6:$C$11,0),1)</f>
        <v>0</v>
      </c>
      <c r="Y67" s="32">
        <f t="array" ref="Y67">INDEX([1]Paramétrage!$I$6:$I$11,MATCH(Février!Y$3&amp;Février!Y$4,[1]Paramétrage!$B$6:$B$11&amp;[1]Paramétrage!$C$6:$C$11,0),1)</f>
        <v>53</v>
      </c>
      <c r="Z67" s="32">
        <f t="array" ref="Z67">INDEX([1]Paramétrage!$I$6:$I$11,MATCH(Février!Z$3&amp;Février!Z$4,[1]Paramétrage!$B$6:$B$11&amp;[1]Paramétrage!$C$6:$C$11,0),1)</f>
        <v>53</v>
      </c>
      <c r="AA67" s="32">
        <f t="array" ref="AA67">INDEX([1]Paramétrage!$I$6:$I$11,MATCH(Février!AA$3&amp;Février!AA$4,[1]Paramétrage!$B$6:$B$11&amp;[1]Paramétrage!$C$6:$C$11,0),1)</f>
        <v>53</v>
      </c>
      <c r="AB67" s="32">
        <f t="array" ref="AB67">INDEX([1]Paramétrage!$I$6:$I$11,MATCH(Février!AB$3&amp;Février!AB$4,[1]Paramétrage!$B$6:$B$11&amp;[1]Paramétrage!$C$6:$C$11,0),1)</f>
        <v>0</v>
      </c>
      <c r="AC67" s="32">
        <f t="array" ref="AC67">INDEX([1]Paramétrage!$I$6:$I$11,MATCH(Février!AC$3&amp;Février!AC$4,[1]Paramétrage!$B$6:$B$11&amp;[1]Paramétrage!$C$6:$C$11,0),1)</f>
        <v>0</v>
      </c>
      <c r="AD67" s="32">
        <f t="array" ref="AD67">INDEX([1]Paramétrage!$I$6:$I$11,MATCH(Février!AD$3&amp;Février!AD$4,[1]Paramétrage!$B$6:$B$11&amp;[1]Paramétrage!$C$6:$C$11,0),1)</f>
        <v>0</v>
      </c>
      <c r="AE67" s="32">
        <f t="array" ref="AE67">INDEX([1]Paramétrage!$I$6:$I$11,MATCH(Février!AE$3&amp;Février!AE$4,[1]Paramétrage!$B$6:$B$11&amp;[1]Paramétrage!$C$6:$C$11,0),1)</f>
        <v>0</v>
      </c>
      <c r="AF67" s="32">
        <f t="array" ref="AF67">INDEX([1]Paramétrage!$I$6:$I$11,MATCH(Février!AF$3&amp;Février!AF$4,[1]Paramétrage!$B$6:$B$11&amp;[1]Paramétrage!$C$6:$C$11,0),1)</f>
        <v>53</v>
      </c>
      <c r="AG67" s="32">
        <f t="array" ref="AG67">INDEX([1]Paramétrage!$I$6:$I$11,MATCH(Février!AG$3&amp;Février!AG$4,[1]Paramétrage!$B$6:$B$11&amp;[1]Paramétrage!$C$6:$C$11,0),1)</f>
        <v>53</v>
      </c>
    </row>
    <row r="68" spans="1:34" x14ac:dyDescent="0.25">
      <c r="A68" s="33" t="s">
        <v>39</v>
      </c>
      <c r="B68" s="18" t="s">
        <v>26</v>
      </c>
      <c r="C68" s="34"/>
      <c r="D68" s="34"/>
      <c r="E68" s="34"/>
      <c r="F68" s="34"/>
      <c r="G68" s="34"/>
      <c r="H68" s="34"/>
      <c r="I68" s="34"/>
      <c r="J68" s="34"/>
      <c r="K68" s="34"/>
      <c r="L68" s="34"/>
      <c r="M68" s="34"/>
      <c r="N68" s="34"/>
      <c r="O68" s="34"/>
      <c r="P68" s="34"/>
      <c r="Q68" s="34"/>
      <c r="R68" s="34"/>
      <c r="S68" s="34"/>
      <c r="T68" s="34"/>
      <c r="U68" s="34"/>
      <c r="V68" s="34"/>
      <c r="W68" s="34"/>
      <c r="X68" s="34"/>
      <c r="Y68" s="34"/>
      <c r="Z68" s="34"/>
      <c r="AA68" s="34"/>
      <c r="AB68" s="34"/>
      <c r="AC68" s="34"/>
      <c r="AD68" s="34"/>
      <c r="AE68" s="34"/>
      <c r="AF68" s="34"/>
      <c r="AG68" s="34"/>
    </row>
    <row r="69" spans="1:34" x14ac:dyDescent="0.25">
      <c r="A69" s="35"/>
      <c r="B69" s="18" t="s">
        <v>27</v>
      </c>
      <c r="C69" s="34"/>
      <c r="D69" s="34"/>
      <c r="E69" s="34"/>
      <c r="F69" s="34"/>
      <c r="G69" s="34"/>
      <c r="H69" s="34"/>
      <c r="I69" s="34"/>
      <c r="J69" s="34"/>
      <c r="K69" s="34"/>
      <c r="L69" s="34"/>
      <c r="M69" s="34"/>
      <c r="N69" s="34"/>
      <c r="O69" s="34"/>
      <c r="P69" s="34"/>
      <c r="Q69" s="34"/>
      <c r="R69" s="34"/>
      <c r="S69" s="34"/>
      <c r="T69" s="34"/>
      <c r="U69" s="34"/>
      <c r="V69" s="34"/>
      <c r="W69" s="34"/>
      <c r="X69" s="34"/>
      <c r="Y69" s="34"/>
      <c r="Z69" s="34"/>
      <c r="AA69" s="34"/>
      <c r="AB69" s="34"/>
      <c r="AC69" s="34"/>
      <c r="AD69" s="34"/>
      <c r="AE69" s="34"/>
      <c r="AF69" s="34"/>
      <c r="AG69" s="34"/>
    </row>
    <row r="70" spans="1:34" x14ac:dyDescent="0.25">
      <c r="A70" s="35"/>
      <c r="B70" s="18" t="s">
        <v>28</v>
      </c>
      <c r="C70" s="34"/>
      <c r="D70" s="34"/>
      <c r="E70" s="34"/>
      <c r="F70" s="34"/>
      <c r="G70" s="34"/>
      <c r="H70" s="34"/>
      <c r="I70" s="34"/>
      <c r="J70" s="34"/>
      <c r="K70" s="34"/>
      <c r="L70" s="34"/>
      <c r="M70" s="34"/>
      <c r="N70" s="34"/>
      <c r="O70" s="34"/>
      <c r="P70" s="34"/>
      <c r="Q70" s="34"/>
      <c r="R70" s="34"/>
      <c r="S70" s="34"/>
      <c r="T70" s="34"/>
      <c r="U70" s="34"/>
      <c r="V70" s="34"/>
      <c r="W70" s="34"/>
      <c r="X70" s="34"/>
      <c r="Y70" s="34"/>
      <c r="Z70" s="34"/>
      <c r="AA70" s="34"/>
      <c r="AB70" s="34"/>
      <c r="AC70" s="34"/>
      <c r="AD70" s="34"/>
      <c r="AE70" s="34"/>
      <c r="AF70" s="34"/>
      <c r="AG70" s="34"/>
    </row>
    <row r="71" spans="1:34" x14ac:dyDescent="0.25">
      <c r="A71" s="35"/>
      <c r="B71" s="18" t="s">
        <v>29</v>
      </c>
      <c r="C71" s="34"/>
      <c r="D71" s="34"/>
      <c r="E71" s="34"/>
      <c r="F71" s="34"/>
      <c r="G71" s="34"/>
      <c r="H71" s="34"/>
      <c r="I71" s="34"/>
      <c r="J71" s="34"/>
      <c r="K71" s="34"/>
      <c r="L71" s="34"/>
      <c r="M71" s="34"/>
      <c r="N71" s="34"/>
      <c r="O71" s="34"/>
      <c r="P71" s="34"/>
      <c r="Q71" s="34"/>
      <c r="R71" s="34"/>
      <c r="S71" s="34"/>
      <c r="T71" s="34"/>
      <c r="U71" s="34"/>
      <c r="V71" s="34"/>
      <c r="W71" s="34"/>
      <c r="X71" s="34"/>
      <c r="Y71" s="34"/>
      <c r="Z71" s="34"/>
      <c r="AA71" s="34"/>
      <c r="AB71" s="34"/>
      <c r="AC71" s="34"/>
      <c r="AD71" s="34"/>
      <c r="AE71" s="34"/>
      <c r="AF71" s="34"/>
      <c r="AG71" s="34"/>
    </row>
    <row r="72" spans="1:34" x14ac:dyDescent="0.25">
      <c r="A72" s="35"/>
      <c r="B72" s="18" t="s">
        <v>30</v>
      </c>
      <c r="C72" s="34"/>
      <c r="D72" s="34"/>
      <c r="E72" s="34"/>
      <c r="F72" s="34"/>
      <c r="G72" s="34"/>
      <c r="H72" s="34"/>
      <c r="I72" s="34"/>
      <c r="J72" s="34"/>
      <c r="K72" s="34"/>
      <c r="L72" s="34"/>
      <c r="M72" s="34"/>
      <c r="N72" s="34"/>
      <c r="O72" s="34"/>
      <c r="P72" s="34"/>
      <c r="Q72" s="34"/>
      <c r="R72" s="34"/>
      <c r="S72" s="34"/>
      <c r="T72" s="34"/>
      <c r="U72" s="34"/>
      <c r="V72" s="34"/>
      <c r="W72" s="34"/>
      <c r="X72" s="34"/>
      <c r="Y72" s="34"/>
      <c r="Z72" s="34"/>
      <c r="AA72" s="34"/>
      <c r="AB72" s="34"/>
      <c r="AC72" s="34"/>
      <c r="AD72" s="34"/>
      <c r="AE72" s="34"/>
      <c r="AF72" s="34"/>
      <c r="AG72" s="34"/>
    </row>
    <row r="73" spans="1:34" x14ac:dyDescent="0.25">
      <c r="A73" s="35"/>
      <c r="B73" s="18" t="s">
        <v>31</v>
      </c>
      <c r="C73" s="34"/>
      <c r="D73" s="34"/>
      <c r="E73" s="34"/>
      <c r="F73" s="34"/>
      <c r="G73" s="34"/>
      <c r="H73" s="34"/>
      <c r="I73" s="34"/>
      <c r="J73" s="34"/>
      <c r="K73" s="34"/>
      <c r="L73" s="34"/>
      <c r="M73" s="34"/>
      <c r="N73" s="34"/>
      <c r="O73" s="34"/>
      <c r="P73" s="34"/>
      <c r="Q73" s="34"/>
      <c r="R73" s="34"/>
      <c r="S73" s="34"/>
      <c r="T73" s="34"/>
      <c r="U73" s="34"/>
      <c r="V73" s="34"/>
      <c r="W73" s="34"/>
      <c r="X73" s="34"/>
      <c r="Y73" s="34"/>
      <c r="Z73" s="34"/>
      <c r="AA73" s="34"/>
      <c r="AB73" s="34"/>
      <c r="AC73" s="34"/>
      <c r="AD73" s="34"/>
      <c r="AE73" s="34"/>
      <c r="AF73" s="34"/>
      <c r="AG73" s="34"/>
    </row>
    <row r="74" spans="1:34" x14ac:dyDescent="0.25">
      <c r="A74" s="35"/>
      <c r="B74" s="18" t="s">
        <v>32</v>
      </c>
      <c r="C74" s="34"/>
      <c r="D74" s="34"/>
      <c r="E74" s="34"/>
      <c r="F74" s="34"/>
      <c r="G74" s="34"/>
      <c r="H74" s="34"/>
      <c r="I74" s="34"/>
      <c r="J74" s="34"/>
      <c r="K74" s="34"/>
      <c r="L74" s="34"/>
      <c r="M74" s="34"/>
      <c r="N74" s="34"/>
      <c r="O74" s="34"/>
      <c r="P74" s="34"/>
      <c r="Q74" s="34"/>
      <c r="R74" s="34"/>
      <c r="S74" s="34"/>
      <c r="T74" s="34"/>
      <c r="U74" s="34"/>
      <c r="V74" s="34"/>
      <c r="W74" s="34"/>
      <c r="X74" s="34"/>
      <c r="Y74" s="34"/>
      <c r="Z74" s="34"/>
      <c r="AA74" s="34"/>
      <c r="AB74" s="34"/>
      <c r="AC74" s="34"/>
      <c r="AD74" s="34"/>
      <c r="AE74" s="34"/>
      <c r="AF74" s="34"/>
      <c r="AG74" s="34"/>
    </row>
    <row r="75" spans="1:34" x14ac:dyDescent="0.25">
      <c r="A75" s="35"/>
      <c r="B75" s="18" t="s">
        <v>33</v>
      </c>
      <c r="C75" s="34"/>
      <c r="D75" s="34"/>
      <c r="E75" s="34"/>
      <c r="F75" s="34"/>
      <c r="G75" s="34"/>
      <c r="H75" s="34"/>
      <c r="I75" s="34"/>
      <c r="J75" s="34"/>
      <c r="K75" s="34"/>
      <c r="L75" s="34"/>
      <c r="M75" s="34"/>
      <c r="N75" s="34"/>
      <c r="O75" s="34"/>
      <c r="P75" s="34"/>
      <c r="Q75" s="34"/>
      <c r="R75" s="34"/>
      <c r="S75" s="34"/>
      <c r="T75" s="34"/>
      <c r="U75" s="34"/>
      <c r="V75" s="34"/>
      <c r="W75" s="34"/>
      <c r="X75" s="34"/>
      <c r="Y75" s="34"/>
      <c r="Z75" s="34"/>
      <c r="AA75" s="34"/>
      <c r="AB75" s="34"/>
      <c r="AC75" s="34"/>
      <c r="AD75" s="34"/>
      <c r="AE75" s="34"/>
      <c r="AF75" s="34"/>
      <c r="AG75" s="34"/>
    </row>
    <row r="76" spans="1:34" x14ac:dyDescent="0.25">
      <c r="A76" s="36"/>
      <c r="B76" s="18" t="s">
        <v>34</v>
      </c>
      <c r="C76" s="34"/>
      <c r="D76" s="34"/>
      <c r="E76" s="34"/>
      <c r="F76" s="34"/>
      <c r="G76" s="34"/>
      <c r="H76" s="34"/>
      <c r="I76" s="34"/>
      <c r="J76" s="34"/>
      <c r="K76" s="34"/>
      <c r="L76" s="34"/>
      <c r="M76" s="34"/>
      <c r="N76" s="34"/>
      <c r="O76" s="34"/>
      <c r="P76" s="34"/>
      <c r="Q76" s="34"/>
      <c r="R76" s="34"/>
      <c r="S76" s="34"/>
      <c r="T76" s="34"/>
      <c r="U76" s="34"/>
      <c r="V76" s="34"/>
      <c r="W76" s="34"/>
      <c r="X76" s="34"/>
      <c r="Y76" s="34"/>
      <c r="Z76" s="34"/>
      <c r="AA76" s="34"/>
      <c r="AB76" s="34"/>
      <c r="AC76" s="34"/>
      <c r="AD76" s="34"/>
      <c r="AE76" s="34"/>
      <c r="AF76" s="34"/>
      <c r="AG76" s="34"/>
    </row>
    <row r="78" spans="1:34" s="38" customFormat="1" ht="12.75" x14ac:dyDescent="0.2">
      <c r="A78" s="26" t="s">
        <v>40</v>
      </c>
      <c r="B78" s="27"/>
      <c r="C78" s="37">
        <f>+C6</f>
        <v>40940</v>
      </c>
      <c r="D78" s="37">
        <f>+C78+1</f>
        <v>40941</v>
      </c>
      <c r="E78" s="37">
        <f t="shared" ref="E78:AG78" si="5">+D78+1</f>
        <v>40942</v>
      </c>
      <c r="F78" s="37">
        <f t="shared" si="5"/>
        <v>40943</v>
      </c>
      <c r="G78" s="37">
        <f t="shared" si="5"/>
        <v>40944</v>
      </c>
      <c r="H78" s="37">
        <f t="shared" si="5"/>
        <v>40945</v>
      </c>
      <c r="I78" s="37">
        <f t="shared" si="5"/>
        <v>40946</v>
      </c>
      <c r="J78" s="37">
        <f t="shared" si="5"/>
        <v>40947</v>
      </c>
      <c r="K78" s="37">
        <f t="shared" si="5"/>
        <v>40948</v>
      </c>
      <c r="L78" s="37">
        <f t="shared" si="5"/>
        <v>40949</v>
      </c>
      <c r="M78" s="37">
        <f t="shared" si="5"/>
        <v>40950</v>
      </c>
      <c r="N78" s="37">
        <f t="shared" si="5"/>
        <v>40951</v>
      </c>
      <c r="O78" s="37">
        <f t="shared" si="5"/>
        <v>40952</v>
      </c>
      <c r="P78" s="37">
        <f t="shared" si="5"/>
        <v>40953</v>
      </c>
      <c r="Q78" s="37">
        <f t="shared" si="5"/>
        <v>40954</v>
      </c>
      <c r="R78" s="37">
        <f t="shared" si="5"/>
        <v>40955</v>
      </c>
      <c r="S78" s="37">
        <f t="shared" si="5"/>
        <v>40956</v>
      </c>
      <c r="T78" s="37">
        <f t="shared" si="5"/>
        <v>40957</v>
      </c>
      <c r="U78" s="37">
        <f t="shared" si="5"/>
        <v>40958</v>
      </c>
      <c r="V78" s="37">
        <f t="shared" si="5"/>
        <v>40959</v>
      </c>
      <c r="W78" s="37">
        <f t="shared" si="5"/>
        <v>40960</v>
      </c>
      <c r="X78" s="37">
        <f t="shared" si="5"/>
        <v>40961</v>
      </c>
      <c r="Y78" s="37">
        <f t="shared" si="5"/>
        <v>40962</v>
      </c>
      <c r="Z78" s="37">
        <f t="shared" si="5"/>
        <v>40963</v>
      </c>
      <c r="AA78" s="37">
        <f t="shared" si="5"/>
        <v>40964</v>
      </c>
      <c r="AB78" s="37">
        <f t="shared" si="5"/>
        <v>40965</v>
      </c>
      <c r="AC78" s="37">
        <f t="shared" si="5"/>
        <v>40966</v>
      </c>
      <c r="AD78" s="37">
        <f t="shared" si="5"/>
        <v>40967</v>
      </c>
      <c r="AE78" s="37">
        <f t="shared" si="5"/>
        <v>40968</v>
      </c>
      <c r="AF78" s="37">
        <f t="shared" si="5"/>
        <v>40969</v>
      </c>
      <c r="AG78" s="37">
        <f t="shared" si="5"/>
        <v>40970</v>
      </c>
    </row>
    <row r="79" spans="1:34" x14ac:dyDescent="0.25">
      <c r="A79" s="40" t="s">
        <v>41</v>
      </c>
      <c r="B79" s="41"/>
      <c r="C79" s="34"/>
      <c r="D79" s="34"/>
      <c r="E79" s="34"/>
      <c r="F79" s="34"/>
      <c r="G79" s="34"/>
      <c r="H79" s="34"/>
      <c r="I79" s="34"/>
      <c r="J79" s="34"/>
      <c r="K79" s="34"/>
      <c r="L79" s="34"/>
      <c r="M79" s="34"/>
      <c r="N79" s="34"/>
      <c r="O79" s="34"/>
      <c r="P79" s="34"/>
      <c r="Q79" s="34"/>
      <c r="R79" s="34"/>
      <c r="S79" s="34"/>
      <c r="T79" s="34"/>
      <c r="U79" s="34"/>
      <c r="V79" s="34"/>
      <c r="W79" s="34"/>
      <c r="X79" s="34"/>
      <c r="Y79" s="34"/>
      <c r="Z79" s="34"/>
      <c r="AA79" s="34"/>
      <c r="AB79" s="34"/>
      <c r="AC79" s="34"/>
      <c r="AD79" s="34"/>
      <c r="AE79" s="34"/>
      <c r="AF79" s="34"/>
      <c r="AG79" s="34"/>
      <c r="AH79">
        <f>SUM(C79:AG79)</f>
        <v>0</v>
      </c>
    </row>
    <row r="80" spans="1:34" x14ac:dyDescent="0.25">
      <c r="A80" s="42" t="s">
        <v>2</v>
      </c>
      <c r="B80" s="43"/>
      <c r="C80" s="34"/>
      <c r="D80" s="34"/>
      <c r="E80" s="34"/>
      <c r="F80" s="34"/>
      <c r="G80" s="34"/>
      <c r="H80" s="34"/>
      <c r="I80" s="34"/>
      <c r="J80" s="34"/>
      <c r="K80" s="34"/>
      <c r="L80" s="34"/>
      <c r="M80" s="34"/>
      <c r="N80" s="34"/>
      <c r="O80" s="34"/>
      <c r="P80" s="34"/>
      <c r="Q80" s="34"/>
      <c r="R80" s="34"/>
      <c r="S80" s="34"/>
      <c r="T80" s="34"/>
      <c r="U80" s="34"/>
      <c r="V80" s="34"/>
      <c r="W80" s="34"/>
      <c r="X80" s="34"/>
      <c r="Y80" s="34"/>
      <c r="Z80" s="34"/>
      <c r="AA80" s="34"/>
      <c r="AB80" s="34"/>
      <c r="AC80" s="34"/>
      <c r="AD80" s="34"/>
      <c r="AE80" s="34"/>
      <c r="AF80" s="34"/>
      <c r="AG80" s="34"/>
      <c r="AH80">
        <f t="shared" ref="AH80:AH86" si="6">SUM(C80:AG80)</f>
        <v>0</v>
      </c>
    </row>
    <row r="81" spans="1:35" x14ac:dyDescent="0.25">
      <c r="A81" s="42" t="s">
        <v>3</v>
      </c>
      <c r="B81" s="43"/>
      <c r="C81" s="34"/>
      <c r="D81" s="34"/>
      <c r="E81" s="34"/>
      <c r="F81" s="34"/>
      <c r="G81" s="34"/>
      <c r="H81" s="34"/>
      <c r="I81" s="34"/>
      <c r="J81" s="34"/>
      <c r="K81" s="34"/>
      <c r="L81" s="34"/>
      <c r="M81" s="34"/>
      <c r="N81" s="34"/>
      <c r="O81" s="34"/>
      <c r="P81" s="34"/>
      <c r="Q81" s="34"/>
      <c r="R81" s="34"/>
      <c r="S81" s="34"/>
      <c r="T81" s="34"/>
      <c r="U81" s="34"/>
      <c r="V81" s="34"/>
      <c r="W81" s="34"/>
      <c r="X81" s="34"/>
      <c r="Y81" s="34"/>
      <c r="Z81" s="34"/>
      <c r="AA81" s="34"/>
      <c r="AB81" s="34"/>
      <c r="AC81" s="34"/>
      <c r="AD81" s="34"/>
      <c r="AE81" s="34"/>
      <c r="AF81" s="34"/>
      <c r="AG81" s="34"/>
      <c r="AH81">
        <f t="shared" si="6"/>
        <v>0</v>
      </c>
    </row>
    <row r="82" spans="1:35" x14ac:dyDescent="0.25">
      <c r="A82" s="42" t="s">
        <v>4</v>
      </c>
      <c r="B82" s="43"/>
      <c r="C82" s="34"/>
      <c r="D82" s="34"/>
      <c r="E82" s="34"/>
      <c r="F82" s="34"/>
      <c r="G82" s="34"/>
      <c r="H82" s="34"/>
      <c r="I82" s="34"/>
      <c r="J82" s="34"/>
      <c r="K82" s="34"/>
      <c r="L82" s="34"/>
      <c r="M82" s="34"/>
      <c r="N82" s="34"/>
      <c r="O82" s="34"/>
      <c r="P82" s="34"/>
      <c r="Q82" s="34"/>
      <c r="R82" s="34"/>
      <c r="S82" s="34"/>
      <c r="T82" s="34"/>
      <c r="U82" s="34"/>
      <c r="V82" s="34"/>
      <c r="W82" s="34"/>
      <c r="X82" s="34"/>
      <c r="Y82" s="34"/>
      <c r="Z82" s="34"/>
      <c r="AA82" s="34"/>
      <c r="AB82" s="34"/>
      <c r="AC82" s="34"/>
      <c r="AD82" s="34"/>
      <c r="AE82" s="34"/>
      <c r="AF82" s="34"/>
      <c r="AG82" s="34"/>
      <c r="AH82">
        <f t="shared" si="6"/>
        <v>0</v>
      </c>
    </row>
    <row r="83" spans="1:35" x14ac:dyDescent="0.25">
      <c r="A83" s="42" t="s">
        <v>5</v>
      </c>
      <c r="B83" s="43"/>
      <c r="C83" s="34"/>
      <c r="D83" s="34"/>
      <c r="E83" s="34"/>
      <c r="F83" s="34"/>
      <c r="G83" s="34"/>
      <c r="H83" s="34"/>
      <c r="I83" s="34"/>
      <c r="J83" s="34"/>
      <c r="K83" s="34"/>
      <c r="L83" s="34"/>
      <c r="M83" s="34"/>
      <c r="N83" s="34"/>
      <c r="O83" s="34"/>
      <c r="P83" s="34"/>
      <c r="Q83" s="34"/>
      <c r="R83" s="34"/>
      <c r="S83" s="34"/>
      <c r="T83" s="34"/>
      <c r="U83" s="34"/>
      <c r="V83" s="34"/>
      <c r="W83" s="34"/>
      <c r="X83" s="34"/>
      <c r="Y83" s="34"/>
      <c r="Z83" s="34"/>
      <c r="AA83" s="34"/>
      <c r="AB83" s="34"/>
      <c r="AC83" s="34"/>
      <c r="AD83" s="34"/>
      <c r="AE83" s="34"/>
      <c r="AF83" s="34"/>
      <c r="AG83" s="34"/>
      <c r="AH83">
        <f t="shared" si="6"/>
        <v>0</v>
      </c>
    </row>
    <row r="84" spans="1:35" x14ac:dyDescent="0.25">
      <c r="A84" s="42" t="s">
        <v>6</v>
      </c>
      <c r="B84" s="43"/>
      <c r="C84" s="34"/>
      <c r="D84" s="34"/>
      <c r="E84" s="34"/>
      <c r="F84" s="34"/>
      <c r="G84" s="34"/>
      <c r="H84" s="34"/>
      <c r="I84" s="34"/>
      <c r="J84" s="34"/>
      <c r="K84" s="34"/>
      <c r="L84" s="34"/>
      <c r="M84" s="34"/>
      <c r="N84" s="34"/>
      <c r="O84" s="34"/>
      <c r="P84" s="34"/>
      <c r="Q84" s="34"/>
      <c r="R84" s="34"/>
      <c r="S84" s="34"/>
      <c r="T84" s="34"/>
      <c r="U84" s="34"/>
      <c r="V84" s="34"/>
      <c r="W84" s="34"/>
      <c r="X84" s="34"/>
      <c r="Y84" s="34"/>
      <c r="Z84" s="34"/>
      <c r="AA84" s="34"/>
      <c r="AB84" s="34"/>
      <c r="AC84" s="34"/>
      <c r="AD84" s="34"/>
      <c r="AE84" s="34"/>
      <c r="AF84" s="34"/>
      <c r="AG84" s="34"/>
      <c r="AH84">
        <f t="shared" si="6"/>
        <v>0</v>
      </c>
    </row>
    <row r="85" spans="1:35" x14ac:dyDescent="0.25">
      <c r="A85" s="42" t="s">
        <v>42</v>
      </c>
      <c r="B85" s="43"/>
      <c r="C85" s="34"/>
      <c r="D85" s="34"/>
      <c r="E85" s="34"/>
      <c r="F85" s="34"/>
      <c r="G85" s="34"/>
      <c r="H85" s="34"/>
      <c r="I85" s="34"/>
      <c r="J85" s="34"/>
      <c r="K85" s="34"/>
      <c r="L85" s="34"/>
      <c r="M85" s="34"/>
      <c r="N85" s="34"/>
      <c r="O85" s="34"/>
      <c r="P85" s="34"/>
      <c r="Q85" s="34"/>
      <c r="R85" s="34"/>
      <c r="S85" s="34"/>
      <c r="T85" s="34"/>
      <c r="U85" s="34"/>
      <c r="V85" s="34"/>
      <c r="W85" s="34"/>
      <c r="X85" s="34"/>
      <c r="Y85" s="34"/>
      <c r="Z85" s="34"/>
      <c r="AA85" s="34"/>
      <c r="AB85" s="34"/>
      <c r="AC85" s="34"/>
      <c r="AD85" s="34"/>
      <c r="AE85" s="34"/>
      <c r="AF85" s="34"/>
      <c r="AG85" s="34"/>
      <c r="AH85">
        <f t="shared" si="6"/>
        <v>0</v>
      </c>
    </row>
    <row r="86" spans="1:35" x14ac:dyDescent="0.25">
      <c r="A86" s="42" t="s">
        <v>43</v>
      </c>
      <c r="B86" s="43"/>
      <c r="C86" s="34"/>
      <c r="D86" s="34"/>
      <c r="E86" s="34"/>
      <c r="F86" s="34"/>
      <c r="G86" s="34"/>
      <c r="H86" s="34"/>
      <c r="I86" s="34"/>
      <c r="J86" s="34"/>
      <c r="K86" s="34"/>
      <c r="L86" s="34"/>
      <c r="M86" s="34"/>
      <c r="N86" s="34"/>
      <c r="O86" s="34"/>
      <c r="P86" s="34"/>
      <c r="Q86" s="34"/>
      <c r="R86" s="34"/>
      <c r="S86" s="34"/>
      <c r="T86" s="34"/>
      <c r="U86" s="34"/>
      <c r="V86" s="34"/>
      <c r="W86" s="34"/>
      <c r="X86" s="34"/>
      <c r="Y86" s="34"/>
      <c r="Z86" s="34"/>
      <c r="AA86" s="34"/>
      <c r="AB86" s="34"/>
      <c r="AC86" s="34"/>
      <c r="AD86" s="34"/>
      <c r="AE86" s="34"/>
      <c r="AF86" s="34"/>
      <c r="AG86" s="34"/>
      <c r="AH86">
        <f t="shared" si="6"/>
        <v>0</v>
      </c>
    </row>
    <row r="87" spans="1:35" x14ac:dyDescent="0.25">
      <c r="A87" s="44" t="s">
        <v>44</v>
      </c>
      <c r="B87" s="45"/>
      <c r="C87" s="19"/>
      <c r="D87" s="19"/>
      <c r="E87" s="19"/>
      <c r="F87" s="19"/>
      <c r="G87" s="19"/>
      <c r="H87" s="19"/>
      <c r="I87" s="19"/>
      <c r="J87" s="19"/>
      <c r="K87" s="19"/>
      <c r="L87" s="19"/>
      <c r="M87" s="19"/>
      <c r="N87" s="19"/>
      <c r="O87" s="19"/>
      <c r="P87" s="19"/>
      <c r="Q87" s="19"/>
      <c r="R87" s="19"/>
      <c r="S87" s="19"/>
      <c r="T87" s="19"/>
      <c r="U87" s="19"/>
      <c r="V87" s="19"/>
      <c r="W87" s="19"/>
      <c r="X87" s="19"/>
      <c r="Y87" s="19"/>
      <c r="Z87" s="19"/>
      <c r="AA87" s="19"/>
      <c r="AB87" s="19"/>
      <c r="AC87" s="19"/>
      <c r="AD87" s="19"/>
      <c r="AE87" s="19"/>
      <c r="AF87" s="19"/>
      <c r="AG87" s="19"/>
      <c r="AH87">
        <f>SUM(C87:AG87)</f>
        <v>0</v>
      </c>
      <c r="AI87">
        <f>AH79+AH80+AH81+AH82+AH83+AH84+AH85+AH86</f>
        <v>0</v>
      </c>
    </row>
    <row r="88" spans="1:35" x14ac:dyDescent="0.25">
      <c r="A88" s="23" t="s">
        <v>45</v>
      </c>
      <c r="B88" s="23"/>
      <c r="C88" s="46">
        <f>C87/$A$2</f>
        <v>0</v>
      </c>
      <c r="D88" s="46">
        <f t="shared" ref="D88:AG88" si="7">D87/$A$2</f>
        <v>0</v>
      </c>
      <c r="E88" s="46">
        <f t="shared" si="7"/>
        <v>0</v>
      </c>
      <c r="F88" s="46">
        <f t="shared" si="7"/>
        <v>0</v>
      </c>
      <c r="G88" s="46">
        <f t="shared" si="7"/>
        <v>0</v>
      </c>
      <c r="H88" s="46">
        <f t="shared" si="7"/>
        <v>0</v>
      </c>
      <c r="I88" s="46">
        <f t="shared" si="7"/>
        <v>0</v>
      </c>
      <c r="J88" s="46">
        <f t="shared" si="7"/>
        <v>0</v>
      </c>
      <c r="K88" s="46">
        <f t="shared" si="7"/>
        <v>0</v>
      </c>
      <c r="L88" s="46">
        <f t="shared" si="7"/>
        <v>0</v>
      </c>
      <c r="M88" s="46">
        <f t="shared" si="7"/>
        <v>0</v>
      </c>
      <c r="N88" s="46">
        <f t="shared" si="7"/>
        <v>0</v>
      </c>
      <c r="O88" s="46">
        <f t="shared" si="7"/>
        <v>0</v>
      </c>
      <c r="P88" s="46">
        <f t="shared" si="7"/>
        <v>0</v>
      </c>
      <c r="Q88" s="46">
        <f t="shared" si="7"/>
        <v>0</v>
      </c>
      <c r="R88" s="46">
        <f t="shared" si="7"/>
        <v>0</v>
      </c>
      <c r="S88" s="46">
        <f t="shared" si="7"/>
        <v>0</v>
      </c>
      <c r="T88" s="46">
        <f t="shared" si="7"/>
        <v>0</v>
      </c>
      <c r="U88" s="46">
        <f t="shared" si="7"/>
        <v>0</v>
      </c>
      <c r="V88" s="46">
        <f t="shared" si="7"/>
        <v>0</v>
      </c>
      <c r="W88" s="46">
        <f t="shared" si="7"/>
        <v>0</v>
      </c>
      <c r="X88" s="46">
        <f t="shared" si="7"/>
        <v>0</v>
      </c>
      <c r="Y88" s="46">
        <f t="shared" si="7"/>
        <v>0</v>
      </c>
      <c r="Z88" s="46">
        <f t="shared" si="7"/>
        <v>0</v>
      </c>
      <c r="AA88" s="46">
        <f t="shared" si="7"/>
        <v>0</v>
      </c>
      <c r="AB88" s="46">
        <f t="shared" si="7"/>
        <v>0</v>
      </c>
      <c r="AC88" s="46">
        <f t="shared" si="7"/>
        <v>0</v>
      </c>
      <c r="AD88" s="46">
        <f t="shared" si="7"/>
        <v>0</v>
      </c>
      <c r="AE88" s="46">
        <f t="shared" si="7"/>
        <v>0</v>
      </c>
      <c r="AF88" s="46">
        <f t="shared" si="7"/>
        <v>0</v>
      </c>
      <c r="AG88" s="46">
        <f t="shared" si="7"/>
        <v>0</v>
      </c>
      <c r="AH88" s="47"/>
    </row>
    <row r="89" spans="1:35" x14ac:dyDescent="0.25">
      <c r="A89" s="23" t="s">
        <v>46</v>
      </c>
      <c r="B89" s="23"/>
      <c r="C89" s="34"/>
      <c r="D89" s="34"/>
      <c r="E89" s="34"/>
      <c r="F89" s="34"/>
      <c r="G89" s="34"/>
      <c r="H89" s="34"/>
      <c r="I89" s="34"/>
      <c r="J89" s="34"/>
      <c r="K89" s="34"/>
      <c r="L89" s="34"/>
      <c r="M89" s="34"/>
      <c r="N89" s="34"/>
      <c r="O89" s="34"/>
      <c r="P89" s="34"/>
      <c r="Q89" s="34"/>
      <c r="R89" s="34"/>
      <c r="S89" s="34"/>
      <c r="T89" s="34"/>
      <c r="U89" s="34"/>
      <c r="V89" s="34"/>
      <c r="W89" s="34"/>
      <c r="X89" s="34"/>
      <c r="Y89" s="34"/>
      <c r="Z89" s="34"/>
      <c r="AA89" s="34"/>
      <c r="AB89" s="34"/>
      <c r="AC89" s="34"/>
      <c r="AD89" s="34"/>
      <c r="AE89" s="34"/>
      <c r="AF89" s="34"/>
      <c r="AG89" s="34"/>
    </row>
    <row r="90" spans="1:35" x14ac:dyDescent="0.25">
      <c r="A90" s="48"/>
      <c r="B90" s="48"/>
      <c r="C90" s="49"/>
      <c r="D90" s="49"/>
      <c r="E90" s="49"/>
      <c r="F90" s="49"/>
      <c r="G90" s="49"/>
      <c r="H90" s="49"/>
      <c r="I90" s="49"/>
      <c r="J90" s="49"/>
      <c r="K90" s="49"/>
      <c r="L90" s="49"/>
      <c r="M90" s="49"/>
      <c r="N90" s="49"/>
      <c r="O90" s="49"/>
      <c r="P90" s="49"/>
      <c r="Q90" s="49"/>
      <c r="R90" s="49"/>
      <c r="S90" s="49"/>
      <c r="T90" s="49"/>
      <c r="U90" s="49"/>
      <c r="V90" s="49"/>
      <c r="W90" s="49"/>
      <c r="X90" s="49"/>
      <c r="Y90" s="49"/>
      <c r="Z90" s="49"/>
      <c r="AA90" s="49"/>
      <c r="AB90" s="49"/>
      <c r="AC90" s="49"/>
      <c r="AD90" s="49"/>
      <c r="AE90" s="49"/>
      <c r="AF90" s="49"/>
      <c r="AG90" s="49"/>
    </row>
    <row r="91" spans="1:35" x14ac:dyDescent="0.25">
      <c r="A91" s="26" t="s">
        <v>47</v>
      </c>
      <c r="B91" s="27"/>
      <c r="C91" s="37">
        <f>+C6</f>
        <v>40940</v>
      </c>
      <c r="D91" s="37">
        <f>+C91+1</f>
        <v>40941</v>
      </c>
      <c r="E91" s="37">
        <f t="shared" ref="E91:AG91" si="8">+D91+1</f>
        <v>40942</v>
      </c>
      <c r="F91" s="37">
        <f t="shared" si="8"/>
        <v>40943</v>
      </c>
      <c r="G91" s="37">
        <f t="shared" si="8"/>
        <v>40944</v>
      </c>
      <c r="H91" s="37">
        <f t="shared" si="8"/>
        <v>40945</v>
      </c>
      <c r="I91" s="37">
        <f t="shared" si="8"/>
        <v>40946</v>
      </c>
      <c r="J91" s="37">
        <f t="shared" si="8"/>
        <v>40947</v>
      </c>
      <c r="K91" s="37">
        <f t="shared" si="8"/>
        <v>40948</v>
      </c>
      <c r="L91" s="37">
        <f t="shared" si="8"/>
        <v>40949</v>
      </c>
      <c r="M91" s="37">
        <f t="shared" si="8"/>
        <v>40950</v>
      </c>
      <c r="N91" s="37">
        <f t="shared" si="8"/>
        <v>40951</v>
      </c>
      <c r="O91" s="37">
        <f t="shared" si="8"/>
        <v>40952</v>
      </c>
      <c r="P91" s="37">
        <f t="shared" si="8"/>
        <v>40953</v>
      </c>
      <c r="Q91" s="37">
        <f t="shared" si="8"/>
        <v>40954</v>
      </c>
      <c r="R91" s="37">
        <f t="shared" si="8"/>
        <v>40955</v>
      </c>
      <c r="S91" s="37">
        <f t="shared" si="8"/>
        <v>40956</v>
      </c>
      <c r="T91" s="37">
        <f t="shared" si="8"/>
        <v>40957</v>
      </c>
      <c r="U91" s="37">
        <f t="shared" si="8"/>
        <v>40958</v>
      </c>
      <c r="V91" s="37">
        <f t="shared" si="8"/>
        <v>40959</v>
      </c>
      <c r="W91" s="37">
        <f t="shared" si="8"/>
        <v>40960</v>
      </c>
      <c r="X91" s="37">
        <f t="shared" si="8"/>
        <v>40961</v>
      </c>
      <c r="Y91" s="37">
        <f t="shared" si="8"/>
        <v>40962</v>
      </c>
      <c r="Z91" s="37">
        <f t="shared" si="8"/>
        <v>40963</v>
      </c>
      <c r="AA91" s="37">
        <f t="shared" si="8"/>
        <v>40964</v>
      </c>
      <c r="AB91" s="37">
        <f t="shared" si="8"/>
        <v>40965</v>
      </c>
      <c r="AC91" s="37">
        <f t="shared" si="8"/>
        <v>40966</v>
      </c>
      <c r="AD91" s="37">
        <f t="shared" si="8"/>
        <v>40967</v>
      </c>
      <c r="AE91" s="37">
        <f t="shared" si="8"/>
        <v>40968</v>
      </c>
      <c r="AF91" s="37">
        <f t="shared" si="8"/>
        <v>40969</v>
      </c>
      <c r="AG91" s="37">
        <f t="shared" si="8"/>
        <v>40970</v>
      </c>
    </row>
    <row r="92" spans="1:35" x14ac:dyDescent="0.25">
      <c r="A92" s="40" t="s">
        <v>41</v>
      </c>
      <c r="B92" s="41"/>
      <c r="C92" s="50" t="str">
        <f>IF(C7&gt;0,C79/C7,"~")</f>
        <v>~</v>
      </c>
      <c r="D92" s="50">
        <f t="shared" ref="D92:AG92" si="9">IF(D7&gt;0,D79/D7,"~")</f>
        <v>0</v>
      </c>
      <c r="E92" s="50">
        <f t="shared" si="9"/>
        <v>0</v>
      </c>
      <c r="F92" s="50">
        <f t="shared" si="9"/>
        <v>0</v>
      </c>
      <c r="G92" s="50">
        <f t="shared" si="9"/>
        <v>0</v>
      </c>
      <c r="H92" s="50">
        <f t="shared" si="9"/>
        <v>0</v>
      </c>
      <c r="I92" s="50">
        <f t="shared" si="9"/>
        <v>0</v>
      </c>
      <c r="J92" s="50">
        <f t="shared" si="9"/>
        <v>0</v>
      </c>
      <c r="K92" s="50">
        <f t="shared" si="9"/>
        <v>0</v>
      </c>
      <c r="L92" s="50">
        <f t="shared" si="9"/>
        <v>0</v>
      </c>
      <c r="M92" s="50">
        <f t="shared" si="9"/>
        <v>0</v>
      </c>
      <c r="N92" s="50">
        <f t="shared" si="9"/>
        <v>0</v>
      </c>
      <c r="O92" s="50">
        <f t="shared" si="9"/>
        <v>0</v>
      </c>
      <c r="P92" s="50">
        <f t="shared" si="9"/>
        <v>0</v>
      </c>
      <c r="Q92" s="50">
        <f t="shared" si="9"/>
        <v>0</v>
      </c>
      <c r="R92" s="50">
        <f t="shared" si="9"/>
        <v>0</v>
      </c>
      <c r="S92" s="50">
        <f t="shared" si="9"/>
        <v>0</v>
      </c>
      <c r="T92" s="50">
        <f t="shared" si="9"/>
        <v>0</v>
      </c>
      <c r="U92" s="50">
        <f t="shared" si="9"/>
        <v>0</v>
      </c>
      <c r="V92" s="50">
        <f t="shared" si="9"/>
        <v>0</v>
      </c>
      <c r="W92" s="50">
        <f t="shared" si="9"/>
        <v>0</v>
      </c>
      <c r="X92" s="50">
        <f t="shared" si="9"/>
        <v>0</v>
      </c>
      <c r="Y92" s="50">
        <f t="shared" si="9"/>
        <v>0</v>
      </c>
      <c r="Z92" s="50">
        <f t="shared" si="9"/>
        <v>0</v>
      </c>
      <c r="AA92" s="50">
        <f t="shared" si="9"/>
        <v>0</v>
      </c>
      <c r="AB92" s="50">
        <f t="shared" si="9"/>
        <v>0</v>
      </c>
      <c r="AC92" s="50">
        <f t="shared" si="9"/>
        <v>0</v>
      </c>
      <c r="AD92" s="50">
        <f t="shared" si="9"/>
        <v>0</v>
      </c>
      <c r="AE92" s="50">
        <f t="shared" si="9"/>
        <v>0</v>
      </c>
      <c r="AF92" s="50">
        <f t="shared" si="9"/>
        <v>0</v>
      </c>
      <c r="AG92" s="50">
        <f t="shared" si="9"/>
        <v>0</v>
      </c>
      <c r="AH92" s="51" t="e">
        <f>AH79/AH87</f>
        <v>#DIV/0!</v>
      </c>
    </row>
    <row r="93" spans="1:35" x14ac:dyDescent="0.25">
      <c r="A93" s="42" t="s">
        <v>2</v>
      </c>
      <c r="B93" s="43"/>
      <c r="C93" s="50">
        <f>IF(C19&gt;0,C80/C19,"~")</f>
        <v>0</v>
      </c>
      <c r="D93" s="50">
        <f t="shared" ref="D93:AG93" si="10">IF(D19&gt;0,D80/D19,"~")</f>
        <v>0</v>
      </c>
      <c r="E93" s="50">
        <f t="shared" si="10"/>
        <v>0</v>
      </c>
      <c r="F93" s="50">
        <f t="shared" si="10"/>
        <v>0</v>
      </c>
      <c r="G93" s="50" t="str">
        <f t="shared" si="10"/>
        <v>~</v>
      </c>
      <c r="H93" s="50" t="str">
        <f t="shared" si="10"/>
        <v>~</v>
      </c>
      <c r="I93" s="50" t="str">
        <f t="shared" si="10"/>
        <v>~</v>
      </c>
      <c r="J93" s="50" t="str">
        <f t="shared" si="10"/>
        <v>~</v>
      </c>
      <c r="K93" s="50">
        <f t="shared" si="10"/>
        <v>0</v>
      </c>
      <c r="L93" s="50">
        <f t="shared" si="10"/>
        <v>0</v>
      </c>
      <c r="M93" s="50">
        <f t="shared" si="10"/>
        <v>0</v>
      </c>
      <c r="N93" s="50" t="str">
        <f t="shared" si="10"/>
        <v>~</v>
      </c>
      <c r="O93" s="50">
        <f t="shared" si="10"/>
        <v>0</v>
      </c>
      <c r="P93" s="50">
        <f t="shared" si="10"/>
        <v>0</v>
      </c>
      <c r="Q93" s="50" t="str">
        <f t="shared" si="10"/>
        <v>~</v>
      </c>
      <c r="R93" s="50">
        <f t="shared" si="10"/>
        <v>0</v>
      </c>
      <c r="S93" s="50">
        <f t="shared" si="10"/>
        <v>0</v>
      </c>
      <c r="T93" s="50">
        <f t="shared" si="10"/>
        <v>0</v>
      </c>
      <c r="U93" s="50" t="str">
        <f t="shared" si="10"/>
        <v>~</v>
      </c>
      <c r="V93" s="50" t="str">
        <f t="shared" si="10"/>
        <v>~</v>
      </c>
      <c r="W93" s="50" t="str">
        <f t="shared" si="10"/>
        <v>~</v>
      </c>
      <c r="X93" s="50" t="str">
        <f t="shared" si="10"/>
        <v>~</v>
      </c>
      <c r="Y93" s="50">
        <f t="shared" si="10"/>
        <v>0</v>
      </c>
      <c r="Z93" s="50">
        <f t="shared" si="10"/>
        <v>0</v>
      </c>
      <c r="AA93" s="50">
        <f t="shared" si="10"/>
        <v>0</v>
      </c>
      <c r="AB93" s="50" t="str">
        <f t="shared" si="10"/>
        <v>~</v>
      </c>
      <c r="AC93" s="50" t="str">
        <f t="shared" si="10"/>
        <v>~</v>
      </c>
      <c r="AD93" s="50" t="str">
        <f t="shared" si="10"/>
        <v>~</v>
      </c>
      <c r="AE93" s="50" t="str">
        <f t="shared" si="10"/>
        <v>~</v>
      </c>
      <c r="AF93" s="50">
        <f t="shared" si="10"/>
        <v>0</v>
      </c>
      <c r="AG93" s="50">
        <f t="shared" si="10"/>
        <v>0</v>
      </c>
      <c r="AH93" s="51" t="e">
        <f>AH80/AH87</f>
        <v>#DIV/0!</v>
      </c>
    </row>
    <row r="94" spans="1:35" x14ac:dyDescent="0.25">
      <c r="A94" s="42" t="s">
        <v>3</v>
      </c>
      <c r="B94" s="43"/>
      <c r="C94" s="50">
        <f>IF(C31&gt;0,C81/C31,"~")</f>
        <v>0</v>
      </c>
      <c r="D94" s="50">
        <f t="shared" ref="D94:AG94" si="11">IF(D31&gt;0,D81/D31,"~")</f>
        <v>0</v>
      </c>
      <c r="E94" s="50">
        <f t="shared" si="11"/>
        <v>0</v>
      </c>
      <c r="F94" s="50">
        <f t="shared" si="11"/>
        <v>0</v>
      </c>
      <c r="G94" s="50" t="str">
        <f t="shared" si="11"/>
        <v>~</v>
      </c>
      <c r="H94" s="50" t="str">
        <f t="shared" si="11"/>
        <v>~</v>
      </c>
      <c r="I94" s="50" t="str">
        <f t="shared" si="11"/>
        <v>~</v>
      </c>
      <c r="J94" s="50" t="str">
        <f t="shared" si="11"/>
        <v>~</v>
      </c>
      <c r="K94" s="50">
        <f t="shared" si="11"/>
        <v>0</v>
      </c>
      <c r="L94" s="50">
        <f t="shared" si="11"/>
        <v>0</v>
      </c>
      <c r="M94" s="50">
        <f t="shared" si="11"/>
        <v>0</v>
      </c>
      <c r="N94" s="50" t="str">
        <f t="shared" si="11"/>
        <v>~</v>
      </c>
      <c r="O94" s="50">
        <f t="shared" si="11"/>
        <v>0</v>
      </c>
      <c r="P94" s="50">
        <f t="shared" si="11"/>
        <v>0</v>
      </c>
      <c r="Q94" s="50" t="str">
        <f t="shared" si="11"/>
        <v>~</v>
      </c>
      <c r="R94" s="50">
        <f t="shared" si="11"/>
        <v>0</v>
      </c>
      <c r="S94" s="50">
        <f t="shared" si="11"/>
        <v>0</v>
      </c>
      <c r="T94" s="50">
        <f t="shared" si="11"/>
        <v>0</v>
      </c>
      <c r="U94" s="50" t="str">
        <f t="shared" si="11"/>
        <v>~</v>
      </c>
      <c r="V94" s="50" t="str">
        <f t="shared" si="11"/>
        <v>~</v>
      </c>
      <c r="W94" s="50" t="str">
        <f t="shared" si="11"/>
        <v>~</v>
      </c>
      <c r="X94" s="50" t="str">
        <f t="shared" si="11"/>
        <v>~</v>
      </c>
      <c r="Y94" s="50">
        <f t="shared" si="11"/>
        <v>0</v>
      </c>
      <c r="Z94" s="50">
        <f t="shared" si="11"/>
        <v>0</v>
      </c>
      <c r="AA94" s="50">
        <f t="shared" si="11"/>
        <v>0</v>
      </c>
      <c r="AB94" s="50" t="str">
        <f t="shared" si="11"/>
        <v>~</v>
      </c>
      <c r="AC94" s="50" t="str">
        <f t="shared" si="11"/>
        <v>~</v>
      </c>
      <c r="AD94" s="50" t="str">
        <f t="shared" si="11"/>
        <v>~</v>
      </c>
      <c r="AE94" s="50" t="str">
        <f t="shared" si="11"/>
        <v>~</v>
      </c>
      <c r="AF94" s="50">
        <f t="shared" si="11"/>
        <v>0</v>
      </c>
      <c r="AG94" s="50">
        <f t="shared" si="11"/>
        <v>0</v>
      </c>
      <c r="AH94" s="51" t="e">
        <f>AH81/AH87</f>
        <v>#DIV/0!</v>
      </c>
    </row>
    <row r="95" spans="1:35" x14ac:dyDescent="0.25">
      <c r="A95" s="42" t="s">
        <v>4</v>
      </c>
      <c r="B95" s="43"/>
      <c r="C95" s="50" t="str">
        <f>IF(C43&gt;0,C82/C43,"~")</f>
        <v>~</v>
      </c>
      <c r="D95" s="50">
        <f t="shared" ref="D95:AG95" si="12">IF(D43&gt;0,D82/D43,"~")</f>
        <v>0</v>
      </c>
      <c r="E95" s="50">
        <f t="shared" si="12"/>
        <v>0</v>
      </c>
      <c r="F95" s="50">
        <f t="shared" si="12"/>
        <v>0</v>
      </c>
      <c r="G95" s="50" t="str">
        <f t="shared" si="12"/>
        <v>~</v>
      </c>
      <c r="H95" s="50" t="str">
        <f t="shared" si="12"/>
        <v>~</v>
      </c>
      <c r="I95" s="50" t="str">
        <f t="shared" si="12"/>
        <v>~</v>
      </c>
      <c r="J95" s="50" t="str">
        <f t="shared" si="12"/>
        <v>~</v>
      </c>
      <c r="K95" s="50">
        <f t="shared" si="12"/>
        <v>0</v>
      </c>
      <c r="L95" s="50">
        <f t="shared" si="12"/>
        <v>0</v>
      </c>
      <c r="M95" s="50">
        <f t="shared" si="12"/>
        <v>0</v>
      </c>
      <c r="N95" s="50" t="str">
        <f t="shared" si="12"/>
        <v>~</v>
      </c>
      <c r="O95" s="50">
        <f t="shared" si="12"/>
        <v>0</v>
      </c>
      <c r="P95" s="50">
        <f t="shared" si="12"/>
        <v>0</v>
      </c>
      <c r="Q95" s="50" t="str">
        <f t="shared" si="12"/>
        <v>~</v>
      </c>
      <c r="R95" s="50">
        <f t="shared" si="12"/>
        <v>0</v>
      </c>
      <c r="S95" s="50">
        <f t="shared" si="12"/>
        <v>0</v>
      </c>
      <c r="T95" s="50">
        <f t="shared" si="12"/>
        <v>0</v>
      </c>
      <c r="U95" s="50" t="str">
        <f t="shared" si="12"/>
        <v>~</v>
      </c>
      <c r="V95" s="50" t="str">
        <f t="shared" si="12"/>
        <v>~</v>
      </c>
      <c r="W95" s="50" t="str">
        <f t="shared" si="12"/>
        <v>~</v>
      </c>
      <c r="X95" s="50" t="str">
        <f t="shared" si="12"/>
        <v>~</v>
      </c>
      <c r="Y95" s="50">
        <f t="shared" si="12"/>
        <v>0</v>
      </c>
      <c r="Z95" s="50">
        <f t="shared" si="12"/>
        <v>0</v>
      </c>
      <c r="AA95" s="50">
        <f t="shared" si="12"/>
        <v>0</v>
      </c>
      <c r="AB95" s="50" t="str">
        <f t="shared" si="12"/>
        <v>~</v>
      </c>
      <c r="AC95" s="50" t="str">
        <f t="shared" si="12"/>
        <v>~</v>
      </c>
      <c r="AD95" s="50" t="str">
        <f t="shared" si="12"/>
        <v>~</v>
      </c>
      <c r="AE95" s="50" t="str">
        <f t="shared" si="12"/>
        <v>~</v>
      </c>
      <c r="AF95" s="50">
        <f t="shared" si="12"/>
        <v>0</v>
      </c>
      <c r="AG95" s="50">
        <f t="shared" si="12"/>
        <v>0</v>
      </c>
      <c r="AH95" s="52" t="e">
        <f>AH82/AH87</f>
        <v>#DIV/0!</v>
      </c>
    </row>
    <row r="96" spans="1:35" x14ac:dyDescent="0.25">
      <c r="A96" s="42" t="s">
        <v>5</v>
      </c>
      <c r="B96" s="43"/>
      <c r="C96" s="50" t="str">
        <f>IF(C55&gt;0,C83/C55,"~")</f>
        <v>~</v>
      </c>
      <c r="D96" s="50" t="str">
        <f t="shared" ref="D96:AG96" si="13">IF(D55&gt;0,D83/D55,"~")</f>
        <v>~</v>
      </c>
      <c r="E96" s="50" t="str">
        <f t="shared" si="13"/>
        <v>~</v>
      </c>
      <c r="F96" s="50" t="str">
        <f t="shared" si="13"/>
        <v>~</v>
      </c>
      <c r="G96" s="50" t="str">
        <f t="shared" si="13"/>
        <v>~</v>
      </c>
      <c r="H96" s="50" t="str">
        <f t="shared" si="13"/>
        <v>~</v>
      </c>
      <c r="I96" s="50" t="str">
        <f t="shared" si="13"/>
        <v>~</v>
      </c>
      <c r="J96" s="50" t="str">
        <f t="shared" si="13"/>
        <v>~</v>
      </c>
      <c r="K96" s="50" t="str">
        <f t="shared" si="13"/>
        <v>~</v>
      </c>
      <c r="L96" s="50" t="str">
        <f t="shared" si="13"/>
        <v>~</v>
      </c>
      <c r="M96" s="50" t="str">
        <f t="shared" si="13"/>
        <v>~</v>
      </c>
      <c r="N96" s="50" t="str">
        <f t="shared" si="13"/>
        <v>~</v>
      </c>
      <c r="O96" s="50" t="str">
        <f t="shared" si="13"/>
        <v>~</v>
      </c>
      <c r="P96" s="50" t="str">
        <f t="shared" si="13"/>
        <v>~</v>
      </c>
      <c r="Q96" s="50" t="str">
        <f t="shared" si="13"/>
        <v>~</v>
      </c>
      <c r="R96" s="50" t="str">
        <f t="shared" si="13"/>
        <v>~</v>
      </c>
      <c r="S96" s="50" t="str">
        <f t="shared" si="13"/>
        <v>~</v>
      </c>
      <c r="T96" s="50" t="str">
        <f t="shared" si="13"/>
        <v>~</v>
      </c>
      <c r="U96" s="50" t="str">
        <f t="shared" si="13"/>
        <v>~</v>
      </c>
      <c r="V96" s="50" t="str">
        <f t="shared" si="13"/>
        <v>~</v>
      </c>
      <c r="W96" s="50" t="str">
        <f t="shared" si="13"/>
        <v>~</v>
      </c>
      <c r="X96" s="50" t="str">
        <f t="shared" si="13"/>
        <v>~</v>
      </c>
      <c r="Y96" s="50" t="str">
        <f t="shared" si="13"/>
        <v>~</v>
      </c>
      <c r="Z96" s="50" t="str">
        <f t="shared" si="13"/>
        <v>~</v>
      </c>
      <c r="AA96" s="50" t="str">
        <f t="shared" si="13"/>
        <v>~</v>
      </c>
      <c r="AB96" s="50" t="str">
        <f t="shared" si="13"/>
        <v>~</v>
      </c>
      <c r="AC96" s="50" t="str">
        <f t="shared" si="13"/>
        <v>~</v>
      </c>
      <c r="AD96" s="50" t="str">
        <f t="shared" si="13"/>
        <v>~</v>
      </c>
      <c r="AE96" s="50" t="str">
        <f t="shared" si="13"/>
        <v>~</v>
      </c>
      <c r="AF96" s="50" t="str">
        <f t="shared" si="13"/>
        <v>~</v>
      </c>
      <c r="AG96" s="50" t="str">
        <f t="shared" si="13"/>
        <v>~</v>
      </c>
      <c r="AH96">
        <v>0</v>
      </c>
    </row>
    <row r="97" spans="1:34" x14ac:dyDescent="0.25">
      <c r="A97" s="42" t="s">
        <v>6</v>
      </c>
      <c r="B97" s="43"/>
      <c r="C97" s="50" t="str">
        <f>IF(C67&gt;0,C84/C67,"~")</f>
        <v>~</v>
      </c>
      <c r="D97" s="50">
        <f t="shared" ref="D97:AG97" si="14">IF(D67&gt;0,D84/D67,"~")</f>
        <v>0</v>
      </c>
      <c r="E97" s="50">
        <f t="shared" si="14"/>
        <v>0</v>
      </c>
      <c r="F97" s="50">
        <f t="shared" si="14"/>
        <v>0</v>
      </c>
      <c r="G97" s="50" t="str">
        <f t="shared" si="14"/>
        <v>~</v>
      </c>
      <c r="H97" s="50" t="str">
        <f t="shared" si="14"/>
        <v>~</v>
      </c>
      <c r="I97" s="50" t="str">
        <f t="shared" si="14"/>
        <v>~</v>
      </c>
      <c r="J97" s="50" t="str">
        <f t="shared" si="14"/>
        <v>~</v>
      </c>
      <c r="K97" s="50">
        <f t="shared" si="14"/>
        <v>0</v>
      </c>
      <c r="L97" s="50">
        <f t="shared" si="14"/>
        <v>0</v>
      </c>
      <c r="M97" s="50">
        <f t="shared" si="14"/>
        <v>0</v>
      </c>
      <c r="N97" s="50" t="str">
        <f t="shared" si="14"/>
        <v>~</v>
      </c>
      <c r="O97" s="50">
        <f t="shared" si="14"/>
        <v>0</v>
      </c>
      <c r="P97" s="50">
        <f t="shared" si="14"/>
        <v>0</v>
      </c>
      <c r="Q97" s="50" t="str">
        <f t="shared" si="14"/>
        <v>~</v>
      </c>
      <c r="R97" s="50">
        <f t="shared" si="14"/>
        <v>0</v>
      </c>
      <c r="S97" s="50">
        <f t="shared" si="14"/>
        <v>0</v>
      </c>
      <c r="T97" s="50">
        <f t="shared" si="14"/>
        <v>0</v>
      </c>
      <c r="U97" s="50" t="str">
        <f t="shared" si="14"/>
        <v>~</v>
      </c>
      <c r="V97" s="50" t="str">
        <f t="shared" si="14"/>
        <v>~</v>
      </c>
      <c r="W97" s="50" t="str">
        <f t="shared" si="14"/>
        <v>~</v>
      </c>
      <c r="X97" s="50" t="str">
        <f t="shared" si="14"/>
        <v>~</v>
      </c>
      <c r="Y97" s="50">
        <f t="shared" si="14"/>
        <v>0</v>
      </c>
      <c r="Z97" s="50">
        <f t="shared" si="14"/>
        <v>0</v>
      </c>
      <c r="AA97" s="50">
        <f t="shared" si="14"/>
        <v>0</v>
      </c>
      <c r="AB97" s="50" t="str">
        <f t="shared" si="14"/>
        <v>~</v>
      </c>
      <c r="AC97" s="50" t="str">
        <f t="shared" si="14"/>
        <v>~</v>
      </c>
      <c r="AD97" s="50" t="str">
        <f t="shared" si="14"/>
        <v>~</v>
      </c>
      <c r="AE97" s="50" t="str">
        <f t="shared" si="14"/>
        <v>~</v>
      </c>
      <c r="AF97" s="50">
        <f t="shared" si="14"/>
        <v>0</v>
      </c>
      <c r="AG97" s="50">
        <f t="shared" si="14"/>
        <v>0</v>
      </c>
      <c r="AH97" s="51" t="e">
        <f>AH84/AH87</f>
        <v>#DIV/0!</v>
      </c>
    </row>
    <row r="98" spans="1:34" x14ac:dyDescent="0.25">
      <c r="A98" s="42" t="s">
        <v>42</v>
      </c>
      <c r="B98" s="43"/>
      <c r="C98" s="53">
        <f>+C85/$A$2</f>
        <v>0</v>
      </c>
      <c r="D98" s="53">
        <f t="shared" ref="D98:AG99" si="15">+D85/$A$2</f>
        <v>0</v>
      </c>
      <c r="E98" s="53">
        <f t="shared" si="15"/>
        <v>0</v>
      </c>
      <c r="F98" s="53">
        <f t="shared" si="15"/>
        <v>0</v>
      </c>
      <c r="G98" s="53">
        <f t="shared" si="15"/>
        <v>0</v>
      </c>
      <c r="H98" s="53">
        <f t="shared" si="15"/>
        <v>0</v>
      </c>
      <c r="I98" s="53">
        <f t="shared" si="15"/>
        <v>0</v>
      </c>
      <c r="J98" s="53">
        <f t="shared" si="15"/>
        <v>0</v>
      </c>
      <c r="K98" s="53">
        <f t="shared" si="15"/>
        <v>0</v>
      </c>
      <c r="L98" s="53">
        <f t="shared" si="15"/>
        <v>0</v>
      </c>
      <c r="M98" s="53">
        <f t="shared" si="15"/>
        <v>0</v>
      </c>
      <c r="N98" s="53">
        <f t="shared" si="15"/>
        <v>0</v>
      </c>
      <c r="O98" s="53">
        <f t="shared" si="15"/>
        <v>0</v>
      </c>
      <c r="P98" s="53">
        <f t="shared" si="15"/>
        <v>0</v>
      </c>
      <c r="Q98" s="53">
        <f t="shared" si="15"/>
        <v>0</v>
      </c>
      <c r="R98" s="53">
        <f t="shared" si="15"/>
        <v>0</v>
      </c>
      <c r="S98" s="53">
        <f t="shared" si="15"/>
        <v>0</v>
      </c>
      <c r="T98" s="53">
        <f t="shared" si="15"/>
        <v>0</v>
      </c>
      <c r="U98" s="53">
        <f t="shared" si="15"/>
        <v>0</v>
      </c>
      <c r="V98" s="53">
        <f t="shared" si="15"/>
        <v>0</v>
      </c>
      <c r="W98" s="53">
        <f t="shared" si="15"/>
        <v>0</v>
      </c>
      <c r="X98" s="53">
        <f t="shared" si="15"/>
        <v>0</v>
      </c>
      <c r="Y98" s="53">
        <f t="shared" si="15"/>
        <v>0</v>
      </c>
      <c r="Z98" s="53">
        <f t="shared" si="15"/>
        <v>0</v>
      </c>
      <c r="AA98" s="53">
        <f t="shared" si="15"/>
        <v>0</v>
      </c>
      <c r="AB98" s="53">
        <f t="shared" si="15"/>
        <v>0</v>
      </c>
      <c r="AC98" s="53">
        <f t="shared" si="15"/>
        <v>0</v>
      </c>
      <c r="AD98" s="53">
        <f t="shared" si="15"/>
        <v>0</v>
      </c>
      <c r="AE98" s="53">
        <f t="shared" si="15"/>
        <v>0</v>
      </c>
      <c r="AF98" s="53">
        <f t="shared" si="15"/>
        <v>0</v>
      </c>
      <c r="AG98" s="53">
        <f t="shared" si="15"/>
        <v>0</v>
      </c>
      <c r="AH98" s="52" t="e">
        <f>AH85/AH87</f>
        <v>#DIV/0!</v>
      </c>
    </row>
    <row r="99" spans="1:34" x14ac:dyDescent="0.25">
      <c r="A99" s="42" t="s">
        <v>43</v>
      </c>
      <c r="B99" s="43"/>
      <c r="C99" s="53">
        <f>+C86/$A$2</f>
        <v>0</v>
      </c>
      <c r="D99" s="53">
        <f t="shared" si="15"/>
        <v>0</v>
      </c>
      <c r="E99" s="53">
        <f t="shared" si="15"/>
        <v>0</v>
      </c>
      <c r="F99" s="53">
        <f t="shared" si="15"/>
        <v>0</v>
      </c>
      <c r="G99" s="53">
        <f t="shared" si="15"/>
        <v>0</v>
      </c>
      <c r="H99" s="53">
        <f t="shared" si="15"/>
        <v>0</v>
      </c>
      <c r="I99" s="53">
        <f t="shared" si="15"/>
        <v>0</v>
      </c>
      <c r="J99" s="53">
        <f t="shared" si="15"/>
        <v>0</v>
      </c>
      <c r="K99" s="53">
        <f t="shared" si="15"/>
        <v>0</v>
      </c>
      <c r="L99" s="53">
        <f t="shared" si="15"/>
        <v>0</v>
      </c>
      <c r="M99" s="53">
        <f t="shared" si="15"/>
        <v>0</v>
      </c>
      <c r="N99" s="53">
        <f t="shared" si="15"/>
        <v>0</v>
      </c>
      <c r="O99" s="53">
        <f t="shared" si="15"/>
        <v>0</v>
      </c>
      <c r="P99" s="53">
        <f t="shared" si="15"/>
        <v>0</v>
      </c>
      <c r="Q99" s="53">
        <f t="shared" si="15"/>
        <v>0</v>
      </c>
      <c r="R99" s="53">
        <f t="shared" si="15"/>
        <v>0</v>
      </c>
      <c r="S99" s="53">
        <f t="shared" si="15"/>
        <v>0</v>
      </c>
      <c r="T99" s="53">
        <f t="shared" si="15"/>
        <v>0</v>
      </c>
      <c r="U99" s="53">
        <f t="shared" si="15"/>
        <v>0</v>
      </c>
      <c r="V99" s="53">
        <f t="shared" si="15"/>
        <v>0</v>
      </c>
      <c r="W99" s="53">
        <f t="shared" si="15"/>
        <v>0</v>
      </c>
      <c r="X99" s="53">
        <f t="shared" si="15"/>
        <v>0</v>
      </c>
      <c r="Y99" s="53">
        <f t="shared" si="15"/>
        <v>0</v>
      </c>
      <c r="Z99" s="53">
        <f t="shared" si="15"/>
        <v>0</v>
      </c>
      <c r="AA99" s="53">
        <f t="shared" si="15"/>
        <v>0</v>
      </c>
      <c r="AB99" s="53">
        <f t="shared" si="15"/>
        <v>0</v>
      </c>
      <c r="AC99" s="53">
        <f t="shared" si="15"/>
        <v>0</v>
      </c>
      <c r="AD99" s="53">
        <f t="shared" si="15"/>
        <v>0</v>
      </c>
      <c r="AE99" s="53">
        <f t="shared" si="15"/>
        <v>0</v>
      </c>
      <c r="AF99" s="53">
        <f t="shared" si="15"/>
        <v>0</v>
      </c>
      <c r="AG99" s="53">
        <f t="shared" si="15"/>
        <v>0</v>
      </c>
      <c r="AH99" s="52" t="e">
        <f>AH86/AH87</f>
        <v>#DIV/0!</v>
      </c>
    </row>
    <row r="100" spans="1:34" x14ac:dyDescent="0.25">
      <c r="A100" s="48"/>
      <c r="B100" s="48"/>
      <c r="C100" s="49"/>
      <c r="D100" s="49"/>
      <c r="E100" s="49"/>
      <c r="F100" s="49"/>
      <c r="G100" s="49"/>
      <c r="H100" s="49"/>
      <c r="I100" s="49"/>
      <c r="J100" s="49"/>
      <c r="K100" s="49"/>
      <c r="L100" s="49"/>
      <c r="M100" s="49"/>
      <c r="N100" s="49"/>
      <c r="O100" s="49"/>
      <c r="P100" s="49"/>
      <c r="Q100" s="49"/>
      <c r="R100" s="49"/>
      <c r="S100" s="49"/>
      <c r="T100" s="49"/>
      <c r="U100" s="49"/>
      <c r="V100" s="49"/>
      <c r="W100" s="49"/>
      <c r="X100" s="49"/>
      <c r="Y100" s="49"/>
      <c r="Z100" s="49"/>
      <c r="AA100" s="49"/>
      <c r="AB100" s="49"/>
      <c r="AC100" s="49"/>
      <c r="AD100" s="49"/>
      <c r="AE100" s="49"/>
      <c r="AF100" s="49"/>
      <c r="AG100" s="49"/>
    </row>
    <row r="101" spans="1:34" x14ac:dyDescent="0.25">
      <c r="A101" s="23" t="s">
        <v>48</v>
      </c>
      <c r="B101" s="23"/>
      <c r="C101" s="24"/>
      <c r="D101" s="24"/>
      <c r="E101" s="24"/>
      <c r="F101" s="24"/>
      <c r="G101" s="24"/>
      <c r="H101" s="24"/>
      <c r="I101" s="24"/>
      <c r="J101" s="24"/>
      <c r="K101" s="24"/>
      <c r="L101" s="24"/>
      <c r="M101" s="24"/>
      <c r="N101" s="24"/>
      <c r="O101" s="24"/>
      <c r="P101" s="24"/>
      <c r="Q101" s="24"/>
      <c r="R101" s="24"/>
      <c r="S101" s="24"/>
      <c r="T101" s="24"/>
      <c r="U101" s="24"/>
      <c r="V101" s="24"/>
      <c r="W101" s="24"/>
      <c r="X101" s="24"/>
      <c r="Y101" s="24"/>
      <c r="Z101" s="24"/>
      <c r="AA101" s="24"/>
      <c r="AB101" s="24"/>
      <c r="AC101" s="24"/>
      <c r="AD101" s="24"/>
      <c r="AE101" s="24"/>
      <c r="AF101" s="24"/>
      <c r="AG101" s="24"/>
    </row>
  </sheetData>
  <mergeCells count="42">
    <mergeCell ref="A95:B95"/>
    <mergeCell ref="A96:B96"/>
    <mergeCell ref="A97:B97"/>
    <mergeCell ref="A98:B98"/>
    <mergeCell ref="A99:B99"/>
    <mergeCell ref="A101:B101"/>
    <mergeCell ref="A88:B88"/>
    <mergeCell ref="A89:B89"/>
    <mergeCell ref="A91:B91"/>
    <mergeCell ref="A92:B92"/>
    <mergeCell ref="A93:B93"/>
    <mergeCell ref="A94:B94"/>
    <mergeCell ref="A82:B82"/>
    <mergeCell ref="A83:B83"/>
    <mergeCell ref="A84:B84"/>
    <mergeCell ref="A85:B85"/>
    <mergeCell ref="A86:B86"/>
    <mergeCell ref="A87:B87"/>
    <mergeCell ref="A67:B67"/>
    <mergeCell ref="A68:A76"/>
    <mergeCell ref="A78:B78"/>
    <mergeCell ref="A79:B79"/>
    <mergeCell ref="A80:B80"/>
    <mergeCell ref="A81:B81"/>
    <mergeCell ref="A43:B43"/>
    <mergeCell ref="A44:A52"/>
    <mergeCell ref="A54:B54"/>
    <mergeCell ref="A55:B55"/>
    <mergeCell ref="A56:A64"/>
    <mergeCell ref="A66:B66"/>
    <mergeCell ref="A19:B19"/>
    <mergeCell ref="A20:A28"/>
    <mergeCell ref="A30:B30"/>
    <mergeCell ref="A31:B31"/>
    <mergeCell ref="A32:A40"/>
    <mergeCell ref="A42:B42"/>
    <mergeCell ref="A3:B3"/>
    <mergeCell ref="A4:B4"/>
    <mergeCell ref="A6:B6"/>
    <mergeCell ref="A7:B7"/>
    <mergeCell ref="A8:A16"/>
    <mergeCell ref="A18:B18"/>
  </mergeCells>
  <conditionalFormatting sqref="C101:AG101 C4:AG4">
    <cfRule type="cellIs" dxfId="29" priority="30" stopIfTrue="1" operator="equal">
      <formula>"c"</formula>
    </cfRule>
    <cfRule type="cellIs" dxfId="28" priority="31" stopIfTrue="1" operator="equal">
      <formula>"fo"</formula>
    </cfRule>
    <cfRule type="cellIs" dxfId="27" priority="32" stopIfTrue="1" operator="equal">
      <formula>"fa"</formula>
    </cfRule>
  </conditionalFormatting>
  <conditionalFormatting sqref="C3">
    <cfRule type="expression" priority="33" stopIfTrue="1">
      <formula>$C$4</formula>
    </cfRule>
  </conditionalFormatting>
  <conditionalFormatting sqref="C79:AG79">
    <cfRule type="cellIs" dxfId="26" priority="27" stopIfTrue="1" operator="equal">
      <formula>$A$2</formula>
    </cfRule>
    <cfRule type="cellIs" dxfId="25" priority="28" stopIfTrue="1" operator="equal">
      <formula>0</formula>
    </cfRule>
    <cfRule type="cellIs" dxfId="24" priority="29" stopIfTrue="1" operator="lessThan">
      <formula>"$A$2"</formula>
    </cfRule>
  </conditionalFormatting>
  <conditionalFormatting sqref="C4:AG4">
    <cfRule type="cellIs" dxfId="23" priority="24" stopIfTrue="1" operator="equal">
      <formula>"c"</formula>
    </cfRule>
    <cfRule type="cellIs" dxfId="22" priority="25" stopIfTrue="1" operator="equal">
      <formula>"fo"</formula>
    </cfRule>
    <cfRule type="cellIs" dxfId="21" priority="26" stopIfTrue="1" operator="equal">
      <formula>"fa"</formula>
    </cfRule>
  </conditionalFormatting>
  <conditionalFormatting sqref="C3">
    <cfRule type="expression" priority="23" stopIfTrue="1">
      <formula>$C$4</formula>
    </cfRule>
  </conditionalFormatting>
  <conditionalFormatting sqref="C101:AG101 C4:AG4">
    <cfRule type="cellIs" dxfId="20" priority="20" stopIfTrue="1" operator="equal">
      <formula>"c"</formula>
    </cfRule>
    <cfRule type="cellIs" dxfId="19" priority="21" stopIfTrue="1" operator="equal">
      <formula>"fo"</formula>
    </cfRule>
    <cfRule type="cellIs" dxfId="18" priority="22" stopIfTrue="1" operator="equal">
      <formula>"fa"</formula>
    </cfRule>
  </conditionalFormatting>
  <conditionalFormatting sqref="C3">
    <cfRule type="expression" priority="19" stopIfTrue="1">
      <formula>$C$4</formula>
    </cfRule>
  </conditionalFormatting>
  <conditionalFormatting sqref="C7:AG7">
    <cfRule type="cellIs" dxfId="17" priority="16" stopIfTrue="1" operator="equal">
      <formula>$A$2</formula>
    </cfRule>
    <cfRule type="cellIs" dxfId="16" priority="17" stopIfTrue="1" operator="notBetween">
      <formula>1</formula>
      <formula>$A$2</formula>
    </cfRule>
    <cfRule type="cellIs" dxfId="15" priority="18" stopIfTrue="1" operator="between">
      <formula>"$A$2"</formula>
      <formula>1</formula>
    </cfRule>
  </conditionalFormatting>
  <conditionalFormatting sqref="C19:AG19">
    <cfRule type="cellIs" dxfId="14" priority="13" stopIfTrue="1" operator="equal">
      <formula>$A$2</formula>
    </cfRule>
    <cfRule type="cellIs" dxfId="13" priority="14" stopIfTrue="1" operator="notBetween">
      <formula>1</formula>
      <formula>$A$2</formula>
    </cfRule>
    <cfRule type="cellIs" dxfId="12" priority="15" stopIfTrue="1" operator="between">
      <formula>"$A$2"</formula>
      <formula>1</formula>
    </cfRule>
  </conditionalFormatting>
  <conditionalFormatting sqref="C31:AG31">
    <cfRule type="cellIs" dxfId="11" priority="10" stopIfTrue="1" operator="equal">
      <formula>$A$2</formula>
    </cfRule>
    <cfRule type="cellIs" dxfId="10" priority="11" stopIfTrue="1" operator="notBetween">
      <formula>1</formula>
      <formula>$A$2</formula>
    </cfRule>
    <cfRule type="cellIs" dxfId="9" priority="12" stopIfTrue="1" operator="between">
      <formula>"$A$2"</formula>
      <formula>1</formula>
    </cfRule>
  </conditionalFormatting>
  <conditionalFormatting sqref="C43:AG43">
    <cfRule type="cellIs" dxfId="8" priority="7" stopIfTrue="1" operator="equal">
      <formula>$A$2</formula>
    </cfRule>
    <cfRule type="cellIs" dxfId="7" priority="8" stopIfTrue="1" operator="notBetween">
      <formula>1</formula>
      <formula>$A$2</formula>
    </cfRule>
    <cfRule type="cellIs" dxfId="6" priority="9" stopIfTrue="1" operator="between">
      <formula>"$A$2"</formula>
      <formula>1</formula>
    </cfRule>
  </conditionalFormatting>
  <conditionalFormatting sqref="C55:AG55">
    <cfRule type="cellIs" dxfId="5" priority="4" stopIfTrue="1" operator="equal">
      <formula>$A$2</formula>
    </cfRule>
    <cfRule type="cellIs" dxfId="4" priority="5" stopIfTrue="1" operator="notBetween">
      <formula>1</formula>
      <formula>$A$2</formula>
    </cfRule>
    <cfRule type="cellIs" dxfId="3" priority="6" stopIfTrue="1" operator="between">
      <formula>"$A$2"</formula>
      <formula>1</formula>
    </cfRule>
  </conditionalFormatting>
  <conditionalFormatting sqref="C67:AG67">
    <cfRule type="cellIs" dxfId="2" priority="1" stopIfTrue="1" operator="equal">
      <formula>$A$2</formula>
    </cfRule>
    <cfRule type="cellIs" dxfId="1" priority="2" stopIfTrue="1" operator="notBetween">
      <formula>1</formula>
      <formula>$A$2</formula>
    </cfRule>
    <cfRule type="cellIs" dxfId="0" priority="3" stopIfTrue="1" operator="between">
      <formula>"$A$2"</formula>
      <formula>1</formula>
    </cfRule>
  </conditionalFormatting>
  <pageMargins left="0.7" right="0.7" top="0.75" bottom="0.75" header="0.3" footer="0.3"/>
  <drawing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Main courante</vt:lpstr>
      <vt:lpstr>Janvier</vt:lpstr>
      <vt:lpstr>Février</vt:lpstr>
      <vt:lpstr>Janvier 2013</vt:lpstr>
      <vt:lpstr>Février 2013</vt:lpstr>
    </vt:vector>
  </TitlesOfParts>
  <Company>ACCOR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RIFFARD Nelson</dc:creator>
  <cp:lastModifiedBy>RIFFARD Nelson</cp:lastModifiedBy>
  <dcterms:created xsi:type="dcterms:W3CDTF">2012-02-24T14:02:50Z</dcterms:created>
  <dcterms:modified xsi:type="dcterms:W3CDTF">2012-02-24T14:09:25Z</dcterms:modified>
</cp:coreProperties>
</file>