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25" yWindow="600" windowWidth="11580" windowHeight="12150" activeTab="1"/>
  </bookViews>
  <sheets>
    <sheet name="base de donnée" sheetId="1" r:id="rId1"/>
    <sheet name="Index" sheetId="2" r:id="rId2"/>
    <sheet name="résultat" sheetId="3" r:id="rId3"/>
  </sheets>
  <definedNames>
    <definedName name="pl_famille">'base de donnée'!$J$2:$J$11</definedName>
    <definedName name="plagedim">'base de donnée'!$H$2:$H$11</definedName>
  </definedNames>
  <calcPr calcId="125725"/>
</workbook>
</file>

<file path=xl/calcChain.xml><?xml version="1.0" encoding="utf-8"?>
<calcChain xmlns="http://schemas.openxmlformats.org/spreadsheetml/2006/main">
  <c r="M11" i="1"/>
  <c r="L11"/>
  <c r="J11"/>
  <c r="M10"/>
  <c r="L10" s="1"/>
  <c r="J10"/>
  <c r="M9"/>
  <c r="L9" s="1"/>
  <c r="J9"/>
  <c r="M8"/>
  <c r="L8"/>
  <c r="J8"/>
  <c r="M7"/>
  <c r="L7"/>
  <c r="J7"/>
  <c r="M6"/>
  <c r="L6" s="1"/>
  <c r="J6"/>
  <c r="M5"/>
  <c r="L5" s="1"/>
  <c r="J5"/>
  <c r="M4"/>
  <c r="L4"/>
  <c r="J4"/>
  <c r="M3"/>
  <c r="L3"/>
  <c r="J3"/>
  <c r="M2"/>
  <c r="L2" s="1"/>
  <c r="J2"/>
</calcChain>
</file>

<file path=xl/sharedStrings.xml><?xml version="1.0" encoding="utf-8"?>
<sst xmlns="http://schemas.openxmlformats.org/spreadsheetml/2006/main" count="84" uniqueCount="31">
  <si>
    <t>Reference CIM</t>
  </si>
  <si>
    <t>Nom produit</t>
  </si>
  <si>
    <t>Projets</t>
  </si>
  <si>
    <t>Fournisseur</t>
  </si>
  <si>
    <t>Procédé</t>
  </si>
  <si>
    <t>Matière</t>
  </si>
  <si>
    <t>Dimensions</t>
  </si>
  <si>
    <t>Famille</t>
  </si>
  <si>
    <t>Prix</t>
  </si>
  <si>
    <t>lien CIMDATABASE</t>
  </si>
  <si>
    <t>[F(x)]</t>
  </si>
  <si>
    <t>cdb://byname/classname/model/CDB_Search/batch?zeichnung.ident=9999999999&amp;zeichnung.unterlagen_kennung=WZ&amp;zeichnung.bereich=%2A&amp;cdb::argument.searchmaxindex=1</t>
  </si>
  <si>
    <t>Enc_R9M</t>
  </si>
  <si>
    <t>1057020S01</t>
  </si>
  <si>
    <t>XXX</t>
  </si>
  <si>
    <t>Enc_HENN</t>
  </si>
  <si>
    <t>1056202S01</t>
  </si>
  <si>
    <t>Vis_IMP</t>
  </si>
  <si>
    <t>1061638S01</t>
  </si>
  <si>
    <t>Vis_AUTO</t>
  </si>
  <si>
    <t>1055399S01</t>
  </si>
  <si>
    <t>1017969S01</t>
  </si>
  <si>
    <t>1060253S01</t>
  </si>
  <si>
    <t>1057983S01</t>
  </si>
  <si>
    <t>Joint_Torique</t>
  </si>
  <si>
    <t>1017823S02</t>
  </si>
  <si>
    <t>Joint_Spécial</t>
  </si>
  <si>
    <t>1059438S01</t>
  </si>
  <si>
    <t>1001454S01</t>
  </si>
  <si>
    <t>Collier vis</t>
  </si>
  <si>
    <t>Collier agrafe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</si>
</sst>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</font>
    <font>
      <i/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1" applyAlignment="1" applyProtection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1"/>
  <sheetViews>
    <sheetView topLeftCell="F1" workbookViewId="0">
      <selection activeCell="Z5" sqref="Z5"/>
    </sheetView>
  </sheetViews>
  <sheetFormatPr baseColWidth="10" defaultRowHeight="15"/>
  <cols>
    <col min="1" max="1" width="13.140625" bestFit="1" customWidth="1"/>
    <col min="2" max="2" width="12.28515625" bestFit="1" customWidth="1"/>
    <col min="3" max="3" width="7.28515625" bestFit="1" customWidth="1"/>
    <col min="5" max="5" width="8.28515625" bestFit="1" customWidth="1"/>
    <col min="6" max="6" width="8" bestFit="1" customWidth="1"/>
    <col min="7" max="8" width="8" customWidth="1"/>
    <col min="10" max="10" width="22.28515625" bestFit="1" customWidth="1"/>
    <col min="11" max="11" width="11.42578125" customWidth="1"/>
    <col min="12" max="12" width="17.7109375" bestFit="1" customWidth="1"/>
    <col min="13" max="24" width="0" hidden="1" customWidth="1"/>
  </cols>
  <sheetData>
    <row r="1" spans="1:2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5" t="s">
        <v>6</v>
      </c>
      <c r="H1" s="15"/>
      <c r="I1" s="15"/>
      <c r="J1" s="2" t="s">
        <v>7</v>
      </c>
      <c r="K1" s="3" t="s">
        <v>8</v>
      </c>
      <c r="L1" s="2" t="s">
        <v>9</v>
      </c>
      <c r="M1" s="2" t="s">
        <v>10</v>
      </c>
      <c r="N1" t="s">
        <v>11</v>
      </c>
      <c r="Z1" t="s">
        <v>12</v>
      </c>
    </row>
    <row r="2" spans="1:26">
      <c r="A2" s="1" t="s">
        <v>13</v>
      </c>
      <c r="B2" s="2" t="s">
        <v>14</v>
      </c>
      <c r="C2" s="2" t="s">
        <v>14</v>
      </c>
      <c r="D2" s="2" t="s">
        <v>14</v>
      </c>
      <c r="E2" s="2" t="s">
        <v>14</v>
      </c>
      <c r="F2" s="2" t="s">
        <v>14</v>
      </c>
      <c r="G2" s="2">
        <v>35</v>
      </c>
      <c r="H2" s="2">
        <v>55</v>
      </c>
      <c r="I2" s="2">
        <v>9</v>
      </c>
      <c r="J2" s="2" t="str">
        <f>Z5</f>
        <v>Collier vis</v>
      </c>
      <c r="K2" s="3">
        <v>1.25</v>
      </c>
      <c r="L2" s="4" t="str">
        <f>HYPERLINK(M2,A2)</f>
        <v>1057020S01</v>
      </c>
      <c r="M2" t="str">
        <f>REPLACE($N$1,63,10,A2)</f>
        <v>cdb://byname/classname/model/CDB_Search/batch?zeichnung.ident=1057020S01&amp;zeichnung.unterlagen_kennung=WZ&amp;zeichnung.bereich=%2A&amp;cdb::argument.searchmaxindex=1</v>
      </c>
      <c r="Z2" t="s">
        <v>15</v>
      </c>
    </row>
    <row r="3" spans="1:26">
      <c r="A3" s="5" t="s">
        <v>16</v>
      </c>
      <c r="B3" s="2" t="s">
        <v>14</v>
      </c>
      <c r="C3" s="2" t="s">
        <v>14</v>
      </c>
      <c r="D3" s="2" t="s">
        <v>14</v>
      </c>
      <c r="E3" s="2" t="s">
        <v>14</v>
      </c>
      <c r="F3" s="2" t="s">
        <v>14</v>
      </c>
      <c r="G3" s="2">
        <v>40</v>
      </c>
      <c r="H3" s="2">
        <v>60</v>
      </c>
      <c r="I3" s="2">
        <v>9</v>
      </c>
      <c r="J3" s="2" t="str">
        <f>Z5</f>
        <v>Collier vis</v>
      </c>
      <c r="K3" s="3">
        <v>1.32</v>
      </c>
      <c r="L3" s="4" t="str">
        <f>HYPERLINK(M3,A3)</f>
        <v>1056202S01</v>
      </c>
      <c r="M3" t="str">
        <f>REPLACE($N$1,63,10,A3)</f>
        <v>cdb://byname/classname/model/CDB_Search/batch?zeichnung.ident=1056202S01&amp;zeichnung.unterlagen_kennung=WZ&amp;zeichnung.bereich=%2A&amp;cdb::argument.searchmaxindex=1</v>
      </c>
      <c r="Z3" t="s">
        <v>17</v>
      </c>
    </row>
    <row r="4" spans="1:26">
      <c r="A4" s="5" t="s">
        <v>18</v>
      </c>
      <c r="B4" s="2" t="s">
        <v>14</v>
      </c>
      <c r="C4" s="2" t="s">
        <v>14</v>
      </c>
      <c r="D4" s="2" t="s">
        <v>14</v>
      </c>
      <c r="E4" s="2" t="s">
        <v>14</v>
      </c>
      <c r="F4" s="2" t="s">
        <v>14</v>
      </c>
      <c r="G4" s="2">
        <v>45</v>
      </c>
      <c r="H4" s="2">
        <v>65</v>
      </c>
      <c r="I4" s="2">
        <v>9</v>
      </c>
      <c r="J4" s="2" t="str">
        <f>Z5</f>
        <v>Collier vis</v>
      </c>
      <c r="K4" s="3">
        <v>1.51</v>
      </c>
      <c r="L4" s="4" t="str">
        <f>HYPERLINK(M4,A4)</f>
        <v>1061638S01</v>
      </c>
      <c r="M4" t="str">
        <f>REPLACE($N$1,63,10,A4)</f>
        <v>cdb://byname/classname/model/CDB_Search/batch?zeichnung.ident=1061638S01&amp;zeichnung.unterlagen_kennung=WZ&amp;zeichnung.bereich=%2A&amp;cdb::argument.searchmaxindex=1</v>
      </c>
      <c r="Z4" t="s">
        <v>19</v>
      </c>
    </row>
    <row r="5" spans="1:26">
      <c r="A5" s="5" t="s">
        <v>20</v>
      </c>
      <c r="B5" s="2" t="s">
        <v>14</v>
      </c>
      <c r="C5" s="2" t="s">
        <v>14</v>
      </c>
      <c r="D5" s="2" t="s">
        <v>14</v>
      </c>
      <c r="E5" s="2" t="s">
        <v>14</v>
      </c>
      <c r="F5" s="2" t="s">
        <v>14</v>
      </c>
      <c r="G5" s="2">
        <v>50</v>
      </c>
      <c r="H5" s="2">
        <v>70</v>
      </c>
      <c r="I5" s="2">
        <v>9</v>
      </c>
      <c r="J5" s="2" t="str">
        <f>Z5</f>
        <v>Collier vis</v>
      </c>
      <c r="K5" s="3">
        <v>1.46</v>
      </c>
      <c r="L5" s="4" t="str">
        <f t="shared" ref="L5:L11" si="0">HYPERLINK(M5,A5)</f>
        <v>1055399S01</v>
      </c>
      <c r="M5" t="str">
        <f t="shared" ref="M5:M11" si="1">REPLACE($N$1,63,10,A5)</f>
        <v>cdb://byname/classname/model/CDB_Search/batch?zeichnung.ident=1055399S01&amp;zeichnung.unterlagen_kennung=WZ&amp;zeichnung.bereich=%2A&amp;cdb::argument.searchmaxindex=1</v>
      </c>
      <c r="Z5" t="s">
        <v>29</v>
      </c>
    </row>
    <row r="6" spans="1:26">
      <c r="A6" s="6" t="s">
        <v>21</v>
      </c>
      <c r="B6" s="2" t="s">
        <v>14</v>
      </c>
      <c r="C6" s="2" t="s">
        <v>14</v>
      </c>
      <c r="D6" s="2" t="s">
        <v>14</v>
      </c>
      <c r="E6" s="2" t="s">
        <v>14</v>
      </c>
      <c r="F6" s="2" t="s">
        <v>14</v>
      </c>
      <c r="G6" s="2">
        <v>55</v>
      </c>
      <c r="H6" s="2">
        <v>75</v>
      </c>
      <c r="I6" s="2">
        <v>9</v>
      </c>
      <c r="J6" s="2" t="str">
        <f>Z5</f>
        <v>Collier vis</v>
      </c>
      <c r="K6" s="3">
        <v>1.72</v>
      </c>
      <c r="L6" s="4" t="str">
        <f t="shared" si="0"/>
        <v>1017969S01</v>
      </c>
      <c r="M6" t="str">
        <f t="shared" si="1"/>
        <v>cdb://byname/classname/model/CDB_Search/batch?zeichnung.ident=1017969S01&amp;zeichnung.unterlagen_kennung=WZ&amp;zeichnung.bereich=%2A&amp;cdb::argument.searchmaxindex=1</v>
      </c>
      <c r="Z6" t="s">
        <v>30</v>
      </c>
    </row>
    <row r="7" spans="1:26">
      <c r="A7" s="5" t="s">
        <v>22</v>
      </c>
      <c r="B7" s="2" t="s">
        <v>14</v>
      </c>
      <c r="C7" s="2" t="s">
        <v>14</v>
      </c>
      <c r="D7" s="2" t="s">
        <v>14</v>
      </c>
      <c r="E7" s="2" t="s">
        <v>14</v>
      </c>
      <c r="F7" s="2" t="s">
        <v>14</v>
      </c>
      <c r="G7" s="2">
        <v>55</v>
      </c>
      <c r="H7" s="2">
        <v>75</v>
      </c>
      <c r="I7" s="2">
        <v>9</v>
      </c>
      <c r="J7" s="2" t="str">
        <f>Z5</f>
        <v>Collier vis</v>
      </c>
      <c r="K7" s="3">
        <v>1.82</v>
      </c>
      <c r="L7" s="4" t="str">
        <f t="shared" si="0"/>
        <v>1060253S01</v>
      </c>
      <c r="M7" t="str">
        <f t="shared" si="1"/>
        <v>cdb://byname/classname/model/CDB_Search/batch?zeichnung.ident=1060253S01&amp;zeichnung.unterlagen_kennung=WZ&amp;zeichnung.bereich=%2A&amp;cdb::argument.searchmaxindex=1</v>
      </c>
      <c r="Z7" t="s">
        <v>24</v>
      </c>
    </row>
    <row r="8" spans="1:26">
      <c r="A8" s="6" t="s">
        <v>23</v>
      </c>
      <c r="B8" s="2" t="s">
        <v>14</v>
      </c>
      <c r="C8" s="2" t="s">
        <v>14</v>
      </c>
      <c r="D8" s="2" t="s">
        <v>14</v>
      </c>
      <c r="E8" s="2" t="s">
        <v>14</v>
      </c>
      <c r="F8" s="2" t="s">
        <v>14</v>
      </c>
      <c r="G8" s="2">
        <v>55</v>
      </c>
      <c r="H8" s="2">
        <v>785</v>
      </c>
      <c r="I8" s="2">
        <v>9</v>
      </c>
      <c r="J8" s="2" t="str">
        <f>Z5</f>
        <v>Collier vis</v>
      </c>
      <c r="K8" s="3">
        <v>2.5</v>
      </c>
      <c r="L8" s="4" t="str">
        <f t="shared" si="0"/>
        <v>1057983S01</v>
      </c>
      <c r="M8" t="str">
        <f t="shared" si="1"/>
        <v>cdb://byname/classname/model/CDB_Search/batch?zeichnung.ident=1057983S01&amp;zeichnung.unterlagen_kennung=WZ&amp;zeichnung.bereich=%2A&amp;cdb::argument.searchmaxindex=1</v>
      </c>
      <c r="Z8" t="s">
        <v>26</v>
      </c>
    </row>
    <row r="9" spans="1:26">
      <c r="A9" s="6" t="s">
        <v>25</v>
      </c>
      <c r="B9" s="2" t="s">
        <v>14</v>
      </c>
      <c r="C9" s="2" t="s">
        <v>14</v>
      </c>
      <c r="D9" s="2" t="s">
        <v>14</v>
      </c>
      <c r="E9" s="2" t="s">
        <v>14</v>
      </c>
      <c r="F9" s="2" t="s">
        <v>14</v>
      </c>
      <c r="G9" s="2">
        <v>60</v>
      </c>
      <c r="H9" s="2">
        <v>80</v>
      </c>
      <c r="I9" s="2">
        <v>9</v>
      </c>
      <c r="J9" s="2" t="str">
        <f>Z5</f>
        <v>Collier vis</v>
      </c>
      <c r="K9" s="3">
        <v>1.98</v>
      </c>
      <c r="L9" s="4" t="str">
        <f t="shared" si="0"/>
        <v>1017823S02</v>
      </c>
      <c r="M9" t="str">
        <f t="shared" si="1"/>
        <v>cdb://byname/classname/model/CDB_Search/batch?zeichnung.ident=1017823S02&amp;zeichnung.unterlagen_kennung=WZ&amp;zeichnung.bereich=%2A&amp;cdb::argument.searchmaxindex=1</v>
      </c>
    </row>
    <row r="10" spans="1:26">
      <c r="A10" s="5" t="s">
        <v>27</v>
      </c>
      <c r="B10" s="2" t="s">
        <v>14</v>
      </c>
      <c r="C10" s="2" t="s">
        <v>14</v>
      </c>
      <c r="D10" s="2" t="s">
        <v>14</v>
      </c>
      <c r="E10" s="2" t="s">
        <v>14</v>
      </c>
      <c r="F10" s="2" t="s">
        <v>14</v>
      </c>
      <c r="G10" s="2">
        <v>60</v>
      </c>
      <c r="H10" s="2">
        <v>80</v>
      </c>
      <c r="I10" s="2">
        <v>9</v>
      </c>
      <c r="J10" s="2" t="str">
        <f>Z5</f>
        <v>Collier vis</v>
      </c>
      <c r="K10" s="3">
        <v>2.35</v>
      </c>
      <c r="L10" s="4" t="str">
        <f t="shared" si="0"/>
        <v>1059438S01</v>
      </c>
      <c r="M10" t="str">
        <f t="shared" si="1"/>
        <v>cdb://byname/classname/model/CDB_Search/batch?zeichnung.ident=1059438S01&amp;zeichnung.unterlagen_kennung=WZ&amp;zeichnung.bereich=%2A&amp;cdb::argument.searchmaxindex=1</v>
      </c>
    </row>
    <row r="11" spans="1:26">
      <c r="A11" s="6" t="s">
        <v>28</v>
      </c>
      <c r="B11" s="2" t="s">
        <v>14</v>
      </c>
      <c r="C11" s="2" t="s">
        <v>14</v>
      </c>
      <c r="D11" s="2" t="s">
        <v>14</v>
      </c>
      <c r="E11" s="2" t="s">
        <v>14</v>
      </c>
      <c r="F11" s="2" t="s">
        <v>14</v>
      </c>
      <c r="G11" s="2">
        <v>70</v>
      </c>
      <c r="H11" s="2">
        <v>90</v>
      </c>
      <c r="I11" s="2">
        <v>9</v>
      </c>
      <c r="J11" s="2" t="str">
        <f>Z5</f>
        <v>Collier vis</v>
      </c>
      <c r="K11" s="3">
        <v>1.78</v>
      </c>
      <c r="L11" s="4" t="str">
        <f t="shared" si="0"/>
        <v>1001454S01</v>
      </c>
      <c r="M11" t="str">
        <f t="shared" si="1"/>
        <v>cdb://byname/classname/model/CDB_Search/batch?zeichnung.ident=1001454S01&amp;zeichnung.unterlagen_kennung=WZ&amp;zeichnung.bereich=%2A&amp;cdb::argument.searchmaxindex=1</v>
      </c>
    </row>
  </sheetData>
  <mergeCells count="1">
    <mergeCell ref="G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12" sqref="C12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31"/>
  <sheetViews>
    <sheetView workbookViewId="0">
      <selection activeCell="E3" sqref="E3"/>
    </sheetView>
  </sheetViews>
  <sheetFormatPr baseColWidth="10" defaultRowHeight="15"/>
  <cols>
    <col min="4" max="4" width="17.7109375" bestFit="1" customWidth="1"/>
  </cols>
  <sheetData>
    <row r="1" spans="1:4" ht="15.75" thickBot="1">
      <c r="A1" s="13" t="s">
        <v>6</v>
      </c>
      <c r="B1" s="13" t="s">
        <v>7</v>
      </c>
      <c r="C1" s="14" t="s">
        <v>8</v>
      </c>
      <c r="D1" s="13" t="s">
        <v>9</v>
      </c>
    </row>
    <row r="2" spans="1:4">
      <c r="A2" s="7"/>
      <c r="B2" s="8"/>
      <c r="C2" s="8"/>
      <c r="D2" s="9"/>
    </row>
    <row r="3" spans="1:4">
      <c r="A3" s="10"/>
      <c r="B3" s="11"/>
      <c r="C3" s="11"/>
      <c r="D3" s="12"/>
    </row>
    <row r="4" spans="1:4">
      <c r="A4" s="10"/>
      <c r="B4" s="11"/>
      <c r="C4" s="11"/>
      <c r="D4" s="12"/>
    </row>
    <row r="5" spans="1:4">
      <c r="A5" s="10"/>
      <c r="B5" s="11"/>
      <c r="C5" s="11"/>
      <c r="D5" s="12"/>
    </row>
    <row r="6" spans="1:4">
      <c r="A6" s="10"/>
      <c r="B6" s="11"/>
      <c r="C6" s="11"/>
      <c r="D6" s="12"/>
    </row>
    <row r="7" spans="1:4">
      <c r="A7" s="10"/>
      <c r="B7" s="11"/>
      <c r="C7" s="11"/>
      <c r="D7" s="12"/>
    </row>
    <row r="8" spans="1:4">
      <c r="A8" s="10"/>
      <c r="B8" s="11"/>
      <c r="C8" s="11"/>
      <c r="D8" s="12"/>
    </row>
    <row r="9" spans="1:4">
      <c r="A9" s="10"/>
      <c r="B9" s="11"/>
      <c r="C9" s="11"/>
      <c r="D9" s="12"/>
    </row>
    <row r="10" spans="1:4">
      <c r="A10" s="10"/>
      <c r="B10" s="11"/>
      <c r="C10" s="11"/>
      <c r="D10" s="12"/>
    </row>
    <row r="11" spans="1:4">
      <c r="A11" s="10"/>
      <c r="B11" s="11"/>
      <c r="C11" s="11"/>
      <c r="D11" s="12"/>
    </row>
    <row r="12" spans="1:4">
      <c r="A12" s="10"/>
      <c r="B12" s="11"/>
      <c r="C12" s="11"/>
      <c r="D12" s="12"/>
    </row>
    <row r="13" spans="1:4">
      <c r="A13" s="10"/>
      <c r="B13" s="11"/>
      <c r="C13" s="11"/>
      <c r="D13" s="12"/>
    </row>
    <row r="14" spans="1:4">
      <c r="A14" s="10"/>
      <c r="B14" s="11"/>
      <c r="C14" s="11"/>
      <c r="D14" s="12"/>
    </row>
    <row r="15" spans="1:4">
      <c r="A15" s="10"/>
      <c r="B15" s="11"/>
      <c r="C15" s="11"/>
      <c r="D15" s="12"/>
    </row>
    <row r="16" spans="1:4">
      <c r="A16" s="10"/>
      <c r="B16" s="11"/>
      <c r="C16" s="11"/>
      <c r="D16" s="12"/>
    </row>
    <row r="17" spans="1:4">
      <c r="A17" s="10"/>
      <c r="B17" s="11"/>
      <c r="C17" s="11"/>
      <c r="D17" s="12"/>
    </row>
    <row r="18" spans="1:4">
      <c r="A18" s="10"/>
      <c r="B18" s="11"/>
      <c r="C18" s="11"/>
      <c r="D18" s="12"/>
    </row>
    <row r="19" spans="1:4">
      <c r="A19" s="10"/>
      <c r="B19" s="11"/>
      <c r="C19" s="11"/>
      <c r="D19" s="12"/>
    </row>
    <row r="20" spans="1:4">
      <c r="A20" s="10"/>
      <c r="B20" s="11"/>
      <c r="C20" s="11"/>
      <c r="D20" s="12"/>
    </row>
    <row r="21" spans="1:4">
      <c r="A21" s="10"/>
      <c r="B21" s="11"/>
      <c r="C21" s="11"/>
      <c r="D21" s="12"/>
    </row>
    <row r="22" spans="1:4">
      <c r="A22" s="10"/>
      <c r="B22" s="11"/>
      <c r="C22" s="11"/>
      <c r="D22" s="12"/>
    </row>
    <row r="23" spans="1:4">
      <c r="A23" s="10"/>
      <c r="B23" s="11"/>
      <c r="C23" s="11"/>
      <c r="D23" s="12"/>
    </row>
    <row r="24" spans="1:4">
      <c r="A24" s="10"/>
      <c r="B24" s="11"/>
      <c r="C24" s="11"/>
      <c r="D24" s="12"/>
    </row>
    <row r="25" spans="1:4">
      <c r="A25" s="10"/>
      <c r="B25" s="11"/>
      <c r="C25" s="11"/>
      <c r="D25" s="12"/>
    </row>
    <row r="26" spans="1:4">
      <c r="A26" s="10"/>
      <c r="B26" s="11"/>
      <c r="C26" s="11"/>
      <c r="D26" s="12"/>
    </row>
    <row r="27" spans="1:4">
      <c r="A27" s="10"/>
      <c r="B27" s="11"/>
      <c r="C27" s="11"/>
      <c r="D27" s="12"/>
    </row>
    <row r="28" spans="1:4">
      <c r="A28" s="10"/>
      <c r="B28" s="11"/>
      <c r="C28" s="11"/>
      <c r="D28" s="12"/>
    </row>
    <row r="29" spans="1:4">
      <c r="A29" s="10"/>
      <c r="B29" s="11"/>
      <c r="C29" s="11"/>
      <c r="D29" s="12"/>
    </row>
    <row r="30" spans="1:4">
      <c r="A30" s="10"/>
      <c r="B30" s="11"/>
      <c r="C30" s="11"/>
      <c r="D30" s="12"/>
    </row>
    <row r="31" spans="1:4">
      <c r="A31" s="10"/>
      <c r="B31" s="11"/>
      <c r="C31" s="11"/>
      <c r="D31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donnée</vt:lpstr>
      <vt:lpstr>Index</vt:lpstr>
      <vt:lpstr>résultat</vt:lpstr>
      <vt:lpstr>pl_famille</vt:lpstr>
      <vt:lpstr>plagedim</vt:lpstr>
    </vt:vector>
  </TitlesOfParts>
  <Company>MANN+HUMMEL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Tonnellier, Hendrix</dc:creator>
  <cp:lastModifiedBy>Tonnellier, Hendrix</cp:lastModifiedBy>
  <dcterms:created xsi:type="dcterms:W3CDTF">2012-05-22T14:40:01Z</dcterms:created>
  <dcterms:modified xsi:type="dcterms:W3CDTF">2012-07-27T10:29:09Z</dcterms:modified>
</cp:coreProperties>
</file>