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05" windowWidth="18195" windowHeight="936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N5" i="1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4"/>
  <c r="K16"/>
  <c r="K20"/>
  <c r="K24"/>
  <c r="K28"/>
  <c r="J4"/>
  <c r="L4" s="1"/>
  <c r="J8"/>
  <c r="L8" s="1"/>
  <c r="J12"/>
  <c r="L12" s="1"/>
  <c r="I25"/>
  <c r="I26"/>
  <c r="K26" s="1"/>
  <c r="I27"/>
  <c r="J27" s="1"/>
  <c r="I28"/>
  <c r="I29"/>
  <c r="I30"/>
  <c r="K30" s="1"/>
  <c r="I31"/>
  <c r="I24"/>
  <c r="I23"/>
  <c r="I22"/>
  <c r="J22" s="1"/>
  <c r="I21"/>
  <c r="K21" s="1"/>
  <c r="I20"/>
  <c r="I19"/>
  <c r="I18"/>
  <c r="K18" s="1"/>
  <c r="I17"/>
  <c r="K17" s="1"/>
  <c r="I16"/>
  <c r="I15"/>
  <c r="I14"/>
  <c r="K14" s="1"/>
  <c r="I13"/>
  <c r="K13" s="1"/>
  <c r="I12"/>
  <c r="K12" s="1"/>
  <c r="I11"/>
  <c r="K11" s="1"/>
  <c r="I10"/>
  <c r="K10" s="1"/>
  <c r="I9"/>
  <c r="K9" s="1"/>
  <c r="I8"/>
  <c r="K8" s="1"/>
  <c r="I7"/>
  <c r="K7" s="1"/>
  <c r="I6"/>
  <c r="K6" s="1"/>
  <c r="I5"/>
  <c r="K5" s="1"/>
  <c r="I4"/>
  <c r="K4" s="1"/>
  <c r="I3"/>
  <c r="K3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C9"/>
  <c r="D9" s="1"/>
  <c r="C8"/>
  <c r="D8" s="1"/>
  <c r="C7"/>
  <c r="D7" s="1"/>
  <c r="C6"/>
  <c r="D6" s="1"/>
  <c r="C5"/>
  <c r="D5" s="1"/>
  <c r="C4"/>
  <c r="D4" s="1"/>
  <c r="J10" l="1"/>
  <c r="L10" s="1"/>
  <c r="J6"/>
  <c r="L6" s="1"/>
  <c r="K31"/>
  <c r="K29"/>
  <c r="K27"/>
  <c r="L27" s="1"/>
  <c r="J3"/>
  <c r="L3" s="1"/>
  <c r="M8" s="1"/>
  <c r="J13"/>
  <c r="L13" s="1"/>
  <c r="J11"/>
  <c r="L11" s="1"/>
  <c r="M11" s="1"/>
  <c r="J9"/>
  <c r="L9" s="1"/>
  <c r="J7"/>
  <c r="L7" s="1"/>
  <c r="M7" s="1"/>
  <c r="J5"/>
  <c r="L5" s="1"/>
  <c r="J31"/>
  <c r="L31" s="1"/>
  <c r="M31" s="1"/>
  <c r="J30"/>
  <c r="J29"/>
  <c r="J28"/>
  <c r="J26"/>
  <c r="J25"/>
  <c r="J24"/>
  <c r="L24" s="1"/>
  <c r="M24" s="1"/>
  <c r="J23"/>
  <c r="K22"/>
  <c r="L22" s="1"/>
  <c r="M22" s="1"/>
  <c r="J20"/>
  <c r="L20" s="1"/>
  <c r="M20" s="1"/>
  <c r="K19"/>
  <c r="J18"/>
  <c r="L18" s="1"/>
  <c r="M18" s="1"/>
  <c r="J16"/>
  <c r="L16" s="1"/>
  <c r="M16" s="1"/>
  <c r="K15"/>
  <c r="J14"/>
  <c r="L14" s="1"/>
  <c r="M14" s="1"/>
  <c r="L30"/>
  <c r="M30" s="1"/>
  <c r="L28"/>
  <c r="M28" s="1"/>
  <c r="L26"/>
  <c r="M26" s="1"/>
  <c r="K25"/>
  <c r="L25" s="1"/>
  <c r="M25" s="1"/>
  <c r="K23"/>
  <c r="L23" s="1"/>
  <c r="M23" s="1"/>
  <c r="J21"/>
  <c r="L21" s="1"/>
  <c r="M21" s="1"/>
  <c r="J19"/>
  <c r="L19" s="1"/>
  <c r="M19" s="1"/>
  <c r="J17"/>
  <c r="L17" s="1"/>
  <c r="M17" s="1"/>
  <c r="J15"/>
  <c r="L15" s="1"/>
  <c r="M15" s="1"/>
  <c r="M27" l="1"/>
  <c r="M10"/>
  <c r="M4"/>
  <c r="M12"/>
  <c r="M5"/>
  <c r="M9"/>
  <c r="M13"/>
  <c r="L29"/>
  <c r="M29" s="1"/>
  <c r="M6"/>
</calcChain>
</file>

<file path=xl/sharedStrings.xml><?xml version="1.0" encoding="utf-8"?>
<sst xmlns="http://schemas.openxmlformats.org/spreadsheetml/2006/main" count="8" uniqueCount="8">
  <si>
    <t>IP</t>
  </si>
  <si>
    <t>Copie</t>
  </si>
  <si>
    <t>secondes</t>
  </si>
  <si>
    <t>%</t>
  </si>
  <si>
    <t>Autre façon de voir</t>
  </si>
  <si>
    <t>millième</t>
  </si>
  <si>
    <t>coder les secondes en base 10</t>
  </si>
  <si>
    <t>Total en base 10</t>
  </si>
</sst>
</file>

<file path=xl/styles.xml><?xml version="1.0" encoding="utf-8"?>
<styleSheet xmlns="http://schemas.openxmlformats.org/spreadsheetml/2006/main">
  <numFmts count="1">
    <numFmt numFmtId="167" formatCode="0.000000"/>
  </numFmts>
  <fonts count="2">
    <font>
      <sz val="11"/>
      <color theme="1"/>
      <name val="Calibri"/>
      <family val="2"/>
      <scheme val="minor"/>
    </font>
    <font>
      <sz val="10"/>
      <color rgb="FF333333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167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1"/>
  <sheetViews>
    <sheetView tabSelected="1" topLeftCell="C1" workbookViewId="0">
      <selection activeCell="M4" sqref="M4"/>
    </sheetView>
  </sheetViews>
  <sheetFormatPr baseColWidth="10" defaultColWidth="9.140625" defaultRowHeight="15"/>
  <cols>
    <col min="3" max="3" width="18.140625" customWidth="1"/>
    <col min="9" max="9" width="9.140625" style="2"/>
    <col min="10" max="10" width="9.140625" style="3"/>
    <col min="11" max="13" width="13.140625" customWidth="1"/>
  </cols>
  <sheetData>
    <row r="1" spans="1:14" s="5" customFormat="1" ht="65.25" customHeight="1">
      <c r="H1" s="5" t="s">
        <v>1</v>
      </c>
      <c r="I1" s="5" t="s">
        <v>2</v>
      </c>
      <c r="J1" s="6" t="s">
        <v>6</v>
      </c>
      <c r="K1" s="6" t="s">
        <v>5</v>
      </c>
      <c r="L1" s="6" t="s">
        <v>7</v>
      </c>
      <c r="M1" s="6" t="s">
        <v>3</v>
      </c>
      <c r="N1" s="5" t="s">
        <v>4</v>
      </c>
    </row>
    <row r="2" spans="1:14" ht="9.75" customHeight="1"/>
    <row r="3" spans="1:14" ht="18.75" customHeight="1">
      <c r="A3">
        <v>2.58989</v>
      </c>
      <c r="C3" t="s">
        <v>0</v>
      </c>
      <c r="D3">
        <v>100</v>
      </c>
      <c r="H3">
        <v>2.58989</v>
      </c>
      <c r="I3" s="2">
        <f>INT(H3)</f>
        <v>2</v>
      </c>
      <c r="J3" s="3">
        <f>I3/60*100</f>
        <v>3.3333333333333335</v>
      </c>
      <c r="K3">
        <f>H3-I3</f>
        <v>0.58989000000000003</v>
      </c>
      <c r="L3" s="3">
        <f>J3+K3</f>
        <v>3.9232233333333335</v>
      </c>
      <c r="M3" s="3"/>
    </row>
    <row r="4" spans="1:14">
      <c r="A4">
        <v>3.00332</v>
      </c>
      <c r="C4">
        <f>((A4/$A$3)-1)*100</f>
        <v>15.963226237407756</v>
      </c>
      <c r="D4">
        <f>$D$3-C4</f>
        <v>84.036773762592247</v>
      </c>
      <c r="F4" s="1"/>
      <c r="H4">
        <v>3.00332</v>
      </c>
      <c r="I4" s="2">
        <f t="shared" ref="I4:I31" si="0">INT(H4)</f>
        <v>3</v>
      </c>
      <c r="J4" s="3">
        <f t="shared" ref="J4:J31" si="1">I4/60*100</f>
        <v>5</v>
      </c>
      <c r="K4">
        <f>H4-I4</f>
        <v>3.3199999999999896E-3</v>
      </c>
      <c r="L4" s="3">
        <f t="shared" ref="L4:L13" si="2">J4+K4</f>
        <v>5.0033200000000004</v>
      </c>
      <c r="M4" s="3">
        <f>100-(((L4-L$3)/L$3)*100)</f>
        <v>72.469151641464876</v>
      </c>
      <c r="N4" s="4">
        <f>100+(100-M4)</f>
        <v>127.53084835853512</v>
      </c>
    </row>
    <row r="5" spans="1:14">
      <c r="A5">
        <v>3.0576400000000001</v>
      </c>
      <c r="C5">
        <f>((A5/$A$3)-1)*100</f>
        <v>18.060612612890893</v>
      </c>
      <c r="D5">
        <f t="shared" ref="D5:D31" si="3">$D$3-C5</f>
        <v>81.939387387109107</v>
      </c>
      <c r="H5">
        <v>3.0576400000000001</v>
      </c>
      <c r="I5" s="2">
        <f t="shared" si="0"/>
        <v>3</v>
      </c>
      <c r="J5" s="3">
        <f t="shared" si="1"/>
        <v>5</v>
      </c>
      <c r="K5">
        <f>H5-I5</f>
        <v>5.7640000000000136E-2</v>
      </c>
      <c r="L5" s="3">
        <f t="shared" si="2"/>
        <v>5.0576400000000001</v>
      </c>
      <c r="M5" s="3">
        <f t="shared" ref="M5:M31" si="4">100-(((L5-L$3)/L$3)*100)</f>
        <v>71.084575863214525</v>
      </c>
      <c r="N5" s="4">
        <f t="shared" ref="N5:N31" si="5">100+(100-M5)</f>
        <v>128.91542413678548</v>
      </c>
    </row>
    <row r="6" spans="1:14">
      <c r="A6">
        <v>3.1049199999999999</v>
      </c>
      <c r="C6">
        <f>((A6/$A$3)-1)*100</f>
        <v>19.886172771816568</v>
      </c>
      <c r="D6">
        <f t="shared" si="3"/>
        <v>80.113827228183425</v>
      </c>
      <c r="H6">
        <v>3.1049199999999999</v>
      </c>
      <c r="I6" s="2">
        <f t="shared" si="0"/>
        <v>3</v>
      </c>
      <c r="J6" s="3">
        <f t="shared" si="1"/>
        <v>5</v>
      </c>
      <c r="K6">
        <f>H6-I6</f>
        <v>0.1049199999999999</v>
      </c>
      <c r="L6" s="3">
        <f t="shared" si="2"/>
        <v>5.1049199999999999</v>
      </c>
      <c r="M6" s="3">
        <f t="shared" si="4"/>
        <v>69.879444368448745</v>
      </c>
      <c r="N6" s="4">
        <f t="shared" si="5"/>
        <v>130.12055563155127</v>
      </c>
    </row>
    <row r="7" spans="1:14">
      <c r="A7">
        <v>3.1106099999999999</v>
      </c>
      <c r="C7">
        <f t="shared" ref="C7:C31" si="6">((A7/$A$3)-1)*100</f>
        <v>20.105873222414839</v>
      </c>
      <c r="D7">
        <f t="shared" si="3"/>
        <v>79.894126777585157</v>
      </c>
      <c r="H7">
        <v>3.1106099999999999</v>
      </c>
      <c r="I7" s="2">
        <f t="shared" si="0"/>
        <v>3</v>
      </c>
      <c r="J7" s="3">
        <f t="shared" si="1"/>
        <v>5</v>
      </c>
      <c r="K7">
        <f>H7-I7</f>
        <v>0.11060999999999988</v>
      </c>
      <c r="L7" s="3">
        <f t="shared" si="2"/>
        <v>5.1106099999999994</v>
      </c>
      <c r="M7" s="3">
        <f t="shared" si="4"/>
        <v>69.734410565461928</v>
      </c>
      <c r="N7" s="4">
        <f t="shared" si="5"/>
        <v>130.26558943453807</v>
      </c>
    </row>
    <row r="8" spans="1:14">
      <c r="A8">
        <v>3.1185700000000001</v>
      </c>
      <c r="C8">
        <f t="shared" si="6"/>
        <v>20.413222183181535</v>
      </c>
      <c r="D8">
        <f t="shared" si="3"/>
        <v>79.586777816818469</v>
      </c>
      <c r="H8">
        <v>3.1185700000000001</v>
      </c>
      <c r="I8" s="2">
        <f t="shared" si="0"/>
        <v>3</v>
      </c>
      <c r="J8" s="3">
        <f t="shared" si="1"/>
        <v>5</v>
      </c>
      <c r="K8">
        <f>H8-I8</f>
        <v>0.11857000000000006</v>
      </c>
      <c r="L8" s="3">
        <f t="shared" si="2"/>
        <v>5.1185700000000001</v>
      </c>
      <c r="M8" s="3">
        <f t="shared" si="4"/>
        <v>69.531516176749221</v>
      </c>
      <c r="N8" s="4">
        <f t="shared" si="5"/>
        <v>130.46848382325078</v>
      </c>
    </row>
    <row r="9" spans="1:14">
      <c r="A9">
        <v>3.1209600000000002</v>
      </c>
      <c r="C9">
        <f t="shared" si="6"/>
        <v>20.505504094768501</v>
      </c>
      <c r="D9">
        <f t="shared" si="3"/>
        <v>79.494495905231503</v>
      </c>
      <c r="H9">
        <v>3.1209600000000002</v>
      </c>
      <c r="I9" s="2">
        <f t="shared" si="0"/>
        <v>3</v>
      </c>
      <c r="J9" s="3">
        <f t="shared" si="1"/>
        <v>5</v>
      </c>
      <c r="K9">
        <f>H9-I9</f>
        <v>0.12096000000000018</v>
      </c>
      <c r="L9" s="3">
        <f t="shared" si="2"/>
        <v>5.1209600000000002</v>
      </c>
      <c r="M9" s="3">
        <f t="shared" si="4"/>
        <v>69.47059688164579</v>
      </c>
      <c r="N9" s="4">
        <f t="shared" si="5"/>
        <v>130.5294031183542</v>
      </c>
    </row>
    <row r="10" spans="1:14">
      <c r="A10">
        <v>3.1219899999999998</v>
      </c>
      <c r="C10">
        <f t="shared" si="6"/>
        <v>20.545274123611424</v>
      </c>
      <c r="D10">
        <f t="shared" si="3"/>
        <v>79.454725876388579</v>
      </c>
      <c r="H10">
        <v>3.1219899999999998</v>
      </c>
      <c r="I10" s="2">
        <f t="shared" si="0"/>
        <v>3</v>
      </c>
      <c r="J10" s="3">
        <f t="shared" si="1"/>
        <v>5</v>
      </c>
      <c r="K10">
        <f>H10-I10</f>
        <v>0.12198999999999982</v>
      </c>
      <c r="L10" s="3">
        <f t="shared" si="2"/>
        <v>5.1219900000000003</v>
      </c>
      <c r="M10" s="3">
        <f t="shared" si="4"/>
        <v>69.444342959488239</v>
      </c>
      <c r="N10" s="4">
        <f t="shared" si="5"/>
        <v>130.55565704051176</v>
      </c>
    </row>
    <row r="11" spans="1:14">
      <c r="A11">
        <v>3.1299800000000002</v>
      </c>
      <c r="C11">
        <f t="shared" si="6"/>
        <v>20.853781434732753</v>
      </c>
      <c r="D11">
        <f t="shared" si="3"/>
        <v>79.146218565267247</v>
      </c>
      <c r="H11">
        <v>3.1299800000000002</v>
      </c>
      <c r="I11" s="2">
        <f t="shared" si="0"/>
        <v>3</v>
      </c>
      <c r="J11" s="3">
        <f t="shared" si="1"/>
        <v>5</v>
      </c>
      <c r="K11">
        <f>H11-I11</f>
        <v>0.12998000000000021</v>
      </c>
      <c r="L11" s="3">
        <f t="shared" si="2"/>
        <v>5.1299799999999998</v>
      </c>
      <c r="M11" s="3">
        <f t="shared" si="4"/>
        <v>69.240683893431168</v>
      </c>
      <c r="N11" s="4">
        <f t="shared" si="5"/>
        <v>130.75931610656883</v>
      </c>
    </row>
    <row r="12" spans="1:14">
      <c r="A12">
        <v>3.16527</v>
      </c>
      <c r="C12">
        <f t="shared" si="6"/>
        <v>22.216387568583997</v>
      </c>
      <c r="D12">
        <f t="shared" si="3"/>
        <v>77.783612431416003</v>
      </c>
      <c r="H12">
        <v>3.16527</v>
      </c>
      <c r="I12" s="2">
        <f t="shared" si="0"/>
        <v>3</v>
      </c>
      <c r="J12" s="3">
        <f t="shared" si="1"/>
        <v>5</v>
      </c>
      <c r="K12">
        <f>H12-I12</f>
        <v>0.16527000000000003</v>
      </c>
      <c r="L12" s="3">
        <f t="shared" si="2"/>
        <v>5.1652699999999996</v>
      </c>
      <c r="M12" s="3">
        <f t="shared" si="4"/>
        <v>68.341168443975079</v>
      </c>
      <c r="N12" s="4">
        <f t="shared" si="5"/>
        <v>131.65883155602492</v>
      </c>
    </row>
    <row r="13" spans="1:14">
      <c r="A13">
        <v>3.17598</v>
      </c>
      <c r="C13">
        <f t="shared" si="6"/>
        <v>22.629918645193413</v>
      </c>
      <c r="D13">
        <f t="shared" si="3"/>
        <v>77.370081354806587</v>
      </c>
      <c r="H13">
        <v>3.17598</v>
      </c>
      <c r="I13" s="2">
        <f t="shared" si="0"/>
        <v>3</v>
      </c>
      <c r="J13" s="3">
        <f t="shared" si="1"/>
        <v>5</v>
      </c>
      <c r="K13">
        <f>H13-I13</f>
        <v>0.17598000000000003</v>
      </c>
      <c r="L13" s="3">
        <f t="shared" si="2"/>
        <v>5.17598</v>
      </c>
      <c r="M13" s="3">
        <f t="shared" si="4"/>
        <v>68.068178632026218</v>
      </c>
      <c r="N13" s="4">
        <f t="shared" si="5"/>
        <v>131.93182136797378</v>
      </c>
    </row>
    <row r="14" spans="1:14">
      <c r="A14">
        <v>3.17862</v>
      </c>
      <c r="C14">
        <f t="shared" si="6"/>
        <v>22.731853476402474</v>
      </c>
      <c r="D14">
        <f t="shared" si="3"/>
        <v>77.268146523597522</v>
      </c>
      <c r="H14">
        <v>3.17862</v>
      </c>
      <c r="I14" s="2">
        <f t="shared" si="0"/>
        <v>3</v>
      </c>
      <c r="J14" s="3">
        <f t="shared" si="1"/>
        <v>5</v>
      </c>
      <c r="K14">
        <f t="shared" ref="K14:K31" si="7">H14-I14</f>
        <v>0.17862</v>
      </c>
      <c r="L14" s="3">
        <f t="shared" ref="L14:L31" si="8">J14+K14</f>
        <v>5.1786200000000004</v>
      </c>
      <c r="M14" s="3">
        <f t="shared" si="4"/>
        <v>68.000887025719493</v>
      </c>
      <c r="N14" s="4">
        <f t="shared" si="5"/>
        <v>131.99911297428051</v>
      </c>
    </row>
    <row r="15" spans="1:14">
      <c r="A15">
        <v>3.1822300000000001</v>
      </c>
      <c r="C15">
        <f t="shared" si="6"/>
        <v>22.871241635745143</v>
      </c>
      <c r="D15">
        <f t="shared" si="3"/>
        <v>77.12875836425485</v>
      </c>
      <c r="H15">
        <v>3.1822300000000001</v>
      </c>
      <c r="I15" s="2">
        <f t="shared" si="0"/>
        <v>3</v>
      </c>
      <c r="J15" s="3">
        <f t="shared" si="1"/>
        <v>5</v>
      </c>
      <c r="K15">
        <f t="shared" si="7"/>
        <v>0.18223000000000011</v>
      </c>
      <c r="L15" s="3">
        <f t="shared" si="8"/>
        <v>5.1822300000000006</v>
      </c>
      <c r="M15" s="3">
        <f t="shared" si="4"/>
        <v>67.908870851944016</v>
      </c>
      <c r="N15" s="4">
        <f t="shared" si="5"/>
        <v>132.09112914805598</v>
      </c>
    </row>
    <row r="16" spans="1:14">
      <c r="A16">
        <v>3.1884600000000001</v>
      </c>
      <c r="C16">
        <f t="shared" si="6"/>
        <v>23.111792392727114</v>
      </c>
      <c r="D16">
        <f t="shared" si="3"/>
        <v>76.888207607272889</v>
      </c>
      <c r="H16">
        <v>3.1884600000000001</v>
      </c>
      <c r="I16" s="2">
        <f t="shared" si="0"/>
        <v>3</v>
      </c>
      <c r="J16" s="3">
        <f t="shared" si="1"/>
        <v>5</v>
      </c>
      <c r="K16">
        <f t="shared" si="7"/>
        <v>0.18846000000000007</v>
      </c>
      <c r="L16" s="3">
        <f t="shared" si="8"/>
        <v>5.1884600000000001</v>
      </c>
      <c r="M16" s="3">
        <f t="shared" si="4"/>
        <v>67.750072856758095</v>
      </c>
      <c r="N16" s="4">
        <f t="shared" si="5"/>
        <v>132.24992714324191</v>
      </c>
    </row>
    <row r="17" spans="1:14">
      <c r="A17">
        <v>3.2004600000000001</v>
      </c>
      <c r="C17">
        <f t="shared" si="6"/>
        <v>23.575132534586409</v>
      </c>
      <c r="D17">
        <f t="shared" si="3"/>
        <v>76.424867465413598</v>
      </c>
      <c r="H17">
        <v>3.2004600000000001</v>
      </c>
      <c r="I17" s="2">
        <f t="shared" si="0"/>
        <v>3</v>
      </c>
      <c r="J17" s="3">
        <f t="shared" si="1"/>
        <v>5</v>
      </c>
      <c r="K17">
        <f t="shared" si="7"/>
        <v>0.20046000000000008</v>
      </c>
      <c r="L17" s="3">
        <f t="shared" si="8"/>
        <v>5.2004599999999996</v>
      </c>
      <c r="M17" s="3">
        <f t="shared" si="4"/>
        <v>67.444201919000292</v>
      </c>
      <c r="N17" s="4">
        <f t="shared" si="5"/>
        <v>132.55579808099969</v>
      </c>
    </row>
    <row r="18" spans="1:14">
      <c r="A18">
        <v>3.2012800000000001</v>
      </c>
      <c r="C18">
        <f t="shared" si="6"/>
        <v>23.606794110946794</v>
      </c>
      <c r="D18">
        <f t="shared" si="3"/>
        <v>76.393205889053206</v>
      </c>
      <c r="H18">
        <v>3.2012800000000001</v>
      </c>
      <c r="I18" s="2">
        <f t="shared" si="0"/>
        <v>3</v>
      </c>
      <c r="J18" s="3">
        <f t="shared" si="1"/>
        <v>5</v>
      </c>
      <c r="K18">
        <f t="shared" si="7"/>
        <v>0.20128000000000013</v>
      </c>
      <c r="L18" s="3">
        <f t="shared" si="8"/>
        <v>5.2012800000000006</v>
      </c>
      <c r="M18" s="3">
        <f t="shared" si="4"/>
        <v>67.423300738253488</v>
      </c>
      <c r="N18" s="4">
        <f t="shared" si="5"/>
        <v>132.57669926174651</v>
      </c>
    </row>
    <row r="19" spans="1:14">
      <c r="A19">
        <v>3.22099</v>
      </c>
      <c r="C19">
        <f t="shared" si="6"/>
        <v>24.367830293950711</v>
      </c>
      <c r="D19">
        <f t="shared" si="3"/>
        <v>75.632169706049297</v>
      </c>
      <c r="H19">
        <v>3.22099</v>
      </c>
      <c r="I19" s="2">
        <f t="shared" si="0"/>
        <v>3</v>
      </c>
      <c r="J19" s="3">
        <f t="shared" si="1"/>
        <v>5</v>
      </c>
      <c r="K19">
        <f t="shared" si="7"/>
        <v>0.22099000000000002</v>
      </c>
      <c r="L19" s="3">
        <f t="shared" si="8"/>
        <v>5.2209900000000005</v>
      </c>
      <c r="M19" s="3">
        <f t="shared" si="4"/>
        <v>66.920907722986271</v>
      </c>
      <c r="N19" s="4">
        <f t="shared" si="5"/>
        <v>133.07909227701373</v>
      </c>
    </row>
    <row r="20" spans="1:14">
      <c r="A20">
        <v>3.2218100000000001</v>
      </c>
      <c r="C20">
        <f t="shared" si="6"/>
        <v>24.399491870311095</v>
      </c>
      <c r="D20">
        <f t="shared" si="3"/>
        <v>75.600508129688905</v>
      </c>
      <c r="H20">
        <v>3.2218100000000001</v>
      </c>
      <c r="I20" s="2">
        <f t="shared" si="0"/>
        <v>3</v>
      </c>
      <c r="J20" s="3">
        <f t="shared" si="1"/>
        <v>5</v>
      </c>
      <c r="K20">
        <f t="shared" si="7"/>
        <v>0.22181000000000006</v>
      </c>
      <c r="L20" s="3">
        <f t="shared" si="8"/>
        <v>5.2218099999999996</v>
      </c>
      <c r="M20" s="3">
        <f t="shared" si="4"/>
        <v>66.90000654223951</v>
      </c>
      <c r="N20" s="4">
        <f t="shared" si="5"/>
        <v>133.09999345776049</v>
      </c>
    </row>
    <row r="21" spans="1:14">
      <c r="A21">
        <v>3.2443900000000001</v>
      </c>
      <c r="C21">
        <f t="shared" si="6"/>
        <v>25.271343570576366</v>
      </c>
      <c r="D21">
        <f t="shared" si="3"/>
        <v>74.728656429423637</v>
      </c>
      <c r="H21">
        <v>3.2443900000000001</v>
      </c>
      <c r="I21" s="2">
        <f t="shared" si="0"/>
        <v>3</v>
      </c>
      <c r="J21" s="3">
        <f t="shared" si="1"/>
        <v>5</v>
      </c>
      <c r="K21">
        <f t="shared" si="7"/>
        <v>0.24439000000000011</v>
      </c>
      <c r="L21" s="3">
        <f t="shared" si="8"/>
        <v>5.2443900000000001</v>
      </c>
      <c r="M21" s="3">
        <f t="shared" si="4"/>
        <v>66.324459394358556</v>
      </c>
      <c r="N21" s="4">
        <f t="shared" si="5"/>
        <v>133.67554060564146</v>
      </c>
    </row>
    <row r="22" spans="1:14">
      <c r="A22">
        <v>3.2518099999999999</v>
      </c>
      <c r="C22">
        <f t="shared" si="6"/>
        <v>25.557842224959359</v>
      </c>
      <c r="D22">
        <f t="shared" si="3"/>
        <v>74.442157775040641</v>
      </c>
      <c r="H22">
        <v>3.2518099999999999</v>
      </c>
      <c r="I22" s="2">
        <f t="shared" si="0"/>
        <v>3</v>
      </c>
      <c r="J22" s="3">
        <f t="shared" si="1"/>
        <v>5</v>
      </c>
      <c r="K22">
        <f t="shared" si="7"/>
        <v>0.25180999999999987</v>
      </c>
      <c r="L22" s="3">
        <f t="shared" si="8"/>
        <v>5.2518099999999999</v>
      </c>
      <c r="M22" s="3">
        <f t="shared" si="4"/>
        <v>66.135329197844982</v>
      </c>
      <c r="N22" s="4">
        <f t="shared" si="5"/>
        <v>133.86467080215502</v>
      </c>
    </row>
    <row r="23" spans="1:14">
      <c r="A23">
        <v>3.25908</v>
      </c>
      <c r="C23">
        <f t="shared" si="6"/>
        <v>25.838549127569131</v>
      </c>
      <c r="D23">
        <f t="shared" si="3"/>
        <v>74.161450872430862</v>
      </c>
      <c r="H23">
        <v>3.25908</v>
      </c>
      <c r="I23" s="2">
        <f t="shared" si="0"/>
        <v>3</v>
      </c>
      <c r="J23" s="3">
        <f t="shared" si="1"/>
        <v>5</v>
      </c>
      <c r="K23">
        <f t="shared" si="7"/>
        <v>0.25907999999999998</v>
      </c>
      <c r="L23" s="3">
        <f t="shared" si="8"/>
        <v>5.25908</v>
      </c>
      <c r="M23" s="3">
        <f t="shared" si="4"/>
        <v>65.95002238805337</v>
      </c>
      <c r="N23" s="4">
        <f t="shared" si="5"/>
        <v>134.04997761194664</v>
      </c>
    </row>
    <row r="24" spans="1:14">
      <c r="A24">
        <v>3.2600699999999998</v>
      </c>
      <c r="C24">
        <f t="shared" si="6"/>
        <v>25.876774689272519</v>
      </c>
      <c r="D24">
        <f t="shared" si="3"/>
        <v>74.123225310727477</v>
      </c>
      <c r="H24">
        <v>3.2600699999999998</v>
      </c>
      <c r="I24" s="2">
        <f t="shared" si="0"/>
        <v>3</v>
      </c>
      <c r="J24" s="3">
        <f t="shared" si="1"/>
        <v>5</v>
      </c>
      <c r="K24">
        <f t="shared" si="7"/>
        <v>0.2600699999999998</v>
      </c>
      <c r="L24" s="3">
        <f t="shared" si="8"/>
        <v>5.2600699999999998</v>
      </c>
      <c r="M24" s="3">
        <f t="shared" si="4"/>
        <v>65.924788035688351</v>
      </c>
      <c r="N24" s="4">
        <f t="shared" si="5"/>
        <v>134.07521196431165</v>
      </c>
    </row>
    <row r="25" spans="1:14">
      <c r="A25">
        <v>3.30402</v>
      </c>
      <c r="C25">
        <f t="shared" si="6"/>
        <v>27.573757958832235</v>
      </c>
      <c r="D25">
        <f t="shared" si="3"/>
        <v>72.426242041167768</v>
      </c>
      <c r="H25">
        <v>3.30402</v>
      </c>
      <c r="I25" s="2">
        <f t="shared" si="0"/>
        <v>3</v>
      </c>
      <c r="J25" s="3">
        <f t="shared" si="1"/>
        <v>5</v>
      </c>
      <c r="K25">
        <f t="shared" si="7"/>
        <v>0.30401999999999996</v>
      </c>
      <c r="L25" s="3">
        <f t="shared" si="8"/>
        <v>5.3040199999999995</v>
      </c>
      <c r="M25" s="3">
        <f t="shared" si="4"/>
        <v>64.804535726150363</v>
      </c>
      <c r="N25" s="4">
        <f t="shared" si="5"/>
        <v>135.19546427384964</v>
      </c>
    </row>
    <row r="26" spans="1:14">
      <c r="A26">
        <v>3.30741</v>
      </c>
      <c r="C26">
        <f t="shared" si="6"/>
        <v>27.704651548907488</v>
      </c>
      <c r="D26">
        <f t="shared" si="3"/>
        <v>72.295348451092508</v>
      </c>
      <c r="H26">
        <v>3.30741</v>
      </c>
      <c r="I26" s="2">
        <f t="shared" si="0"/>
        <v>3</v>
      </c>
      <c r="J26" s="3">
        <f t="shared" si="1"/>
        <v>5</v>
      </c>
      <c r="K26">
        <f t="shared" si="7"/>
        <v>0.30740999999999996</v>
      </c>
      <c r="L26" s="3">
        <f t="shared" si="8"/>
        <v>5.30741</v>
      </c>
      <c r="M26" s="3">
        <f t="shared" si="4"/>
        <v>64.718127186233772</v>
      </c>
      <c r="N26" s="4">
        <f t="shared" si="5"/>
        <v>135.28187281376623</v>
      </c>
    </row>
    <row r="27" spans="1:14">
      <c r="A27">
        <v>3.3444500000000001</v>
      </c>
      <c r="C27">
        <f t="shared" si="6"/>
        <v>29.134828120113209</v>
      </c>
      <c r="D27">
        <f t="shared" si="3"/>
        <v>70.865171879886788</v>
      </c>
      <c r="H27">
        <v>3.3444500000000001</v>
      </c>
      <c r="I27" s="2">
        <f t="shared" si="0"/>
        <v>3</v>
      </c>
      <c r="J27" s="3">
        <f t="shared" si="1"/>
        <v>5</v>
      </c>
      <c r="K27">
        <f t="shared" si="7"/>
        <v>0.34445000000000014</v>
      </c>
      <c r="L27" s="3">
        <f t="shared" si="8"/>
        <v>5.3444500000000001</v>
      </c>
      <c r="M27" s="3">
        <f t="shared" si="4"/>
        <v>63.774005558354659</v>
      </c>
      <c r="N27" s="4">
        <f t="shared" si="5"/>
        <v>136.22599444164535</v>
      </c>
    </row>
    <row r="28" spans="1:14">
      <c r="A28">
        <v>3.4567100000000002</v>
      </c>
      <c r="C28">
        <f t="shared" si="6"/>
        <v>33.469375147207025</v>
      </c>
      <c r="D28">
        <f t="shared" si="3"/>
        <v>66.530624852792982</v>
      </c>
      <c r="H28">
        <v>3.4567100000000002</v>
      </c>
      <c r="I28" s="2">
        <f t="shared" si="0"/>
        <v>3</v>
      </c>
      <c r="J28" s="3">
        <f t="shared" si="1"/>
        <v>5</v>
      </c>
      <c r="K28">
        <f t="shared" si="7"/>
        <v>0.45671000000000017</v>
      </c>
      <c r="L28" s="3">
        <f t="shared" si="8"/>
        <v>5.4567100000000002</v>
      </c>
      <c r="M28" s="3">
        <f t="shared" si="4"/>
        <v>60.912582935630311</v>
      </c>
      <c r="N28" s="4">
        <f t="shared" si="5"/>
        <v>139.08741706436967</v>
      </c>
    </row>
    <row r="29" spans="1:14">
      <c r="A29">
        <v>3.50224</v>
      </c>
      <c r="C29">
        <f t="shared" si="6"/>
        <v>35.227364868778196</v>
      </c>
      <c r="D29">
        <f t="shared" si="3"/>
        <v>64.772635131221804</v>
      </c>
      <c r="H29">
        <v>3.50224</v>
      </c>
      <c r="I29" s="2">
        <f t="shared" si="0"/>
        <v>3</v>
      </c>
      <c r="J29" s="3">
        <f t="shared" si="1"/>
        <v>5</v>
      </c>
      <c r="K29">
        <f t="shared" si="7"/>
        <v>0.50224000000000002</v>
      </c>
      <c r="L29" s="3">
        <f t="shared" si="8"/>
        <v>5.5022400000000005</v>
      </c>
      <c r="M29" s="3">
        <f t="shared" si="4"/>
        <v>59.752057619287534</v>
      </c>
      <c r="N29" s="4">
        <f t="shared" si="5"/>
        <v>140.24794238071246</v>
      </c>
    </row>
    <row r="30" spans="1:14">
      <c r="A30">
        <v>3.56656</v>
      </c>
      <c r="C30">
        <f t="shared" si="6"/>
        <v>37.710868029144095</v>
      </c>
      <c r="D30">
        <f t="shared" si="3"/>
        <v>62.289131970855905</v>
      </c>
      <c r="H30">
        <v>3.56656</v>
      </c>
      <c r="I30" s="2">
        <f t="shared" si="0"/>
        <v>3</v>
      </c>
      <c r="J30" s="3">
        <f t="shared" si="1"/>
        <v>5</v>
      </c>
      <c r="K30">
        <f t="shared" si="7"/>
        <v>0.56655999999999995</v>
      </c>
      <c r="L30" s="3">
        <f t="shared" si="8"/>
        <v>5.56656</v>
      </c>
      <c r="M30" s="3">
        <f t="shared" si="4"/>
        <v>58.112589392905676</v>
      </c>
      <c r="N30" s="4">
        <f t="shared" si="5"/>
        <v>141.88741060709432</v>
      </c>
    </row>
    <row r="31" spans="1:14">
      <c r="A31">
        <v>4.3502099999999997</v>
      </c>
      <c r="C31">
        <f t="shared" si="6"/>
        <v>67.968909876481234</v>
      </c>
      <c r="D31">
        <f t="shared" si="3"/>
        <v>32.031090123518766</v>
      </c>
      <c r="H31">
        <v>4.3502099999999997</v>
      </c>
      <c r="I31" s="2">
        <f t="shared" si="0"/>
        <v>4</v>
      </c>
      <c r="J31" s="3">
        <f t="shared" si="1"/>
        <v>6.666666666666667</v>
      </c>
      <c r="K31">
        <f t="shared" si="7"/>
        <v>0.35020999999999969</v>
      </c>
      <c r="L31" s="3">
        <f t="shared" si="8"/>
        <v>7.0168766666666667</v>
      </c>
      <c r="M31" s="3">
        <f t="shared" si="4"/>
        <v>21.14511281964576</v>
      </c>
      <c r="N31" s="4">
        <f t="shared" si="5"/>
        <v>178.85488718035424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Lermite</cp:lastModifiedBy>
  <dcterms:created xsi:type="dcterms:W3CDTF">2012-10-02T19:38:18Z</dcterms:created>
  <dcterms:modified xsi:type="dcterms:W3CDTF">2012-10-03T03:21:04Z</dcterms:modified>
</cp:coreProperties>
</file>