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 codeName="{B7FE6334-C1A2-E50D-BD3D-5F4D41BBC2E3}"/>
  <workbookPr showInkAnnotation="0" codeName="ThisWorkbook" autoCompressPictures="0"/>
  <bookViews>
    <workbookView xWindow="0" yWindow="0" windowWidth="20730" windowHeight="11760" tabRatio="500"/>
  </bookViews>
  <sheets>
    <sheet name="Stock" sheetId="1" r:id="rId1"/>
    <sheet name="Entrée" sheetId="3" r:id="rId2"/>
    <sheet name="Sortie" sheetId="4" r:id="rId3"/>
    <sheet name="Journal de bord" sheetId="5" r:id="rId4"/>
  </sheets>
  <externalReferences>
    <externalReference r:id="rId5"/>
    <externalReference r:id="rId6"/>
    <externalReference r:id="rId7"/>
  </externalReferences>
  <definedNames>
    <definedName name="_xlnm._FilterDatabase" localSheetId="3" hidden="1">'Journal de bord'!$A$3:$A$2913</definedName>
    <definedName name="_xlnm._FilterDatabase" localSheetId="0" hidden="1">Stock!$A$3:$A$2915</definedName>
    <definedName name="_via1">[1]Feuil1!$M$84:$M$133</definedName>
    <definedName name="_via23">[1]Feuil1!$M$134:$M$182</definedName>
    <definedName name="abat">'[2]Scolaire plan'!$M$62:$M$175</definedName>
    <definedName name="Achillebertrand">#REF!</definedName>
    <definedName name="boeuf">'[2]Scolaire plan'!$L$62:$L$175</definedName>
    <definedName name="charc">[1]Feuil1!$I$113:$I$159</definedName>
    <definedName name="code">#REF!</definedName>
    <definedName name="code2">#REF!</definedName>
    <definedName name="col">#REF!</definedName>
    <definedName name="colonA">[3]Stock!#REF!</definedName>
    <definedName name="colonB">[3]Stock!#REF!</definedName>
    <definedName name="colonH">[3]Stock!#REF!</definedName>
    <definedName name="colonnef">[3]Stock!#REF!</definedName>
    <definedName name="colonnes">#REF!</definedName>
    <definedName name="colontoutes">[3]Stock!#REF!</definedName>
    <definedName name="convives">#REF!</definedName>
    <definedName name="_xlnm.Criteria" localSheetId="1">Entrée!$AZ$1</definedName>
    <definedName name="_xlnm.Criteria" localSheetId="2">Sortie!$AZ$1</definedName>
    <definedName name="_xlnm.Criteria" localSheetId="0">Stock!$AZ$1</definedName>
    <definedName name="cruD">[1]Feuil1!$C$134:$C$181</definedName>
    <definedName name="cruE">[1]Feuil1!$C$83:$C$133</definedName>
    <definedName name="cuiA">[1]Feuil1!$Q$83:$Q$152</definedName>
    <definedName name="cuiD">[1]Feuil1!$Q$153:$Q$182</definedName>
    <definedName name="cuiE">[1]Feuil1!$E$83:$E$168</definedName>
    <definedName name="date">#REF!</definedName>
    <definedName name="Dcrudité">'[2]Scolaire plan'!$AA$64:$AA$176</definedName>
    <definedName name="Dcuidité">'[2]Scolaire plan'!$AB$64:$AB$176</definedName>
    <definedName name="dessertsucré">'[2]Scolaire plan'!$Z$62:$Z$176</definedName>
    <definedName name="E15lipide">'[2]Scolaire menus'!#REF!</definedName>
    <definedName name="Ecrudité">'[2]Scolaire plan'!$A$62:$A$175</definedName>
    <definedName name="Ecuidité">'[2]Scolaire plan'!$D$62:$D$175</definedName>
    <definedName name="Eféculent">'[2]Scolaire plan'!$C$62:$C$175</definedName>
    <definedName name="Elipide">'[2]Scolaire plan'!$B$62:$B$175</definedName>
    <definedName name="entrées">#REF!</definedName>
    <definedName name="entrées2">#REF!</definedName>
    <definedName name="Epoisson">'[2]Scolaire plan'!$F$62:$F$175</definedName>
    <definedName name="Evpo">'[2]P A plan'!#REF!</definedName>
    <definedName name="_xlnm.Extract" localSheetId="1">Entrée!$AZ$1</definedName>
    <definedName name="_xlnm.Extract" localSheetId="3">'Journal de bord'!$AZ$1</definedName>
    <definedName name="_xlnm.Extract" localSheetId="2">Sortie!$AZ$1</definedName>
    <definedName name="_xlnm.Extract" localSheetId="0">Stock!$AZ$1</definedName>
    <definedName name="Factdec">#REF!</definedName>
    <definedName name="Factfev">#REF!</definedName>
    <definedName name="Factjanv">#REF!</definedName>
    <definedName name="Factjuin">#REF!</definedName>
    <definedName name="Factmars">#REF!</definedName>
    <definedName name="Factnov">#REF!</definedName>
    <definedName name="Factoct">#REF!</definedName>
    <definedName name="Factsept">#REF!</definedName>
    <definedName name="Familleproduit">#REF!</definedName>
    <definedName name="fécuA">[1]Feuil1!$S$83:$S$137</definedName>
    <definedName name="fécuD">[1]Feuil1!$W$83:$W$182</definedName>
    <definedName name="fécuE">[1]Feuil1!$G$83:$G$148</definedName>
    <definedName name="féculentlsec">'[2]Scolaire plan'!$S$62:$S$175</definedName>
    <definedName name="féculentpdeterre">'[2]Scolaire plan'!$T$62:$T$175</definedName>
    <definedName name="Fériés">#REF!</definedName>
    <definedName name="fournisseurs">#REF!</definedName>
    <definedName name="fromage1">'[2]Scolaire plan'!$V$63:$V$175</definedName>
    <definedName name="fromage2">'[2]Scolaire plan'!$W$63:$W$176</definedName>
    <definedName name="gratoeuf">[1]Feuil1!$M$183:$M$290</definedName>
    <definedName name="jardin">#REF!</definedName>
    <definedName name="jour">#REF!</definedName>
    <definedName name="Listeft">#REF!</definedName>
    <definedName name="LMD">#REF!</definedName>
    <definedName name="mpanimale">'[2]Scolaire plan'!$Q$62:$Q$175</definedName>
    <definedName name="Numéro">#REF!</definedName>
    <definedName name="patisserie">'[2]Scolaire plan'!$Y$62:$Y$176</definedName>
    <definedName name="pl">[1]Feuil1!$U$83:$U$182</definedName>
    <definedName name="plage">#REF!</definedName>
    <definedName name="pois">[1]Feuil1!$O$83:$O$183</definedName>
    <definedName name="poisson">#REF!</definedName>
    <definedName name="poissonfilet">'[2]Scolaire plan'!$J$62:$J$175</definedName>
    <definedName name="Pomonaepicerie">#REF!</definedName>
    <definedName name="pomonasurgelé">#REF!</definedName>
    <definedName name="porc">'[2]Scolaire plan'!$O$62:$O$175</definedName>
    <definedName name="prévoir">#REF!</definedName>
    <definedName name="produitlaitier">'[2]Scolaire plan'!$X$63:$X$176</definedName>
    <definedName name="protE">[1]Feuil1!$I$83:$I$112</definedName>
    <definedName name="protidelipide">'[2]Scolaire plan'!$I$62:$I$175</definedName>
    <definedName name="Qt">#REF!</definedName>
    <definedName name="quantité">#REF!</definedName>
    <definedName name="qui">#REF!</definedName>
    <definedName name="RA">#REF!</definedName>
    <definedName name="repas">#REF!</definedName>
    <definedName name="semaines">[1]Feuil1!$BE$34:$BE$85</definedName>
    <definedName name="TITRESM">#REF!</definedName>
    <definedName name="Tous">#REF!</definedName>
    <definedName name="veauagneau">'[2]Scolaire plan'!$N$62:$N$175</definedName>
    <definedName name="vol">[1]Feuil1!$K$83:$K$163</definedName>
    <definedName name="volaille">'[2]Scolaire plan'!$P$62:$P$175</definedName>
  </definedNames>
  <calcPr calcId="125725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AY1" i="1"/>
  <c r="E4" i="3"/>
  <c r="D20" i="4"/>
  <c r="D21"/>
  <c r="D22"/>
  <c r="D23"/>
  <c r="D24"/>
  <c r="D25"/>
  <c r="D26"/>
  <c r="D27"/>
  <c r="D28"/>
  <c r="D29"/>
  <c r="D30"/>
  <c r="D31"/>
  <c r="D32"/>
  <c r="D33"/>
  <c r="D34"/>
  <c r="D35"/>
  <c r="D36"/>
  <c r="D37"/>
  <c r="D38"/>
  <c r="D39"/>
  <c r="D40"/>
  <c r="D41"/>
  <c r="D42"/>
  <c r="D43"/>
  <c r="D44"/>
  <c r="D45"/>
  <c r="D46"/>
  <c r="D47"/>
  <c r="D48"/>
  <c r="D49"/>
  <c r="D50"/>
  <c r="D51"/>
  <c r="D52"/>
  <c r="D53"/>
  <c r="D54"/>
  <c r="D55"/>
  <c r="D56"/>
  <c r="D57"/>
  <c r="D58"/>
  <c r="D59"/>
  <c r="D60"/>
  <c r="D61"/>
  <c r="D62"/>
  <c r="D63"/>
  <c r="D64"/>
  <c r="D65"/>
  <c r="D66"/>
  <c r="D67"/>
  <c r="D68"/>
  <c r="D69"/>
  <c r="D70"/>
  <c r="D71"/>
  <c r="D72"/>
  <c r="D73"/>
  <c r="D74"/>
  <c r="D75"/>
  <c r="D76"/>
  <c r="D77"/>
  <c r="D78"/>
  <c r="D79"/>
  <c r="D80"/>
  <c r="D81"/>
  <c r="D82"/>
  <c r="D83"/>
  <c r="D84"/>
  <c r="D85"/>
  <c r="D86"/>
  <c r="D87"/>
  <c r="D88"/>
  <c r="D89"/>
  <c r="D90"/>
  <c r="D91"/>
  <c r="D92"/>
  <c r="D93"/>
  <c r="D94"/>
  <c r="D95"/>
  <c r="D96"/>
  <c r="D97"/>
  <c r="D98"/>
  <c r="D99"/>
  <c r="D100"/>
  <c r="C20"/>
  <c r="C21"/>
  <c r="C22"/>
  <c r="C23"/>
  <c r="C24"/>
  <c r="C25"/>
  <c r="C26"/>
  <c r="C27"/>
  <c r="C28"/>
  <c r="C29"/>
  <c r="C30"/>
  <c r="C31"/>
  <c r="C32"/>
  <c r="C33"/>
  <c r="C34"/>
  <c r="C35"/>
  <c r="C36"/>
  <c r="C37"/>
  <c r="C38"/>
  <c r="C39"/>
  <c r="C40"/>
  <c r="C41"/>
  <c r="C42"/>
  <c r="C43"/>
  <c r="C44"/>
  <c r="C45"/>
  <c r="C46"/>
  <c r="C47"/>
  <c r="C48"/>
  <c r="C49"/>
  <c r="C50"/>
  <c r="C51"/>
  <c r="C52"/>
  <c r="C53"/>
  <c r="C54"/>
  <c r="C55"/>
  <c r="C56"/>
  <c r="C57"/>
  <c r="C58"/>
  <c r="C59"/>
  <c r="C60"/>
  <c r="C61"/>
  <c r="C62"/>
  <c r="C63"/>
  <c r="C64"/>
  <c r="C65"/>
  <c r="C66"/>
  <c r="C67"/>
  <c r="C68"/>
  <c r="C69"/>
  <c r="C70"/>
  <c r="C71"/>
  <c r="C72"/>
  <c r="C73"/>
  <c r="C74"/>
  <c r="C75"/>
  <c r="C76"/>
  <c r="C77"/>
  <c r="C78"/>
  <c r="C79"/>
  <c r="C80"/>
  <c r="C81"/>
  <c r="C82"/>
  <c r="C83"/>
  <c r="C84"/>
  <c r="C85"/>
  <c r="C86"/>
  <c r="C87"/>
  <c r="C88"/>
  <c r="C89"/>
  <c r="C90"/>
  <c r="C91"/>
  <c r="C92"/>
  <c r="C93"/>
  <c r="C94"/>
  <c r="C95"/>
  <c r="C96"/>
  <c r="C97"/>
  <c r="C98"/>
  <c r="C99"/>
  <c r="C100"/>
  <c r="D20" i="3"/>
  <c r="D21"/>
  <c r="D22"/>
  <c r="D23"/>
  <c r="D24"/>
  <c r="D25"/>
  <c r="D26"/>
  <c r="D27"/>
  <c r="D28"/>
  <c r="D29"/>
  <c r="D30"/>
  <c r="D31"/>
  <c r="D32"/>
  <c r="D33"/>
  <c r="D34"/>
  <c r="D35"/>
  <c r="D36"/>
  <c r="D37"/>
  <c r="D38"/>
  <c r="D39"/>
  <c r="D40"/>
  <c r="D41"/>
  <c r="D42"/>
  <c r="D43"/>
  <c r="D44"/>
  <c r="D45"/>
  <c r="D46"/>
  <c r="D47"/>
  <c r="D48"/>
  <c r="D49"/>
  <c r="D50"/>
  <c r="D51"/>
  <c r="D52"/>
  <c r="D53"/>
  <c r="D54"/>
  <c r="D55"/>
  <c r="D56"/>
  <c r="D57"/>
  <c r="D58"/>
  <c r="D59"/>
  <c r="D60"/>
  <c r="D61"/>
  <c r="D62"/>
  <c r="D63"/>
  <c r="D64"/>
  <c r="D65"/>
  <c r="D66"/>
  <c r="D67"/>
  <c r="D68"/>
  <c r="D69"/>
  <c r="D70"/>
  <c r="D71"/>
  <c r="D72"/>
  <c r="D73"/>
  <c r="D74"/>
  <c r="D75"/>
  <c r="D76"/>
  <c r="D77"/>
  <c r="D78"/>
  <c r="D79"/>
  <c r="D80"/>
  <c r="D81"/>
  <c r="D82"/>
  <c r="D83"/>
  <c r="D84"/>
  <c r="D85"/>
  <c r="D86"/>
  <c r="D87"/>
  <c r="D88"/>
  <c r="D89"/>
  <c r="D90"/>
  <c r="D91"/>
  <c r="D92"/>
  <c r="D93"/>
  <c r="D94"/>
  <c r="D95"/>
  <c r="D96"/>
  <c r="D97"/>
  <c r="D98"/>
  <c r="D99"/>
  <c r="D100"/>
  <c r="C20"/>
  <c r="C21"/>
  <c r="C22"/>
  <c r="C23"/>
  <c r="C24"/>
  <c r="C25"/>
  <c r="C26"/>
  <c r="C27"/>
  <c r="C28"/>
  <c r="C29"/>
  <c r="C30"/>
  <c r="C31"/>
  <c r="C32"/>
  <c r="C33"/>
  <c r="C34"/>
  <c r="C35"/>
  <c r="C36"/>
  <c r="C37"/>
  <c r="C38"/>
  <c r="C39"/>
  <c r="C40"/>
  <c r="C41"/>
  <c r="C42"/>
  <c r="C43"/>
  <c r="C44"/>
  <c r="C45"/>
  <c r="C46"/>
  <c r="C47"/>
  <c r="C48"/>
  <c r="C49"/>
  <c r="C50"/>
  <c r="C51"/>
  <c r="C52"/>
  <c r="C53"/>
  <c r="C54"/>
  <c r="C55"/>
  <c r="C56"/>
  <c r="C57"/>
  <c r="C58"/>
  <c r="C59"/>
  <c r="C60"/>
  <c r="C61"/>
  <c r="C62"/>
  <c r="C63"/>
  <c r="C64"/>
  <c r="C65"/>
  <c r="C66"/>
  <c r="C67"/>
  <c r="C68"/>
  <c r="C69"/>
  <c r="C70"/>
  <c r="C71"/>
  <c r="C72"/>
  <c r="C73"/>
  <c r="C74"/>
  <c r="C75"/>
  <c r="C76"/>
  <c r="C77"/>
  <c r="C78"/>
  <c r="C79"/>
  <c r="C80"/>
  <c r="C81"/>
  <c r="C82"/>
  <c r="C83"/>
  <c r="C84"/>
  <c r="C85"/>
  <c r="C86"/>
  <c r="C87"/>
  <c r="C88"/>
  <c r="C89"/>
  <c r="C90"/>
  <c r="C91"/>
  <c r="C92"/>
  <c r="C93"/>
  <c r="C94"/>
  <c r="C95"/>
  <c r="C96"/>
  <c r="C97"/>
  <c r="C98"/>
  <c r="C99"/>
  <c r="C100"/>
  <c r="F5" i="1"/>
  <c r="G5" s="1"/>
  <c r="I5"/>
  <c r="F6"/>
  <c r="I6" s="1"/>
  <c r="I7"/>
  <c r="I10"/>
  <c r="I11"/>
  <c r="I12"/>
  <c r="I13"/>
  <c r="I14"/>
  <c r="I15"/>
  <c r="I16"/>
  <c r="I17"/>
  <c r="I18"/>
  <c r="I19"/>
  <c r="I20"/>
  <c r="I21"/>
  <c r="I22"/>
  <c r="I23"/>
  <c r="I24"/>
  <c r="I25"/>
  <c r="I26"/>
  <c r="I27"/>
  <c r="I28"/>
  <c r="I29"/>
  <c r="I30"/>
  <c r="I31"/>
  <c r="I32"/>
  <c r="I33"/>
  <c r="I34"/>
  <c r="I35"/>
  <c r="I36"/>
  <c r="I37"/>
  <c r="I38"/>
  <c r="I39"/>
  <c r="I40"/>
  <c r="I41"/>
  <c r="I42"/>
  <c r="I43"/>
  <c r="I44"/>
  <c r="I45"/>
  <c r="I46"/>
  <c r="I47"/>
  <c r="I48"/>
  <c r="I49"/>
  <c r="I50"/>
  <c r="I51"/>
  <c r="I52"/>
  <c r="I53"/>
  <c r="I54"/>
  <c r="I55"/>
  <c r="I56"/>
  <c r="I57"/>
  <c r="I58"/>
  <c r="I59"/>
  <c r="I60"/>
  <c r="I61"/>
  <c r="I62"/>
  <c r="I63"/>
  <c r="I64"/>
  <c r="I65"/>
  <c r="I66"/>
  <c r="I67"/>
  <c r="I68"/>
  <c r="I69"/>
  <c r="I70"/>
  <c r="I71"/>
  <c r="I72"/>
  <c r="I73"/>
  <c r="I74"/>
  <c r="I75"/>
  <c r="I76"/>
  <c r="I77"/>
  <c r="I78"/>
  <c r="I79"/>
  <c r="I80"/>
  <c r="I81"/>
  <c r="I82"/>
  <c r="I83"/>
  <c r="I84"/>
  <c r="I85"/>
  <c r="I86"/>
  <c r="I87"/>
  <c r="I88"/>
  <c r="I89"/>
  <c r="I90"/>
  <c r="I91"/>
  <c r="I92"/>
  <c r="I93"/>
  <c r="I94"/>
  <c r="I95"/>
  <c r="I96"/>
  <c r="I97"/>
  <c r="I98"/>
  <c r="I99"/>
  <c r="I100"/>
  <c r="I101"/>
  <c r="I102"/>
  <c r="I103"/>
  <c r="I104"/>
  <c r="I105"/>
  <c r="I106"/>
  <c r="I107"/>
  <c r="I108"/>
  <c r="I109"/>
  <c r="I110"/>
  <c r="I111"/>
  <c r="I112"/>
  <c r="I113"/>
  <c r="I114"/>
  <c r="I115"/>
  <c r="I116"/>
  <c r="I117"/>
  <c r="I118"/>
  <c r="I119"/>
  <c r="I120"/>
  <c r="I121"/>
  <c r="I122"/>
  <c r="I123"/>
  <c r="I124"/>
  <c r="I125"/>
  <c r="I126"/>
  <c r="I127"/>
  <c r="I128"/>
  <c r="I129"/>
  <c r="I130"/>
  <c r="I131"/>
  <c r="I132"/>
  <c r="I133"/>
  <c r="I134"/>
  <c r="I135"/>
  <c r="I136"/>
  <c r="I137"/>
  <c r="I138"/>
  <c r="I139"/>
  <c r="I140"/>
  <c r="I141"/>
  <c r="I142"/>
  <c r="I143"/>
  <c r="I144"/>
  <c r="I145"/>
  <c r="I146"/>
  <c r="I147"/>
  <c r="I148"/>
  <c r="I149"/>
  <c r="I150"/>
  <c r="I151"/>
  <c r="I152"/>
  <c r="I153"/>
  <c r="I154"/>
  <c r="I155"/>
  <c r="I156"/>
  <c r="I157"/>
  <c r="I158"/>
  <c r="I159"/>
  <c r="I160"/>
  <c r="I161"/>
  <c r="I162"/>
  <c r="I163"/>
  <c r="I164"/>
  <c r="I165"/>
  <c r="I166"/>
  <c r="I167"/>
  <c r="I168"/>
  <c r="I169"/>
  <c r="I170"/>
  <c r="I171"/>
  <c r="I172"/>
  <c r="I173"/>
  <c r="I174"/>
  <c r="I175"/>
  <c r="I176"/>
  <c r="I177"/>
  <c r="I178"/>
  <c r="I179"/>
  <c r="I180"/>
  <c r="I181"/>
  <c r="I182"/>
  <c r="I183"/>
  <c r="I184"/>
  <c r="I185"/>
  <c r="I186"/>
  <c r="I187"/>
  <c r="I188"/>
  <c r="I189"/>
  <c r="I190"/>
  <c r="I191"/>
  <c r="I192"/>
  <c r="I193"/>
  <c r="I194"/>
  <c r="I195"/>
  <c r="I196"/>
  <c r="I197"/>
  <c r="I198"/>
  <c r="I199"/>
  <c r="I200"/>
  <c r="I201"/>
  <c r="I202"/>
  <c r="I203"/>
  <c r="I204"/>
  <c r="I205"/>
  <c r="I206"/>
  <c r="I207"/>
  <c r="I208"/>
  <c r="I209"/>
  <c r="I210"/>
  <c r="I211"/>
  <c r="I212"/>
  <c r="I213"/>
  <c r="I214"/>
  <c r="I215"/>
  <c r="I216"/>
  <c r="I217"/>
  <c r="I218"/>
  <c r="I219"/>
  <c r="I220"/>
  <c r="I221"/>
  <c r="I222"/>
  <c r="I223"/>
  <c r="I224"/>
  <c r="I225"/>
  <c r="I226"/>
  <c r="I227"/>
  <c r="I228"/>
  <c r="I229"/>
  <c r="I230"/>
  <c r="I231"/>
  <c r="I232"/>
  <c r="I233"/>
  <c r="I234"/>
  <c r="I235"/>
  <c r="I236"/>
  <c r="I237"/>
  <c r="I238"/>
  <c r="I239"/>
  <c r="I240"/>
  <c r="I241"/>
  <c r="I242"/>
  <c r="I243"/>
  <c r="I244"/>
  <c r="I245"/>
  <c r="I246"/>
  <c r="I247"/>
  <c r="I248"/>
  <c r="I249"/>
  <c r="I250"/>
  <c r="I251"/>
  <c r="I252"/>
  <c r="I253"/>
  <c r="I254"/>
  <c r="I255"/>
  <c r="I256"/>
  <c r="I257"/>
  <c r="I258"/>
  <c r="I259"/>
  <c r="I260"/>
  <c r="I261"/>
  <c r="I262"/>
  <c r="I263"/>
  <c r="I264"/>
  <c r="I265"/>
  <c r="I266"/>
  <c r="I267"/>
  <c r="I268"/>
  <c r="I269"/>
  <c r="I270"/>
  <c r="I271"/>
  <c r="I272"/>
  <c r="I273"/>
  <c r="I274"/>
  <c r="I275"/>
  <c r="I276"/>
  <c r="I277"/>
  <c r="I278"/>
  <c r="I279"/>
  <c r="I280"/>
  <c r="I281"/>
  <c r="I282"/>
  <c r="I283"/>
  <c r="I284"/>
  <c r="I285"/>
  <c r="I286"/>
  <c r="I287"/>
  <c r="I288"/>
  <c r="I289"/>
  <c r="I290"/>
  <c r="I291"/>
  <c r="I292"/>
  <c r="I293"/>
  <c r="I294"/>
  <c r="I295"/>
  <c r="I296"/>
  <c r="I297"/>
  <c r="I298"/>
  <c r="I299"/>
  <c r="I300"/>
  <c r="I301"/>
  <c r="I302"/>
  <c r="I303"/>
  <c r="I304"/>
  <c r="I305"/>
  <c r="I306"/>
  <c r="I307"/>
  <c r="I308"/>
  <c r="I309"/>
  <c r="I310"/>
  <c r="I311"/>
  <c r="I312"/>
  <c r="I313"/>
  <c r="I314"/>
  <c r="I315"/>
  <c r="I316"/>
  <c r="I317"/>
  <c r="I318"/>
  <c r="I319"/>
  <c r="I320"/>
  <c r="I321"/>
  <c r="I322"/>
  <c r="I323"/>
  <c r="I324"/>
  <c r="I325"/>
  <c r="I326"/>
  <c r="I327"/>
  <c r="I328"/>
  <c r="I329"/>
  <c r="I330"/>
  <c r="I331"/>
  <c r="I332"/>
  <c r="I333"/>
  <c r="I334"/>
  <c r="I335"/>
  <c r="I336"/>
  <c r="I337"/>
  <c r="I338"/>
  <c r="I339"/>
  <c r="I340"/>
  <c r="I341"/>
  <c r="I342"/>
  <c r="I343"/>
  <c r="I344"/>
  <c r="I345"/>
  <c r="I346"/>
  <c r="I347"/>
  <c r="I348"/>
  <c r="I349"/>
  <c r="I350"/>
  <c r="I351"/>
  <c r="I352"/>
  <c r="I353"/>
  <c r="I354"/>
  <c r="I355"/>
  <c r="I356"/>
  <c r="I357"/>
  <c r="I358"/>
  <c r="I359"/>
  <c r="I360"/>
  <c r="I361"/>
  <c r="I362"/>
  <c r="I363"/>
  <c r="I364"/>
  <c r="I365"/>
  <c r="I366"/>
  <c r="I367"/>
  <c r="I368"/>
  <c r="I369"/>
  <c r="I370"/>
  <c r="I371"/>
  <c r="I372"/>
  <c r="I373"/>
  <c r="I374"/>
  <c r="I375"/>
  <c r="I376"/>
  <c r="I377"/>
  <c r="I378"/>
  <c r="I379"/>
  <c r="I380"/>
  <c r="I381"/>
  <c r="I382"/>
  <c r="I383"/>
  <c r="I384"/>
  <c r="I385"/>
  <c r="I386"/>
  <c r="I387"/>
  <c r="I388"/>
  <c r="I389"/>
  <c r="I390"/>
  <c r="I391"/>
  <c r="I392"/>
  <c r="I393"/>
  <c r="I394"/>
  <c r="I395"/>
  <c r="I396"/>
  <c r="I397"/>
  <c r="I398"/>
  <c r="I399"/>
  <c r="I400"/>
  <c r="I401"/>
  <c r="I402"/>
  <c r="I403"/>
  <c r="I404"/>
  <c r="I405"/>
  <c r="I406"/>
  <c r="I407"/>
  <c r="I408"/>
  <c r="I409"/>
  <c r="I410"/>
  <c r="I411"/>
  <c r="I412"/>
  <c r="I413"/>
  <c r="I414"/>
  <c r="I415"/>
  <c r="I416"/>
  <c r="I417"/>
  <c r="I418"/>
  <c r="I419"/>
  <c r="I420"/>
  <c r="I421"/>
  <c r="I422"/>
  <c r="I423"/>
  <c r="I424"/>
  <c r="I425"/>
  <c r="I426"/>
  <c r="I427"/>
  <c r="I428"/>
  <c r="I429"/>
  <c r="I430"/>
  <c r="I431"/>
  <c r="I432"/>
  <c r="I433"/>
  <c r="I434"/>
  <c r="I435"/>
  <c r="I436"/>
  <c r="I437"/>
  <c r="I438"/>
  <c r="I439"/>
  <c r="I440"/>
  <c r="I441"/>
  <c r="I442"/>
  <c r="I443"/>
  <c r="I444"/>
  <c r="I445"/>
  <c r="I446"/>
  <c r="I447"/>
  <c r="I448"/>
  <c r="I449"/>
  <c r="I450"/>
  <c r="I451"/>
  <c r="I452"/>
  <c r="I453"/>
  <c r="I454"/>
  <c r="I455"/>
  <c r="I456"/>
  <c r="I457"/>
  <c r="I458"/>
  <c r="I459"/>
  <c r="I460"/>
  <c r="I461"/>
  <c r="I462"/>
  <c r="I463"/>
  <c r="I464"/>
  <c r="I465"/>
  <c r="I466"/>
  <c r="I467"/>
  <c r="I468"/>
  <c r="I469"/>
  <c r="I470"/>
  <c r="I471"/>
  <c r="I472"/>
  <c r="I473"/>
  <c r="I474"/>
  <c r="I475"/>
  <c r="I476"/>
  <c r="I477"/>
  <c r="I478"/>
  <c r="I479"/>
  <c r="I480"/>
  <c r="I481"/>
  <c r="I482"/>
  <c r="I483"/>
  <c r="I484"/>
  <c r="I485"/>
  <c r="I486"/>
  <c r="I487"/>
  <c r="I488"/>
  <c r="I489"/>
  <c r="I490"/>
  <c r="I491"/>
  <c r="I492"/>
  <c r="I493"/>
  <c r="I494"/>
  <c r="I495"/>
  <c r="I496"/>
  <c r="I497"/>
  <c r="I498"/>
  <c r="I499"/>
  <c r="I500"/>
  <c r="G6"/>
  <c r="F7"/>
  <c r="G7"/>
  <c r="F8"/>
  <c r="G8" s="1"/>
  <c r="F9"/>
  <c r="G9" s="1"/>
  <c r="F10"/>
  <c r="G10"/>
  <c r="F11"/>
  <c r="G11"/>
  <c r="F12"/>
  <c r="G12"/>
  <c r="F13"/>
  <c r="G13"/>
  <c r="F14"/>
  <c r="G14"/>
  <c r="F15"/>
  <c r="G15"/>
  <c r="F16"/>
  <c r="G16"/>
  <c r="F17"/>
  <c r="G17"/>
  <c r="F18"/>
  <c r="G18"/>
  <c r="F19"/>
  <c r="G19"/>
  <c r="F20"/>
  <c r="G20"/>
  <c r="F21"/>
  <c r="G21"/>
  <c r="F22"/>
  <c r="G22"/>
  <c r="F23"/>
  <c r="G23"/>
  <c r="F24"/>
  <c r="G24"/>
  <c r="F25"/>
  <c r="G25"/>
  <c r="F26"/>
  <c r="G26"/>
  <c r="F27"/>
  <c r="G27"/>
  <c r="F28"/>
  <c r="G28"/>
  <c r="F29"/>
  <c r="G29"/>
  <c r="F30"/>
  <c r="G30"/>
  <c r="F31"/>
  <c r="G31"/>
  <c r="F32"/>
  <c r="G32"/>
  <c r="F33"/>
  <c r="G33"/>
  <c r="F34"/>
  <c r="G34"/>
  <c r="F35"/>
  <c r="G35"/>
  <c r="F36"/>
  <c r="G36"/>
  <c r="F37"/>
  <c r="G37"/>
  <c r="F38"/>
  <c r="G38"/>
  <c r="F39"/>
  <c r="G39"/>
  <c r="F40"/>
  <c r="G40"/>
  <c r="F41"/>
  <c r="G41"/>
  <c r="F42"/>
  <c r="G42"/>
  <c r="F43"/>
  <c r="G43"/>
  <c r="F44"/>
  <c r="G44"/>
  <c r="F45"/>
  <c r="G45"/>
  <c r="F46"/>
  <c r="G46"/>
  <c r="F47"/>
  <c r="G47"/>
  <c r="F48"/>
  <c r="G48"/>
  <c r="F49"/>
  <c r="G49"/>
  <c r="F50"/>
  <c r="G50"/>
  <c r="F51"/>
  <c r="G51"/>
  <c r="F52"/>
  <c r="G52"/>
  <c r="F53"/>
  <c r="G53"/>
  <c r="F54"/>
  <c r="G54"/>
  <c r="F55"/>
  <c r="G55"/>
  <c r="F56"/>
  <c r="G56"/>
  <c r="F57"/>
  <c r="G57"/>
  <c r="F58"/>
  <c r="G58"/>
  <c r="F59"/>
  <c r="G59"/>
  <c r="F60"/>
  <c r="G60"/>
  <c r="F61"/>
  <c r="G61"/>
  <c r="F62"/>
  <c r="G62"/>
  <c r="F63"/>
  <c r="G63"/>
  <c r="F64"/>
  <c r="G64"/>
  <c r="F65"/>
  <c r="G65"/>
  <c r="F66"/>
  <c r="G66"/>
  <c r="F67"/>
  <c r="G67"/>
  <c r="F68"/>
  <c r="G68"/>
  <c r="F69"/>
  <c r="G69"/>
  <c r="F70"/>
  <c r="G70"/>
  <c r="F71"/>
  <c r="G71"/>
  <c r="F72"/>
  <c r="G72"/>
  <c r="F73"/>
  <c r="G73"/>
  <c r="F74"/>
  <c r="G74"/>
  <c r="F75"/>
  <c r="G75"/>
  <c r="F76"/>
  <c r="G76"/>
  <c r="F77"/>
  <c r="G77"/>
  <c r="F78"/>
  <c r="G78"/>
  <c r="F79"/>
  <c r="G79"/>
  <c r="F80"/>
  <c r="G80"/>
  <c r="F81"/>
  <c r="G81"/>
  <c r="F82"/>
  <c r="G82"/>
  <c r="F83"/>
  <c r="G83"/>
  <c r="F84"/>
  <c r="G84"/>
  <c r="F85"/>
  <c r="G85"/>
  <c r="F86"/>
  <c r="G86"/>
  <c r="F87"/>
  <c r="G87"/>
  <c r="F88"/>
  <c r="G88"/>
  <c r="F89"/>
  <c r="G89"/>
  <c r="F90"/>
  <c r="G90"/>
  <c r="F91"/>
  <c r="G91"/>
  <c r="F92"/>
  <c r="G92"/>
  <c r="F93"/>
  <c r="G93"/>
  <c r="F94"/>
  <c r="G94"/>
  <c r="F95"/>
  <c r="G95"/>
  <c r="F96"/>
  <c r="G96"/>
  <c r="F97"/>
  <c r="G97"/>
  <c r="F98"/>
  <c r="G98"/>
  <c r="F99"/>
  <c r="G99"/>
  <c r="F100"/>
  <c r="G100"/>
  <c r="F101"/>
  <c r="G101"/>
  <c r="F102"/>
  <c r="G102"/>
  <c r="F103"/>
  <c r="G103"/>
  <c r="F104"/>
  <c r="G104"/>
  <c r="F105"/>
  <c r="G105"/>
  <c r="F106"/>
  <c r="G106"/>
  <c r="F107"/>
  <c r="G107"/>
  <c r="F108"/>
  <c r="G108"/>
  <c r="F109"/>
  <c r="G109"/>
  <c r="F110"/>
  <c r="G110"/>
  <c r="F111"/>
  <c r="G111"/>
  <c r="F112"/>
  <c r="G112"/>
  <c r="F113"/>
  <c r="G113"/>
  <c r="F114"/>
  <c r="G114"/>
  <c r="F115"/>
  <c r="G115"/>
  <c r="F116"/>
  <c r="G116"/>
  <c r="F117"/>
  <c r="G117"/>
  <c r="F118"/>
  <c r="G118"/>
  <c r="F119"/>
  <c r="G119"/>
  <c r="F120"/>
  <c r="G120"/>
  <c r="F121"/>
  <c r="G121"/>
  <c r="F122"/>
  <c r="G122"/>
  <c r="F123"/>
  <c r="G123"/>
  <c r="F124"/>
  <c r="G124"/>
  <c r="F125"/>
  <c r="G125"/>
  <c r="F126"/>
  <c r="G126"/>
  <c r="F127"/>
  <c r="G127"/>
  <c r="F128"/>
  <c r="G128"/>
  <c r="F129"/>
  <c r="G129"/>
  <c r="F130"/>
  <c r="G130"/>
  <c r="F131"/>
  <c r="G131"/>
  <c r="F132"/>
  <c r="G132"/>
  <c r="F133"/>
  <c r="G133"/>
  <c r="F134"/>
  <c r="G134"/>
  <c r="F135"/>
  <c r="G135"/>
  <c r="F136"/>
  <c r="G136"/>
  <c r="F137"/>
  <c r="G137"/>
  <c r="F138"/>
  <c r="G138"/>
  <c r="F139"/>
  <c r="G139"/>
  <c r="F140"/>
  <c r="G140"/>
  <c r="F141"/>
  <c r="G141"/>
  <c r="F142"/>
  <c r="G142"/>
  <c r="F143"/>
  <c r="G143"/>
  <c r="F144"/>
  <c r="G144"/>
  <c r="F145"/>
  <c r="G145"/>
  <c r="F146"/>
  <c r="G146"/>
  <c r="F147"/>
  <c r="G147"/>
  <c r="F148"/>
  <c r="G148"/>
  <c r="F149"/>
  <c r="G149"/>
  <c r="F150"/>
  <c r="G150"/>
  <c r="F151"/>
  <c r="G151"/>
  <c r="F152"/>
  <c r="G152"/>
  <c r="F153"/>
  <c r="G153"/>
  <c r="F154"/>
  <c r="G154"/>
  <c r="F155"/>
  <c r="G155"/>
  <c r="F156"/>
  <c r="G156"/>
  <c r="F157"/>
  <c r="G157"/>
  <c r="F158"/>
  <c r="G158"/>
  <c r="F159"/>
  <c r="G159"/>
  <c r="F160"/>
  <c r="G160"/>
  <c r="F161"/>
  <c r="G161"/>
  <c r="F162"/>
  <c r="G162"/>
  <c r="F163"/>
  <c r="G163"/>
  <c r="F164"/>
  <c r="G164"/>
  <c r="F165"/>
  <c r="G165"/>
  <c r="F166"/>
  <c r="G166"/>
  <c r="F167"/>
  <c r="G167"/>
  <c r="F168"/>
  <c r="G168"/>
  <c r="F169"/>
  <c r="G169"/>
  <c r="F170"/>
  <c r="G170"/>
  <c r="F171"/>
  <c r="G171"/>
  <c r="F172"/>
  <c r="G172"/>
  <c r="F173"/>
  <c r="G173"/>
  <c r="F174"/>
  <c r="G174"/>
  <c r="F175"/>
  <c r="G175"/>
  <c r="F176"/>
  <c r="G176"/>
  <c r="F177"/>
  <c r="G177"/>
  <c r="F178"/>
  <c r="G178"/>
  <c r="F179"/>
  <c r="G179"/>
  <c r="F180"/>
  <c r="G180"/>
  <c r="F181"/>
  <c r="G181"/>
  <c r="F182"/>
  <c r="G182"/>
  <c r="F183"/>
  <c r="G183"/>
  <c r="F184"/>
  <c r="G184"/>
  <c r="F185"/>
  <c r="G185"/>
  <c r="F186"/>
  <c r="G186"/>
  <c r="F187"/>
  <c r="G187"/>
  <c r="F188"/>
  <c r="G188"/>
  <c r="F189"/>
  <c r="G189"/>
  <c r="F190"/>
  <c r="G190"/>
  <c r="F191"/>
  <c r="G191"/>
  <c r="F192"/>
  <c r="G192"/>
  <c r="F193"/>
  <c r="G193"/>
  <c r="F194"/>
  <c r="G194"/>
  <c r="F195"/>
  <c r="G195"/>
  <c r="F196"/>
  <c r="G196"/>
  <c r="F197"/>
  <c r="G197"/>
  <c r="F198"/>
  <c r="G198"/>
  <c r="F199"/>
  <c r="G199"/>
  <c r="F200"/>
  <c r="G200"/>
  <c r="F201"/>
  <c r="G201"/>
  <c r="F202"/>
  <c r="G202"/>
  <c r="F203"/>
  <c r="G203"/>
  <c r="F204"/>
  <c r="G204"/>
  <c r="F205"/>
  <c r="G205"/>
  <c r="F206"/>
  <c r="G206"/>
  <c r="F207"/>
  <c r="G207"/>
  <c r="F208"/>
  <c r="G208"/>
  <c r="F209"/>
  <c r="G209"/>
  <c r="F210"/>
  <c r="G210"/>
  <c r="F211"/>
  <c r="G211"/>
  <c r="F212"/>
  <c r="G212"/>
  <c r="F213"/>
  <c r="G213"/>
  <c r="F214"/>
  <c r="G214"/>
  <c r="F215"/>
  <c r="G215"/>
  <c r="F216"/>
  <c r="G216"/>
  <c r="F217"/>
  <c r="G217"/>
  <c r="F218"/>
  <c r="G218"/>
  <c r="F219"/>
  <c r="G219"/>
  <c r="F220"/>
  <c r="G220"/>
  <c r="F221"/>
  <c r="G221"/>
  <c r="F222"/>
  <c r="G222"/>
  <c r="F223"/>
  <c r="G223"/>
  <c r="F224"/>
  <c r="G224"/>
  <c r="F225"/>
  <c r="G225"/>
  <c r="F226"/>
  <c r="G226"/>
  <c r="F227"/>
  <c r="G227"/>
  <c r="F228"/>
  <c r="G228"/>
  <c r="F229"/>
  <c r="G229"/>
  <c r="F230"/>
  <c r="G230"/>
  <c r="F231"/>
  <c r="G231"/>
  <c r="F232"/>
  <c r="G232"/>
  <c r="F233"/>
  <c r="G233"/>
  <c r="F234"/>
  <c r="G234"/>
  <c r="F235"/>
  <c r="G235"/>
  <c r="F236"/>
  <c r="G236"/>
  <c r="F237"/>
  <c r="G237"/>
  <c r="F238"/>
  <c r="G238"/>
  <c r="F239"/>
  <c r="G239"/>
  <c r="F240"/>
  <c r="G240"/>
  <c r="F241"/>
  <c r="G241"/>
  <c r="F242"/>
  <c r="G242"/>
  <c r="F243"/>
  <c r="G243"/>
  <c r="F244"/>
  <c r="G244"/>
  <c r="F245"/>
  <c r="G245"/>
  <c r="F246"/>
  <c r="G246"/>
  <c r="F247"/>
  <c r="G247"/>
  <c r="F248"/>
  <c r="G248"/>
  <c r="F249"/>
  <c r="G249"/>
  <c r="F250"/>
  <c r="G250"/>
  <c r="F251"/>
  <c r="G251"/>
  <c r="F252"/>
  <c r="G252"/>
  <c r="F253"/>
  <c r="G253"/>
  <c r="F254"/>
  <c r="G254"/>
  <c r="F255"/>
  <c r="G255"/>
  <c r="F256"/>
  <c r="G256"/>
  <c r="F257"/>
  <c r="G257"/>
  <c r="F258"/>
  <c r="G258"/>
  <c r="F259"/>
  <c r="G259"/>
  <c r="F260"/>
  <c r="G260"/>
  <c r="F261"/>
  <c r="G261"/>
  <c r="F262"/>
  <c r="G262"/>
  <c r="F263"/>
  <c r="G263"/>
  <c r="F264"/>
  <c r="G264"/>
  <c r="F265"/>
  <c r="G265"/>
  <c r="F266"/>
  <c r="G266"/>
  <c r="F267"/>
  <c r="G267"/>
  <c r="F268"/>
  <c r="G268"/>
  <c r="F269"/>
  <c r="G269"/>
  <c r="F270"/>
  <c r="G270"/>
  <c r="F271"/>
  <c r="G271"/>
  <c r="F272"/>
  <c r="G272"/>
  <c r="F273"/>
  <c r="G273"/>
  <c r="F274"/>
  <c r="G274"/>
  <c r="F275"/>
  <c r="G275"/>
  <c r="F276"/>
  <c r="G276"/>
  <c r="F277"/>
  <c r="G277"/>
  <c r="F278"/>
  <c r="G278"/>
  <c r="F279"/>
  <c r="G279"/>
  <c r="F280"/>
  <c r="G280"/>
  <c r="F281"/>
  <c r="G281"/>
  <c r="F282"/>
  <c r="G282"/>
  <c r="F283"/>
  <c r="G283"/>
  <c r="F284"/>
  <c r="G284"/>
  <c r="F285"/>
  <c r="G285"/>
  <c r="F286"/>
  <c r="G286"/>
  <c r="F287"/>
  <c r="G287"/>
  <c r="F288"/>
  <c r="G288"/>
  <c r="F289"/>
  <c r="G289"/>
  <c r="F290"/>
  <c r="G290"/>
  <c r="F291"/>
  <c r="G291"/>
  <c r="F292"/>
  <c r="G292"/>
  <c r="F293"/>
  <c r="G293"/>
  <c r="F294"/>
  <c r="G294"/>
  <c r="F295"/>
  <c r="G295"/>
  <c r="F296"/>
  <c r="G296"/>
  <c r="F297"/>
  <c r="G297"/>
  <c r="F298"/>
  <c r="G298"/>
  <c r="F299"/>
  <c r="G299"/>
  <c r="F300"/>
  <c r="G300"/>
  <c r="F301"/>
  <c r="G301"/>
  <c r="F302"/>
  <c r="G302"/>
  <c r="F303"/>
  <c r="G303"/>
  <c r="F304"/>
  <c r="G304"/>
  <c r="F305"/>
  <c r="G305"/>
  <c r="F306"/>
  <c r="G306"/>
  <c r="F307"/>
  <c r="G307"/>
  <c r="F308"/>
  <c r="G308"/>
  <c r="F309"/>
  <c r="G309"/>
  <c r="F310"/>
  <c r="G310"/>
  <c r="F311"/>
  <c r="G311"/>
  <c r="F312"/>
  <c r="G312"/>
  <c r="F313"/>
  <c r="G313"/>
  <c r="F314"/>
  <c r="G314"/>
  <c r="F315"/>
  <c r="G315"/>
  <c r="F316"/>
  <c r="G316"/>
  <c r="F317"/>
  <c r="G317"/>
  <c r="F318"/>
  <c r="G318"/>
  <c r="F319"/>
  <c r="G319"/>
  <c r="F320"/>
  <c r="G320"/>
  <c r="F321"/>
  <c r="G321"/>
  <c r="F322"/>
  <c r="G322"/>
  <c r="F323"/>
  <c r="G323"/>
  <c r="F324"/>
  <c r="G324"/>
  <c r="F325"/>
  <c r="G325"/>
  <c r="F326"/>
  <c r="G326"/>
  <c r="F327"/>
  <c r="G327"/>
  <c r="F328"/>
  <c r="G328"/>
  <c r="F329"/>
  <c r="G329"/>
  <c r="F330"/>
  <c r="G330"/>
  <c r="F331"/>
  <c r="G331"/>
  <c r="F332"/>
  <c r="G332"/>
  <c r="F333"/>
  <c r="G333"/>
  <c r="F334"/>
  <c r="G334"/>
  <c r="F335"/>
  <c r="G335"/>
  <c r="F336"/>
  <c r="G336"/>
  <c r="F337"/>
  <c r="G337"/>
  <c r="F338"/>
  <c r="G338"/>
  <c r="F339"/>
  <c r="G339"/>
  <c r="F340"/>
  <c r="G340"/>
  <c r="F341"/>
  <c r="G341"/>
  <c r="F342"/>
  <c r="G342"/>
  <c r="F343"/>
  <c r="G343"/>
  <c r="F344"/>
  <c r="G344"/>
  <c r="F345"/>
  <c r="G345"/>
  <c r="F346"/>
  <c r="G346"/>
  <c r="F347"/>
  <c r="G347"/>
  <c r="F348"/>
  <c r="G348"/>
  <c r="F349"/>
  <c r="G349"/>
  <c r="F350"/>
  <c r="G350"/>
  <c r="F351"/>
  <c r="G351"/>
  <c r="F352"/>
  <c r="G352"/>
  <c r="F353"/>
  <c r="G353"/>
  <c r="F354"/>
  <c r="G354"/>
  <c r="F355"/>
  <c r="G355"/>
  <c r="F356"/>
  <c r="G356"/>
  <c r="F357"/>
  <c r="G357"/>
  <c r="F358"/>
  <c r="G358"/>
  <c r="F359"/>
  <c r="G359"/>
  <c r="F360"/>
  <c r="G360"/>
  <c r="F361"/>
  <c r="G361"/>
  <c r="F362"/>
  <c r="G362"/>
  <c r="F363"/>
  <c r="G363"/>
  <c r="F364"/>
  <c r="G364"/>
  <c r="F365"/>
  <c r="G365"/>
  <c r="F366"/>
  <c r="G366"/>
  <c r="F367"/>
  <c r="G367"/>
  <c r="F368"/>
  <c r="G368"/>
  <c r="F369"/>
  <c r="G369"/>
  <c r="F370"/>
  <c r="G370"/>
  <c r="F371"/>
  <c r="G371"/>
  <c r="F372"/>
  <c r="G372"/>
  <c r="F373"/>
  <c r="G373"/>
  <c r="F374"/>
  <c r="G374"/>
  <c r="F375"/>
  <c r="G375"/>
  <c r="F376"/>
  <c r="G376"/>
  <c r="F377"/>
  <c r="G377"/>
  <c r="F378"/>
  <c r="G378"/>
  <c r="F379"/>
  <c r="G379"/>
  <c r="F380"/>
  <c r="G380"/>
  <c r="F381"/>
  <c r="G381"/>
  <c r="F382"/>
  <c r="G382"/>
  <c r="F383"/>
  <c r="G383"/>
  <c r="F384"/>
  <c r="G384"/>
  <c r="F385"/>
  <c r="G385"/>
  <c r="F386"/>
  <c r="G386"/>
  <c r="F387"/>
  <c r="G387"/>
  <c r="F388"/>
  <c r="G388"/>
  <c r="F389"/>
  <c r="G389"/>
  <c r="F390"/>
  <c r="G390"/>
  <c r="F391"/>
  <c r="G391"/>
  <c r="F392"/>
  <c r="G392"/>
  <c r="F393"/>
  <c r="G393"/>
  <c r="F394"/>
  <c r="G394"/>
  <c r="F395"/>
  <c r="G395"/>
  <c r="F396"/>
  <c r="G396"/>
  <c r="F397"/>
  <c r="G397"/>
  <c r="F398"/>
  <c r="G398"/>
  <c r="F399"/>
  <c r="G399"/>
  <c r="F400"/>
  <c r="G400"/>
  <c r="F401"/>
  <c r="G401"/>
  <c r="F402"/>
  <c r="G402"/>
  <c r="F403"/>
  <c r="G403"/>
  <c r="F404"/>
  <c r="G404"/>
  <c r="F405"/>
  <c r="G405"/>
  <c r="F406"/>
  <c r="G406"/>
  <c r="F407"/>
  <c r="G407"/>
  <c r="F408"/>
  <c r="G408"/>
  <c r="F409"/>
  <c r="G409"/>
  <c r="F410"/>
  <c r="G410"/>
  <c r="F411"/>
  <c r="G411"/>
  <c r="F412"/>
  <c r="G412"/>
  <c r="F413"/>
  <c r="G413"/>
  <c r="F414"/>
  <c r="G414"/>
  <c r="F415"/>
  <c r="G415"/>
  <c r="F416"/>
  <c r="G416"/>
  <c r="F417"/>
  <c r="G417"/>
  <c r="F418"/>
  <c r="G418"/>
  <c r="F419"/>
  <c r="G419"/>
  <c r="F420"/>
  <c r="G420"/>
  <c r="F421"/>
  <c r="G421"/>
  <c r="F422"/>
  <c r="G422"/>
  <c r="F423"/>
  <c r="G423"/>
  <c r="F424"/>
  <c r="G424"/>
  <c r="F425"/>
  <c r="G425"/>
  <c r="F426"/>
  <c r="G426"/>
  <c r="F427"/>
  <c r="G427"/>
  <c r="F428"/>
  <c r="G428"/>
  <c r="F429"/>
  <c r="G429"/>
  <c r="F430"/>
  <c r="G430"/>
  <c r="F431"/>
  <c r="G431"/>
  <c r="F432"/>
  <c r="G432"/>
  <c r="F433"/>
  <c r="G433"/>
  <c r="F434"/>
  <c r="G434"/>
  <c r="F435"/>
  <c r="G435"/>
  <c r="F436"/>
  <c r="G436"/>
  <c r="F437"/>
  <c r="G437"/>
  <c r="F438"/>
  <c r="G438"/>
  <c r="F439"/>
  <c r="G439"/>
  <c r="F440"/>
  <c r="G440"/>
  <c r="F441"/>
  <c r="G441"/>
  <c r="F442"/>
  <c r="G442"/>
  <c r="F443"/>
  <c r="G443"/>
  <c r="F444"/>
  <c r="G444"/>
  <c r="F445"/>
  <c r="G445"/>
  <c r="F446"/>
  <c r="G446"/>
  <c r="F447"/>
  <c r="G447"/>
  <c r="F448"/>
  <c r="G448"/>
  <c r="F449"/>
  <c r="G449"/>
  <c r="F450"/>
  <c r="G450"/>
  <c r="F451"/>
  <c r="G451"/>
  <c r="F452"/>
  <c r="G452"/>
  <c r="F453"/>
  <c r="G453"/>
  <c r="F454"/>
  <c r="G454"/>
  <c r="F455"/>
  <c r="G455"/>
  <c r="F456"/>
  <c r="G456"/>
  <c r="F457"/>
  <c r="G457"/>
  <c r="F458"/>
  <c r="G458"/>
  <c r="F459"/>
  <c r="G459"/>
  <c r="F460"/>
  <c r="G460"/>
  <c r="F461"/>
  <c r="G461"/>
  <c r="F462"/>
  <c r="G462"/>
  <c r="F463"/>
  <c r="G463"/>
  <c r="F464"/>
  <c r="G464"/>
  <c r="F465"/>
  <c r="G465"/>
  <c r="F466"/>
  <c r="G466"/>
  <c r="F467"/>
  <c r="G467"/>
  <c r="F468"/>
  <c r="G468"/>
  <c r="F469"/>
  <c r="G469"/>
  <c r="F470"/>
  <c r="G470"/>
  <c r="F471"/>
  <c r="G471"/>
  <c r="F472"/>
  <c r="G472"/>
  <c r="F473"/>
  <c r="G473"/>
  <c r="F474"/>
  <c r="G474"/>
  <c r="F475"/>
  <c r="G475"/>
  <c r="F476"/>
  <c r="G476"/>
  <c r="F477"/>
  <c r="G477"/>
  <c r="F478"/>
  <c r="G478"/>
  <c r="F479"/>
  <c r="G479"/>
  <c r="F480"/>
  <c r="G480"/>
  <c r="F481"/>
  <c r="G481"/>
  <c r="F482"/>
  <c r="G482"/>
  <c r="F483"/>
  <c r="G483"/>
  <c r="F484"/>
  <c r="G484"/>
  <c r="F485"/>
  <c r="G485"/>
  <c r="F486"/>
  <c r="G486"/>
  <c r="F487"/>
  <c r="G487"/>
  <c r="F488"/>
  <c r="G488"/>
  <c r="F489"/>
  <c r="G489"/>
  <c r="F490"/>
  <c r="G490"/>
  <c r="F491"/>
  <c r="G491"/>
  <c r="F492"/>
  <c r="G492"/>
  <c r="F493"/>
  <c r="G493"/>
  <c r="F494"/>
  <c r="G494"/>
  <c r="F495"/>
  <c r="G495"/>
  <c r="F496"/>
  <c r="G496"/>
  <c r="F497"/>
  <c r="G497"/>
  <c r="F498"/>
  <c r="G498"/>
  <c r="F499"/>
  <c r="G499"/>
  <c r="F500"/>
  <c r="G500"/>
  <c r="D19" i="4"/>
  <c r="C19"/>
  <c r="D18"/>
  <c r="C18"/>
  <c r="D17"/>
  <c r="C17"/>
  <c r="D16"/>
  <c r="C16"/>
  <c r="D15"/>
  <c r="C15"/>
  <c r="D14"/>
  <c r="C14"/>
  <c r="D13"/>
  <c r="C13"/>
  <c r="D12"/>
  <c r="C12"/>
  <c r="D11"/>
  <c r="C11"/>
  <c r="D10"/>
  <c r="C10"/>
  <c r="D9"/>
  <c r="C9"/>
  <c r="D8"/>
  <c r="C8"/>
  <c r="D7"/>
  <c r="C7"/>
  <c r="D6"/>
  <c r="C6"/>
  <c r="D5"/>
  <c r="C5"/>
  <c r="D4"/>
  <c r="C4"/>
  <c r="D5" i="3"/>
  <c r="D6"/>
  <c r="D7"/>
  <c r="D8"/>
  <c r="D9"/>
  <c r="D10"/>
  <c r="D11"/>
  <c r="D12"/>
  <c r="D13"/>
  <c r="D14"/>
  <c r="D15"/>
  <c r="D16"/>
  <c r="D17"/>
  <c r="D18"/>
  <c r="D19"/>
  <c r="C8"/>
  <c r="C5"/>
  <c r="C6"/>
  <c r="C7"/>
  <c r="C9"/>
  <c r="C10"/>
  <c r="C11"/>
  <c r="C12"/>
  <c r="C13"/>
  <c r="C14"/>
  <c r="C15"/>
  <c r="C16"/>
  <c r="C17"/>
  <c r="C18"/>
  <c r="C19"/>
  <c r="C4"/>
  <c r="D4" s="1"/>
  <c r="F4" i="1"/>
  <c r="I4" s="1"/>
  <c r="I9" l="1"/>
  <c r="G4"/>
  <c r="I8"/>
</calcChain>
</file>

<file path=xl/sharedStrings.xml><?xml version="1.0" encoding="utf-8"?>
<sst xmlns="http://schemas.openxmlformats.org/spreadsheetml/2006/main" count="75" uniqueCount="27">
  <si>
    <t>Désignation</t>
  </si>
  <si>
    <t>Montant</t>
  </si>
  <si>
    <t>Date</t>
  </si>
  <si>
    <t>Tarif</t>
  </si>
  <si>
    <t>Stock de Founitures</t>
  </si>
  <si>
    <t>Stock Début</t>
  </si>
  <si>
    <t>Entrée</t>
  </si>
  <si>
    <t>Sortie</t>
  </si>
  <si>
    <t>Stock Fin</t>
  </si>
  <si>
    <t>Valeur Stock</t>
  </si>
  <si>
    <t>Gestion des stocks</t>
  </si>
  <si>
    <t>Stock Mini</t>
  </si>
  <si>
    <t>Alerte</t>
  </si>
  <si>
    <t>Réapprovisionnement</t>
  </si>
  <si>
    <t>Quantité</t>
  </si>
  <si>
    <t>Tarif Unitaire</t>
  </si>
  <si>
    <t>Entrée de Stock</t>
  </si>
  <si>
    <t>doudou girafe</t>
  </si>
  <si>
    <t>doudou crocodile</t>
  </si>
  <si>
    <t>Sortie de Stock</t>
  </si>
  <si>
    <t>Entrée/Sortie</t>
  </si>
  <si>
    <t>Journal de Bord</t>
  </si>
  <si>
    <t>Test</t>
  </si>
  <si>
    <t>Test 2</t>
  </si>
  <si>
    <t>27/11/2013</t>
  </si>
  <si>
    <t>Stylo</t>
  </si>
  <si>
    <t>PC</t>
  </si>
</sst>
</file>

<file path=xl/styles.xml><?xml version="1.0" encoding="utf-8"?>
<styleSheet xmlns="http://schemas.openxmlformats.org/spreadsheetml/2006/main">
  <numFmts count="1">
    <numFmt numFmtId="164" formatCode="_-* #,##0.00\ [$€-1]_-;\-* #,##0.00\ [$€-1]_-;_-* &quot;-&quot;??\ [$€-1]_-"/>
  </numFmts>
  <fonts count="10"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  <family val="2"/>
    </font>
    <font>
      <b/>
      <sz val="16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66FF"/>
        <bgColor indexed="64"/>
      </patternFill>
    </fill>
  </fills>
  <borders count="1">
    <border>
      <left/>
      <right/>
      <top/>
      <bottom/>
      <diagonal/>
    </border>
  </borders>
  <cellStyleXfs count="7">
    <xf numFmtId="0" fontId="0" fillId="0" borderId="0"/>
    <xf numFmtId="0" fontId="3" fillId="0" borderId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</cellStyleXfs>
  <cellXfs count="12">
    <xf numFmtId="0" fontId="0" fillId="0" borderId="0" xfId="0"/>
    <xf numFmtId="0" fontId="0" fillId="0" borderId="0" xfId="0" applyAlignment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6" fillId="3" borderId="0" xfId="0" applyFont="1" applyFill="1" applyAlignment="1">
      <alignment horizontal="center" vertical="center"/>
    </xf>
    <xf numFmtId="0" fontId="5" fillId="4" borderId="0" xfId="0" applyFont="1" applyFill="1" applyAlignment="1">
      <alignment horizontal="center"/>
    </xf>
    <xf numFmtId="0" fontId="6" fillId="4" borderId="0" xfId="0" applyFont="1" applyFill="1" applyAlignment="1">
      <alignment horizontal="center" vertical="center"/>
    </xf>
    <xf numFmtId="0" fontId="5" fillId="5" borderId="0" xfId="0" applyFont="1" applyFill="1" applyAlignment="1">
      <alignment horizontal="center" vertical="center"/>
    </xf>
  </cellXfs>
  <cellStyles count="7">
    <cellStyle name="Euro" xfId="2"/>
    <cellStyle name="Euro 2" xfId="3"/>
    <cellStyle name="Lien hypertexte" xfId="5" builtinId="8" hidden="1"/>
    <cellStyle name="Lien hypertexte visité" xfId="6" builtinId="9" hidden="1"/>
    <cellStyle name="Normal" xfId="0" builtinId="0"/>
    <cellStyle name="Normal 2" xfId="1"/>
    <cellStyle name="Pourcentage 2" xfId="4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3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calcChain" Target="calcChain.xml"/><Relationship Id="rId5" Type="http://schemas.openxmlformats.org/officeDocument/2006/relationships/externalLink" Target="externalLinks/externalLink1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152400</xdr:colOff>
      <xdr:row>1</xdr:row>
      <xdr:rowOff>50800</xdr:rowOff>
    </xdr:from>
    <xdr:to>
      <xdr:col>7</xdr:col>
      <xdr:colOff>127000</xdr:colOff>
      <xdr:row>7</xdr:row>
      <xdr:rowOff>178379</xdr:rowOff>
    </xdr:to>
    <xdr:pic>
      <xdr:nvPicPr>
        <xdr:cNvPr id="2" name="Image 1" descr="Bouton_Entree_OFF.jp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6654800" y="241300"/>
          <a:ext cx="1625600" cy="1372179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444500</xdr:colOff>
      <xdr:row>0</xdr:row>
      <xdr:rowOff>63500</xdr:rowOff>
    </xdr:from>
    <xdr:to>
      <xdr:col>7</xdr:col>
      <xdr:colOff>25400</xdr:colOff>
      <xdr:row>6</xdr:row>
      <xdr:rowOff>22225</xdr:rowOff>
    </xdr:to>
    <xdr:pic>
      <xdr:nvPicPr>
        <xdr:cNvPr id="3" name="Image 2" descr="21395352-sortie-coupure-bouton-internet-icone-rouge.jp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556500" y="63500"/>
          <a:ext cx="1231900" cy="123190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CGC/Mes%20documents/!!!!!!Info%20Pascal/Excel/nutrition/Plan%20alimentaire%20MFR%20liste%20choix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ocuments/portable%20pascal/Documents/!!!!!!Info%20Pascal/Excel/Economat/Cours%20economat%20compil%202012/catalogue%20et%20plan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dimitrilassoie/Downloads/Gestion%20des%20Stock%20fournitures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Feuil1"/>
      <sheetName val="Feuil2"/>
      <sheetName val="Feuil3"/>
    </sheetNames>
    <sheetDataSet>
      <sheetData sheetId="0">
        <row r="34">
          <cell r="BE34">
            <v>1</v>
          </cell>
        </row>
        <row r="35">
          <cell r="BE35">
            <v>2</v>
          </cell>
        </row>
        <row r="36">
          <cell r="BE36">
            <v>3</v>
          </cell>
        </row>
        <row r="37">
          <cell r="BE37">
            <v>4</v>
          </cell>
        </row>
        <row r="38">
          <cell r="BE38">
            <v>5</v>
          </cell>
        </row>
        <row r="39">
          <cell r="BE39">
            <v>6</v>
          </cell>
        </row>
        <row r="40">
          <cell r="BE40">
            <v>7</v>
          </cell>
        </row>
        <row r="41">
          <cell r="BE41">
            <v>8</v>
          </cell>
        </row>
        <row r="42">
          <cell r="BE42">
            <v>9</v>
          </cell>
        </row>
        <row r="43">
          <cell r="BE43">
            <v>10</v>
          </cell>
        </row>
        <row r="44">
          <cell r="BE44">
            <v>11</v>
          </cell>
        </row>
        <row r="45">
          <cell r="BE45">
            <v>12</v>
          </cell>
        </row>
        <row r="46">
          <cell r="BE46">
            <v>13</v>
          </cell>
        </row>
        <row r="47">
          <cell r="BE47">
            <v>14</v>
          </cell>
        </row>
        <row r="48">
          <cell r="BE48">
            <v>15</v>
          </cell>
        </row>
        <row r="49">
          <cell r="BE49">
            <v>16</v>
          </cell>
        </row>
        <row r="50">
          <cell r="BE50">
            <v>17</v>
          </cell>
        </row>
        <row r="51">
          <cell r="BE51">
            <v>18</v>
          </cell>
        </row>
        <row r="52">
          <cell r="BE52">
            <v>19</v>
          </cell>
        </row>
        <row r="53">
          <cell r="BE53">
            <v>20</v>
          </cell>
        </row>
        <row r="54">
          <cell r="BE54">
            <v>21</v>
          </cell>
        </row>
        <row r="55">
          <cell r="BE55">
            <v>22</v>
          </cell>
        </row>
        <row r="56">
          <cell r="BE56">
            <v>23</v>
          </cell>
        </row>
        <row r="57">
          <cell r="BE57">
            <v>24</v>
          </cell>
        </row>
        <row r="58">
          <cell r="BE58">
            <v>25</v>
          </cell>
        </row>
        <row r="59">
          <cell r="BE59">
            <v>26</v>
          </cell>
        </row>
        <row r="60">
          <cell r="BE60">
            <v>27</v>
          </cell>
        </row>
        <row r="61">
          <cell r="BE61">
            <v>28</v>
          </cell>
        </row>
        <row r="62">
          <cell r="BE62">
            <v>29</v>
          </cell>
        </row>
        <row r="63">
          <cell r="BE63">
            <v>30</v>
          </cell>
        </row>
        <row r="64">
          <cell r="BE64">
            <v>31</v>
          </cell>
        </row>
        <row r="65">
          <cell r="BE65">
            <v>32</v>
          </cell>
        </row>
        <row r="66">
          <cell r="BE66">
            <v>33</v>
          </cell>
        </row>
        <row r="67">
          <cell r="BE67">
            <v>34</v>
          </cell>
        </row>
        <row r="68">
          <cell r="BE68">
            <v>35</v>
          </cell>
        </row>
        <row r="69">
          <cell r="BE69">
            <v>36</v>
          </cell>
        </row>
        <row r="70">
          <cell r="BE70">
            <v>37</v>
          </cell>
        </row>
        <row r="71">
          <cell r="BE71">
            <v>38</v>
          </cell>
        </row>
        <row r="72">
          <cell r="BE72">
            <v>39</v>
          </cell>
        </row>
        <row r="73">
          <cell r="BE73">
            <v>40</v>
          </cell>
        </row>
        <row r="74">
          <cell r="BE74">
            <v>41</v>
          </cell>
        </row>
        <row r="75">
          <cell r="BE75">
            <v>42</v>
          </cell>
        </row>
        <row r="76">
          <cell r="BE76">
            <v>43</v>
          </cell>
        </row>
        <row r="77">
          <cell r="BE77">
            <v>44</v>
          </cell>
        </row>
        <row r="78">
          <cell r="BE78">
            <v>45</v>
          </cell>
        </row>
        <row r="79">
          <cell r="BE79">
            <v>46</v>
          </cell>
        </row>
        <row r="80">
          <cell r="BE80">
            <v>47</v>
          </cell>
        </row>
        <row r="81">
          <cell r="BE81">
            <v>48</v>
          </cell>
        </row>
        <row r="82">
          <cell r="BE82">
            <v>49</v>
          </cell>
        </row>
        <row r="83">
          <cell r="C83" t="str">
            <v>Crudité E</v>
          </cell>
          <cell r="E83" t="str">
            <v>cuidité E</v>
          </cell>
          <cell r="G83" t="str">
            <v>Féculent entrée</v>
          </cell>
          <cell r="I83" t="str">
            <v>Protide entrée</v>
          </cell>
          <cell r="K83" t="str">
            <v>volaille</v>
          </cell>
          <cell r="O83" t="str">
            <v>Poisson</v>
          </cell>
          <cell r="Q83" t="str">
            <v>Cuidité Acc</v>
          </cell>
          <cell r="S83" t="str">
            <v>Acc fécu</v>
          </cell>
          <cell r="U83" t="str">
            <v>Prod laitier</v>
          </cell>
          <cell r="W83" t="str">
            <v>Dess fécu</v>
          </cell>
          <cell r="BE83">
            <v>50</v>
          </cell>
        </row>
        <row r="84">
          <cell r="C84" t="str">
            <v>avocat</v>
          </cell>
          <cell r="E84" t="str">
            <v>velouté asperge</v>
          </cell>
          <cell r="G84" t="str">
            <v>salade it</v>
          </cell>
          <cell r="I84" t="str">
            <v>Sardine</v>
          </cell>
          <cell r="K84" t="str">
            <v>poulet sauté chasseur</v>
          </cell>
          <cell r="M84" t="str">
            <v>Viande 1ère</v>
          </cell>
          <cell r="O84" t="str">
            <v xml:space="preserve">filet de colin </v>
          </cell>
          <cell r="Q84" t="str">
            <v xml:space="preserve">H. vert </v>
          </cell>
          <cell r="S84" t="str">
            <v>riz pilaf</v>
          </cell>
          <cell r="U84" t="str">
            <v>Bleu</v>
          </cell>
          <cell r="W84" t="str">
            <v>tarte pomme</v>
          </cell>
          <cell r="BE84">
            <v>51</v>
          </cell>
        </row>
        <row r="85">
          <cell r="C85" t="str">
            <v>carottes râpées</v>
          </cell>
          <cell r="E85" t="str">
            <v>Velouté tomate</v>
          </cell>
          <cell r="G85" t="str">
            <v>Salade piemontaise</v>
          </cell>
          <cell r="I85" t="str">
            <v>maquereau</v>
          </cell>
          <cell r="K85" t="str">
            <v>escalope à la crème</v>
          </cell>
          <cell r="M85" t="str">
            <v>steack bercy</v>
          </cell>
          <cell r="O85" t="str">
            <v>aile de raie</v>
          </cell>
          <cell r="Q85" t="str">
            <v>salsifis</v>
          </cell>
          <cell r="S85" t="str">
            <v>coquillettes</v>
          </cell>
          <cell r="U85" t="str">
            <v>Brie</v>
          </cell>
          <cell r="W85" t="str">
            <v>éclair</v>
          </cell>
          <cell r="BE85">
            <v>52</v>
          </cell>
        </row>
        <row r="86">
          <cell r="C86" t="str">
            <v>céléri remoulade</v>
          </cell>
          <cell r="E86" t="str">
            <v>Potage crécy</v>
          </cell>
          <cell r="G86" t="str">
            <v>Salade strasbourgeoise</v>
          </cell>
          <cell r="I86" t="str">
            <v xml:space="preserve">pain de poisson </v>
          </cell>
          <cell r="K86" t="str">
            <v>poulet grand-mère</v>
          </cell>
          <cell r="M86" t="str">
            <v>steack échalote</v>
          </cell>
          <cell r="O86" t="str">
            <v>Aiglefin</v>
          </cell>
          <cell r="Q86" t="str">
            <v>carotte</v>
          </cell>
          <cell r="S86" t="str">
            <v>PDT vapeur</v>
          </cell>
          <cell r="U86" t="str">
            <v>Camenbert Président</v>
          </cell>
          <cell r="W86" t="str">
            <v>paris brest</v>
          </cell>
        </row>
        <row r="87">
          <cell r="C87" t="str">
            <v>concombre</v>
          </cell>
          <cell r="E87" t="str">
            <v>potage parisien</v>
          </cell>
          <cell r="G87" t="str">
            <v>Taboulé</v>
          </cell>
          <cell r="I87" t="str">
            <v>Oeuf mimosa</v>
          </cell>
          <cell r="K87" t="str">
            <v>fricassée de volaille à l'anciènne</v>
          </cell>
          <cell r="M87" t="str">
            <v>rôti de bœuf</v>
          </cell>
          <cell r="O87" t="str">
            <v>Filet de hocki</v>
          </cell>
          <cell r="Q87" t="str">
            <v>choux</v>
          </cell>
          <cell r="S87" t="str">
            <v>H.blanc</v>
          </cell>
          <cell r="U87" t="str">
            <v>Chantaillou AFH</v>
          </cell>
          <cell r="W87" t="str">
            <v>tarte alsacienne</v>
          </cell>
        </row>
        <row r="88">
          <cell r="C88" t="str">
            <v>melon</v>
          </cell>
          <cell r="G88" t="str">
            <v>Riz thon</v>
          </cell>
          <cell r="M88" t="str">
            <v>rôti de veau</v>
          </cell>
          <cell r="O88" t="str">
            <v>poisson pané</v>
          </cell>
          <cell r="Q88" t="str">
            <v>céleri cube</v>
          </cell>
          <cell r="S88" t="str">
            <v>frites</v>
          </cell>
          <cell r="U88" t="str">
            <v>Emmental</v>
          </cell>
        </row>
        <row r="89">
          <cell r="C89" t="str">
            <v>pomelos</v>
          </cell>
          <cell r="G89" t="str">
            <v>Salade chantemerle</v>
          </cell>
          <cell r="M89" t="str">
            <v>rôti de porc</v>
          </cell>
          <cell r="Q89" t="str">
            <v>tomate provençale</v>
          </cell>
          <cell r="U89" t="str">
            <v>Gros Jean</v>
          </cell>
        </row>
        <row r="90">
          <cell r="C90" t="str">
            <v>radis</v>
          </cell>
          <cell r="Q90" t="str">
            <v>Brocolis</v>
          </cell>
          <cell r="U90" t="str">
            <v>Munster</v>
          </cell>
        </row>
        <row r="91">
          <cell r="C91" t="str">
            <v>salade</v>
          </cell>
          <cell r="Q91" t="str">
            <v>Champignons</v>
          </cell>
          <cell r="U91" t="str">
            <v>Pyrénée</v>
          </cell>
        </row>
        <row r="92">
          <cell r="C92" t="str">
            <v>Salade fraicheur</v>
          </cell>
          <cell r="U92" t="str">
            <v>St Nectaire</v>
          </cell>
        </row>
        <row r="93">
          <cell r="C93" t="str">
            <v>tomate mozzarella</v>
          </cell>
          <cell r="U93" t="str">
            <v>St Paulin</v>
          </cell>
        </row>
        <row r="94">
          <cell r="C94" t="str">
            <v>Choux rouge</v>
          </cell>
          <cell r="U94" t="str">
            <v>Tome blanche</v>
          </cell>
        </row>
        <row r="95">
          <cell r="C95" t="str">
            <v>Beterave</v>
          </cell>
          <cell r="U95" t="str">
            <v>Mousse chocolat</v>
          </cell>
        </row>
        <row r="96">
          <cell r="U96" t="str">
            <v>Yaourt aromatisé</v>
          </cell>
        </row>
        <row r="97">
          <cell r="U97" t="str">
            <v>Lait</v>
          </cell>
        </row>
        <row r="98">
          <cell r="U98" t="str">
            <v>1/2 riz au lait</v>
          </cell>
        </row>
        <row r="99">
          <cell r="U99" t="str">
            <v>petit suisse</v>
          </cell>
        </row>
        <row r="113">
          <cell r="I113" t="str">
            <v>Charcuterie</v>
          </cell>
        </row>
        <row r="114">
          <cell r="I114" t="str">
            <v>Saucisson</v>
          </cell>
        </row>
        <row r="115">
          <cell r="I115" t="str">
            <v>pâté de foie</v>
          </cell>
        </row>
        <row r="116">
          <cell r="I116" t="str">
            <v>Jambon blanc</v>
          </cell>
        </row>
        <row r="132">
          <cell r="G132" t="str">
            <v>xx</v>
          </cell>
        </row>
        <row r="133">
          <cell r="I133" t="str">
            <v>xxx</v>
          </cell>
          <cell r="S133" t="str">
            <v>xx</v>
          </cell>
        </row>
        <row r="134">
          <cell r="C134" t="str">
            <v>Crudité dessert</v>
          </cell>
          <cell r="M134" t="str">
            <v>Viande 2ème et 3è</v>
          </cell>
        </row>
        <row r="135">
          <cell r="C135" t="str">
            <v>Ananas</v>
          </cell>
          <cell r="M135" t="str">
            <v>Goulash</v>
          </cell>
        </row>
        <row r="136">
          <cell r="C136" t="str">
            <v>pêche</v>
          </cell>
          <cell r="M136" t="str">
            <v>Bourguignon</v>
          </cell>
        </row>
        <row r="137">
          <cell r="C137" t="str">
            <v xml:space="preserve">Citrons </v>
          </cell>
          <cell r="M137" t="str">
            <v>Navarin</v>
          </cell>
        </row>
        <row r="138">
          <cell r="C138" t="str">
            <v>Clémentines</v>
          </cell>
          <cell r="M138" t="str">
            <v>Sauté de porc au curry</v>
          </cell>
        </row>
        <row r="139">
          <cell r="C139" t="str">
            <v>prunes</v>
          </cell>
          <cell r="M139" t="str">
            <v>fricassée de volaille à l'ancienne</v>
          </cell>
        </row>
        <row r="140">
          <cell r="C140" t="str">
            <v>Fraises</v>
          </cell>
        </row>
        <row r="141">
          <cell r="C141" t="str">
            <v>Kiwis</v>
          </cell>
          <cell r="M141" t="str">
            <v>pot au feu</v>
          </cell>
        </row>
        <row r="142">
          <cell r="C142" t="str">
            <v>Oranges</v>
          </cell>
          <cell r="M142" t="str">
            <v xml:space="preserve">Blanquette de veau </v>
          </cell>
        </row>
        <row r="143">
          <cell r="C143" t="str">
            <v>Pomelos rosés</v>
          </cell>
          <cell r="M143" t="str">
            <v>Langue de bœuf</v>
          </cell>
        </row>
        <row r="144">
          <cell r="C144" t="str">
            <v>Pommes</v>
          </cell>
          <cell r="M144" t="str">
            <v>joue de porc</v>
          </cell>
        </row>
        <row r="145">
          <cell r="C145" t="str">
            <v>Raisins (Italie)</v>
          </cell>
          <cell r="M145" t="str">
            <v>Rognon bordelaise</v>
          </cell>
        </row>
        <row r="153">
          <cell r="Q153" t="str">
            <v>Cuidité dessert</v>
          </cell>
        </row>
        <row r="154">
          <cell r="Q154" t="str">
            <v>fruits au sirop</v>
          </cell>
        </row>
        <row r="155">
          <cell r="Q155" t="str">
            <v>pomme cuite</v>
          </cell>
        </row>
        <row r="157">
          <cell r="K157" t="str">
            <v>xx</v>
          </cell>
        </row>
        <row r="168">
          <cell r="E168" t="str">
            <v>xx</v>
          </cell>
        </row>
        <row r="181">
          <cell r="C181" t="str">
            <v>xx</v>
          </cell>
        </row>
        <row r="182">
          <cell r="O182" t="str">
            <v>xxx</v>
          </cell>
          <cell r="Q182" t="str">
            <v>xx</v>
          </cell>
          <cell r="U182" t="str">
            <v>xx</v>
          </cell>
          <cell r="W182" t="str">
            <v>xx</v>
          </cell>
        </row>
        <row r="183">
          <cell r="M183" t="str">
            <v>gratin/œuf</v>
          </cell>
        </row>
        <row r="184">
          <cell r="M184" t="str">
            <v>Gratin Dauphinois</v>
          </cell>
        </row>
        <row r="185">
          <cell r="M185" t="str">
            <v>Gratin de courgette</v>
          </cell>
        </row>
        <row r="186">
          <cell r="M186" t="str">
            <v>Gratin de poireau</v>
          </cell>
        </row>
        <row r="187">
          <cell r="M187" t="str">
            <v>Quiche laurraine</v>
          </cell>
        </row>
        <row r="188">
          <cell r="M188" t="str">
            <v>Pizza napolitaine</v>
          </cell>
        </row>
        <row r="189">
          <cell r="M189" t="str">
            <v>Pizza trois fromage</v>
          </cell>
        </row>
        <row r="190">
          <cell r="M190" t="str">
            <v>Quiche au saumon</v>
          </cell>
        </row>
        <row r="191">
          <cell r="M191" t="str">
            <v>Quiche au poireau</v>
          </cell>
        </row>
        <row r="282">
          <cell r="M282" t="str">
            <v>xx</v>
          </cell>
        </row>
      </sheetData>
      <sheetData sheetId="1"/>
      <sheetData sheetId="2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démarche"/>
      <sheetName val="archive"/>
      <sheetName val="Scolaire menus"/>
      <sheetName val="Feuil2"/>
      <sheetName val="Feuil1"/>
      <sheetName val="Scolaire plan"/>
      <sheetName val="P A plan"/>
      <sheetName val="pers agée menus"/>
      <sheetName val="menus édition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>
        <row r="62">
          <cell r="A62" t="str">
            <v>Crudités</v>
          </cell>
          <cell r="B62" t="str">
            <v xml:space="preserve"> + de 15 %_x000D_ de lipides</v>
          </cell>
          <cell r="C62" t="str">
            <v>Féculents</v>
          </cell>
          <cell r="D62" t="str">
            <v>Cuiditées</v>
          </cell>
          <cell r="F62" t="str">
            <v>Poissons</v>
          </cell>
          <cell r="I62" t="str">
            <v>P/L&lt;= 1</v>
          </cell>
          <cell r="J62" t="str">
            <v>Poisson filet</v>
          </cell>
          <cell r="L62" t="str">
            <v>Bœuf</v>
          </cell>
          <cell r="M62" t="str">
            <v>Abats</v>
          </cell>
          <cell r="N62" t="str">
            <v>Veau_x000D_Agneau</v>
          </cell>
          <cell r="O62" t="str">
            <v>Porc</v>
          </cell>
          <cell r="P62" t="str">
            <v>Volaille</v>
          </cell>
          <cell r="Q62" t="str">
            <v xml:space="preserve"> - de 70 % _x000D_de MP animale</v>
          </cell>
          <cell r="S62" t="str">
            <v>Féculents_x000D_L secs_x000D_</v>
          </cell>
          <cell r="T62" t="str">
            <v>Féculents _x000D_P de terre</v>
          </cell>
          <cell r="Y62" t="str">
            <v>Pâtisserie</v>
          </cell>
          <cell r="Z62" t="str">
            <v>Desserts_x000D_ sucrés</v>
          </cell>
        </row>
        <row r="63">
          <cell r="A63" t="str">
            <v>Carotte rapée œuf</v>
          </cell>
          <cell r="B63" t="str">
            <v>Charcuterie</v>
          </cell>
          <cell r="C63" t="str">
            <v>Pâte tomate surimi</v>
          </cell>
          <cell r="D63" t="str">
            <v>Asperge sauce crème</v>
          </cell>
          <cell r="I63" t="str">
            <v>Boudin noir</v>
          </cell>
          <cell r="J63" t="str">
            <v>Ailes de raie</v>
          </cell>
          <cell r="L63" t="str">
            <v>bœuf 1ère</v>
          </cell>
          <cell r="M63" t="str">
            <v>Rognons</v>
          </cell>
          <cell r="N63" t="str">
            <v>1 ère catégorie</v>
          </cell>
          <cell r="O63" t="str">
            <v>Carré de porc</v>
          </cell>
          <cell r="P63" t="str">
            <v>Blanquette de dinde</v>
          </cell>
          <cell r="Q63" t="str">
            <v>Endive au jambon</v>
          </cell>
          <cell r="S63" t="str">
            <v>flageolet braisé</v>
          </cell>
          <cell r="T63" t="str">
            <v>pdt vapeur</v>
          </cell>
          <cell r="V63" t="str">
            <v xml:space="preserve"> + de 150 mg _x000D_de calcium</v>
          </cell>
          <cell r="W63" t="str">
            <v>De 100 à 150 mg_x000D_ de Calcium</v>
          </cell>
          <cell r="X63" t="str">
            <v xml:space="preserve"> + de 100 mg _x000D_de Calcium</v>
          </cell>
        </row>
        <row r="64">
          <cell r="A64" t="str">
            <v>Carotte rapée vinaigrette</v>
          </cell>
          <cell r="C64" t="str">
            <v>Pâte tomate thon</v>
          </cell>
          <cell r="D64" t="str">
            <v>Asperge vinaigrette</v>
          </cell>
          <cell r="I64" t="str">
            <v>Brochette de porc</v>
          </cell>
          <cell r="J64" t="str">
            <v>Anguille</v>
          </cell>
          <cell r="L64" t="str">
            <v>Steak grillé aux herbes</v>
          </cell>
          <cell r="M64" t="str">
            <v>Tripes à la mode de Caen</v>
          </cell>
          <cell r="N64" t="str">
            <v>côte de veau</v>
          </cell>
          <cell r="O64" t="str">
            <v>Côte échine</v>
          </cell>
          <cell r="P64" t="str">
            <v xml:space="preserve">Brochette de dinde </v>
          </cell>
          <cell r="Q64" t="str">
            <v>Poireau au jambon</v>
          </cell>
          <cell r="S64" t="str">
            <v>flageolet parisienne</v>
          </cell>
          <cell r="T64" t="str">
            <v>auvergnate</v>
          </cell>
          <cell r="V64" t="str">
            <v>F 1</v>
          </cell>
          <cell r="W64" t="str">
            <v>F 2</v>
          </cell>
          <cell r="X64" t="str">
            <v>Produits _x000D_laitiers</v>
          </cell>
          <cell r="Y64" t="str">
            <v>&gt; à 15 % MG</v>
          </cell>
          <cell r="Z64" t="str">
            <v>&lt; à 15 % MG</v>
          </cell>
          <cell r="AA64" t="str">
            <v>Crudités</v>
          </cell>
          <cell r="AB64" t="str">
            <v>Cuiditées</v>
          </cell>
        </row>
        <row r="65">
          <cell r="D65" t="str">
            <v>Betterave à l'échalotte</v>
          </cell>
          <cell r="F65" t="str">
            <v>Coquille saint jacques</v>
          </cell>
          <cell r="I65" t="str">
            <v>Carré de porc</v>
          </cell>
          <cell r="J65" t="str">
            <v>Bar</v>
          </cell>
          <cell r="L65" t="str">
            <v>Steak Mirabeau</v>
          </cell>
          <cell r="M65" t="str">
            <v>Andouillette de Troyes au vin blanc</v>
          </cell>
          <cell r="N65" t="str">
            <v>rôti de veau</v>
          </cell>
          <cell r="O65" t="str">
            <v>Côte première</v>
          </cell>
          <cell r="P65" t="str">
            <v>Brochette de dinde à la méxicaine</v>
          </cell>
          <cell r="Q65" t="str">
            <v>Potée</v>
          </cell>
          <cell r="S65" t="str">
            <v>flageolet persillé</v>
          </cell>
          <cell r="T65" t="str">
            <v>bataille</v>
          </cell>
          <cell r="V65" t="str">
            <v>emmental</v>
          </cell>
          <cell r="W65" t="str">
            <v>Camenbert</v>
          </cell>
          <cell r="X65" t="str">
            <v>crème anglaise</v>
          </cell>
          <cell r="Y65" t="str">
            <v>Pâtisserie</v>
          </cell>
          <cell r="Z65" t="str">
            <v>Desserts_x000D_ sucrés</v>
          </cell>
          <cell r="AB65" t="str">
            <v>cocktail de fruits</v>
          </cell>
        </row>
        <row r="66">
          <cell r="A66" t="str">
            <v>Concombre à la crème</v>
          </cell>
          <cell r="B66" t="str">
            <v>Foie gras</v>
          </cell>
          <cell r="C66" t="str">
            <v>Pomme de terre morue salée</v>
          </cell>
          <cell r="D66" t="str">
            <v>Betterave aux noix</v>
          </cell>
          <cell r="F66" t="str">
            <v xml:space="preserve">Crevette </v>
          </cell>
          <cell r="I66" t="str">
            <v>Côte échine</v>
          </cell>
          <cell r="J66" t="str">
            <v>Brochet</v>
          </cell>
          <cell r="L66" t="str">
            <v>Steak sauté au 3 poivres</v>
          </cell>
          <cell r="M66" t="str">
            <v>Andouillette Lyonnaise Sce moutarde</v>
          </cell>
          <cell r="N66" t="str">
            <v>gigot d'agneau</v>
          </cell>
          <cell r="O66" t="str">
            <v>Jambon grillé</v>
          </cell>
          <cell r="P66" t="str">
            <v>Cuisse de canette</v>
          </cell>
          <cell r="Q66" t="str">
            <v>Tomate farcie</v>
          </cell>
          <cell r="S66" t="str">
            <v>haricot blanc américaine</v>
          </cell>
          <cell r="T66" t="str">
            <v>beignet</v>
          </cell>
          <cell r="V66" t="str">
            <v>comté</v>
          </cell>
          <cell r="W66" t="str">
            <v>le Livarot</v>
          </cell>
          <cell r="X66" t="str">
            <v>crème brûlée</v>
          </cell>
          <cell r="Y66" t="str">
            <v>Choux crème patissière</v>
          </cell>
          <cell r="Z66" t="str">
            <v>batonnet</v>
          </cell>
          <cell r="AA66" t="str">
            <v>ananas</v>
          </cell>
          <cell r="AB66" t="str">
            <v>bananes au sucre</v>
          </cell>
        </row>
        <row r="67">
          <cell r="A67" t="str">
            <v>Duo carotte celéri</v>
          </cell>
          <cell r="B67" t="str">
            <v>Jambon Beurre</v>
          </cell>
          <cell r="C67" t="str">
            <v>Pomme de terre thon</v>
          </cell>
          <cell r="D67" t="str">
            <v>Betterave mimosa</v>
          </cell>
          <cell r="F67" t="str">
            <v>Gambas</v>
          </cell>
          <cell r="I67" t="str">
            <v>Côte première</v>
          </cell>
          <cell r="J67" t="str">
            <v>Dorade</v>
          </cell>
          <cell r="L67" t="str">
            <v>Steak grillé Béarnaise</v>
          </cell>
          <cell r="M67" t="str">
            <v>Andouillette beaujolaise</v>
          </cell>
          <cell r="O67" t="str">
            <v>Jambon sauce madère</v>
          </cell>
          <cell r="P67" t="str">
            <v>Cuisse de dinde</v>
          </cell>
          <cell r="Q67" t="str">
            <v>Croisillon à l'emmental</v>
          </cell>
          <cell r="S67" t="str">
            <v>haricot blanc braisé</v>
          </cell>
          <cell r="T67" t="str">
            <v>croquette</v>
          </cell>
          <cell r="V67" t="str">
            <v>beaufort</v>
          </cell>
          <cell r="W67" t="str">
            <v>le Maroilles</v>
          </cell>
          <cell r="X67" t="str">
            <v>crème café</v>
          </cell>
          <cell r="Y67" t="str">
            <v>charlotte aux fruits</v>
          </cell>
          <cell r="Z67" t="str">
            <v>cône</v>
          </cell>
          <cell r="AA67" t="str">
            <v>banane</v>
          </cell>
          <cell r="AB67" t="str">
            <v>clémentines chaudes aux amandes</v>
          </cell>
        </row>
        <row r="68">
          <cell r="A68" t="str">
            <v>Melon</v>
          </cell>
          <cell r="B68" t="str">
            <v>Mousse de canard</v>
          </cell>
          <cell r="C68" t="str">
            <v>Pomme de terre tomate</v>
          </cell>
          <cell r="D68" t="str">
            <v>Betterave vinaigrette</v>
          </cell>
          <cell r="F68" t="str">
            <v>Langoustine</v>
          </cell>
          <cell r="I68" t="str">
            <v>Jambon grillé</v>
          </cell>
          <cell r="J68" t="str">
            <v>Dos de colin</v>
          </cell>
          <cell r="L68" t="str">
            <v>Steak sauté Bercy</v>
          </cell>
          <cell r="M68" t="str">
            <v>Langue aux câpres</v>
          </cell>
          <cell r="P68" t="str">
            <v>Cuisse de lapin</v>
          </cell>
          <cell r="Q68" t="str">
            <v>Tarte aux fromage de chèvre</v>
          </cell>
          <cell r="S68" t="str">
            <v>haricot blanc bretonne</v>
          </cell>
          <cell r="T68" t="str">
            <v>dauphine</v>
          </cell>
          <cell r="V68" t="str">
            <v>emmental</v>
          </cell>
          <cell r="W68" t="str">
            <v>le Pont-l'Evêque</v>
          </cell>
          <cell r="X68" t="str">
            <v>crème caramel</v>
          </cell>
          <cell r="Y68" t="str">
            <v>Crumble  aux pommes</v>
          </cell>
          <cell r="Z68" t="str">
            <v>gâteau napolitain</v>
          </cell>
          <cell r="AA68" t="str">
            <v>cassis</v>
          </cell>
          <cell r="AB68" t="str">
            <v>compote</v>
          </cell>
        </row>
        <row r="69">
          <cell r="A69" t="str">
            <v>Melon - jambon sec de vendée</v>
          </cell>
          <cell r="B69" t="str">
            <v>Mousse de foie</v>
          </cell>
          <cell r="C69" t="str">
            <v>Pomme de terre tomate thon</v>
          </cell>
          <cell r="D69" t="str">
            <v>Champignon à la crème</v>
          </cell>
          <cell r="F69" t="str">
            <v>Maquereau au vin blanc</v>
          </cell>
          <cell r="I69" t="str">
            <v>Jambon sauce madère</v>
          </cell>
          <cell r="J69" t="str">
            <v>Filet  de cabillaud</v>
          </cell>
          <cell r="L69" t="str">
            <v>Steak à la Lyonnaise</v>
          </cell>
          <cell r="M69" t="str">
            <v>Langue aux champignons</v>
          </cell>
          <cell r="O69" t="str">
            <v>Noix de joue de porc</v>
          </cell>
          <cell r="P69" t="str">
            <v>Cuisse de poulet</v>
          </cell>
          <cell r="Q69" t="str">
            <v>Hachis parmentier</v>
          </cell>
          <cell r="S69" t="str">
            <v>haricot blanc lyonnais</v>
          </cell>
          <cell r="T69" t="str">
            <v>frite allumette</v>
          </cell>
          <cell r="V69" t="str">
            <v>leerdammer</v>
          </cell>
          <cell r="W69" t="str">
            <v xml:space="preserve"> le Munster</v>
          </cell>
          <cell r="X69" t="str">
            <v>crème chocolat</v>
          </cell>
          <cell r="Y69" t="str">
            <v>Cake aux raisins secs</v>
          </cell>
          <cell r="Z69" t="str">
            <v>glace chocolat</v>
          </cell>
          <cell r="AA69" t="str">
            <v>cerises</v>
          </cell>
          <cell r="AB69" t="str">
            <v>confiture</v>
          </cell>
        </row>
        <row r="70">
          <cell r="A70" t="str">
            <v>Pamplemousse</v>
          </cell>
          <cell r="B70" t="str">
            <v>Pâté breton</v>
          </cell>
          <cell r="C70" t="str">
            <v>Riz tomate surimi</v>
          </cell>
          <cell r="D70" t="str">
            <v>Champignon sauce fromage blanc ciboulette</v>
          </cell>
          <cell r="F70" t="str">
            <v>Sardine fraiche</v>
          </cell>
          <cell r="I70" t="str">
            <v>Museau vinaigrette</v>
          </cell>
          <cell r="J70" t="str">
            <v>Filet de colin</v>
          </cell>
          <cell r="L70" t="str">
            <v>Steak  grillé Beurre composé (ex.: maître d'hôtel)</v>
          </cell>
          <cell r="M70" t="str">
            <v>Langue braisée à la tomate</v>
          </cell>
          <cell r="O70" t="str">
            <v>Palette de porc à la diable</v>
          </cell>
          <cell r="P70" t="str">
            <v>Escaloppe de dinde grillée</v>
          </cell>
          <cell r="Q70" t="str">
            <v>Lasagne</v>
          </cell>
          <cell r="S70" t="str">
            <v>haricot blanc provençal</v>
          </cell>
          <cell r="T70" t="str">
            <v>pdt anglaise</v>
          </cell>
          <cell r="V70" t="str">
            <v>mini pavé d'affinois</v>
          </cell>
          <cell r="W70" t="str">
            <v>le Langres,</v>
          </cell>
          <cell r="X70" t="str">
            <v>crème vanille</v>
          </cell>
          <cell r="Y70" t="str">
            <v>clafoutis</v>
          </cell>
          <cell r="Z70" t="str">
            <v>glace fruits</v>
          </cell>
          <cell r="AA70" t="str">
            <v>clémentine</v>
          </cell>
          <cell r="AB70" t="str">
            <v>fruits au sirop</v>
          </cell>
        </row>
        <row r="71">
          <cell r="A71" t="str">
            <v>Radis</v>
          </cell>
          <cell r="B71" t="str">
            <v>Pâté de campagne</v>
          </cell>
          <cell r="C71" t="str">
            <v>Riz tomate thon œuf maïs</v>
          </cell>
          <cell r="D71" t="str">
            <v>Choux fleur mimosa</v>
          </cell>
          <cell r="F71" t="str">
            <v>Huitres</v>
          </cell>
          <cell r="I71" t="str">
            <v>Noix de joue de porc</v>
          </cell>
          <cell r="J71" t="str">
            <v>Filet de hareng</v>
          </cell>
          <cell r="L71" t="str">
            <v>Steak Strogonoff</v>
          </cell>
          <cell r="M71" t="str">
            <v>Langue braisée aux herbes</v>
          </cell>
          <cell r="O71" t="str">
            <v>Pâté en croute</v>
          </cell>
          <cell r="P71" t="str">
            <v>Escaloppe de dinde panée</v>
          </cell>
          <cell r="Q71" t="str">
            <v>Paëlla</v>
          </cell>
          <cell r="S71" t="str">
            <v>lentille au jus</v>
          </cell>
          <cell r="T71" t="str">
            <v>pdt au four</v>
          </cell>
          <cell r="V71" t="str">
            <v>st brick et président</v>
          </cell>
          <cell r="W71" t="str">
            <v>le Rollo</v>
          </cell>
          <cell r="X71" t="str">
            <v xml:space="preserve">flamby  </v>
          </cell>
          <cell r="Y71" t="str">
            <v>cœur coulant chocolat</v>
          </cell>
          <cell r="Z71" t="str">
            <v>mars glacé</v>
          </cell>
          <cell r="AA71" t="str">
            <v>datte</v>
          </cell>
          <cell r="AB71" t="str">
            <v>gratiné de fruits rouges</v>
          </cell>
        </row>
        <row r="72">
          <cell r="A72" t="str">
            <v>Salade melon surimi</v>
          </cell>
          <cell r="B72" t="str">
            <v>Pâté de tête</v>
          </cell>
          <cell r="C72" t="str">
            <v>Salade du chef (pâte melon pastèque thon)</v>
          </cell>
          <cell r="D72" t="str">
            <v>Choux fleur vinaigrette</v>
          </cell>
          <cell r="F72" t="str">
            <v>Salade Surimi</v>
          </cell>
          <cell r="I72" t="str">
            <v>Palette de porc à la diable</v>
          </cell>
          <cell r="J72" t="str">
            <v>Filet de lieu</v>
          </cell>
          <cell r="L72" t="str">
            <v>Brochette de Bœuf sce Barbecue</v>
          </cell>
          <cell r="M72" t="str">
            <v>Langue charcutière</v>
          </cell>
          <cell r="O72" t="str">
            <v>Rôti de porc</v>
          </cell>
          <cell r="P72" t="str">
            <v>Escaloppe de poulet</v>
          </cell>
          <cell r="Q72" t="str">
            <v>Pâte à la bolognaise</v>
          </cell>
          <cell r="S72" t="str">
            <v>lentille lardon</v>
          </cell>
          <cell r="T72" t="str">
            <v>pdt bonne femme</v>
          </cell>
          <cell r="V72" t="str">
            <v>cantal</v>
          </cell>
          <cell r="W72" t="str">
            <v xml:space="preserve"> les Boulettes d'Avesnes </v>
          </cell>
          <cell r="X72" t="str">
            <v>fromage blanc aux fruits</v>
          </cell>
          <cell r="Y72" t="str">
            <v>cookies</v>
          </cell>
          <cell r="Z72" t="str">
            <v>nougat glacé</v>
          </cell>
          <cell r="AA72" t="str">
            <v>figues</v>
          </cell>
          <cell r="AB72" t="str">
            <v>gratiné de poires</v>
          </cell>
        </row>
        <row r="73">
          <cell r="A73" t="str">
            <v xml:space="preserve">Salade niçoise </v>
          </cell>
          <cell r="B73" t="str">
            <v>Pâté en croute</v>
          </cell>
          <cell r="C73" t="str">
            <v>Salade russe</v>
          </cell>
          <cell r="D73" t="str">
            <v>Haricots verts mimosa</v>
          </cell>
          <cell r="F73" t="str">
            <v>Terrine de poisson</v>
          </cell>
          <cell r="I73" t="str">
            <v>Pâté en croute</v>
          </cell>
          <cell r="J73" t="str">
            <v>Filet de merlan</v>
          </cell>
          <cell r="L73" t="str">
            <v>Rôti de bœuf</v>
          </cell>
          <cell r="M73" t="str">
            <v>Langue pochée aux cornichons</v>
          </cell>
          <cell r="O73" t="str">
            <v>Rôti de porc froid</v>
          </cell>
          <cell r="P73" t="str">
            <v>Fondant de poulet aux Cèpes</v>
          </cell>
          <cell r="Q73" t="str">
            <v>Pâté en croute</v>
          </cell>
          <cell r="S73" t="str">
            <v>marron braisé</v>
          </cell>
          <cell r="T73" t="str">
            <v>pdt dauphinois</v>
          </cell>
          <cell r="V73" t="str">
            <v>st nectaire</v>
          </cell>
          <cell r="W73" t="str">
            <v>munster</v>
          </cell>
          <cell r="X73" t="str">
            <v>fromage blanc nature</v>
          </cell>
          <cell r="Y73" t="str">
            <v>crêpes au sucre</v>
          </cell>
          <cell r="Z73" t="str">
            <v>pêche melba</v>
          </cell>
          <cell r="AA73" t="str">
            <v>soupe de fraises</v>
          </cell>
          <cell r="AB73" t="str">
            <v>poire au caramel</v>
          </cell>
        </row>
        <row r="74">
          <cell r="A74" t="str">
            <v>Tomate surimi</v>
          </cell>
          <cell r="B74" t="str">
            <v>Rillette</v>
          </cell>
          <cell r="C74" t="str">
            <v>Taboulé à l'oriental</v>
          </cell>
          <cell r="D74" t="str">
            <v>Haricots verts tomates</v>
          </cell>
          <cell r="F74" t="str">
            <v>Terrine de saint Jacques</v>
          </cell>
          <cell r="I74" t="str">
            <v>Rôti de porc</v>
          </cell>
          <cell r="J74" t="str">
            <v>Filet de merlu meunière</v>
          </cell>
          <cell r="L74" t="str">
            <v>Rôti de bœuf aux olives</v>
          </cell>
          <cell r="M74" t="str">
            <v>Langue pochée sauce madère, porto</v>
          </cell>
          <cell r="P74" t="str">
            <v>Lapin à la moutarde</v>
          </cell>
          <cell r="Q74" t="str">
            <v>Pizza</v>
          </cell>
          <cell r="S74" t="str">
            <v>marron crème de marron</v>
          </cell>
          <cell r="T74" t="str">
            <v>pdt duchesse</v>
          </cell>
          <cell r="V74" t="str">
            <v>salers</v>
          </cell>
          <cell r="W74" t="str">
            <v>chaume</v>
          </cell>
          <cell r="Y74" t="str">
            <v>éclair parfum au choix</v>
          </cell>
          <cell r="Z74" t="str">
            <v>poire belle hélène</v>
          </cell>
          <cell r="AA74" t="str">
            <v>Fraises à la chantilly</v>
          </cell>
          <cell r="AB74" t="str">
            <v>poire au chocolat</v>
          </cell>
        </row>
        <row r="75">
          <cell r="A75" t="str">
            <v>Tomate thon</v>
          </cell>
          <cell r="B75" t="str">
            <v>Rosette</v>
          </cell>
          <cell r="C75" t="str">
            <v xml:space="preserve">salade italienne </v>
          </cell>
          <cell r="D75" t="str">
            <v>Haricots verts vinaigrette</v>
          </cell>
          <cell r="I75" t="str">
            <v>Rôti de porc froid</v>
          </cell>
          <cell r="J75" t="str">
            <v>Filet de perche du Nil</v>
          </cell>
          <cell r="L75" t="str">
            <v>Rôti de bœuf St Laurent</v>
          </cell>
          <cell r="M75" t="str">
            <v>Langue sauce piquante</v>
          </cell>
          <cell r="P75" t="str">
            <v>Magret de canard</v>
          </cell>
          <cell r="Q75" t="str">
            <v>Quiche lorraine</v>
          </cell>
          <cell r="S75" t="str">
            <v>marron purée</v>
          </cell>
          <cell r="T75" t="str">
            <v>pdt farcies</v>
          </cell>
          <cell r="V75" t="str">
            <v>reblochon</v>
          </cell>
          <cell r="W75" t="str">
            <v xml:space="preserve">brie </v>
          </cell>
          <cell r="X75" t="str">
            <v>île flottante</v>
          </cell>
          <cell r="Y75" t="str">
            <v>far breton</v>
          </cell>
          <cell r="Z75" t="str">
            <v>sorbet aux fruits</v>
          </cell>
          <cell r="AA75" t="str">
            <v>fraises</v>
          </cell>
          <cell r="AB75" t="str">
            <v>poire au vin</v>
          </cell>
        </row>
        <row r="76">
          <cell r="A76" t="str">
            <v>Tomate thon maïs</v>
          </cell>
          <cell r="B76" t="str">
            <v>Saucisson à l'ail</v>
          </cell>
          <cell r="I76" t="str">
            <v>Saucisse</v>
          </cell>
          <cell r="J76" t="str">
            <v>Filet de sabre</v>
          </cell>
          <cell r="L76" t="str">
            <v>Rôti de bœuf à la niçoise</v>
          </cell>
          <cell r="M76" t="str">
            <v>Langue sauce poulette</v>
          </cell>
          <cell r="P76" t="str">
            <v>Pintade</v>
          </cell>
          <cell r="Q76" t="str">
            <v>Roulé au fromage</v>
          </cell>
          <cell r="T76" t="str">
            <v>pdt fondante+jus de viande</v>
          </cell>
          <cell r="V76" t="str">
            <v>morbier</v>
          </cell>
          <cell r="W76" t="str">
            <v>camembert de Normandie</v>
          </cell>
          <cell r="X76" t="str">
            <v>liégeois café</v>
          </cell>
          <cell r="Y76" t="str">
            <v xml:space="preserve">flan nature </v>
          </cell>
          <cell r="Z76" t="str">
            <v>vacherin</v>
          </cell>
          <cell r="AA76" t="str">
            <v>framboises</v>
          </cell>
          <cell r="AB76" t="str">
            <v>pomme au four</v>
          </cell>
        </row>
        <row r="77">
          <cell r="A77" t="str">
            <v>Tomate vinaigrette</v>
          </cell>
          <cell r="B77" t="str">
            <v>Saucisson sec</v>
          </cell>
          <cell r="D77" t="str">
            <v>Macédoine de légumes vinaigrette</v>
          </cell>
          <cell r="I77" t="str">
            <v>Saucisse de toulouse</v>
          </cell>
          <cell r="J77" t="str">
            <v>Filet de saumon</v>
          </cell>
          <cell r="M77" t="str">
            <v>Foie de veau</v>
          </cell>
          <cell r="P77" t="str">
            <v>Poulet basquaise</v>
          </cell>
          <cell r="Q77" t="str">
            <v>Salade bouchère (bœuf + Pde T + Tomate)</v>
          </cell>
          <cell r="T77" t="str">
            <v>pdt mousseline</v>
          </cell>
          <cell r="V77" t="str">
            <v>raclette</v>
          </cell>
          <cell r="W77" t="str">
            <v>Neufchatel</v>
          </cell>
          <cell r="X77" t="str">
            <v>liégeois chocolat</v>
          </cell>
          <cell r="Y77" t="str">
            <v>flan pruneaux</v>
          </cell>
          <cell r="AA77" t="str">
            <v>groseille</v>
          </cell>
          <cell r="AB77" t="str">
            <v>Cubes de poire à la framboise</v>
          </cell>
        </row>
        <row r="78">
          <cell r="A78" t="str">
            <v>Carotte rapée citron</v>
          </cell>
          <cell r="C78" t="str">
            <v>Pâte poivron rouge surimi</v>
          </cell>
          <cell r="I78" t="str">
            <v>Saucisse grillée</v>
          </cell>
          <cell r="J78" t="str">
            <v>Filet de saumon à l'oseille</v>
          </cell>
          <cell r="P78" t="str">
            <v>Poulet rôti</v>
          </cell>
          <cell r="Q78" t="str">
            <v>Croissant jambon fromage</v>
          </cell>
          <cell r="T78" t="str">
            <v>pdt parmentier</v>
          </cell>
          <cell r="V78" t="str">
            <v>laguiole</v>
          </cell>
          <cell r="W78" t="str">
            <v>marcellin</v>
          </cell>
          <cell r="X78" t="str">
            <v>mousse au chocolat</v>
          </cell>
          <cell r="Y78" t="str">
            <v>fondant aux pommes</v>
          </cell>
          <cell r="AA78" t="str">
            <v>kiwi</v>
          </cell>
        </row>
        <row r="79">
          <cell r="C79" t="str">
            <v>Potage Poireau Pomme de terre</v>
          </cell>
          <cell r="D79" t="str">
            <v>Poireau vinaigrette</v>
          </cell>
          <cell r="I79" t="str">
            <v>Sauté de porc</v>
          </cell>
          <cell r="J79" t="str">
            <v>Lotte</v>
          </cell>
          <cell r="P79" t="str">
            <v>Rable de lapin</v>
          </cell>
          <cell r="Q79" t="str">
            <v>Croque monsieur</v>
          </cell>
          <cell r="T79" t="str">
            <v>purée pdt nature</v>
          </cell>
          <cell r="V79" t="str">
            <v>etorki</v>
          </cell>
          <cell r="W79" t="str">
            <v>caprice des dieux</v>
          </cell>
          <cell r="X79" t="str">
            <v>œufs au lait</v>
          </cell>
          <cell r="Y79" t="str">
            <v>fraisier</v>
          </cell>
          <cell r="AA79" t="str">
            <v>melon</v>
          </cell>
        </row>
        <row r="80">
          <cell r="A80" t="str">
            <v>Salade orly</v>
          </cell>
          <cell r="C80" t="str">
            <v>Potage tomates vermicel</v>
          </cell>
          <cell r="D80" t="str">
            <v xml:space="preserve">Salade du chef </v>
          </cell>
          <cell r="J80" t="str">
            <v>Moule marinière</v>
          </cell>
          <cell r="P80" t="str">
            <v>Rôti de dinde</v>
          </cell>
          <cell r="Q80" t="str">
            <v>Galette complète (jambon fromage œuf)</v>
          </cell>
          <cell r="T80" t="str">
            <v>rissolée</v>
          </cell>
          <cell r="V80" t="str">
            <v>tome</v>
          </cell>
          <cell r="W80" t="str">
            <v>roitelet</v>
          </cell>
          <cell r="X80" t="str">
            <v>Pain perdu</v>
          </cell>
          <cell r="AA80" t="str">
            <v>nectarine</v>
          </cell>
        </row>
        <row r="81">
          <cell r="C81" t="str">
            <v>Potage vermicel</v>
          </cell>
          <cell r="D81" t="str">
            <v>Salade haricot vert tomate vig</v>
          </cell>
          <cell r="J81" t="str">
            <v>Quenelle de poisson</v>
          </cell>
          <cell r="P81" t="str">
            <v>Rôti de lapin</v>
          </cell>
          <cell r="Q81" t="str">
            <v>Galette jambon fromage</v>
          </cell>
          <cell r="V81" t="str">
            <v>tome noire</v>
          </cell>
          <cell r="W81" t="str">
            <v>VQR</v>
          </cell>
          <cell r="X81" t="str">
            <v>petit suisse</v>
          </cell>
          <cell r="Y81" t="str">
            <v>galette des rois fourées</v>
          </cell>
          <cell r="AA81" t="str">
            <v>orange</v>
          </cell>
        </row>
        <row r="82">
          <cell r="D82" t="str">
            <v>Salade haricot vert vinaigrette</v>
          </cell>
          <cell r="J82" t="str">
            <v>Raie aux câpres</v>
          </cell>
          <cell r="P82" t="str">
            <v>Rôti de lapin farci aux pruneaux</v>
          </cell>
          <cell r="Q82" t="str">
            <v>Galette saucisse</v>
          </cell>
          <cell r="V82" t="str">
            <v>gouda</v>
          </cell>
          <cell r="W82" t="str">
            <v>kiri</v>
          </cell>
          <cell r="X82" t="str">
            <v>petit suisse aux fruits</v>
          </cell>
          <cell r="Y82" t="str">
            <v>gâteau a l'ananas</v>
          </cell>
          <cell r="AA82" t="str">
            <v>pamplemousse</v>
          </cell>
        </row>
        <row r="83">
          <cell r="B83" t="str">
            <v>Œuf mimosa</v>
          </cell>
          <cell r="D83" t="str">
            <v>Terrine de légumes</v>
          </cell>
          <cell r="J83" t="str">
            <v>Sardine grillée</v>
          </cell>
          <cell r="P83" t="str">
            <v>Sauté de dinde</v>
          </cell>
          <cell r="Q83" t="str">
            <v>Tarte au légumes</v>
          </cell>
          <cell r="V83" t="str">
            <v>vieux pané</v>
          </cell>
          <cell r="W83" t="str">
            <v>cantafrais</v>
          </cell>
          <cell r="X83" t="str">
            <v>petit suisse sucrés</v>
          </cell>
          <cell r="Y83" t="str">
            <v>gâteau au poire</v>
          </cell>
          <cell r="AA83" t="str">
            <v>pastèque</v>
          </cell>
        </row>
        <row r="84">
          <cell r="B84" t="str">
            <v>Œuf sauce aurore</v>
          </cell>
          <cell r="J84" t="str">
            <v>Saumon</v>
          </cell>
          <cell r="P84" t="str">
            <v>Suprême de poulet</v>
          </cell>
          <cell r="Q84" t="str">
            <v>Gratin de choux fleur</v>
          </cell>
          <cell r="V84" t="str">
            <v>bleu</v>
          </cell>
          <cell r="W84" t="str">
            <v>tartare</v>
          </cell>
          <cell r="X84" t="str">
            <v>riz au lait</v>
          </cell>
          <cell r="AA84" t="str">
            <v>pêche</v>
          </cell>
        </row>
        <row r="85">
          <cell r="B85" t="str">
            <v>Œuf mayonnaise</v>
          </cell>
          <cell r="D85" t="str">
            <v>Potage</v>
          </cell>
          <cell r="J85" t="str">
            <v>Saumonette sauce oseille</v>
          </cell>
          <cell r="Q85" t="str">
            <v>Gratin de choux vert</v>
          </cell>
          <cell r="V85" t="str">
            <v>fourme d'ambert</v>
          </cell>
          <cell r="W85" t="str">
            <v>st morêt</v>
          </cell>
          <cell r="X85" t="str">
            <v>semoule au lait</v>
          </cell>
          <cell r="Y85" t="str">
            <v>gâteau de savoie</v>
          </cell>
          <cell r="AA85" t="str">
            <v>poire</v>
          </cell>
        </row>
        <row r="86">
          <cell r="B86" t="str">
            <v>Sardine à l'huile</v>
          </cell>
          <cell r="D86" t="str">
            <v>Potage cresson</v>
          </cell>
          <cell r="J86" t="str">
            <v>Sole</v>
          </cell>
          <cell r="Q86" t="str">
            <v>Gratin de courgette</v>
          </cell>
          <cell r="V86" t="str">
            <v>st agur</v>
          </cell>
          <cell r="W86" t="str">
            <v>boursin</v>
          </cell>
          <cell r="X86" t="str">
            <v>velouté fruix</v>
          </cell>
          <cell r="Y86" t="str">
            <v>gâteau pommes caramélisées</v>
          </cell>
          <cell r="AA86" t="str">
            <v>pomme</v>
          </cell>
        </row>
        <row r="87">
          <cell r="D87" t="str">
            <v>Soupe à l'oignon</v>
          </cell>
          <cell r="J87" t="str">
            <v xml:space="preserve">Truite </v>
          </cell>
          <cell r="Q87" t="str">
            <v xml:space="preserve">Gratin d'endive </v>
          </cell>
          <cell r="W87" t="str">
            <v>pik et croq</v>
          </cell>
          <cell r="AA87" t="str">
            <v>prunes</v>
          </cell>
        </row>
        <row r="88">
          <cell r="D88" t="str">
            <v>Soupe de poisson</v>
          </cell>
          <cell r="W88" t="str">
            <v>cantadou</v>
          </cell>
          <cell r="X88" t="str">
            <v>yaourt aux fruits</v>
          </cell>
          <cell r="Y88" t="str">
            <v>grillé aux pommes</v>
          </cell>
          <cell r="AA88" t="str">
            <v>raisins</v>
          </cell>
        </row>
        <row r="89">
          <cell r="D89" t="str">
            <v>Velouté champignons</v>
          </cell>
          <cell r="W89" t="str">
            <v>carre frais</v>
          </cell>
          <cell r="X89" t="str">
            <v xml:space="preserve">yaourt nature </v>
          </cell>
          <cell r="Y89" t="str">
            <v>kougelof</v>
          </cell>
        </row>
        <row r="90">
          <cell r="D90" t="str">
            <v>Velouté de légumes</v>
          </cell>
          <cell r="W90" t="str">
            <v>cantaillou</v>
          </cell>
          <cell r="X90" t="str">
            <v>yaourt sucré</v>
          </cell>
        </row>
        <row r="91">
          <cell r="D91" t="str">
            <v>Artichaut vinaigrette</v>
          </cell>
          <cell r="W91" t="str">
            <v>chanteneige</v>
          </cell>
          <cell r="Y91" t="str">
            <v>madeleine</v>
          </cell>
        </row>
        <row r="92">
          <cell r="W92" t="str">
            <v>six de savoie</v>
          </cell>
          <cell r="Y92" t="str">
            <v>marbré choco</v>
          </cell>
        </row>
        <row r="93">
          <cell r="W93" t="str">
            <v>samos</v>
          </cell>
          <cell r="Y93" t="str">
            <v>marquise au chocolat</v>
          </cell>
        </row>
        <row r="94">
          <cell r="W94" t="str">
            <v>rondelé nature</v>
          </cell>
          <cell r="Y94" t="str">
            <v xml:space="preserve">millefeuille </v>
          </cell>
        </row>
        <row r="95">
          <cell r="W95" t="str">
            <v>rondelé ail et fines herbes</v>
          </cell>
          <cell r="Y95" t="str">
            <v>moka</v>
          </cell>
        </row>
        <row r="96">
          <cell r="L96" t="str">
            <v>bœuf 2ème</v>
          </cell>
          <cell r="N96" t="str">
            <v>2ème catégorie</v>
          </cell>
          <cell r="W96" t="str">
            <v>rondelé noix</v>
          </cell>
          <cell r="Y96" t="str">
            <v>muffins</v>
          </cell>
        </row>
        <row r="97">
          <cell r="B97" t="str">
            <v>Crudité</v>
          </cell>
          <cell r="L97" t="str">
            <v>Bœuf braisé</v>
          </cell>
          <cell r="N97" t="str">
            <v>navarin</v>
          </cell>
          <cell r="Y97" t="str">
            <v>opéra</v>
          </cell>
        </row>
        <row r="98">
          <cell r="B98" t="str">
            <v>Céléri remoulade</v>
          </cell>
          <cell r="L98" t="str">
            <v>Goulash</v>
          </cell>
          <cell r="N98" t="str">
            <v>agneau au curry</v>
          </cell>
          <cell r="Y98" t="str">
            <v>parisbrest</v>
          </cell>
        </row>
        <row r="99">
          <cell r="B99" t="str">
            <v>Concombre à la crème</v>
          </cell>
          <cell r="L99" t="str">
            <v>Estouffade Bourguignonne</v>
          </cell>
          <cell r="N99" t="str">
            <v>irish stew</v>
          </cell>
          <cell r="Y99" t="str">
            <v>pithiviers</v>
          </cell>
        </row>
        <row r="100">
          <cell r="B100" t="str">
            <v>Melon - jambon sec de vendée</v>
          </cell>
          <cell r="L100" t="str">
            <v>Estouffade Provençale</v>
          </cell>
          <cell r="N100" t="str">
            <v>blanquette de veau</v>
          </cell>
          <cell r="Y100" t="str">
            <v>religieuse</v>
          </cell>
        </row>
        <row r="101">
          <cell r="L101" t="str">
            <v>Estouffade Basquaise</v>
          </cell>
          <cell r="Y101" t="str">
            <v>rocher coco</v>
          </cell>
        </row>
        <row r="102">
          <cell r="L102" t="str">
            <v>Bœuf aux épices</v>
          </cell>
        </row>
        <row r="103">
          <cell r="L103" t="str">
            <v>Bœuf façon Stroganov</v>
          </cell>
          <cell r="Y103" t="str">
            <v>sabayon aux pommes</v>
          </cell>
        </row>
        <row r="104">
          <cell r="L104" t="str">
            <v>Bœuf mode</v>
          </cell>
        </row>
        <row r="105">
          <cell r="L105" t="str">
            <v>Bœuf aux olives</v>
          </cell>
          <cell r="Y105" t="str">
            <v>savarin chantilly</v>
          </cell>
        </row>
        <row r="106">
          <cell r="L106" t="str">
            <v>Marmite de Bœuf</v>
          </cell>
          <cell r="Y106" t="str">
            <v>tarte à la rhubarbe</v>
          </cell>
        </row>
        <row r="107">
          <cell r="L107" t="str">
            <v>Bœuf au cidre</v>
          </cell>
          <cell r="Y107" t="str">
            <v>tarte amandine</v>
          </cell>
        </row>
        <row r="108">
          <cell r="B108" t="str">
            <v>Cuidité</v>
          </cell>
          <cell r="L108" t="str">
            <v>Bœuf aux pruneaux</v>
          </cell>
          <cell r="Y108" t="str">
            <v>tarte au citron meringuée</v>
          </cell>
        </row>
        <row r="109">
          <cell r="B109" t="str">
            <v>Asperge sauce crème</v>
          </cell>
          <cell r="L109" t="str">
            <v>Braisé de Bœuf Brésilien</v>
          </cell>
          <cell r="Y109" t="str">
            <v>tarte aux abricots</v>
          </cell>
        </row>
        <row r="110">
          <cell r="B110" t="str">
            <v>Betterave mimosa</v>
          </cell>
          <cell r="L110" t="str">
            <v>Bœuf aux pois chiches</v>
          </cell>
          <cell r="Y110" t="str">
            <v>tarte aux fruits</v>
          </cell>
        </row>
        <row r="111">
          <cell r="B111" t="str">
            <v>Champignon à la crème</v>
          </cell>
          <cell r="L111" t="str">
            <v>Bohémien de Bœuf</v>
          </cell>
          <cell r="Y111" t="str">
            <v>tarte fine aux pommes</v>
          </cell>
        </row>
        <row r="112">
          <cell r="B112" t="str">
            <v>Macédoine de légumes mayonnaise</v>
          </cell>
          <cell r="L112" t="str">
            <v>Bœuf Mironton</v>
          </cell>
          <cell r="Y112" t="str">
            <v>tarte normande</v>
          </cell>
        </row>
        <row r="113">
          <cell r="B113" t="str">
            <v>Macédoine œuf jambon mayonnaise</v>
          </cell>
          <cell r="L113" t="str">
            <v>Bœuf à l’ancienne</v>
          </cell>
        </row>
        <row r="114">
          <cell r="B114" t="str">
            <v>Terrine forestière</v>
          </cell>
          <cell r="L114" t="str">
            <v>Sauté de Bœuf sce civet</v>
          </cell>
          <cell r="Y114" t="str">
            <v>tartelette fraise</v>
          </cell>
        </row>
        <row r="115">
          <cell r="L115" t="str">
            <v>Daube de Bœuf provençale</v>
          </cell>
          <cell r="Y115" t="str">
            <v>tiramisu</v>
          </cell>
        </row>
        <row r="116">
          <cell r="L116" t="str">
            <v>Bœuf braisé aux poireaux</v>
          </cell>
        </row>
        <row r="117">
          <cell r="L117" t="str">
            <v>Carbonnade Flamande</v>
          </cell>
        </row>
        <row r="118">
          <cell r="L118" t="str">
            <v>Ragoût de Tolède (plat complet)</v>
          </cell>
        </row>
        <row r="119">
          <cell r="L119" t="str">
            <v>Pot au feu (poché)</v>
          </cell>
        </row>
        <row r="120">
          <cell r="L120" t="str">
            <v>Bœuf ficelle (poché)</v>
          </cell>
        </row>
        <row r="131">
          <cell r="B131" t="str">
            <v>Féculent</v>
          </cell>
        </row>
        <row r="132">
          <cell r="B132" t="str">
            <v>Pomme de terre mimosa</v>
          </cell>
        </row>
        <row r="133">
          <cell r="B133" t="str">
            <v>Salade piemontaise</v>
          </cell>
        </row>
        <row r="134">
          <cell r="B134" t="str">
            <v>Salade strasbourgeoise</v>
          </cell>
        </row>
        <row r="139">
          <cell r="B139" t="str">
            <v>Poisson</v>
          </cell>
        </row>
        <row r="149">
          <cell r="B149" t="str">
            <v>Entrée chaude</v>
          </cell>
        </row>
        <row r="150">
          <cell r="B150" t="str">
            <v>Flamiche</v>
          </cell>
        </row>
        <row r="151">
          <cell r="B151" t="str">
            <v>croque monsieur</v>
          </cell>
        </row>
        <row r="152">
          <cell r="B152" t="str">
            <v>Quiche</v>
          </cell>
        </row>
        <row r="153">
          <cell r="B153" t="str">
            <v>Friand</v>
          </cell>
        </row>
      </sheetData>
      <sheetData sheetId="6"/>
      <sheetData sheetId="7" refreshError="1"/>
      <sheetData sheetId="8" refreshError="1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Stock"/>
      <sheetName val="Entrées"/>
      <sheetName val="Sorties"/>
    </sheetNames>
    <sheetDataSet>
      <sheetData sheetId="0"/>
      <sheetData sheetId="1"/>
      <sheetData sheetId="2"/>
    </sheetDataSet>
  </externalBook>
</externalLink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 enableFormatConditionsCalculation="0">
    <tabColor theme="8"/>
  </sheetPr>
  <dimension ref="A1:AZ915"/>
  <sheetViews>
    <sheetView tabSelected="1" workbookViewId="0">
      <selection activeCell="I6" sqref="I6"/>
    </sheetView>
  </sheetViews>
  <sheetFormatPr baseColWidth="10" defaultRowHeight="15.75"/>
  <cols>
    <col min="1" max="1" width="29.625" customWidth="1"/>
    <col min="2" max="2" width="10.875" style="1"/>
    <col min="4" max="5" width="10.875" style="1"/>
    <col min="7" max="7" width="11.625" bestFit="1" customWidth="1"/>
    <col min="8" max="8" width="18.125" style="1" customWidth="1"/>
    <col min="9" max="9" width="17" style="6" customWidth="1"/>
    <col min="50" max="50" width="8.875" customWidth="1"/>
    <col min="51" max="51" width="3.25" customWidth="1"/>
    <col min="52" max="52" width="19.625" customWidth="1"/>
  </cols>
  <sheetData>
    <row r="1" spans="1:52" ht="21">
      <c r="A1" s="7" t="s">
        <v>4</v>
      </c>
      <c r="B1" s="7"/>
      <c r="C1" s="8" t="s">
        <v>10</v>
      </c>
      <c r="D1" s="8"/>
      <c r="E1" s="8"/>
      <c r="F1" s="8"/>
      <c r="G1" s="8"/>
      <c r="H1" s="9" t="s">
        <v>13</v>
      </c>
      <c r="I1" s="9"/>
      <c r="AY1">
        <f>COUNTA(AZ2:AZ1048576)</f>
        <v>6</v>
      </c>
      <c r="AZ1" s="3" t="s">
        <v>0</v>
      </c>
    </row>
    <row r="2" spans="1:52">
      <c r="A2" s="7"/>
      <c r="B2" s="7"/>
      <c r="C2" s="8"/>
      <c r="D2" s="8"/>
      <c r="E2" s="8"/>
      <c r="F2" s="8"/>
      <c r="G2" s="8"/>
      <c r="H2" s="9"/>
      <c r="I2" s="9"/>
      <c r="AZ2" t="s">
        <v>17</v>
      </c>
    </row>
    <row r="3" spans="1:52" ht="36" customHeight="1">
      <c r="A3" s="3" t="s">
        <v>0</v>
      </c>
      <c r="B3" s="4" t="s">
        <v>3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11</v>
      </c>
      <c r="I3" s="4" t="s">
        <v>12</v>
      </c>
      <c r="AZ3" t="s">
        <v>18</v>
      </c>
    </row>
    <row r="4" spans="1:52">
      <c r="A4" t="s">
        <v>17</v>
      </c>
      <c r="B4" s="1">
        <v>45</v>
      </c>
      <c r="C4">
        <v>1</v>
      </c>
      <c r="D4" s="1">
        <v>5</v>
      </c>
      <c r="F4">
        <f>C4+D4-E4</f>
        <v>6</v>
      </c>
      <c r="G4">
        <f>IF(F4="","",B4*F4)</f>
        <v>270</v>
      </c>
      <c r="H4" s="1">
        <v>1</v>
      </c>
      <c r="I4" s="5" t="str">
        <f>IF(H4="","",IF(F4&lt;H4,"commande",""))</f>
        <v/>
      </c>
      <c r="AZ4" t="s">
        <v>22</v>
      </c>
    </row>
    <row r="5" spans="1:52">
      <c r="A5" t="s">
        <v>18</v>
      </c>
      <c r="B5" s="1">
        <v>45</v>
      </c>
      <c r="C5">
        <v>1</v>
      </c>
      <c r="D5" s="1">
        <v>10</v>
      </c>
      <c r="F5">
        <f t="shared" ref="F5:F68" si="0">C5+D5-E5</f>
        <v>11</v>
      </c>
      <c r="G5">
        <f t="shared" ref="G5:G68" si="1">IF(F5="","",B5*F5)</f>
        <v>495</v>
      </c>
      <c r="H5" s="1">
        <v>1</v>
      </c>
      <c r="I5" s="5" t="str">
        <f t="shared" ref="I5:I68" si="2">IF(H5="","",IF(F5&lt;H5,"commande",""))</f>
        <v/>
      </c>
      <c r="AZ5" t="s">
        <v>23</v>
      </c>
    </row>
    <row r="6" spans="1:52">
      <c r="A6" t="s">
        <v>22</v>
      </c>
      <c r="B6" s="1">
        <v>34</v>
      </c>
      <c r="C6">
        <v>5</v>
      </c>
      <c r="D6" s="1">
        <v>5</v>
      </c>
      <c r="E6" s="1">
        <v>5</v>
      </c>
      <c r="F6">
        <f t="shared" si="0"/>
        <v>5</v>
      </c>
      <c r="G6">
        <f t="shared" si="1"/>
        <v>170</v>
      </c>
      <c r="H6" s="1">
        <v>2</v>
      </c>
      <c r="I6" s="5" t="str">
        <f t="shared" si="2"/>
        <v/>
      </c>
      <c r="AZ6" t="s">
        <v>25</v>
      </c>
    </row>
    <row r="7" spans="1:52">
      <c r="A7" t="s">
        <v>23</v>
      </c>
      <c r="B7" s="1">
        <v>23</v>
      </c>
      <c r="C7">
        <v>10</v>
      </c>
      <c r="F7">
        <f t="shared" si="0"/>
        <v>10</v>
      </c>
      <c r="G7">
        <f t="shared" si="1"/>
        <v>230</v>
      </c>
      <c r="H7" s="1">
        <v>5</v>
      </c>
      <c r="I7" s="5" t="str">
        <f t="shared" si="2"/>
        <v/>
      </c>
      <c r="AZ7" t="s">
        <v>26</v>
      </c>
    </row>
    <row r="8" spans="1:52">
      <c r="A8" t="s">
        <v>25</v>
      </c>
      <c r="B8" s="1">
        <v>2</v>
      </c>
      <c r="C8">
        <v>150</v>
      </c>
      <c r="E8" s="1">
        <v>5</v>
      </c>
      <c r="F8">
        <f t="shared" si="0"/>
        <v>145</v>
      </c>
      <c r="G8">
        <f t="shared" si="1"/>
        <v>290</v>
      </c>
      <c r="H8" s="1">
        <v>20</v>
      </c>
      <c r="I8" s="5" t="str">
        <f t="shared" si="2"/>
        <v/>
      </c>
    </row>
    <row r="9" spans="1:52">
      <c r="A9" t="s">
        <v>26</v>
      </c>
      <c r="B9" s="1">
        <v>1500</v>
      </c>
      <c r="C9">
        <v>5</v>
      </c>
      <c r="D9" s="1">
        <v>2</v>
      </c>
      <c r="E9" s="1">
        <v>1</v>
      </c>
      <c r="F9">
        <f t="shared" si="0"/>
        <v>6</v>
      </c>
      <c r="G9">
        <f t="shared" si="1"/>
        <v>9000</v>
      </c>
      <c r="H9" s="1">
        <v>2</v>
      </c>
      <c r="I9" s="5" t="str">
        <f t="shared" si="2"/>
        <v/>
      </c>
    </row>
    <row r="10" spans="1:52">
      <c r="F10">
        <f t="shared" si="0"/>
        <v>0</v>
      </c>
      <c r="G10">
        <f t="shared" si="1"/>
        <v>0</v>
      </c>
      <c r="I10" s="5" t="str">
        <f t="shared" si="2"/>
        <v/>
      </c>
    </row>
    <row r="11" spans="1:52">
      <c r="F11">
        <f t="shared" si="0"/>
        <v>0</v>
      </c>
      <c r="G11">
        <f t="shared" si="1"/>
        <v>0</v>
      </c>
      <c r="I11" s="5" t="str">
        <f t="shared" si="2"/>
        <v/>
      </c>
    </row>
    <row r="12" spans="1:52">
      <c r="F12">
        <f t="shared" si="0"/>
        <v>0</v>
      </c>
      <c r="G12">
        <f t="shared" si="1"/>
        <v>0</v>
      </c>
      <c r="I12" s="5" t="str">
        <f t="shared" si="2"/>
        <v/>
      </c>
    </row>
    <row r="13" spans="1:52">
      <c r="F13">
        <f t="shared" si="0"/>
        <v>0</v>
      </c>
      <c r="G13">
        <f t="shared" si="1"/>
        <v>0</v>
      </c>
      <c r="I13" s="5" t="str">
        <f t="shared" si="2"/>
        <v/>
      </c>
    </row>
    <row r="14" spans="1:52">
      <c r="F14">
        <f t="shared" si="0"/>
        <v>0</v>
      </c>
      <c r="G14">
        <f t="shared" si="1"/>
        <v>0</v>
      </c>
      <c r="I14" s="5" t="str">
        <f t="shared" si="2"/>
        <v/>
      </c>
    </row>
    <row r="15" spans="1:52">
      <c r="F15">
        <f t="shared" si="0"/>
        <v>0</v>
      </c>
      <c r="G15">
        <f t="shared" si="1"/>
        <v>0</v>
      </c>
      <c r="I15" s="5" t="str">
        <f t="shared" si="2"/>
        <v/>
      </c>
    </row>
    <row r="16" spans="1:52">
      <c r="F16">
        <f t="shared" si="0"/>
        <v>0</v>
      </c>
      <c r="G16">
        <f t="shared" si="1"/>
        <v>0</v>
      </c>
      <c r="I16" s="5" t="str">
        <f t="shared" si="2"/>
        <v/>
      </c>
    </row>
    <row r="17" spans="6:9">
      <c r="F17">
        <f t="shared" si="0"/>
        <v>0</v>
      </c>
      <c r="G17">
        <f t="shared" si="1"/>
        <v>0</v>
      </c>
      <c r="I17" s="5" t="str">
        <f t="shared" si="2"/>
        <v/>
      </c>
    </row>
    <row r="18" spans="6:9">
      <c r="F18">
        <f t="shared" si="0"/>
        <v>0</v>
      </c>
      <c r="G18">
        <f t="shared" si="1"/>
        <v>0</v>
      </c>
      <c r="I18" s="5" t="str">
        <f t="shared" si="2"/>
        <v/>
      </c>
    </row>
    <row r="19" spans="6:9">
      <c r="F19">
        <f t="shared" si="0"/>
        <v>0</v>
      </c>
      <c r="G19">
        <f t="shared" si="1"/>
        <v>0</v>
      </c>
      <c r="I19" s="5" t="str">
        <f t="shared" si="2"/>
        <v/>
      </c>
    </row>
    <row r="20" spans="6:9">
      <c r="F20">
        <f t="shared" si="0"/>
        <v>0</v>
      </c>
      <c r="G20">
        <f t="shared" si="1"/>
        <v>0</v>
      </c>
      <c r="I20" s="5" t="str">
        <f t="shared" si="2"/>
        <v/>
      </c>
    </row>
    <row r="21" spans="6:9">
      <c r="F21">
        <f t="shared" si="0"/>
        <v>0</v>
      </c>
      <c r="G21">
        <f t="shared" si="1"/>
        <v>0</v>
      </c>
      <c r="I21" s="5" t="str">
        <f t="shared" si="2"/>
        <v/>
      </c>
    </row>
    <row r="22" spans="6:9">
      <c r="F22">
        <f t="shared" si="0"/>
        <v>0</v>
      </c>
      <c r="G22">
        <f t="shared" si="1"/>
        <v>0</v>
      </c>
      <c r="I22" s="5" t="str">
        <f t="shared" si="2"/>
        <v/>
      </c>
    </row>
    <row r="23" spans="6:9">
      <c r="F23">
        <f t="shared" si="0"/>
        <v>0</v>
      </c>
      <c r="G23">
        <f t="shared" si="1"/>
        <v>0</v>
      </c>
      <c r="I23" s="5" t="str">
        <f t="shared" si="2"/>
        <v/>
      </c>
    </row>
    <row r="24" spans="6:9">
      <c r="F24">
        <f t="shared" si="0"/>
        <v>0</v>
      </c>
      <c r="G24">
        <f t="shared" si="1"/>
        <v>0</v>
      </c>
      <c r="I24" s="5" t="str">
        <f t="shared" si="2"/>
        <v/>
      </c>
    </row>
    <row r="25" spans="6:9">
      <c r="F25">
        <f t="shared" si="0"/>
        <v>0</v>
      </c>
      <c r="G25">
        <f t="shared" si="1"/>
        <v>0</v>
      </c>
      <c r="I25" s="5" t="str">
        <f t="shared" si="2"/>
        <v/>
      </c>
    </row>
    <row r="26" spans="6:9">
      <c r="F26">
        <f t="shared" si="0"/>
        <v>0</v>
      </c>
      <c r="G26">
        <f t="shared" si="1"/>
        <v>0</v>
      </c>
      <c r="I26" s="5" t="str">
        <f t="shared" si="2"/>
        <v/>
      </c>
    </row>
    <row r="27" spans="6:9">
      <c r="F27">
        <f t="shared" si="0"/>
        <v>0</v>
      </c>
      <c r="G27">
        <f t="shared" si="1"/>
        <v>0</v>
      </c>
      <c r="I27" s="5" t="str">
        <f t="shared" si="2"/>
        <v/>
      </c>
    </row>
    <row r="28" spans="6:9">
      <c r="F28">
        <f t="shared" si="0"/>
        <v>0</v>
      </c>
      <c r="G28">
        <f t="shared" si="1"/>
        <v>0</v>
      </c>
      <c r="I28" s="5" t="str">
        <f t="shared" si="2"/>
        <v/>
      </c>
    </row>
    <row r="29" spans="6:9">
      <c r="F29">
        <f t="shared" si="0"/>
        <v>0</v>
      </c>
      <c r="G29">
        <f t="shared" si="1"/>
        <v>0</v>
      </c>
      <c r="I29" s="5" t="str">
        <f t="shared" si="2"/>
        <v/>
      </c>
    </row>
    <row r="30" spans="6:9">
      <c r="F30">
        <f t="shared" si="0"/>
        <v>0</v>
      </c>
      <c r="G30">
        <f t="shared" si="1"/>
        <v>0</v>
      </c>
      <c r="I30" s="5" t="str">
        <f t="shared" si="2"/>
        <v/>
      </c>
    </row>
    <row r="31" spans="6:9">
      <c r="F31">
        <f t="shared" si="0"/>
        <v>0</v>
      </c>
      <c r="G31">
        <f t="shared" si="1"/>
        <v>0</v>
      </c>
      <c r="I31" s="5" t="str">
        <f t="shared" si="2"/>
        <v/>
      </c>
    </row>
    <row r="32" spans="6:9">
      <c r="F32">
        <f t="shared" si="0"/>
        <v>0</v>
      </c>
      <c r="G32">
        <f t="shared" si="1"/>
        <v>0</v>
      </c>
      <c r="I32" s="5" t="str">
        <f t="shared" si="2"/>
        <v/>
      </c>
    </row>
    <row r="33" spans="6:9">
      <c r="F33">
        <f t="shared" si="0"/>
        <v>0</v>
      </c>
      <c r="G33">
        <f t="shared" si="1"/>
        <v>0</v>
      </c>
      <c r="I33" s="5" t="str">
        <f t="shared" si="2"/>
        <v/>
      </c>
    </row>
    <row r="34" spans="6:9">
      <c r="F34">
        <f t="shared" si="0"/>
        <v>0</v>
      </c>
      <c r="G34">
        <f t="shared" si="1"/>
        <v>0</v>
      </c>
      <c r="I34" s="5" t="str">
        <f t="shared" si="2"/>
        <v/>
      </c>
    </row>
    <row r="35" spans="6:9">
      <c r="F35">
        <f t="shared" si="0"/>
        <v>0</v>
      </c>
      <c r="G35">
        <f t="shared" si="1"/>
        <v>0</v>
      </c>
      <c r="I35" s="5" t="str">
        <f t="shared" si="2"/>
        <v/>
      </c>
    </row>
    <row r="36" spans="6:9">
      <c r="F36">
        <f t="shared" si="0"/>
        <v>0</v>
      </c>
      <c r="G36">
        <f t="shared" si="1"/>
        <v>0</v>
      </c>
      <c r="I36" s="5" t="str">
        <f t="shared" si="2"/>
        <v/>
      </c>
    </row>
    <row r="37" spans="6:9">
      <c r="F37">
        <f t="shared" si="0"/>
        <v>0</v>
      </c>
      <c r="G37">
        <f t="shared" si="1"/>
        <v>0</v>
      </c>
      <c r="I37" s="5" t="str">
        <f t="shared" si="2"/>
        <v/>
      </c>
    </row>
    <row r="38" spans="6:9">
      <c r="F38">
        <f t="shared" si="0"/>
        <v>0</v>
      </c>
      <c r="G38">
        <f t="shared" si="1"/>
        <v>0</v>
      </c>
      <c r="I38" s="5" t="str">
        <f t="shared" si="2"/>
        <v/>
      </c>
    </row>
    <row r="39" spans="6:9">
      <c r="F39">
        <f t="shared" si="0"/>
        <v>0</v>
      </c>
      <c r="G39">
        <f t="shared" si="1"/>
        <v>0</v>
      </c>
      <c r="I39" s="5" t="str">
        <f t="shared" si="2"/>
        <v/>
      </c>
    </row>
    <row r="40" spans="6:9">
      <c r="F40">
        <f t="shared" si="0"/>
        <v>0</v>
      </c>
      <c r="G40">
        <f t="shared" si="1"/>
        <v>0</v>
      </c>
      <c r="I40" s="5" t="str">
        <f t="shared" si="2"/>
        <v/>
      </c>
    </row>
    <row r="41" spans="6:9">
      <c r="F41">
        <f t="shared" si="0"/>
        <v>0</v>
      </c>
      <c r="G41">
        <f t="shared" si="1"/>
        <v>0</v>
      </c>
      <c r="I41" s="5" t="str">
        <f t="shared" si="2"/>
        <v/>
      </c>
    </row>
    <row r="42" spans="6:9">
      <c r="F42">
        <f t="shared" si="0"/>
        <v>0</v>
      </c>
      <c r="G42">
        <f t="shared" si="1"/>
        <v>0</v>
      </c>
      <c r="I42" s="5" t="str">
        <f t="shared" si="2"/>
        <v/>
      </c>
    </row>
    <row r="43" spans="6:9">
      <c r="F43">
        <f t="shared" si="0"/>
        <v>0</v>
      </c>
      <c r="G43">
        <f t="shared" si="1"/>
        <v>0</v>
      </c>
      <c r="I43" s="5" t="str">
        <f t="shared" si="2"/>
        <v/>
      </c>
    </row>
    <row r="44" spans="6:9">
      <c r="F44">
        <f t="shared" si="0"/>
        <v>0</v>
      </c>
      <c r="G44">
        <f t="shared" si="1"/>
        <v>0</v>
      </c>
      <c r="I44" s="5" t="str">
        <f t="shared" si="2"/>
        <v/>
      </c>
    </row>
    <row r="45" spans="6:9">
      <c r="F45">
        <f t="shared" si="0"/>
        <v>0</v>
      </c>
      <c r="G45">
        <f t="shared" si="1"/>
        <v>0</v>
      </c>
      <c r="I45" s="5" t="str">
        <f t="shared" si="2"/>
        <v/>
      </c>
    </row>
    <row r="46" spans="6:9">
      <c r="F46">
        <f t="shared" si="0"/>
        <v>0</v>
      </c>
      <c r="G46">
        <f t="shared" si="1"/>
        <v>0</v>
      </c>
      <c r="I46" s="5" t="str">
        <f t="shared" si="2"/>
        <v/>
      </c>
    </row>
    <row r="47" spans="6:9">
      <c r="F47">
        <f t="shared" si="0"/>
        <v>0</v>
      </c>
      <c r="G47">
        <f t="shared" si="1"/>
        <v>0</v>
      </c>
      <c r="I47" s="5" t="str">
        <f t="shared" si="2"/>
        <v/>
      </c>
    </row>
    <row r="48" spans="6:9">
      <c r="F48">
        <f t="shared" si="0"/>
        <v>0</v>
      </c>
      <c r="G48">
        <f t="shared" si="1"/>
        <v>0</v>
      </c>
      <c r="I48" s="5" t="str">
        <f t="shared" si="2"/>
        <v/>
      </c>
    </row>
    <row r="49" spans="6:9">
      <c r="F49">
        <f t="shared" si="0"/>
        <v>0</v>
      </c>
      <c r="G49">
        <f t="shared" si="1"/>
        <v>0</v>
      </c>
      <c r="I49" s="5" t="str">
        <f t="shared" si="2"/>
        <v/>
      </c>
    </row>
    <row r="50" spans="6:9">
      <c r="F50">
        <f t="shared" si="0"/>
        <v>0</v>
      </c>
      <c r="G50">
        <f t="shared" si="1"/>
        <v>0</v>
      </c>
      <c r="I50" s="5" t="str">
        <f t="shared" si="2"/>
        <v/>
      </c>
    </row>
    <row r="51" spans="6:9">
      <c r="F51">
        <f t="shared" si="0"/>
        <v>0</v>
      </c>
      <c r="G51">
        <f t="shared" si="1"/>
        <v>0</v>
      </c>
      <c r="I51" s="5" t="str">
        <f t="shared" si="2"/>
        <v/>
      </c>
    </row>
    <row r="52" spans="6:9">
      <c r="F52">
        <f t="shared" si="0"/>
        <v>0</v>
      </c>
      <c r="G52">
        <f t="shared" si="1"/>
        <v>0</v>
      </c>
      <c r="I52" s="5" t="str">
        <f t="shared" si="2"/>
        <v/>
      </c>
    </row>
    <row r="53" spans="6:9">
      <c r="F53">
        <f t="shared" si="0"/>
        <v>0</v>
      </c>
      <c r="G53">
        <f t="shared" si="1"/>
        <v>0</v>
      </c>
      <c r="I53" s="5" t="str">
        <f t="shared" si="2"/>
        <v/>
      </c>
    </row>
    <row r="54" spans="6:9">
      <c r="F54">
        <f t="shared" si="0"/>
        <v>0</v>
      </c>
      <c r="G54">
        <f t="shared" si="1"/>
        <v>0</v>
      </c>
      <c r="I54" s="5" t="str">
        <f t="shared" si="2"/>
        <v/>
      </c>
    </row>
    <row r="55" spans="6:9">
      <c r="F55">
        <f t="shared" si="0"/>
        <v>0</v>
      </c>
      <c r="G55">
        <f t="shared" si="1"/>
        <v>0</v>
      </c>
      <c r="I55" s="5" t="str">
        <f t="shared" si="2"/>
        <v/>
      </c>
    </row>
    <row r="56" spans="6:9">
      <c r="F56">
        <f t="shared" si="0"/>
        <v>0</v>
      </c>
      <c r="G56">
        <f t="shared" si="1"/>
        <v>0</v>
      </c>
      <c r="I56" s="5" t="str">
        <f t="shared" si="2"/>
        <v/>
      </c>
    </row>
    <row r="57" spans="6:9">
      <c r="F57">
        <f t="shared" si="0"/>
        <v>0</v>
      </c>
      <c r="G57">
        <f t="shared" si="1"/>
        <v>0</v>
      </c>
      <c r="I57" s="5" t="str">
        <f t="shared" si="2"/>
        <v/>
      </c>
    </row>
    <row r="58" spans="6:9">
      <c r="F58">
        <f t="shared" si="0"/>
        <v>0</v>
      </c>
      <c r="G58">
        <f t="shared" si="1"/>
        <v>0</v>
      </c>
      <c r="I58" s="5" t="str">
        <f t="shared" si="2"/>
        <v/>
      </c>
    </row>
    <row r="59" spans="6:9">
      <c r="F59">
        <f t="shared" si="0"/>
        <v>0</v>
      </c>
      <c r="G59">
        <f t="shared" si="1"/>
        <v>0</v>
      </c>
      <c r="I59" s="5" t="str">
        <f t="shared" si="2"/>
        <v/>
      </c>
    </row>
    <row r="60" spans="6:9">
      <c r="F60">
        <f t="shared" si="0"/>
        <v>0</v>
      </c>
      <c r="G60">
        <f t="shared" si="1"/>
        <v>0</v>
      </c>
      <c r="I60" s="5" t="str">
        <f t="shared" si="2"/>
        <v/>
      </c>
    </row>
    <row r="61" spans="6:9">
      <c r="F61">
        <f t="shared" si="0"/>
        <v>0</v>
      </c>
      <c r="G61">
        <f t="shared" si="1"/>
        <v>0</v>
      </c>
      <c r="I61" s="5" t="str">
        <f t="shared" si="2"/>
        <v/>
      </c>
    </row>
    <row r="62" spans="6:9">
      <c r="F62">
        <f t="shared" si="0"/>
        <v>0</v>
      </c>
      <c r="G62">
        <f t="shared" si="1"/>
        <v>0</v>
      </c>
      <c r="I62" s="5" t="str">
        <f t="shared" si="2"/>
        <v/>
      </c>
    </row>
    <row r="63" spans="6:9">
      <c r="F63">
        <f t="shared" si="0"/>
        <v>0</v>
      </c>
      <c r="G63">
        <f t="shared" si="1"/>
        <v>0</v>
      </c>
      <c r="I63" s="5" t="str">
        <f t="shared" si="2"/>
        <v/>
      </c>
    </row>
    <row r="64" spans="6:9">
      <c r="F64">
        <f t="shared" si="0"/>
        <v>0</v>
      </c>
      <c r="G64">
        <f t="shared" si="1"/>
        <v>0</v>
      </c>
      <c r="I64" s="5" t="str">
        <f t="shared" si="2"/>
        <v/>
      </c>
    </row>
    <row r="65" spans="6:9">
      <c r="F65">
        <f t="shared" si="0"/>
        <v>0</v>
      </c>
      <c r="G65">
        <f t="shared" si="1"/>
        <v>0</v>
      </c>
      <c r="I65" s="5" t="str">
        <f t="shared" si="2"/>
        <v/>
      </c>
    </row>
    <row r="66" spans="6:9">
      <c r="F66">
        <f t="shared" si="0"/>
        <v>0</v>
      </c>
      <c r="G66">
        <f t="shared" si="1"/>
        <v>0</v>
      </c>
      <c r="I66" s="5" t="str">
        <f t="shared" si="2"/>
        <v/>
      </c>
    </row>
    <row r="67" spans="6:9">
      <c r="F67">
        <f t="shared" si="0"/>
        <v>0</v>
      </c>
      <c r="G67">
        <f t="shared" si="1"/>
        <v>0</v>
      </c>
      <c r="I67" s="5" t="str">
        <f t="shared" si="2"/>
        <v/>
      </c>
    </row>
    <row r="68" spans="6:9">
      <c r="F68">
        <f t="shared" si="0"/>
        <v>0</v>
      </c>
      <c r="G68">
        <f t="shared" si="1"/>
        <v>0</v>
      </c>
      <c r="I68" s="5" t="str">
        <f t="shared" si="2"/>
        <v/>
      </c>
    </row>
    <row r="69" spans="6:9">
      <c r="F69">
        <f t="shared" ref="F69:F132" si="3">C69+D69-E69</f>
        <v>0</v>
      </c>
      <c r="G69">
        <f t="shared" ref="G69:G132" si="4">IF(F69="","",B69*F69)</f>
        <v>0</v>
      </c>
      <c r="I69" s="5" t="str">
        <f t="shared" ref="I69:I132" si="5">IF(H69="","",IF(F69&lt;H69,"commande",""))</f>
        <v/>
      </c>
    </row>
    <row r="70" spans="6:9">
      <c r="F70">
        <f t="shared" si="3"/>
        <v>0</v>
      </c>
      <c r="G70">
        <f t="shared" si="4"/>
        <v>0</v>
      </c>
      <c r="I70" s="5" t="str">
        <f t="shared" si="5"/>
        <v/>
      </c>
    </row>
    <row r="71" spans="6:9">
      <c r="F71">
        <f t="shared" si="3"/>
        <v>0</v>
      </c>
      <c r="G71">
        <f t="shared" si="4"/>
        <v>0</v>
      </c>
      <c r="I71" s="5" t="str">
        <f t="shared" si="5"/>
        <v/>
      </c>
    </row>
    <row r="72" spans="6:9">
      <c r="F72">
        <f t="shared" si="3"/>
        <v>0</v>
      </c>
      <c r="G72">
        <f t="shared" si="4"/>
        <v>0</v>
      </c>
      <c r="I72" s="5" t="str">
        <f t="shared" si="5"/>
        <v/>
      </c>
    </row>
    <row r="73" spans="6:9">
      <c r="F73">
        <f t="shared" si="3"/>
        <v>0</v>
      </c>
      <c r="G73">
        <f t="shared" si="4"/>
        <v>0</v>
      </c>
      <c r="I73" s="5" t="str">
        <f t="shared" si="5"/>
        <v/>
      </c>
    </row>
    <row r="74" spans="6:9">
      <c r="F74">
        <f t="shared" si="3"/>
        <v>0</v>
      </c>
      <c r="G74">
        <f t="shared" si="4"/>
        <v>0</v>
      </c>
      <c r="I74" s="5" t="str">
        <f t="shared" si="5"/>
        <v/>
      </c>
    </row>
    <row r="75" spans="6:9">
      <c r="F75">
        <f t="shared" si="3"/>
        <v>0</v>
      </c>
      <c r="G75">
        <f t="shared" si="4"/>
        <v>0</v>
      </c>
      <c r="I75" s="5" t="str">
        <f t="shared" si="5"/>
        <v/>
      </c>
    </row>
    <row r="76" spans="6:9">
      <c r="F76">
        <f t="shared" si="3"/>
        <v>0</v>
      </c>
      <c r="G76">
        <f t="shared" si="4"/>
        <v>0</v>
      </c>
      <c r="I76" s="5" t="str">
        <f t="shared" si="5"/>
        <v/>
      </c>
    </row>
    <row r="77" spans="6:9">
      <c r="F77">
        <f t="shared" si="3"/>
        <v>0</v>
      </c>
      <c r="G77">
        <f t="shared" si="4"/>
        <v>0</v>
      </c>
      <c r="I77" s="5" t="str">
        <f t="shared" si="5"/>
        <v/>
      </c>
    </row>
    <row r="78" spans="6:9">
      <c r="F78">
        <f t="shared" si="3"/>
        <v>0</v>
      </c>
      <c r="G78">
        <f t="shared" si="4"/>
        <v>0</v>
      </c>
      <c r="I78" s="5" t="str">
        <f t="shared" si="5"/>
        <v/>
      </c>
    </row>
    <row r="79" spans="6:9">
      <c r="F79">
        <f t="shared" si="3"/>
        <v>0</v>
      </c>
      <c r="G79">
        <f t="shared" si="4"/>
        <v>0</v>
      </c>
      <c r="I79" s="5" t="str">
        <f t="shared" si="5"/>
        <v/>
      </c>
    </row>
    <row r="80" spans="6:9">
      <c r="F80">
        <f t="shared" si="3"/>
        <v>0</v>
      </c>
      <c r="G80">
        <f t="shared" si="4"/>
        <v>0</v>
      </c>
      <c r="I80" s="5" t="str">
        <f t="shared" si="5"/>
        <v/>
      </c>
    </row>
    <row r="81" spans="6:9">
      <c r="F81">
        <f t="shared" si="3"/>
        <v>0</v>
      </c>
      <c r="G81">
        <f t="shared" si="4"/>
        <v>0</v>
      </c>
      <c r="I81" s="5" t="str">
        <f t="shared" si="5"/>
        <v/>
      </c>
    </row>
    <row r="82" spans="6:9">
      <c r="F82">
        <f t="shared" si="3"/>
        <v>0</v>
      </c>
      <c r="G82">
        <f t="shared" si="4"/>
        <v>0</v>
      </c>
      <c r="I82" s="5" t="str">
        <f t="shared" si="5"/>
        <v/>
      </c>
    </row>
    <row r="83" spans="6:9">
      <c r="F83">
        <f t="shared" si="3"/>
        <v>0</v>
      </c>
      <c r="G83">
        <f t="shared" si="4"/>
        <v>0</v>
      </c>
      <c r="I83" s="5" t="str">
        <f t="shared" si="5"/>
        <v/>
      </c>
    </row>
    <row r="84" spans="6:9">
      <c r="F84">
        <f t="shared" si="3"/>
        <v>0</v>
      </c>
      <c r="G84">
        <f t="shared" si="4"/>
        <v>0</v>
      </c>
      <c r="I84" s="5" t="str">
        <f t="shared" si="5"/>
        <v/>
      </c>
    </row>
    <row r="85" spans="6:9">
      <c r="F85">
        <f t="shared" si="3"/>
        <v>0</v>
      </c>
      <c r="G85">
        <f t="shared" si="4"/>
        <v>0</v>
      </c>
      <c r="I85" s="5" t="str">
        <f t="shared" si="5"/>
        <v/>
      </c>
    </row>
    <row r="86" spans="6:9">
      <c r="F86">
        <f t="shared" si="3"/>
        <v>0</v>
      </c>
      <c r="G86">
        <f t="shared" si="4"/>
        <v>0</v>
      </c>
      <c r="I86" s="5" t="str">
        <f t="shared" si="5"/>
        <v/>
      </c>
    </row>
    <row r="87" spans="6:9">
      <c r="F87">
        <f t="shared" si="3"/>
        <v>0</v>
      </c>
      <c r="G87">
        <f t="shared" si="4"/>
        <v>0</v>
      </c>
      <c r="I87" s="5" t="str">
        <f t="shared" si="5"/>
        <v/>
      </c>
    </row>
    <row r="88" spans="6:9">
      <c r="F88">
        <f t="shared" si="3"/>
        <v>0</v>
      </c>
      <c r="G88">
        <f t="shared" si="4"/>
        <v>0</v>
      </c>
      <c r="I88" s="5" t="str">
        <f t="shared" si="5"/>
        <v/>
      </c>
    </row>
    <row r="89" spans="6:9">
      <c r="F89">
        <f t="shared" si="3"/>
        <v>0</v>
      </c>
      <c r="G89">
        <f t="shared" si="4"/>
        <v>0</v>
      </c>
      <c r="I89" s="5" t="str">
        <f t="shared" si="5"/>
        <v/>
      </c>
    </row>
    <row r="90" spans="6:9">
      <c r="F90">
        <f t="shared" si="3"/>
        <v>0</v>
      </c>
      <c r="G90">
        <f t="shared" si="4"/>
        <v>0</v>
      </c>
      <c r="I90" s="5" t="str">
        <f t="shared" si="5"/>
        <v/>
      </c>
    </row>
    <row r="91" spans="6:9">
      <c r="F91">
        <f t="shared" si="3"/>
        <v>0</v>
      </c>
      <c r="G91">
        <f t="shared" si="4"/>
        <v>0</v>
      </c>
      <c r="I91" s="5" t="str">
        <f t="shared" si="5"/>
        <v/>
      </c>
    </row>
    <row r="92" spans="6:9">
      <c r="F92">
        <f t="shared" si="3"/>
        <v>0</v>
      </c>
      <c r="G92">
        <f t="shared" si="4"/>
        <v>0</v>
      </c>
      <c r="I92" s="5" t="str">
        <f t="shared" si="5"/>
        <v/>
      </c>
    </row>
    <row r="93" spans="6:9">
      <c r="F93">
        <f t="shared" si="3"/>
        <v>0</v>
      </c>
      <c r="G93">
        <f t="shared" si="4"/>
        <v>0</v>
      </c>
      <c r="I93" s="5" t="str">
        <f t="shared" si="5"/>
        <v/>
      </c>
    </row>
    <row r="94" spans="6:9">
      <c r="F94">
        <f t="shared" si="3"/>
        <v>0</v>
      </c>
      <c r="G94">
        <f t="shared" si="4"/>
        <v>0</v>
      </c>
      <c r="I94" s="5" t="str">
        <f t="shared" si="5"/>
        <v/>
      </c>
    </row>
    <row r="95" spans="6:9">
      <c r="F95">
        <f t="shared" si="3"/>
        <v>0</v>
      </c>
      <c r="G95">
        <f t="shared" si="4"/>
        <v>0</v>
      </c>
      <c r="I95" s="5" t="str">
        <f t="shared" si="5"/>
        <v/>
      </c>
    </row>
    <row r="96" spans="6:9">
      <c r="F96">
        <f t="shared" si="3"/>
        <v>0</v>
      </c>
      <c r="G96">
        <f t="shared" si="4"/>
        <v>0</v>
      </c>
      <c r="I96" s="5" t="str">
        <f t="shared" si="5"/>
        <v/>
      </c>
    </row>
    <row r="97" spans="6:9">
      <c r="F97">
        <f t="shared" si="3"/>
        <v>0</v>
      </c>
      <c r="G97">
        <f t="shared" si="4"/>
        <v>0</v>
      </c>
      <c r="I97" s="5" t="str">
        <f t="shared" si="5"/>
        <v/>
      </c>
    </row>
    <row r="98" spans="6:9">
      <c r="F98">
        <f t="shared" si="3"/>
        <v>0</v>
      </c>
      <c r="G98">
        <f t="shared" si="4"/>
        <v>0</v>
      </c>
      <c r="I98" s="5" t="str">
        <f t="shared" si="5"/>
        <v/>
      </c>
    </row>
    <row r="99" spans="6:9">
      <c r="F99">
        <f t="shared" si="3"/>
        <v>0</v>
      </c>
      <c r="G99">
        <f t="shared" si="4"/>
        <v>0</v>
      </c>
      <c r="I99" s="5" t="str">
        <f t="shared" si="5"/>
        <v/>
      </c>
    </row>
    <row r="100" spans="6:9">
      <c r="F100">
        <f t="shared" si="3"/>
        <v>0</v>
      </c>
      <c r="G100">
        <f t="shared" si="4"/>
        <v>0</v>
      </c>
      <c r="I100" s="5" t="str">
        <f t="shared" si="5"/>
        <v/>
      </c>
    </row>
    <row r="101" spans="6:9">
      <c r="F101">
        <f t="shared" si="3"/>
        <v>0</v>
      </c>
      <c r="G101">
        <f t="shared" si="4"/>
        <v>0</v>
      </c>
      <c r="I101" s="5" t="str">
        <f t="shared" si="5"/>
        <v/>
      </c>
    </row>
    <row r="102" spans="6:9">
      <c r="F102">
        <f t="shared" si="3"/>
        <v>0</v>
      </c>
      <c r="G102">
        <f t="shared" si="4"/>
        <v>0</v>
      </c>
      <c r="I102" s="5" t="str">
        <f t="shared" si="5"/>
        <v/>
      </c>
    </row>
    <row r="103" spans="6:9">
      <c r="F103">
        <f t="shared" si="3"/>
        <v>0</v>
      </c>
      <c r="G103">
        <f t="shared" si="4"/>
        <v>0</v>
      </c>
      <c r="I103" s="5" t="str">
        <f t="shared" si="5"/>
        <v/>
      </c>
    </row>
    <row r="104" spans="6:9">
      <c r="F104">
        <f t="shared" si="3"/>
        <v>0</v>
      </c>
      <c r="G104">
        <f t="shared" si="4"/>
        <v>0</v>
      </c>
      <c r="I104" s="5" t="str">
        <f t="shared" si="5"/>
        <v/>
      </c>
    </row>
    <row r="105" spans="6:9">
      <c r="F105">
        <f t="shared" si="3"/>
        <v>0</v>
      </c>
      <c r="G105">
        <f t="shared" si="4"/>
        <v>0</v>
      </c>
      <c r="I105" s="5" t="str">
        <f t="shared" si="5"/>
        <v/>
      </c>
    </row>
    <row r="106" spans="6:9">
      <c r="F106">
        <f t="shared" si="3"/>
        <v>0</v>
      </c>
      <c r="G106">
        <f t="shared" si="4"/>
        <v>0</v>
      </c>
      <c r="I106" s="5" t="str">
        <f t="shared" si="5"/>
        <v/>
      </c>
    </row>
    <row r="107" spans="6:9">
      <c r="F107">
        <f t="shared" si="3"/>
        <v>0</v>
      </c>
      <c r="G107">
        <f t="shared" si="4"/>
        <v>0</v>
      </c>
      <c r="I107" s="5" t="str">
        <f t="shared" si="5"/>
        <v/>
      </c>
    </row>
    <row r="108" spans="6:9">
      <c r="F108">
        <f t="shared" si="3"/>
        <v>0</v>
      </c>
      <c r="G108">
        <f t="shared" si="4"/>
        <v>0</v>
      </c>
      <c r="I108" s="5" t="str">
        <f t="shared" si="5"/>
        <v/>
      </c>
    </row>
    <row r="109" spans="6:9">
      <c r="F109">
        <f t="shared" si="3"/>
        <v>0</v>
      </c>
      <c r="G109">
        <f t="shared" si="4"/>
        <v>0</v>
      </c>
      <c r="I109" s="5" t="str">
        <f t="shared" si="5"/>
        <v/>
      </c>
    </row>
    <row r="110" spans="6:9">
      <c r="F110">
        <f t="shared" si="3"/>
        <v>0</v>
      </c>
      <c r="G110">
        <f t="shared" si="4"/>
        <v>0</v>
      </c>
      <c r="I110" s="5" t="str">
        <f t="shared" si="5"/>
        <v/>
      </c>
    </row>
    <row r="111" spans="6:9">
      <c r="F111">
        <f t="shared" si="3"/>
        <v>0</v>
      </c>
      <c r="G111">
        <f t="shared" si="4"/>
        <v>0</v>
      </c>
      <c r="I111" s="5" t="str">
        <f t="shared" si="5"/>
        <v/>
      </c>
    </row>
    <row r="112" spans="6:9">
      <c r="F112">
        <f t="shared" si="3"/>
        <v>0</v>
      </c>
      <c r="G112">
        <f t="shared" si="4"/>
        <v>0</v>
      </c>
      <c r="I112" s="5" t="str">
        <f t="shared" si="5"/>
        <v/>
      </c>
    </row>
    <row r="113" spans="6:9">
      <c r="F113">
        <f t="shared" si="3"/>
        <v>0</v>
      </c>
      <c r="G113">
        <f t="shared" si="4"/>
        <v>0</v>
      </c>
      <c r="I113" s="5" t="str">
        <f t="shared" si="5"/>
        <v/>
      </c>
    </row>
    <row r="114" spans="6:9">
      <c r="F114">
        <f t="shared" si="3"/>
        <v>0</v>
      </c>
      <c r="G114">
        <f t="shared" si="4"/>
        <v>0</v>
      </c>
      <c r="I114" s="5" t="str">
        <f t="shared" si="5"/>
        <v/>
      </c>
    </row>
    <row r="115" spans="6:9">
      <c r="F115">
        <f t="shared" si="3"/>
        <v>0</v>
      </c>
      <c r="G115">
        <f t="shared" si="4"/>
        <v>0</v>
      </c>
      <c r="I115" s="5" t="str">
        <f t="shared" si="5"/>
        <v/>
      </c>
    </row>
    <row r="116" spans="6:9">
      <c r="F116">
        <f t="shared" si="3"/>
        <v>0</v>
      </c>
      <c r="G116">
        <f t="shared" si="4"/>
        <v>0</v>
      </c>
      <c r="I116" s="5" t="str">
        <f t="shared" si="5"/>
        <v/>
      </c>
    </row>
    <row r="117" spans="6:9">
      <c r="F117">
        <f t="shared" si="3"/>
        <v>0</v>
      </c>
      <c r="G117">
        <f t="shared" si="4"/>
        <v>0</v>
      </c>
      <c r="I117" s="5" t="str">
        <f t="shared" si="5"/>
        <v/>
      </c>
    </row>
    <row r="118" spans="6:9">
      <c r="F118">
        <f t="shared" si="3"/>
        <v>0</v>
      </c>
      <c r="G118">
        <f t="shared" si="4"/>
        <v>0</v>
      </c>
      <c r="I118" s="5" t="str">
        <f t="shared" si="5"/>
        <v/>
      </c>
    </row>
    <row r="119" spans="6:9">
      <c r="F119">
        <f t="shared" si="3"/>
        <v>0</v>
      </c>
      <c r="G119">
        <f t="shared" si="4"/>
        <v>0</v>
      </c>
      <c r="I119" s="5" t="str">
        <f t="shared" si="5"/>
        <v/>
      </c>
    </row>
    <row r="120" spans="6:9">
      <c r="F120">
        <f t="shared" si="3"/>
        <v>0</v>
      </c>
      <c r="G120">
        <f t="shared" si="4"/>
        <v>0</v>
      </c>
      <c r="I120" s="5" t="str">
        <f t="shared" si="5"/>
        <v/>
      </c>
    </row>
    <row r="121" spans="6:9">
      <c r="F121">
        <f t="shared" si="3"/>
        <v>0</v>
      </c>
      <c r="G121">
        <f t="shared" si="4"/>
        <v>0</v>
      </c>
      <c r="I121" s="5" t="str">
        <f t="shared" si="5"/>
        <v/>
      </c>
    </row>
    <row r="122" spans="6:9">
      <c r="F122">
        <f t="shared" si="3"/>
        <v>0</v>
      </c>
      <c r="G122">
        <f t="shared" si="4"/>
        <v>0</v>
      </c>
      <c r="I122" s="5" t="str">
        <f t="shared" si="5"/>
        <v/>
      </c>
    </row>
    <row r="123" spans="6:9">
      <c r="F123">
        <f t="shared" si="3"/>
        <v>0</v>
      </c>
      <c r="G123">
        <f t="shared" si="4"/>
        <v>0</v>
      </c>
      <c r="I123" s="5" t="str">
        <f t="shared" si="5"/>
        <v/>
      </c>
    </row>
    <row r="124" spans="6:9">
      <c r="F124">
        <f t="shared" si="3"/>
        <v>0</v>
      </c>
      <c r="G124">
        <f t="shared" si="4"/>
        <v>0</v>
      </c>
      <c r="I124" s="5" t="str">
        <f t="shared" si="5"/>
        <v/>
      </c>
    </row>
    <row r="125" spans="6:9">
      <c r="F125">
        <f t="shared" si="3"/>
        <v>0</v>
      </c>
      <c r="G125">
        <f t="shared" si="4"/>
        <v>0</v>
      </c>
      <c r="I125" s="5" t="str">
        <f t="shared" si="5"/>
        <v/>
      </c>
    </row>
    <row r="126" spans="6:9">
      <c r="F126">
        <f t="shared" si="3"/>
        <v>0</v>
      </c>
      <c r="G126">
        <f t="shared" si="4"/>
        <v>0</v>
      </c>
      <c r="I126" s="5" t="str">
        <f t="shared" si="5"/>
        <v/>
      </c>
    </row>
    <row r="127" spans="6:9">
      <c r="F127">
        <f t="shared" si="3"/>
        <v>0</v>
      </c>
      <c r="G127">
        <f t="shared" si="4"/>
        <v>0</v>
      </c>
      <c r="I127" s="5" t="str">
        <f t="shared" si="5"/>
        <v/>
      </c>
    </row>
    <row r="128" spans="6:9">
      <c r="F128">
        <f t="shared" si="3"/>
        <v>0</v>
      </c>
      <c r="G128">
        <f t="shared" si="4"/>
        <v>0</v>
      </c>
      <c r="I128" s="5" t="str">
        <f t="shared" si="5"/>
        <v/>
      </c>
    </row>
    <row r="129" spans="6:9">
      <c r="F129">
        <f t="shared" si="3"/>
        <v>0</v>
      </c>
      <c r="G129">
        <f t="shared" si="4"/>
        <v>0</v>
      </c>
      <c r="I129" s="5" t="str">
        <f t="shared" si="5"/>
        <v/>
      </c>
    </row>
    <row r="130" spans="6:9">
      <c r="F130">
        <f t="shared" si="3"/>
        <v>0</v>
      </c>
      <c r="G130">
        <f t="shared" si="4"/>
        <v>0</v>
      </c>
      <c r="I130" s="5" t="str">
        <f t="shared" si="5"/>
        <v/>
      </c>
    </row>
    <row r="131" spans="6:9">
      <c r="F131">
        <f t="shared" si="3"/>
        <v>0</v>
      </c>
      <c r="G131">
        <f t="shared" si="4"/>
        <v>0</v>
      </c>
      <c r="I131" s="5" t="str">
        <f t="shared" si="5"/>
        <v/>
      </c>
    </row>
    <row r="132" spans="6:9">
      <c r="F132">
        <f t="shared" si="3"/>
        <v>0</v>
      </c>
      <c r="G132">
        <f t="shared" si="4"/>
        <v>0</v>
      </c>
      <c r="I132" s="5" t="str">
        <f t="shared" si="5"/>
        <v/>
      </c>
    </row>
    <row r="133" spans="6:9">
      <c r="F133">
        <f t="shared" ref="F133:F196" si="6">C133+D133-E133</f>
        <v>0</v>
      </c>
      <c r="G133">
        <f t="shared" ref="G133:G196" si="7">IF(F133="","",B133*F133)</f>
        <v>0</v>
      </c>
      <c r="I133" s="5" t="str">
        <f t="shared" ref="I133:I196" si="8">IF(H133="","",IF(F133&lt;H133,"commande",""))</f>
        <v/>
      </c>
    </row>
    <row r="134" spans="6:9">
      <c r="F134">
        <f t="shared" si="6"/>
        <v>0</v>
      </c>
      <c r="G134">
        <f t="shared" si="7"/>
        <v>0</v>
      </c>
      <c r="I134" s="5" t="str">
        <f t="shared" si="8"/>
        <v/>
      </c>
    </row>
    <row r="135" spans="6:9">
      <c r="F135">
        <f t="shared" si="6"/>
        <v>0</v>
      </c>
      <c r="G135">
        <f t="shared" si="7"/>
        <v>0</v>
      </c>
      <c r="I135" s="5" t="str">
        <f t="shared" si="8"/>
        <v/>
      </c>
    </row>
    <row r="136" spans="6:9">
      <c r="F136">
        <f t="shared" si="6"/>
        <v>0</v>
      </c>
      <c r="G136">
        <f t="shared" si="7"/>
        <v>0</v>
      </c>
      <c r="I136" s="5" t="str">
        <f t="shared" si="8"/>
        <v/>
      </c>
    </row>
    <row r="137" spans="6:9">
      <c r="F137">
        <f t="shared" si="6"/>
        <v>0</v>
      </c>
      <c r="G137">
        <f t="shared" si="7"/>
        <v>0</v>
      </c>
      <c r="I137" s="5" t="str">
        <f t="shared" si="8"/>
        <v/>
      </c>
    </row>
    <row r="138" spans="6:9">
      <c r="F138">
        <f t="shared" si="6"/>
        <v>0</v>
      </c>
      <c r="G138">
        <f t="shared" si="7"/>
        <v>0</v>
      </c>
      <c r="I138" s="5" t="str">
        <f t="shared" si="8"/>
        <v/>
      </c>
    </row>
    <row r="139" spans="6:9">
      <c r="F139">
        <f t="shared" si="6"/>
        <v>0</v>
      </c>
      <c r="G139">
        <f t="shared" si="7"/>
        <v>0</v>
      </c>
      <c r="I139" s="5" t="str">
        <f t="shared" si="8"/>
        <v/>
      </c>
    </row>
    <row r="140" spans="6:9">
      <c r="F140">
        <f t="shared" si="6"/>
        <v>0</v>
      </c>
      <c r="G140">
        <f t="shared" si="7"/>
        <v>0</v>
      </c>
      <c r="I140" s="5" t="str">
        <f t="shared" si="8"/>
        <v/>
      </c>
    </row>
    <row r="141" spans="6:9">
      <c r="F141">
        <f t="shared" si="6"/>
        <v>0</v>
      </c>
      <c r="G141">
        <f t="shared" si="7"/>
        <v>0</v>
      </c>
      <c r="I141" s="5" t="str">
        <f t="shared" si="8"/>
        <v/>
      </c>
    </row>
    <row r="142" spans="6:9">
      <c r="F142">
        <f t="shared" si="6"/>
        <v>0</v>
      </c>
      <c r="G142">
        <f t="shared" si="7"/>
        <v>0</v>
      </c>
      <c r="I142" s="5" t="str">
        <f t="shared" si="8"/>
        <v/>
      </c>
    </row>
    <row r="143" spans="6:9">
      <c r="F143">
        <f t="shared" si="6"/>
        <v>0</v>
      </c>
      <c r="G143">
        <f t="shared" si="7"/>
        <v>0</v>
      </c>
      <c r="I143" s="5" t="str">
        <f t="shared" si="8"/>
        <v/>
      </c>
    </row>
    <row r="144" spans="6:9">
      <c r="F144">
        <f t="shared" si="6"/>
        <v>0</v>
      </c>
      <c r="G144">
        <f t="shared" si="7"/>
        <v>0</v>
      </c>
      <c r="I144" s="5" t="str">
        <f t="shared" si="8"/>
        <v/>
      </c>
    </row>
    <row r="145" spans="6:9">
      <c r="F145">
        <f t="shared" si="6"/>
        <v>0</v>
      </c>
      <c r="G145">
        <f t="shared" si="7"/>
        <v>0</v>
      </c>
      <c r="I145" s="5" t="str">
        <f t="shared" si="8"/>
        <v/>
      </c>
    </row>
    <row r="146" spans="6:9">
      <c r="F146">
        <f t="shared" si="6"/>
        <v>0</v>
      </c>
      <c r="G146">
        <f t="shared" si="7"/>
        <v>0</v>
      </c>
      <c r="I146" s="5" t="str">
        <f t="shared" si="8"/>
        <v/>
      </c>
    </row>
    <row r="147" spans="6:9">
      <c r="F147">
        <f t="shared" si="6"/>
        <v>0</v>
      </c>
      <c r="G147">
        <f t="shared" si="7"/>
        <v>0</v>
      </c>
      <c r="I147" s="5" t="str">
        <f t="shared" si="8"/>
        <v/>
      </c>
    </row>
    <row r="148" spans="6:9">
      <c r="F148">
        <f t="shared" si="6"/>
        <v>0</v>
      </c>
      <c r="G148">
        <f t="shared" si="7"/>
        <v>0</v>
      </c>
      <c r="I148" s="5" t="str">
        <f t="shared" si="8"/>
        <v/>
      </c>
    </row>
    <row r="149" spans="6:9">
      <c r="F149">
        <f t="shared" si="6"/>
        <v>0</v>
      </c>
      <c r="G149">
        <f t="shared" si="7"/>
        <v>0</v>
      </c>
      <c r="I149" s="5" t="str">
        <f t="shared" si="8"/>
        <v/>
      </c>
    </row>
    <row r="150" spans="6:9">
      <c r="F150">
        <f t="shared" si="6"/>
        <v>0</v>
      </c>
      <c r="G150">
        <f t="shared" si="7"/>
        <v>0</v>
      </c>
      <c r="I150" s="5" t="str">
        <f t="shared" si="8"/>
        <v/>
      </c>
    </row>
    <row r="151" spans="6:9">
      <c r="F151">
        <f t="shared" si="6"/>
        <v>0</v>
      </c>
      <c r="G151">
        <f t="shared" si="7"/>
        <v>0</v>
      </c>
      <c r="I151" s="5" t="str">
        <f t="shared" si="8"/>
        <v/>
      </c>
    </row>
    <row r="152" spans="6:9">
      <c r="F152">
        <f t="shared" si="6"/>
        <v>0</v>
      </c>
      <c r="G152">
        <f t="shared" si="7"/>
        <v>0</v>
      </c>
      <c r="I152" s="5" t="str">
        <f t="shared" si="8"/>
        <v/>
      </c>
    </row>
    <row r="153" spans="6:9">
      <c r="F153">
        <f t="shared" si="6"/>
        <v>0</v>
      </c>
      <c r="G153">
        <f t="shared" si="7"/>
        <v>0</v>
      </c>
      <c r="I153" s="5" t="str">
        <f t="shared" si="8"/>
        <v/>
      </c>
    </row>
    <row r="154" spans="6:9">
      <c r="F154">
        <f t="shared" si="6"/>
        <v>0</v>
      </c>
      <c r="G154">
        <f t="shared" si="7"/>
        <v>0</v>
      </c>
      <c r="I154" s="5" t="str">
        <f t="shared" si="8"/>
        <v/>
      </c>
    </row>
    <row r="155" spans="6:9">
      <c r="F155">
        <f t="shared" si="6"/>
        <v>0</v>
      </c>
      <c r="G155">
        <f t="shared" si="7"/>
        <v>0</v>
      </c>
      <c r="I155" s="5" t="str">
        <f t="shared" si="8"/>
        <v/>
      </c>
    </row>
    <row r="156" spans="6:9">
      <c r="F156">
        <f t="shared" si="6"/>
        <v>0</v>
      </c>
      <c r="G156">
        <f t="shared" si="7"/>
        <v>0</v>
      </c>
      <c r="I156" s="5" t="str">
        <f t="shared" si="8"/>
        <v/>
      </c>
    </row>
    <row r="157" spans="6:9">
      <c r="F157">
        <f t="shared" si="6"/>
        <v>0</v>
      </c>
      <c r="G157">
        <f t="shared" si="7"/>
        <v>0</v>
      </c>
      <c r="I157" s="5" t="str">
        <f t="shared" si="8"/>
        <v/>
      </c>
    </row>
    <row r="158" spans="6:9">
      <c r="F158">
        <f t="shared" si="6"/>
        <v>0</v>
      </c>
      <c r="G158">
        <f t="shared" si="7"/>
        <v>0</v>
      </c>
      <c r="I158" s="5" t="str">
        <f t="shared" si="8"/>
        <v/>
      </c>
    </row>
    <row r="159" spans="6:9">
      <c r="F159">
        <f t="shared" si="6"/>
        <v>0</v>
      </c>
      <c r="G159">
        <f t="shared" si="7"/>
        <v>0</v>
      </c>
      <c r="I159" s="5" t="str">
        <f t="shared" si="8"/>
        <v/>
      </c>
    </row>
    <row r="160" spans="6:9">
      <c r="F160">
        <f t="shared" si="6"/>
        <v>0</v>
      </c>
      <c r="G160">
        <f t="shared" si="7"/>
        <v>0</v>
      </c>
      <c r="I160" s="5" t="str">
        <f t="shared" si="8"/>
        <v/>
      </c>
    </row>
    <row r="161" spans="6:9">
      <c r="F161">
        <f t="shared" si="6"/>
        <v>0</v>
      </c>
      <c r="G161">
        <f t="shared" si="7"/>
        <v>0</v>
      </c>
      <c r="I161" s="5" t="str">
        <f t="shared" si="8"/>
        <v/>
      </c>
    </row>
    <row r="162" spans="6:9">
      <c r="F162">
        <f t="shared" si="6"/>
        <v>0</v>
      </c>
      <c r="G162">
        <f t="shared" si="7"/>
        <v>0</v>
      </c>
      <c r="I162" s="5" t="str">
        <f t="shared" si="8"/>
        <v/>
      </c>
    </row>
    <row r="163" spans="6:9">
      <c r="F163">
        <f t="shared" si="6"/>
        <v>0</v>
      </c>
      <c r="G163">
        <f t="shared" si="7"/>
        <v>0</v>
      </c>
      <c r="I163" s="5" t="str">
        <f t="shared" si="8"/>
        <v/>
      </c>
    </row>
    <row r="164" spans="6:9">
      <c r="F164">
        <f t="shared" si="6"/>
        <v>0</v>
      </c>
      <c r="G164">
        <f t="shared" si="7"/>
        <v>0</v>
      </c>
      <c r="I164" s="5" t="str">
        <f t="shared" si="8"/>
        <v/>
      </c>
    </row>
    <row r="165" spans="6:9">
      <c r="F165">
        <f t="shared" si="6"/>
        <v>0</v>
      </c>
      <c r="G165">
        <f t="shared" si="7"/>
        <v>0</v>
      </c>
      <c r="I165" s="5" t="str">
        <f t="shared" si="8"/>
        <v/>
      </c>
    </row>
    <row r="166" spans="6:9">
      <c r="F166">
        <f t="shared" si="6"/>
        <v>0</v>
      </c>
      <c r="G166">
        <f t="shared" si="7"/>
        <v>0</v>
      </c>
      <c r="I166" s="5" t="str">
        <f t="shared" si="8"/>
        <v/>
      </c>
    </row>
    <row r="167" spans="6:9">
      <c r="F167">
        <f t="shared" si="6"/>
        <v>0</v>
      </c>
      <c r="G167">
        <f t="shared" si="7"/>
        <v>0</v>
      </c>
      <c r="I167" s="5" t="str">
        <f t="shared" si="8"/>
        <v/>
      </c>
    </row>
    <row r="168" spans="6:9">
      <c r="F168">
        <f t="shared" si="6"/>
        <v>0</v>
      </c>
      <c r="G168">
        <f t="shared" si="7"/>
        <v>0</v>
      </c>
      <c r="I168" s="5" t="str">
        <f t="shared" si="8"/>
        <v/>
      </c>
    </row>
    <row r="169" spans="6:9">
      <c r="F169">
        <f t="shared" si="6"/>
        <v>0</v>
      </c>
      <c r="G169">
        <f t="shared" si="7"/>
        <v>0</v>
      </c>
      <c r="I169" s="5" t="str">
        <f t="shared" si="8"/>
        <v/>
      </c>
    </row>
    <row r="170" spans="6:9">
      <c r="F170">
        <f t="shared" si="6"/>
        <v>0</v>
      </c>
      <c r="G170">
        <f t="shared" si="7"/>
        <v>0</v>
      </c>
      <c r="I170" s="5" t="str">
        <f t="shared" si="8"/>
        <v/>
      </c>
    </row>
    <row r="171" spans="6:9">
      <c r="F171">
        <f t="shared" si="6"/>
        <v>0</v>
      </c>
      <c r="G171">
        <f t="shared" si="7"/>
        <v>0</v>
      </c>
      <c r="I171" s="5" t="str">
        <f t="shared" si="8"/>
        <v/>
      </c>
    </row>
    <row r="172" spans="6:9">
      <c r="F172">
        <f t="shared" si="6"/>
        <v>0</v>
      </c>
      <c r="G172">
        <f t="shared" si="7"/>
        <v>0</v>
      </c>
      <c r="I172" s="5" t="str">
        <f t="shared" si="8"/>
        <v/>
      </c>
    </row>
    <row r="173" spans="6:9">
      <c r="F173">
        <f t="shared" si="6"/>
        <v>0</v>
      </c>
      <c r="G173">
        <f t="shared" si="7"/>
        <v>0</v>
      </c>
      <c r="I173" s="5" t="str">
        <f t="shared" si="8"/>
        <v/>
      </c>
    </row>
    <row r="174" spans="6:9">
      <c r="F174">
        <f t="shared" si="6"/>
        <v>0</v>
      </c>
      <c r="G174">
        <f t="shared" si="7"/>
        <v>0</v>
      </c>
      <c r="I174" s="5" t="str">
        <f t="shared" si="8"/>
        <v/>
      </c>
    </row>
    <row r="175" spans="6:9">
      <c r="F175">
        <f t="shared" si="6"/>
        <v>0</v>
      </c>
      <c r="G175">
        <f t="shared" si="7"/>
        <v>0</v>
      </c>
      <c r="I175" s="5" t="str">
        <f t="shared" si="8"/>
        <v/>
      </c>
    </row>
    <row r="176" spans="6:9">
      <c r="F176">
        <f t="shared" si="6"/>
        <v>0</v>
      </c>
      <c r="G176">
        <f t="shared" si="7"/>
        <v>0</v>
      </c>
      <c r="I176" s="5" t="str">
        <f t="shared" si="8"/>
        <v/>
      </c>
    </row>
    <row r="177" spans="6:9">
      <c r="F177">
        <f t="shared" si="6"/>
        <v>0</v>
      </c>
      <c r="G177">
        <f t="shared" si="7"/>
        <v>0</v>
      </c>
      <c r="I177" s="5" t="str">
        <f t="shared" si="8"/>
        <v/>
      </c>
    </row>
    <row r="178" spans="6:9">
      <c r="F178">
        <f t="shared" si="6"/>
        <v>0</v>
      </c>
      <c r="G178">
        <f t="shared" si="7"/>
        <v>0</v>
      </c>
      <c r="I178" s="5" t="str">
        <f t="shared" si="8"/>
        <v/>
      </c>
    </row>
    <row r="179" spans="6:9">
      <c r="F179">
        <f t="shared" si="6"/>
        <v>0</v>
      </c>
      <c r="G179">
        <f t="shared" si="7"/>
        <v>0</v>
      </c>
      <c r="I179" s="5" t="str">
        <f t="shared" si="8"/>
        <v/>
      </c>
    </row>
    <row r="180" spans="6:9">
      <c r="F180">
        <f t="shared" si="6"/>
        <v>0</v>
      </c>
      <c r="G180">
        <f t="shared" si="7"/>
        <v>0</v>
      </c>
      <c r="I180" s="5" t="str">
        <f t="shared" si="8"/>
        <v/>
      </c>
    </row>
    <row r="181" spans="6:9">
      <c r="F181">
        <f t="shared" si="6"/>
        <v>0</v>
      </c>
      <c r="G181">
        <f t="shared" si="7"/>
        <v>0</v>
      </c>
      <c r="I181" s="5" t="str">
        <f t="shared" si="8"/>
        <v/>
      </c>
    </row>
    <row r="182" spans="6:9">
      <c r="F182">
        <f t="shared" si="6"/>
        <v>0</v>
      </c>
      <c r="G182">
        <f t="shared" si="7"/>
        <v>0</v>
      </c>
      <c r="I182" s="5" t="str">
        <f t="shared" si="8"/>
        <v/>
      </c>
    </row>
    <row r="183" spans="6:9">
      <c r="F183">
        <f t="shared" si="6"/>
        <v>0</v>
      </c>
      <c r="G183">
        <f t="shared" si="7"/>
        <v>0</v>
      </c>
      <c r="I183" s="5" t="str">
        <f t="shared" si="8"/>
        <v/>
      </c>
    </row>
    <row r="184" spans="6:9">
      <c r="F184">
        <f t="shared" si="6"/>
        <v>0</v>
      </c>
      <c r="G184">
        <f t="shared" si="7"/>
        <v>0</v>
      </c>
      <c r="I184" s="5" t="str">
        <f t="shared" si="8"/>
        <v/>
      </c>
    </row>
    <row r="185" spans="6:9">
      <c r="F185">
        <f t="shared" si="6"/>
        <v>0</v>
      </c>
      <c r="G185">
        <f t="shared" si="7"/>
        <v>0</v>
      </c>
      <c r="I185" s="5" t="str">
        <f t="shared" si="8"/>
        <v/>
      </c>
    </row>
    <row r="186" spans="6:9">
      <c r="F186">
        <f t="shared" si="6"/>
        <v>0</v>
      </c>
      <c r="G186">
        <f t="shared" si="7"/>
        <v>0</v>
      </c>
      <c r="I186" s="5" t="str">
        <f t="shared" si="8"/>
        <v/>
      </c>
    </row>
    <row r="187" spans="6:9">
      <c r="F187">
        <f t="shared" si="6"/>
        <v>0</v>
      </c>
      <c r="G187">
        <f t="shared" si="7"/>
        <v>0</v>
      </c>
      <c r="I187" s="5" t="str">
        <f t="shared" si="8"/>
        <v/>
      </c>
    </row>
    <row r="188" spans="6:9">
      <c r="F188">
        <f t="shared" si="6"/>
        <v>0</v>
      </c>
      <c r="G188">
        <f t="shared" si="7"/>
        <v>0</v>
      </c>
      <c r="I188" s="5" t="str">
        <f t="shared" si="8"/>
        <v/>
      </c>
    </row>
    <row r="189" spans="6:9">
      <c r="F189">
        <f t="shared" si="6"/>
        <v>0</v>
      </c>
      <c r="G189">
        <f t="shared" si="7"/>
        <v>0</v>
      </c>
      <c r="I189" s="5" t="str">
        <f t="shared" si="8"/>
        <v/>
      </c>
    </row>
    <row r="190" spans="6:9">
      <c r="F190">
        <f t="shared" si="6"/>
        <v>0</v>
      </c>
      <c r="G190">
        <f t="shared" si="7"/>
        <v>0</v>
      </c>
      <c r="I190" s="5" t="str">
        <f t="shared" si="8"/>
        <v/>
      </c>
    </row>
    <row r="191" spans="6:9">
      <c r="F191">
        <f t="shared" si="6"/>
        <v>0</v>
      </c>
      <c r="G191">
        <f t="shared" si="7"/>
        <v>0</v>
      </c>
      <c r="I191" s="5" t="str">
        <f t="shared" si="8"/>
        <v/>
      </c>
    </row>
    <row r="192" spans="6:9">
      <c r="F192">
        <f t="shared" si="6"/>
        <v>0</v>
      </c>
      <c r="G192">
        <f t="shared" si="7"/>
        <v>0</v>
      </c>
      <c r="I192" s="5" t="str">
        <f t="shared" si="8"/>
        <v/>
      </c>
    </row>
    <row r="193" spans="6:9">
      <c r="F193">
        <f t="shared" si="6"/>
        <v>0</v>
      </c>
      <c r="G193">
        <f t="shared" si="7"/>
        <v>0</v>
      </c>
      <c r="I193" s="5" t="str">
        <f t="shared" si="8"/>
        <v/>
      </c>
    </row>
    <row r="194" spans="6:9">
      <c r="F194">
        <f t="shared" si="6"/>
        <v>0</v>
      </c>
      <c r="G194">
        <f t="shared" si="7"/>
        <v>0</v>
      </c>
      <c r="I194" s="5" t="str">
        <f t="shared" si="8"/>
        <v/>
      </c>
    </row>
    <row r="195" spans="6:9">
      <c r="F195">
        <f t="shared" si="6"/>
        <v>0</v>
      </c>
      <c r="G195">
        <f t="shared" si="7"/>
        <v>0</v>
      </c>
      <c r="I195" s="5" t="str">
        <f t="shared" si="8"/>
        <v/>
      </c>
    </row>
    <row r="196" spans="6:9">
      <c r="F196">
        <f t="shared" si="6"/>
        <v>0</v>
      </c>
      <c r="G196">
        <f t="shared" si="7"/>
        <v>0</v>
      </c>
      <c r="I196" s="5" t="str">
        <f t="shared" si="8"/>
        <v/>
      </c>
    </row>
    <row r="197" spans="6:9">
      <c r="F197">
        <f t="shared" ref="F197:F260" si="9">C197+D197-E197</f>
        <v>0</v>
      </c>
      <c r="G197">
        <f t="shared" ref="G197:G260" si="10">IF(F197="","",B197*F197)</f>
        <v>0</v>
      </c>
      <c r="I197" s="5" t="str">
        <f t="shared" ref="I197:I260" si="11">IF(H197="","",IF(F197&lt;H197,"commande",""))</f>
        <v/>
      </c>
    </row>
    <row r="198" spans="6:9">
      <c r="F198">
        <f t="shared" si="9"/>
        <v>0</v>
      </c>
      <c r="G198">
        <f t="shared" si="10"/>
        <v>0</v>
      </c>
      <c r="I198" s="5" t="str">
        <f t="shared" si="11"/>
        <v/>
      </c>
    </row>
    <row r="199" spans="6:9">
      <c r="F199">
        <f t="shared" si="9"/>
        <v>0</v>
      </c>
      <c r="G199">
        <f t="shared" si="10"/>
        <v>0</v>
      </c>
      <c r="I199" s="5" t="str">
        <f t="shared" si="11"/>
        <v/>
      </c>
    </row>
    <row r="200" spans="6:9">
      <c r="F200">
        <f t="shared" si="9"/>
        <v>0</v>
      </c>
      <c r="G200">
        <f t="shared" si="10"/>
        <v>0</v>
      </c>
      <c r="I200" s="5" t="str">
        <f t="shared" si="11"/>
        <v/>
      </c>
    </row>
    <row r="201" spans="6:9">
      <c r="F201">
        <f t="shared" si="9"/>
        <v>0</v>
      </c>
      <c r="G201">
        <f t="shared" si="10"/>
        <v>0</v>
      </c>
      <c r="I201" s="5" t="str">
        <f t="shared" si="11"/>
        <v/>
      </c>
    </row>
    <row r="202" spans="6:9">
      <c r="F202">
        <f t="shared" si="9"/>
        <v>0</v>
      </c>
      <c r="G202">
        <f t="shared" si="10"/>
        <v>0</v>
      </c>
      <c r="I202" s="5" t="str">
        <f t="shared" si="11"/>
        <v/>
      </c>
    </row>
    <row r="203" spans="6:9">
      <c r="F203">
        <f t="shared" si="9"/>
        <v>0</v>
      </c>
      <c r="G203">
        <f t="shared" si="10"/>
        <v>0</v>
      </c>
      <c r="I203" s="5" t="str">
        <f t="shared" si="11"/>
        <v/>
      </c>
    </row>
    <row r="204" spans="6:9">
      <c r="F204">
        <f t="shared" si="9"/>
        <v>0</v>
      </c>
      <c r="G204">
        <f t="shared" si="10"/>
        <v>0</v>
      </c>
      <c r="I204" s="5" t="str">
        <f t="shared" si="11"/>
        <v/>
      </c>
    </row>
    <row r="205" spans="6:9">
      <c r="F205">
        <f t="shared" si="9"/>
        <v>0</v>
      </c>
      <c r="G205">
        <f t="shared" si="10"/>
        <v>0</v>
      </c>
      <c r="I205" s="5" t="str">
        <f t="shared" si="11"/>
        <v/>
      </c>
    </row>
    <row r="206" spans="6:9">
      <c r="F206">
        <f t="shared" si="9"/>
        <v>0</v>
      </c>
      <c r="G206">
        <f t="shared" si="10"/>
        <v>0</v>
      </c>
      <c r="I206" s="5" t="str">
        <f t="shared" si="11"/>
        <v/>
      </c>
    </row>
    <row r="207" spans="6:9">
      <c r="F207">
        <f t="shared" si="9"/>
        <v>0</v>
      </c>
      <c r="G207">
        <f t="shared" si="10"/>
        <v>0</v>
      </c>
      <c r="I207" s="5" t="str">
        <f t="shared" si="11"/>
        <v/>
      </c>
    </row>
    <row r="208" spans="6:9">
      <c r="F208">
        <f t="shared" si="9"/>
        <v>0</v>
      </c>
      <c r="G208">
        <f t="shared" si="10"/>
        <v>0</v>
      </c>
      <c r="I208" s="5" t="str">
        <f t="shared" si="11"/>
        <v/>
      </c>
    </row>
    <row r="209" spans="6:9">
      <c r="F209">
        <f t="shared" si="9"/>
        <v>0</v>
      </c>
      <c r="G209">
        <f t="shared" si="10"/>
        <v>0</v>
      </c>
      <c r="I209" s="5" t="str">
        <f t="shared" si="11"/>
        <v/>
      </c>
    </row>
    <row r="210" spans="6:9">
      <c r="F210">
        <f t="shared" si="9"/>
        <v>0</v>
      </c>
      <c r="G210">
        <f t="shared" si="10"/>
        <v>0</v>
      </c>
      <c r="I210" s="5" t="str">
        <f t="shared" si="11"/>
        <v/>
      </c>
    </row>
    <row r="211" spans="6:9">
      <c r="F211">
        <f t="shared" si="9"/>
        <v>0</v>
      </c>
      <c r="G211">
        <f t="shared" si="10"/>
        <v>0</v>
      </c>
      <c r="I211" s="5" t="str">
        <f t="shared" si="11"/>
        <v/>
      </c>
    </row>
    <row r="212" spans="6:9">
      <c r="F212">
        <f t="shared" si="9"/>
        <v>0</v>
      </c>
      <c r="G212">
        <f t="shared" si="10"/>
        <v>0</v>
      </c>
      <c r="I212" s="5" t="str">
        <f t="shared" si="11"/>
        <v/>
      </c>
    </row>
    <row r="213" spans="6:9">
      <c r="F213">
        <f t="shared" si="9"/>
        <v>0</v>
      </c>
      <c r="G213">
        <f t="shared" si="10"/>
        <v>0</v>
      </c>
      <c r="I213" s="5" t="str">
        <f t="shared" si="11"/>
        <v/>
      </c>
    </row>
    <row r="214" spans="6:9">
      <c r="F214">
        <f t="shared" si="9"/>
        <v>0</v>
      </c>
      <c r="G214">
        <f t="shared" si="10"/>
        <v>0</v>
      </c>
      <c r="I214" s="5" t="str">
        <f t="shared" si="11"/>
        <v/>
      </c>
    </row>
    <row r="215" spans="6:9">
      <c r="F215">
        <f t="shared" si="9"/>
        <v>0</v>
      </c>
      <c r="G215">
        <f t="shared" si="10"/>
        <v>0</v>
      </c>
      <c r="I215" s="5" t="str">
        <f t="shared" si="11"/>
        <v/>
      </c>
    </row>
    <row r="216" spans="6:9">
      <c r="F216">
        <f t="shared" si="9"/>
        <v>0</v>
      </c>
      <c r="G216">
        <f t="shared" si="10"/>
        <v>0</v>
      </c>
      <c r="I216" s="5" t="str">
        <f t="shared" si="11"/>
        <v/>
      </c>
    </row>
    <row r="217" spans="6:9">
      <c r="F217">
        <f t="shared" si="9"/>
        <v>0</v>
      </c>
      <c r="G217">
        <f t="shared" si="10"/>
        <v>0</v>
      </c>
      <c r="I217" s="5" t="str">
        <f t="shared" si="11"/>
        <v/>
      </c>
    </row>
    <row r="218" spans="6:9">
      <c r="F218">
        <f t="shared" si="9"/>
        <v>0</v>
      </c>
      <c r="G218">
        <f t="shared" si="10"/>
        <v>0</v>
      </c>
      <c r="I218" s="5" t="str">
        <f t="shared" si="11"/>
        <v/>
      </c>
    </row>
    <row r="219" spans="6:9">
      <c r="F219">
        <f t="shared" si="9"/>
        <v>0</v>
      </c>
      <c r="G219">
        <f t="shared" si="10"/>
        <v>0</v>
      </c>
      <c r="I219" s="5" t="str">
        <f t="shared" si="11"/>
        <v/>
      </c>
    </row>
    <row r="220" spans="6:9">
      <c r="F220">
        <f t="shared" si="9"/>
        <v>0</v>
      </c>
      <c r="G220">
        <f t="shared" si="10"/>
        <v>0</v>
      </c>
      <c r="I220" s="5" t="str">
        <f t="shared" si="11"/>
        <v/>
      </c>
    </row>
    <row r="221" spans="6:9">
      <c r="F221">
        <f t="shared" si="9"/>
        <v>0</v>
      </c>
      <c r="G221">
        <f t="shared" si="10"/>
        <v>0</v>
      </c>
      <c r="I221" s="5" t="str">
        <f t="shared" si="11"/>
        <v/>
      </c>
    </row>
    <row r="222" spans="6:9">
      <c r="F222">
        <f t="shared" si="9"/>
        <v>0</v>
      </c>
      <c r="G222">
        <f t="shared" si="10"/>
        <v>0</v>
      </c>
      <c r="I222" s="5" t="str">
        <f t="shared" si="11"/>
        <v/>
      </c>
    </row>
    <row r="223" spans="6:9">
      <c r="F223">
        <f t="shared" si="9"/>
        <v>0</v>
      </c>
      <c r="G223">
        <f t="shared" si="10"/>
        <v>0</v>
      </c>
      <c r="I223" s="5" t="str">
        <f t="shared" si="11"/>
        <v/>
      </c>
    </row>
    <row r="224" spans="6:9">
      <c r="F224">
        <f t="shared" si="9"/>
        <v>0</v>
      </c>
      <c r="G224">
        <f t="shared" si="10"/>
        <v>0</v>
      </c>
      <c r="I224" s="5" t="str">
        <f t="shared" si="11"/>
        <v/>
      </c>
    </row>
    <row r="225" spans="6:9">
      <c r="F225">
        <f t="shared" si="9"/>
        <v>0</v>
      </c>
      <c r="G225">
        <f t="shared" si="10"/>
        <v>0</v>
      </c>
      <c r="I225" s="5" t="str">
        <f t="shared" si="11"/>
        <v/>
      </c>
    </row>
    <row r="226" spans="6:9">
      <c r="F226">
        <f t="shared" si="9"/>
        <v>0</v>
      </c>
      <c r="G226">
        <f t="shared" si="10"/>
        <v>0</v>
      </c>
      <c r="I226" s="5" t="str">
        <f t="shared" si="11"/>
        <v/>
      </c>
    </row>
    <row r="227" spans="6:9">
      <c r="F227">
        <f t="shared" si="9"/>
        <v>0</v>
      </c>
      <c r="G227">
        <f t="shared" si="10"/>
        <v>0</v>
      </c>
      <c r="I227" s="5" t="str">
        <f t="shared" si="11"/>
        <v/>
      </c>
    </row>
    <row r="228" spans="6:9">
      <c r="F228">
        <f t="shared" si="9"/>
        <v>0</v>
      </c>
      <c r="G228">
        <f t="shared" si="10"/>
        <v>0</v>
      </c>
      <c r="I228" s="5" t="str">
        <f t="shared" si="11"/>
        <v/>
      </c>
    </row>
    <row r="229" spans="6:9">
      <c r="F229">
        <f t="shared" si="9"/>
        <v>0</v>
      </c>
      <c r="G229">
        <f t="shared" si="10"/>
        <v>0</v>
      </c>
      <c r="I229" s="5" t="str">
        <f t="shared" si="11"/>
        <v/>
      </c>
    </row>
    <row r="230" spans="6:9">
      <c r="F230">
        <f t="shared" si="9"/>
        <v>0</v>
      </c>
      <c r="G230">
        <f t="shared" si="10"/>
        <v>0</v>
      </c>
      <c r="I230" s="5" t="str">
        <f t="shared" si="11"/>
        <v/>
      </c>
    </row>
    <row r="231" spans="6:9">
      <c r="F231">
        <f t="shared" si="9"/>
        <v>0</v>
      </c>
      <c r="G231">
        <f t="shared" si="10"/>
        <v>0</v>
      </c>
      <c r="I231" s="5" t="str">
        <f t="shared" si="11"/>
        <v/>
      </c>
    </row>
    <row r="232" spans="6:9">
      <c r="F232">
        <f t="shared" si="9"/>
        <v>0</v>
      </c>
      <c r="G232">
        <f t="shared" si="10"/>
        <v>0</v>
      </c>
      <c r="I232" s="5" t="str">
        <f t="shared" si="11"/>
        <v/>
      </c>
    </row>
    <row r="233" spans="6:9">
      <c r="F233">
        <f t="shared" si="9"/>
        <v>0</v>
      </c>
      <c r="G233">
        <f t="shared" si="10"/>
        <v>0</v>
      </c>
      <c r="I233" s="5" t="str">
        <f t="shared" si="11"/>
        <v/>
      </c>
    </row>
    <row r="234" spans="6:9">
      <c r="F234">
        <f t="shared" si="9"/>
        <v>0</v>
      </c>
      <c r="G234">
        <f t="shared" si="10"/>
        <v>0</v>
      </c>
      <c r="I234" s="5" t="str">
        <f t="shared" si="11"/>
        <v/>
      </c>
    </row>
    <row r="235" spans="6:9">
      <c r="F235">
        <f t="shared" si="9"/>
        <v>0</v>
      </c>
      <c r="G235">
        <f t="shared" si="10"/>
        <v>0</v>
      </c>
      <c r="I235" s="5" t="str">
        <f t="shared" si="11"/>
        <v/>
      </c>
    </row>
    <row r="236" spans="6:9">
      <c r="F236">
        <f t="shared" si="9"/>
        <v>0</v>
      </c>
      <c r="G236">
        <f t="shared" si="10"/>
        <v>0</v>
      </c>
      <c r="I236" s="5" t="str">
        <f t="shared" si="11"/>
        <v/>
      </c>
    </row>
    <row r="237" spans="6:9">
      <c r="F237">
        <f t="shared" si="9"/>
        <v>0</v>
      </c>
      <c r="G237">
        <f t="shared" si="10"/>
        <v>0</v>
      </c>
      <c r="I237" s="5" t="str">
        <f t="shared" si="11"/>
        <v/>
      </c>
    </row>
    <row r="238" spans="6:9">
      <c r="F238">
        <f t="shared" si="9"/>
        <v>0</v>
      </c>
      <c r="G238">
        <f t="shared" si="10"/>
        <v>0</v>
      </c>
      <c r="I238" s="5" t="str">
        <f t="shared" si="11"/>
        <v/>
      </c>
    </row>
    <row r="239" spans="6:9">
      <c r="F239">
        <f t="shared" si="9"/>
        <v>0</v>
      </c>
      <c r="G239">
        <f t="shared" si="10"/>
        <v>0</v>
      </c>
      <c r="I239" s="5" t="str">
        <f t="shared" si="11"/>
        <v/>
      </c>
    </row>
    <row r="240" spans="6:9">
      <c r="F240">
        <f t="shared" si="9"/>
        <v>0</v>
      </c>
      <c r="G240">
        <f t="shared" si="10"/>
        <v>0</v>
      </c>
      <c r="I240" s="5" t="str">
        <f t="shared" si="11"/>
        <v/>
      </c>
    </row>
    <row r="241" spans="6:9">
      <c r="F241">
        <f t="shared" si="9"/>
        <v>0</v>
      </c>
      <c r="G241">
        <f t="shared" si="10"/>
        <v>0</v>
      </c>
      <c r="I241" s="5" t="str">
        <f t="shared" si="11"/>
        <v/>
      </c>
    </row>
    <row r="242" spans="6:9">
      <c r="F242">
        <f t="shared" si="9"/>
        <v>0</v>
      </c>
      <c r="G242">
        <f t="shared" si="10"/>
        <v>0</v>
      </c>
      <c r="I242" s="5" t="str">
        <f t="shared" si="11"/>
        <v/>
      </c>
    </row>
    <row r="243" spans="6:9">
      <c r="F243">
        <f t="shared" si="9"/>
        <v>0</v>
      </c>
      <c r="G243">
        <f t="shared" si="10"/>
        <v>0</v>
      </c>
      <c r="I243" s="5" t="str">
        <f t="shared" si="11"/>
        <v/>
      </c>
    </row>
    <row r="244" spans="6:9">
      <c r="F244">
        <f t="shared" si="9"/>
        <v>0</v>
      </c>
      <c r="G244">
        <f t="shared" si="10"/>
        <v>0</v>
      </c>
      <c r="I244" s="5" t="str">
        <f t="shared" si="11"/>
        <v/>
      </c>
    </row>
    <row r="245" spans="6:9">
      <c r="F245">
        <f t="shared" si="9"/>
        <v>0</v>
      </c>
      <c r="G245">
        <f t="shared" si="10"/>
        <v>0</v>
      </c>
      <c r="I245" s="5" t="str">
        <f t="shared" si="11"/>
        <v/>
      </c>
    </row>
    <row r="246" spans="6:9">
      <c r="F246">
        <f t="shared" si="9"/>
        <v>0</v>
      </c>
      <c r="G246">
        <f t="shared" si="10"/>
        <v>0</v>
      </c>
      <c r="I246" s="5" t="str">
        <f t="shared" si="11"/>
        <v/>
      </c>
    </row>
    <row r="247" spans="6:9">
      <c r="F247">
        <f t="shared" si="9"/>
        <v>0</v>
      </c>
      <c r="G247">
        <f t="shared" si="10"/>
        <v>0</v>
      </c>
      <c r="I247" s="5" t="str">
        <f t="shared" si="11"/>
        <v/>
      </c>
    </row>
    <row r="248" spans="6:9">
      <c r="F248">
        <f t="shared" si="9"/>
        <v>0</v>
      </c>
      <c r="G248">
        <f t="shared" si="10"/>
        <v>0</v>
      </c>
      <c r="I248" s="5" t="str">
        <f t="shared" si="11"/>
        <v/>
      </c>
    </row>
    <row r="249" spans="6:9">
      <c r="F249">
        <f t="shared" si="9"/>
        <v>0</v>
      </c>
      <c r="G249">
        <f t="shared" si="10"/>
        <v>0</v>
      </c>
      <c r="I249" s="5" t="str">
        <f t="shared" si="11"/>
        <v/>
      </c>
    </row>
    <row r="250" spans="6:9">
      <c r="F250">
        <f t="shared" si="9"/>
        <v>0</v>
      </c>
      <c r="G250">
        <f t="shared" si="10"/>
        <v>0</v>
      </c>
      <c r="I250" s="5" t="str">
        <f t="shared" si="11"/>
        <v/>
      </c>
    </row>
    <row r="251" spans="6:9">
      <c r="F251">
        <f t="shared" si="9"/>
        <v>0</v>
      </c>
      <c r="G251">
        <f t="shared" si="10"/>
        <v>0</v>
      </c>
      <c r="I251" s="5" t="str">
        <f t="shared" si="11"/>
        <v/>
      </c>
    </row>
    <row r="252" spans="6:9">
      <c r="F252">
        <f t="shared" si="9"/>
        <v>0</v>
      </c>
      <c r="G252">
        <f t="shared" si="10"/>
        <v>0</v>
      </c>
      <c r="I252" s="5" t="str">
        <f t="shared" si="11"/>
        <v/>
      </c>
    </row>
    <row r="253" spans="6:9">
      <c r="F253">
        <f t="shared" si="9"/>
        <v>0</v>
      </c>
      <c r="G253">
        <f t="shared" si="10"/>
        <v>0</v>
      </c>
      <c r="I253" s="5" t="str">
        <f t="shared" si="11"/>
        <v/>
      </c>
    </row>
    <row r="254" spans="6:9">
      <c r="F254">
        <f t="shared" si="9"/>
        <v>0</v>
      </c>
      <c r="G254">
        <f t="shared" si="10"/>
        <v>0</v>
      </c>
      <c r="I254" s="5" t="str">
        <f t="shared" si="11"/>
        <v/>
      </c>
    </row>
    <row r="255" spans="6:9">
      <c r="F255">
        <f t="shared" si="9"/>
        <v>0</v>
      </c>
      <c r="G255">
        <f t="shared" si="10"/>
        <v>0</v>
      </c>
      <c r="I255" s="5" t="str">
        <f t="shared" si="11"/>
        <v/>
      </c>
    </row>
    <row r="256" spans="6:9">
      <c r="F256">
        <f t="shared" si="9"/>
        <v>0</v>
      </c>
      <c r="G256">
        <f t="shared" si="10"/>
        <v>0</v>
      </c>
      <c r="I256" s="5" t="str">
        <f t="shared" si="11"/>
        <v/>
      </c>
    </row>
    <row r="257" spans="6:9">
      <c r="F257">
        <f t="shared" si="9"/>
        <v>0</v>
      </c>
      <c r="G257">
        <f t="shared" si="10"/>
        <v>0</v>
      </c>
      <c r="I257" s="5" t="str">
        <f t="shared" si="11"/>
        <v/>
      </c>
    </row>
    <row r="258" spans="6:9">
      <c r="F258">
        <f t="shared" si="9"/>
        <v>0</v>
      </c>
      <c r="G258">
        <f t="shared" si="10"/>
        <v>0</v>
      </c>
      <c r="I258" s="5" t="str">
        <f t="shared" si="11"/>
        <v/>
      </c>
    </row>
    <row r="259" spans="6:9">
      <c r="F259">
        <f t="shared" si="9"/>
        <v>0</v>
      </c>
      <c r="G259">
        <f t="shared" si="10"/>
        <v>0</v>
      </c>
      <c r="I259" s="5" t="str">
        <f t="shared" si="11"/>
        <v/>
      </c>
    </row>
    <row r="260" spans="6:9">
      <c r="F260">
        <f t="shared" si="9"/>
        <v>0</v>
      </c>
      <c r="G260">
        <f t="shared" si="10"/>
        <v>0</v>
      </c>
      <c r="I260" s="5" t="str">
        <f t="shared" si="11"/>
        <v/>
      </c>
    </row>
    <row r="261" spans="6:9">
      <c r="F261">
        <f t="shared" ref="F261:F324" si="12">C261+D261-E261</f>
        <v>0</v>
      </c>
      <c r="G261">
        <f t="shared" ref="G261:G324" si="13">IF(F261="","",B261*F261)</f>
        <v>0</v>
      </c>
      <c r="I261" s="5" t="str">
        <f t="shared" ref="I261:I324" si="14">IF(H261="","",IF(F261&lt;H261,"commande",""))</f>
        <v/>
      </c>
    </row>
    <row r="262" spans="6:9">
      <c r="F262">
        <f t="shared" si="12"/>
        <v>0</v>
      </c>
      <c r="G262">
        <f t="shared" si="13"/>
        <v>0</v>
      </c>
      <c r="I262" s="5" t="str">
        <f t="shared" si="14"/>
        <v/>
      </c>
    </row>
    <row r="263" spans="6:9">
      <c r="F263">
        <f t="shared" si="12"/>
        <v>0</v>
      </c>
      <c r="G263">
        <f t="shared" si="13"/>
        <v>0</v>
      </c>
      <c r="I263" s="5" t="str">
        <f t="shared" si="14"/>
        <v/>
      </c>
    </row>
    <row r="264" spans="6:9">
      <c r="F264">
        <f t="shared" si="12"/>
        <v>0</v>
      </c>
      <c r="G264">
        <f t="shared" si="13"/>
        <v>0</v>
      </c>
      <c r="I264" s="5" t="str">
        <f t="shared" si="14"/>
        <v/>
      </c>
    </row>
    <row r="265" spans="6:9">
      <c r="F265">
        <f t="shared" si="12"/>
        <v>0</v>
      </c>
      <c r="G265">
        <f t="shared" si="13"/>
        <v>0</v>
      </c>
      <c r="I265" s="5" t="str">
        <f t="shared" si="14"/>
        <v/>
      </c>
    </row>
    <row r="266" spans="6:9">
      <c r="F266">
        <f t="shared" si="12"/>
        <v>0</v>
      </c>
      <c r="G266">
        <f t="shared" si="13"/>
        <v>0</v>
      </c>
      <c r="I266" s="5" t="str">
        <f t="shared" si="14"/>
        <v/>
      </c>
    </row>
    <row r="267" spans="6:9">
      <c r="F267">
        <f t="shared" si="12"/>
        <v>0</v>
      </c>
      <c r="G267">
        <f t="shared" si="13"/>
        <v>0</v>
      </c>
      <c r="I267" s="5" t="str">
        <f t="shared" si="14"/>
        <v/>
      </c>
    </row>
    <row r="268" spans="6:9">
      <c r="F268">
        <f t="shared" si="12"/>
        <v>0</v>
      </c>
      <c r="G268">
        <f t="shared" si="13"/>
        <v>0</v>
      </c>
      <c r="I268" s="5" t="str">
        <f t="shared" si="14"/>
        <v/>
      </c>
    </row>
    <row r="269" spans="6:9">
      <c r="F269">
        <f t="shared" si="12"/>
        <v>0</v>
      </c>
      <c r="G269">
        <f t="shared" si="13"/>
        <v>0</v>
      </c>
      <c r="I269" s="5" t="str">
        <f t="shared" si="14"/>
        <v/>
      </c>
    </row>
    <row r="270" spans="6:9">
      <c r="F270">
        <f t="shared" si="12"/>
        <v>0</v>
      </c>
      <c r="G270">
        <f t="shared" si="13"/>
        <v>0</v>
      </c>
      <c r="I270" s="5" t="str">
        <f t="shared" si="14"/>
        <v/>
      </c>
    </row>
    <row r="271" spans="6:9">
      <c r="F271">
        <f t="shared" si="12"/>
        <v>0</v>
      </c>
      <c r="G271">
        <f t="shared" si="13"/>
        <v>0</v>
      </c>
      <c r="I271" s="5" t="str">
        <f t="shared" si="14"/>
        <v/>
      </c>
    </row>
    <row r="272" spans="6:9">
      <c r="F272">
        <f t="shared" si="12"/>
        <v>0</v>
      </c>
      <c r="G272">
        <f t="shared" si="13"/>
        <v>0</v>
      </c>
      <c r="I272" s="5" t="str">
        <f t="shared" si="14"/>
        <v/>
      </c>
    </row>
    <row r="273" spans="6:9">
      <c r="F273">
        <f t="shared" si="12"/>
        <v>0</v>
      </c>
      <c r="G273">
        <f t="shared" si="13"/>
        <v>0</v>
      </c>
      <c r="I273" s="5" t="str">
        <f t="shared" si="14"/>
        <v/>
      </c>
    </row>
    <row r="274" spans="6:9">
      <c r="F274">
        <f t="shared" si="12"/>
        <v>0</v>
      </c>
      <c r="G274">
        <f t="shared" si="13"/>
        <v>0</v>
      </c>
      <c r="I274" s="5" t="str">
        <f t="shared" si="14"/>
        <v/>
      </c>
    </row>
    <row r="275" spans="6:9">
      <c r="F275">
        <f t="shared" si="12"/>
        <v>0</v>
      </c>
      <c r="G275">
        <f t="shared" si="13"/>
        <v>0</v>
      </c>
      <c r="I275" s="5" t="str">
        <f t="shared" si="14"/>
        <v/>
      </c>
    </row>
    <row r="276" spans="6:9">
      <c r="F276">
        <f t="shared" si="12"/>
        <v>0</v>
      </c>
      <c r="G276">
        <f t="shared" si="13"/>
        <v>0</v>
      </c>
      <c r="I276" s="5" t="str">
        <f t="shared" si="14"/>
        <v/>
      </c>
    </row>
    <row r="277" spans="6:9">
      <c r="F277">
        <f t="shared" si="12"/>
        <v>0</v>
      </c>
      <c r="G277">
        <f t="shared" si="13"/>
        <v>0</v>
      </c>
      <c r="I277" s="5" t="str">
        <f t="shared" si="14"/>
        <v/>
      </c>
    </row>
    <row r="278" spans="6:9">
      <c r="F278">
        <f t="shared" si="12"/>
        <v>0</v>
      </c>
      <c r="G278">
        <f t="shared" si="13"/>
        <v>0</v>
      </c>
      <c r="I278" s="5" t="str">
        <f t="shared" si="14"/>
        <v/>
      </c>
    </row>
    <row r="279" spans="6:9">
      <c r="F279">
        <f t="shared" si="12"/>
        <v>0</v>
      </c>
      <c r="G279">
        <f t="shared" si="13"/>
        <v>0</v>
      </c>
      <c r="I279" s="5" t="str">
        <f t="shared" si="14"/>
        <v/>
      </c>
    </row>
    <row r="280" spans="6:9">
      <c r="F280">
        <f t="shared" si="12"/>
        <v>0</v>
      </c>
      <c r="G280">
        <f t="shared" si="13"/>
        <v>0</v>
      </c>
      <c r="I280" s="5" t="str">
        <f t="shared" si="14"/>
        <v/>
      </c>
    </row>
    <row r="281" spans="6:9">
      <c r="F281">
        <f t="shared" si="12"/>
        <v>0</v>
      </c>
      <c r="G281">
        <f t="shared" si="13"/>
        <v>0</v>
      </c>
      <c r="I281" s="5" t="str">
        <f t="shared" si="14"/>
        <v/>
      </c>
    </row>
    <row r="282" spans="6:9">
      <c r="F282">
        <f t="shared" si="12"/>
        <v>0</v>
      </c>
      <c r="G282">
        <f t="shared" si="13"/>
        <v>0</v>
      </c>
      <c r="I282" s="5" t="str">
        <f t="shared" si="14"/>
        <v/>
      </c>
    </row>
    <row r="283" spans="6:9">
      <c r="F283">
        <f t="shared" si="12"/>
        <v>0</v>
      </c>
      <c r="G283">
        <f t="shared" si="13"/>
        <v>0</v>
      </c>
      <c r="I283" s="5" t="str">
        <f t="shared" si="14"/>
        <v/>
      </c>
    </row>
    <row r="284" spans="6:9">
      <c r="F284">
        <f t="shared" si="12"/>
        <v>0</v>
      </c>
      <c r="G284">
        <f t="shared" si="13"/>
        <v>0</v>
      </c>
      <c r="I284" s="5" t="str">
        <f t="shared" si="14"/>
        <v/>
      </c>
    </row>
    <row r="285" spans="6:9">
      <c r="F285">
        <f t="shared" si="12"/>
        <v>0</v>
      </c>
      <c r="G285">
        <f t="shared" si="13"/>
        <v>0</v>
      </c>
      <c r="I285" s="5" t="str">
        <f t="shared" si="14"/>
        <v/>
      </c>
    </row>
    <row r="286" spans="6:9">
      <c r="F286">
        <f t="shared" si="12"/>
        <v>0</v>
      </c>
      <c r="G286">
        <f t="shared" si="13"/>
        <v>0</v>
      </c>
      <c r="I286" s="5" t="str">
        <f t="shared" si="14"/>
        <v/>
      </c>
    </row>
    <row r="287" spans="6:9">
      <c r="F287">
        <f t="shared" si="12"/>
        <v>0</v>
      </c>
      <c r="G287">
        <f t="shared" si="13"/>
        <v>0</v>
      </c>
      <c r="I287" s="5" t="str">
        <f t="shared" si="14"/>
        <v/>
      </c>
    </row>
    <row r="288" spans="6:9">
      <c r="F288">
        <f t="shared" si="12"/>
        <v>0</v>
      </c>
      <c r="G288">
        <f t="shared" si="13"/>
        <v>0</v>
      </c>
      <c r="I288" s="5" t="str">
        <f t="shared" si="14"/>
        <v/>
      </c>
    </row>
    <row r="289" spans="6:9">
      <c r="F289">
        <f t="shared" si="12"/>
        <v>0</v>
      </c>
      <c r="G289">
        <f t="shared" si="13"/>
        <v>0</v>
      </c>
      <c r="I289" s="5" t="str">
        <f t="shared" si="14"/>
        <v/>
      </c>
    </row>
    <row r="290" spans="6:9">
      <c r="F290">
        <f t="shared" si="12"/>
        <v>0</v>
      </c>
      <c r="G290">
        <f t="shared" si="13"/>
        <v>0</v>
      </c>
      <c r="I290" s="5" t="str">
        <f t="shared" si="14"/>
        <v/>
      </c>
    </row>
    <row r="291" spans="6:9">
      <c r="F291">
        <f t="shared" si="12"/>
        <v>0</v>
      </c>
      <c r="G291">
        <f t="shared" si="13"/>
        <v>0</v>
      </c>
      <c r="I291" s="5" t="str">
        <f t="shared" si="14"/>
        <v/>
      </c>
    </row>
    <row r="292" spans="6:9">
      <c r="F292">
        <f t="shared" si="12"/>
        <v>0</v>
      </c>
      <c r="G292">
        <f t="shared" si="13"/>
        <v>0</v>
      </c>
      <c r="I292" s="5" t="str">
        <f t="shared" si="14"/>
        <v/>
      </c>
    </row>
    <row r="293" spans="6:9">
      <c r="F293">
        <f t="shared" si="12"/>
        <v>0</v>
      </c>
      <c r="G293">
        <f t="shared" si="13"/>
        <v>0</v>
      </c>
      <c r="I293" s="5" t="str">
        <f t="shared" si="14"/>
        <v/>
      </c>
    </row>
    <row r="294" spans="6:9">
      <c r="F294">
        <f t="shared" si="12"/>
        <v>0</v>
      </c>
      <c r="G294">
        <f t="shared" si="13"/>
        <v>0</v>
      </c>
      <c r="I294" s="5" t="str">
        <f t="shared" si="14"/>
        <v/>
      </c>
    </row>
    <row r="295" spans="6:9">
      <c r="F295">
        <f t="shared" si="12"/>
        <v>0</v>
      </c>
      <c r="G295">
        <f t="shared" si="13"/>
        <v>0</v>
      </c>
      <c r="I295" s="5" t="str">
        <f t="shared" si="14"/>
        <v/>
      </c>
    </row>
    <row r="296" spans="6:9">
      <c r="F296">
        <f t="shared" si="12"/>
        <v>0</v>
      </c>
      <c r="G296">
        <f t="shared" si="13"/>
        <v>0</v>
      </c>
      <c r="I296" s="5" t="str">
        <f t="shared" si="14"/>
        <v/>
      </c>
    </row>
    <row r="297" spans="6:9">
      <c r="F297">
        <f t="shared" si="12"/>
        <v>0</v>
      </c>
      <c r="G297">
        <f t="shared" si="13"/>
        <v>0</v>
      </c>
      <c r="I297" s="5" t="str">
        <f t="shared" si="14"/>
        <v/>
      </c>
    </row>
    <row r="298" spans="6:9">
      <c r="F298">
        <f t="shared" si="12"/>
        <v>0</v>
      </c>
      <c r="G298">
        <f t="shared" si="13"/>
        <v>0</v>
      </c>
      <c r="I298" s="5" t="str">
        <f t="shared" si="14"/>
        <v/>
      </c>
    </row>
    <row r="299" spans="6:9">
      <c r="F299">
        <f t="shared" si="12"/>
        <v>0</v>
      </c>
      <c r="G299">
        <f t="shared" si="13"/>
        <v>0</v>
      </c>
      <c r="I299" s="5" t="str">
        <f t="shared" si="14"/>
        <v/>
      </c>
    </row>
    <row r="300" spans="6:9">
      <c r="F300">
        <f t="shared" si="12"/>
        <v>0</v>
      </c>
      <c r="G300">
        <f t="shared" si="13"/>
        <v>0</v>
      </c>
      <c r="I300" s="5" t="str">
        <f t="shared" si="14"/>
        <v/>
      </c>
    </row>
    <row r="301" spans="6:9">
      <c r="F301">
        <f t="shared" si="12"/>
        <v>0</v>
      </c>
      <c r="G301">
        <f t="shared" si="13"/>
        <v>0</v>
      </c>
      <c r="I301" s="5" t="str">
        <f t="shared" si="14"/>
        <v/>
      </c>
    </row>
    <row r="302" spans="6:9">
      <c r="F302">
        <f t="shared" si="12"/>
        <v>0</v>
      </c>
      <c r="G302">
        <f t="shared" si="13"/>
        <v>0</v>
      </c>
      <c r="I302" s="5" t="str">
        <f t="shared" si="14"/>
        <v/>
      </c>
    </row>
    <row r="303" spans="6:9">
      <c r="F303">
        <f t="shared" si="12"/>
        <v>0</v>
      </c>
      <c r="G303">
        <f t="shared" si="13"/>
        <v>0</v>
      </c>
      <c r="I303" s="5" t="str">
        <f t="shared" si="14"/>
        <v/>
      </c>
    </row>
    <row r="304" spans="6:9">
      <c r="F304">
        <f t="shared" si="12"/>
        <v>0</v>
      </c>
      <c r="G304">
        <f t="shared" si="13"/>
        <v>0</v>
      </c>
      <c r="I304" s="5" t="str">
        <f t="shared" si="14"/>
        <v/>
      </c>
    </row>
    <row r="305" spans="6:9">
      <c r="F305">
        <f t="shared" si="12"/>
        <v>0</v>
      </c>
      <c r="G305">
        <f t="shared" si="13"/>
        <v>0</v>
      </c>
      <c r="I305" s="5" t="str">
        <f t="shared" si="14"/>
        <v/>
      </c>
    </row>
    <row r="306" spans="6:9">
      <c r="F306">
        <f t="shared" si="12"/>
        <v>0</v>
      </c>
      <c r="G306">
        <f t="shared" si="13"/>
        <v>0</v>
      </c>
      <c r="I306" s="5" t="str">
        <f t="shared" si="14"/>
        <v/>
      </c>
    </row>
    <row r="307" spans="6:9">
      <c r="F307">
        <f t="shared" si="12"/>
        <v>0</v>
      </c>
      <c r="G307">
        <f t="shared" si="13"/>
        <v>0</v>
      </c>
      <c r="I307" s="5" t="str">
        <f t="shared" si="14"/>
        <v/>
      </c>
    </row>
    <row r="308" spans="6:9">
      <c r="F308">
        <f t="shared" si="12"/>
        <v>0</v>
      </c>
      <c r="G308">
        <f t="shared" si="13"/>
        <v>0</v>
      </c>
      <c r="I308" s="5" t="str">
        <f t="shared" si="14"/>
        <v/>
      </c>
    </row>
    <row r="309" spans="6:9">
      <c r="F309">
        <f t="shared" si="12"/>
        <v>0</v>
      </c>
      <c r="G309">
        <f t="shared" si="13"/>
        <v>0</v>
      </c>
      <c r="I309" s="5" t="str">
        <f t="shared" si="14"/>
        <v/>
      </c>
    </row>
    <row r="310" spans="6:9">
      <c r="F310">
        <f t="shared" si="12"/>
        <v>0</v>
      </c>
      <c r="G310">
        <f t="shared" si="13"/>
        <v>0</v>
      </c>
      <c r="I310" s="5" t="str">
        <f t="shared" si="14"/>
        <v/>
      </c>
    </row>
    <row r="311" spans="6:9">
      <c r="F311">
        <f t="shared" si="12"/>
        <v>0</v>
      </c>
      <c r="G311">
        <f t="shared" si="13"/>
        <v>0</v>
      </c>
      <c r="I311" s="5" t="str">
        <f t="shared" si="14"/>
        <v/>
      </c>
    </row>
    <row r="312" spans="6:9">
      <c r="F312">
        <f t="shared" si="12"/>
        <v>0</v>
      </c>
      <c r="G312">
        <f t="shared" si="13"/>
        <v>0</v>
      </c>
      <c r="I312" s="5" t="str">
        <f t="shared" si="14"/>
        <v/>
      </c>
    </row>
    <row r="313" spans="6:9">
      <c r="F313">
        <f t="shared" si="12"/>
        <v>0</v>
      </c>
      <c r="G313">
        <f t="shared" si="13"/>
        <v>0</v>
      </c>
      <c r="I313" s="5" t="str">
        <f t="shared" si="14"/>
        <v/>
      </c>
    </row>
    <row r="314" spans="6:9">
      <c r="F314">
        <f t="shared" si="12"/>
        <v>0</v>
      </c>
      <c r="G314">
        <f t="shared" si="13"/>
        <v>0</v>
      </c>
      <c r="I314" s="5" t="str">
        <f t="shared" si="14"/>
        <v/>
      </c>
    </row>
    <row r="315" spans="6:9">
      <c r="F315">
        <f t="shared" si="12"/>
        <v>0</v>
      </c>
      <c r="G315">
        <f t="shared" si="13"/>
        <v>0</v>
      </c>
      <c r="I315" s="5" t="str">
        <f t="shared" si="14"/>
        <v/>
      </c>
    </row>
    <row r="316" spans="6:9">
      <c r="F316">
        <f t="shared" si="12"/>
        <v>0</v>
      </c>
      <c r="G316">
        <f t="shared" si="13"/>
        <v>0</v>
      </c>
      <c r="I316" s="5" t="str">
        <f t="shared" si="14"/>
        <v/>
      </c>
    </row>
    <row r="317" spans="6:9">
      <c r="F317">
        <f t="shared" si="12"/>
        <v>0</v>
      </c>
      <c r="G317">
        <f t="shared" si="13"/>
        <v>0</v>
      </c>
      <c r="I317" s="5" t="str">
        <f t="shared" si="14"/>
        <v/>
      </c>
    </row>
    <row r="318" spans="6:9">
      <c r="F318">
        <f t="shared" si="12"/>
        <v>0</v>
      </c>
      <c r="G318">
        <f t="shared" si="13"/>
        <v>0</v>
      </c>
      <c r="I318" s="5" t="str">
        <f t="shared" si="14"/>
        <v/>
      </c>
    </row>
    <row r="319" spans="6:9">
      <c r="F319">
        <f t="shared" si="12"/>
        <v>0</v>
      </c>
      <c r="G319">
        <f t="shared" si="13"/>
        <v>0</v>
      </c>
      <c r="I319" s="5" t="str">
        <f t="shared" si="14"/>
        <v/>
      </c>
    </row>
    <row r="320" spans="6:9">
      <c r="F320">
        <f t="shared" si="12"/>
        <v>0</v>
      </c>
      <c r="G320">
        <f t="shared" si="13"/>
        <v>0</v>
      </c>
      <c r="I320" s="5" t="str">
        <f t="shared" si="14"/>
        <v/>
      </c>
    </row>
    <row r="321" spans="6:9">
      <c r="F321">
        <f t="shared" si="12"/>
        <v>0</v>
      </c>
      <c r="G321">
        <f t="shared" si="13"/>
        <v>0</v>
      </c>
      <c r="I321" s="5" t="str">
        <f t="shared" si="14"/>
        <v/>
      </c>
    </row>
    <row r="322" spans="6:9">
      <c r="F322">
        <f t="shared" si="12"/>
        <v>0</v>
      </c>
      <c r="G322">
        <f t="shared" si="13"/>
        <v>0</v>
      </c>
      <c r="I322" s="5" t="str">
        <f t="shared" si="14"/>
        <v/>
      </c>
    </row>
    <row r="323" spans="6:9">
      <c r="F323">
        <f t="shared" si="12"/>
        <v>0</v>
      </c>
      <c r="G323">
        <f t="shared" si="13"/>
        <v>0</v>
      </c>
      <c r="I323" s="5" t="str">
        <f t="shared" si="14"/>
        <v/>
      </c>
    </row>
    <row r="324" spans="6:9">
      <c r="F324">
        <f t="shared" si="12"/>
        <v>0</v>
      </c>
      <c r="G324">
        <f t="shared" si="13"/>
        <v>0</v>
      </c>
      <c r="I324" s="5" t="str">
        <f t="shared" si="14"/>
        <v/>
      </c>
    </row>
    <row r="325" spans="6:9">
      <c r="F325">
        <f t="shared" ref="F325:F388" si="15">C325+D325-E325</f>
        <v>0</v>
      </c>
      <c r="G325">
        <f t="shared" ref="G325:G388" si="16">IF(F325="","",B325*F325)</f>
        <v>0</v>
      </c>
      <c r="I325" s="5" t="str">
        <f t="shared" ref="I325:I388" si="17">IF(H325="","",IF(F325&lt;H325,"commande",""))</f>
        <v/>
      </c>
    </row>
    <row r="326" spans="6:9">
      <c r="F326">
        <f t="shared" si="15"/>
        <v>0</v>
      </c>
      <c r="G326">
        <f t="shared" si="16"/>
        <v>0</v>
      </c>
      <c r="I326" s="5" t="str">
        <f t="shared" si="17"/>
        <v/>
      </c>
    </row>
    <row r="327" spans="6:9">
      <c r="F327">
        <f t="shared" si="15"/>
        <v>0</v>
      </c>
      <c r="G327">
        <f t="shared" si="16"/>
        <v>0</v>
      </c>
      <c r="I327" s="5" t="str">
        <f t="shared" si="17"/>
        <v/>
      </c>
    </row>
    <row r="328" spans="6:9">
      <c r="F328">
        <f t="shared" si="15"/>
        <v>0</v>
      </c>
      <c r="G328">
        <f t="shared" si="16"/>
        <v>0</v>
      </c>
      <c r="I328" s="5" t="str">
        <f t="shared" si="17"/>
        <v/>
      </c>
    </row>
    <row r="329" spans="6:9">
      <c r="F329">
        <f t="shared" si="15"/>
        <v>0</v>
      </c>
      <c r="G329">
        <f t="shared" si="16"/>
        <v>0</v>
      </c>
      <c r="I329" s="5" t="str">
        <f t="shared" si="17"/>
        <v/>
      </c>
    </row>
    <row r="330" spans="6:9">
      <c r="F330">
        <f t="shared" si="15"/>
        <v>0</v>
      </c>
      <c r="G330">
        <f t="shared" si="16"/>
        <v>0</v>
      </c>
      <c r="I330" s="5" t="str">
        <f t="shared" si="17"/>
        <v/>
      </c>
    </row>
    <row r="331" spans="6:9">
      <c r="F331">
        <f t="shared" si="15"/>
        <v>0</v>
      </c>
      <c r="G331">
        <f t="shared" si="16"/>
        <v>0</v>
      </c>
      <c r="I331" s="5" t="str">
        <f t="shared" si="17"/>
        <v/>
      </c>
    </row>
    <row r="332" spans="6:9">
      <c r="F332">
        <f t="shared" si="15"/>
        <v>0</v>
      </c>
      <c r="G332">
        <f t="shared" si="16"/>
        <v>0</v>
      </c>
      <c r="I332" s="5" t="str">
        <f t="shared" si="17"/>
        <v/>
      </c>
    </row>
    <row r="333" spans="6:9">
      <c r="F333">
        <f t="shared" si="15"/>
        <v>0</v>
      </c>
      <c r="G333">
        <f t="shared" si="16"/>
        <v>0</v>
      </c>
      <c r="I333" s="5" t="str">
        <f t="shared" si="17"/>
        <v/>
      </c>
    </row>
    <row r="334" spans="6:9">
      <c r="F334">
        <f t="shared" si="15"/>
        <v>0</v>
      </c>
      <c r="G334">
        <f t="shared" si="16"/>
        <v>0</v>
      </c>
      <c r="I334" s="5" t="str">
        <f t="shared" si="17"/>
        <v/>
      </c>
    </row>
    <row r="335" spans="6:9">
      <c r="F335">
        <f t="shared" si="15"/>
        <v>0</v>
      </c>
      <c r="G335">
        <f t="shared" si="16"/>
        <v>0</v>
      </c>
      <c r="I335" s="5" t="str">
        <f t="shared" si="17"/>
        <v/>
      </c>
    </row>
    <row r="336" spans="6:9">
      <c r="F336">
        <f t="shared" si="15"/>
        <v>0</v>
      </c>
      <c r="G336">
        <f t="shared" si="16"/>
        <v>0</v>
      </c>
      <c r="I336" s="5" t="str">
        <f t="shared" si="17"/>
        <v/>
      </c>
    </row>
    <row r="337" spans="6:9">
      <c r="F337">
        <f t="shared" si="15"/>
        <v>0</v>
      </c>
      <c r="G337">
        <f t="shared" si="16"/>
        <v>0</v>
      </c>
      <c r="I337" s="5" t="str">
        <f t="shared" si="17"/>
        <v/>
      </c>
    </row>
    <row r="338" spans="6:9">
      <c r="F338">
        <f t="shared" si="15"/>
        <v>0</v>
      </c>
      <c r="G338">
        <f t="shared" si="16"/>
        <v>0</v>
      </c>
      <c r="I338" s="5" t="str">
        <f t="shared" si="17"/>
        <v/>
      </c>
    </row>
    <row r="339" spans="6:9">
      <c r="F339">
        <f t="shared" si="15"/>
        <v>0</v>
      </c>
      <c r="G339">
        <f t="shared" si="16"/>
        <v>0</v>
      </c>
      <c r="I339" s="5" t="str">
        <f t="shared" si="17"/>
        <v/>
      </c>
    </row>
    <row r="340" spans="6:9">
      <c r="F340">
        <f t="shared" si="15"/>
        <v>0</v>
      </c>
      <c r="G340">
        <f t="shared" si="16"/>
        <v>0</v>
      </c>
      <c r="I340" s="5" t="str">
        <f t="shared" si="17"/>
        <v/>
      </c>
    </row>
    <row r="341" spans="6:9">
      <c r="F341">
        <f t="shared" si="15"/>
        <v>0</v>
      </c>
      <c r="G341">
        <f t="shared" si="16"/>
        <v>0</v>
      </c>
      <c r="I341" s="5" t="str">
        <f t="shared" si="17"/>
        <v/>
      </c>
    </row>
    <row r="342" spans="6:9">
      <c r="F342">
        <f t="shared" si="15"/>
        <v>0</v>
      </c>
      <c r="G342">
        <f t="shared" si="16"/>
        <v>0</v>
      </c>
      <c r="I342" s="5" t="str">
        <f t="shared" si="17"/>
        <v/>
      </c>
    </row>
    <row r="343" spans="6:9">
      <c r="F343">
        <f t="shared" si="15"/>
        <v>0</v>
      </c>
      <c r="G343">
        <f t="shared" si="16"/>
        <v>0</v>
      </c>
      <c r="I343" s="5" t="str">
        <f t="shared" si="17"/>
        <v/>
      </c>
    </row>
    <row r="344" spans="6:9">
      <c r="F344">
        <f t="shared" si="15"/>
        <v>0</v>
      </c>
      <c r="G344">
        <f t="shared" si="16"/>
        <v>0</v>
      </c>
      <c r="I344" s="5" t="str">
        <f t="shared" si="17"/>
        <v/>
      </c>
    </row>
    <row r="345" spans="6:9">
      <c r="F345">
        <f t="shared" si="15"/>
        <v>0</v>
      </c>
      <c r="G345">
        <f t="shared" si="16"/>
        <v>0</v>
      </c>
      <c r="I345" s="5" t="str">
        <f t="shared" si="17"/>
        <v/>
      </c>
    </row>
    <row r="346" spans="6:9">
      <c r="F346">
        <f t="shared" si="15"/>
        <v>0</v>
      </c>
      <c r="G346">
        <f t="shared" si="16"/>
        <v>0</v>
      </c>
      <c r="I346" s="5" t="str">
        <f t="shared" si="17"/>
        <v/>
      </c>
    </row>
    <row r="347" spans="6:9">
      <c r="F347">
        <f t="shared" si="15"/>
        <v>0</v>
      </c>
      <c r="G347">
        <f t="shared" si="16"/>
        <v>0</v>
      </c>
      <c r="I347" s="5" t="str">
        <f t="shared" si="17"/>
        <v/>
      </c>
    </row>
    <row r="348" spans="6:9">
      <c r="F348">
        <f t="shared" si="15"/>
        <v>0</v>
      </c>
      <c r="G348">
        <f t="shared" si="16"/>
        <v>0</v>
      </c>
      <c r="I348" s="5" t="str">
        <f t="shared" si="17"/>
        <v/>
      </c>
    </row>
    <row r="349" spans="6:9">
      <c r="F349">
        <f t="shared" si="15"/>
        <v>0</v>
      </c>
      <c r="G349">
        <f t="shared" si="16"/>
        <v>0</v>
      </c>
      <c r="I349" s="5" t="str">
        <f t="shared" si="17"/>
        <v/>
      </c>
    </row>
    <row r="350" spans="6:9">
      <c r="F350">
        <f t="shared" si="15"/>
        <v>0</v>
      </c>
      <c r="G350">
        <f t="shared" si="16"/>
        <v>0</v>
      </c>
      <c r="I350" s="5" t="str">
        <f t="shared" si="17"/>
        <v/>
      </c>
    </row>
    <row r="351" spans="6:9">
      <c r="F351">
        <f t="shared" si="15"/>
        <v>0</v>
      </c>
      <c r="G351">
        <f t="shared" si="16"/>
        <v>0</v>
      </c>
      <c r="I351" s="5" t="str">
        <f t="shared" si="17"/>
        <v/>
      </c>
    </row>
    <row r="352" spans="6:9">
      <c r="F352">
        <f t="shared" si="15"/>
        <v>0</v>
      </c>
      <c r="G352">
        <f t="shared" si="16"/>
        <v>0</v>
      </c>
      <c r="I352" s="5" t="str">
        <f t="shared" si="17"/>
        <v/>
      </c>
    </row>
    <row r="353" spans="6:9">
      <c r="F353">
        <f t="shared" si="15"/>
        <v>0</v>
      </c>
      <c r="G353">
        <f t="shared" si="16"/>
        <v>0</v>
      </c>
      <c r="I353" s="5" t="str">
        <f t="shared" si="17"/>
        <v/>
      </c>
    </row>
    <row r="354" spans="6:9">
      <c r="F354">
        <f t="shared" si="15"/>
        <v>0</v>
      </c>
      <c r="G354">
        <f t="shared" si="16"/>
        <v>0</v>
      </c>
      <c r="I354" s="5" t="str">
        <f t="shared" si="17"/>
        <v/>
      </c>
    </row>
    <row r="355" spans="6:9">
      <c r="F355">
        <f t="shared" si="15"/>
        <v>0</v>
      </c>
      <c r="G355">
        <f t="shared" si="16"/>
        <v>0</v>
      </c>
      <c r="I355" s="5" t="str">
        <f t="shared" si="17"/>
        <v/>
      </c>
    </row>
    <row r="356" spans="6:9">
      <c r="F356">
        <f t="shared" si="15"/>
        <v>0</v>
      </c>
      <c r="G356">
        <f t="shared" si="16"/>
        <v>0</v>
      </c>
      <c r="I356" s="5" t="str">
        <f t="shared" si="17"/>
        <v/>
      </c>
    </row>
    <row r="357" spans="6:9">
      <c r="F357">
        <f t="shared" si="15"/>
        <v>0</v>
      </c>
      <c r="G357">
        <f t="shared" si="16"/>
        <v>0</v>
      </c>
      <c r="I357" s="5" t="str">
        <f t="shared" si="17"/>
        <v/>
      </c>
    </row>
    <row r="358" spans="6:9">
      <c r="F358">
        <f t="shared" si="15"/>
        <v>0</v>
      </c>
      <c r="G358">
        <f t="shared" si="16"/>
        <v>0</v>
      </c>
      <c r="I358" s="5" t="str">
        <f t="shared" si="17"/>
        <v/>
      </c>
    </row>
    <row r="359" spans="6:9">
      <c r="F359">
        <f t="shared" si="15"/>
        <v>0</v>
      </c>
      <c r="G359">
        <f t="shared" si="16"/>
        <v>0</v>
      </c>
      <c r="I359" s="5" t="str">
        <f t="shared" si="17"/>
        <v/>
      </c>
    </row>
    <row r="360" spans="6:9">
      <c r="F360">
        <f t="shared" si="15"/>
        <v>0</v>
      </c>
      <c r="G360">
        <f t="shared" si="16"/>
        <v>0</v>
      </c>
      <c r="I360" s="5" t="str">
        <f t="shared" si="17"/>
        <v/>
      </c>
    </row>
    <row r="361" spans="6:9">
      <c r="F361">
        <f t="shared" si="15"/>
        <v>0</v>
      </c>
      <c r="G361">
        <f t="shared" si="16"/>
        <v>0</v>
      </c>
      <c r="I361" s="5" t="str">
        <f t="shared" si="17"/>
        <v/>
      </c>
    </row>
    <row r="362" spans="6:9">
      <c r="F362">
        <f t="shared" si="15"/>
        <v>0</v>
      </c>
      <c r="G362">
        <f t="shared" si="16"/>
        <v>0</v>
      </c>
      <c r="I362" s="5" t="str">
        <f t="shared" si="17"/>
        <v/>
      </c>
    </row>
    <row r="363" spans="6:9">
      <c r="F363">
        <f t="shared" si="15"/>
        <v>0</v>
      </c>
      <c r="G363">
        <f t="shared" si="16"/>
        <v>0</v>
      </c>
      <c r="I363" s="5" t="str">
        <f t="shared" si="17"/>
        <v/>
      </c>
    </row>
    <row r="364" spans="6:9">
      <c r="F364">
        <f t="shared" si="15"/>
        <v>0</v>
      </c>
      <c r="G364">
        <f t="shared" si="16"/>
        <v>0</v>
      </c>
      <c r="I364" s="5" t="str">
        <f t="shared" si="17"/>
        <v/>
      </c>
    </row>
    <row r="365" spans="6:9">
      <c r="F365">
        <f t="shared" si="15"/>
        <v>0</v>
      </c>
      <c r="G365">
        <f t="shared" si="16"/>
        <v>0</v>
      </c>
      <c r="I365" s="5" t="str">
        <f t="shared" si="17"/>
        <v/>
      </c>
    </row>
    <row r="366" spans="6:9">
      <c r="F366">
        <f t="shared" si="15"/>
        <v>0</v>
      </c>
      <c r="G366">
        <f t="shared" si="16"/>
        <v>0</v>
      </c>
      <c r="I366" s="5" t="str">
        <f t="shared" si="17"/>
        <v/>
      </c>
    </row>
    <row r="367" spans="6:9">
      <c r="F367">
        <f t="shared" si="15"/>
        <v>0</v>
      </c>
      <c r="G367">
        <f t="shared" si="16"/>
        <v>0</v>
      </c>
      <c r="I367" s="5" t="str">
        <f t="shared" si="17"/>
        <v/>
      </c>
    </row>
    <row r="368" spans="6:9">
      <c r="F368">
        <f t="shared" si="15"/>
        <v>0</v>
      </c>
      <c r="G368">
        <f t="shared" si="16"/>
        <v>0</v>
      </c>
      <c r="I368" s="5" t="str">
        <f t="shared" si="17"/>
        <v/>
      </c>
    </row>
    <row r="369" spans="6:9">
      <c r="F369">
        <f t="shared" si="15"/>
        <v>0</v>
      </c>
      <c r="G369">
        <f t="shared" si="16"/>
        <v>0</v>
      </c>
      <c r="I369" s="5" t="str">
        <f t="shared" si="17"/>
        <v/>
      </c>
    </row>
    <row r="370" spans="6:9">
      <c r="F370">
        <f t="shared" si="15"/>
        <v>0</v>
      </c>
      <c r="G370">
        <f t="shared" si="16"/>
        <v>0</v>
      </c>
      <c r="I370" s="5" t="str">
        <f t="shared" si="17"/>
        <v/>
      </c>
    </row>
    <row r="371" spans="6:9">
      <c r="F371">
        <f t="shared" si="15"/>
        <v>0</v>
      </c>
      <c r="G371">
        <f t="shared" si="16"/>
        <v>0</v>
      </c>
      <c r="I371" s="5" t="str">
        <f t="shared" si="17"/>
        <v/>
      </c>
    </row>
    <row r="372" spans="6:9">
      <c r="F372">
        <f t="shared" si="15"/>
        <v>0</v>
      </c>
      <c r="G372">
        <f t="shared" si="16"/>
        <v>0</v>
      </c>
      <c r="I372" s="5" t="str">
        <f t="shared" si="17"/>
        <v/>
      </c>
    </row>
    <row r="373" spans="6:9">
      <c r="F373">
        <f t="shared" si="15"/>
        <v>0</v>
      </c>
      <c r="G373">
        <f t="shared" si="16"/>
        <v>0</v>
      </c>
      <c r="I373" s="5" t="str">
        <f t="shared" si="17"/>
        <v/>
      </c>
    </row>
    <row r="374" spans="6:9">
      <c r="F374">
        <f t="shared" si="15"/>
        <v>0</v>
      </c>
      <c r="G374">
        <f t="shared" si="16"/>
        <v>0</v>
      </c>
      <c r="I374" s="5" t="str">
        <f t="shared" si="17"/>
        <v/>
      </c>
    </row>
    <row r="375" spans="6:9">
      <c r="F375">
        <f t="shared" si="15"/>
        <v>0</v>
      </c>
      <c r="G375">
        <f t="shared" si="16"/>
        <v>0</v>
      </c>
      <c r="I375" s="5" t="str">
        <f t="shared" si="17"/>
        <v/>
      </c>
    </row>
    <row r="376" spans="6:9">
      <c r="F376">
        <f t="shared" si="15"/>
        <v>0</v>
      </c>
      <c r="G376">
        <f t="shared" si="16"/>
        <v>0</v>
      </c>
      <c r="I376" s="5" t="str">
        <f t="shared" si="17"/>
        <v/>
      </c>
    </row>
    <row r="377" spans="6:9">
      <c r="F377">
        <f t="shared" si="15"/>
        <v>0</v>
      </c>
      <c r="G377">
        <f t="shared" si="16"/>
        <v>0</v>
      </c>
      <c r="I377" s="5" t="str">
        <f t="shared" si="17"/>
        <v/>
      </c>
    </row>
    <row r="378" spans="6:9">
      <c r="F378">
        <f t="shared" si="15"/>
        <v>0</v>
      </c>
      <c r="G378">
        <f t="shared" si="16"/>
        <v>0</v>
      </c>
      <c r="I378" s="5" t="str">
        <f t="shared" si="17"/>
        <v/>
      </c>
    </row>
    <row r="379" spans="6:9">
      <c r="F379">
        <f t="shared" si="15"/>
        <v>0</v>
      </c>
      <c r="G379">
        <f t="shared" si="16"/>
        <v>0</v>
      </c>
      <c r="I379" s="5" t="str">
        <f t="shared" si="17"/>
        <v/>
      </c>
    </row>
    <row r="380" spans="6:9">
      <c r="F380">
        <f t="shared" si="15"/>
        <v>0</v>
      </c>
      <c r="G380">
        <f t="shared" si="16"/>
        <v>0</v>
      </c>
      <c r="I380" s="5" t="str">
        <f t="shared" si="17"/>
        <v/>
      </c>
    </row>
    <row r="381" spans="6:9">
      <c r="F381">
        <f t="shared" si="15"/>
        <v>0</v>
      </c>
      <c r="G381">
        <f t="shared" si="16"/>
        <v>0</v>
      </c>
      <c r="I381" s="5" t="str">
        <f t="shared" si="17"/>
        <v/>
      </c>
    </row>
    <row r="382" spans="6:9">
      <c r="F382">
        <f t="shared" si="15"/>
        <v>0</v>
      </c>
      <c r="G382">
        <f t="shared" si="16"/>
        <v>0</v>
      </c>
      <c r="I382" s="5" t="str">
        <f t="shared" si="17"/>
        <v/>
      </c>
    </row>
    <row r="383" spans="6:9">
      <c r="F383">
        <f t="shared" si="15"/>
        <v>0</v>
      </c>
      <c r="G383">
        <f t="shared" si="16"/>
        <v>0</v>
      </c>
      <c r="I383" s="5" t="str">
        <f t="shared" si="17"/>
        <v/>
      </c>
    </row>
    <row r="384" spans="6:9">
      <c r="F384">
        <f t="shared" si="15"/>
        <v>0</v>
      </c>
      <c r="G384">
        <f t="shared" si="16"/>
        <v>0</v>
      </c>
      <c r="I384" s="5" t="str">
        <f t="shared" si="17"/>
        <v/>
      </c>
    </row>
    <row r="385" spans="6:9">
      <c r="F385">
        <f t="shared" si="15"/>
        <v>0</v>
      </c>
      <c r="G385">
        <f t="shared" si="16"/>
        <v>0</v>
      </c>
      <c r="I385" s="5" t="str">
        <f t="shared" si="17"/>
        <v/>
      </c>
    </row>
    <row r="386" spans="6:9">
      <c r="F386">
        <f t="shared" si="15"/>
        <v>0</v>
      </c>
      <c r="G386">
        <f t="shared" si="16"/>
        <v>0</v>
      </c>
      <c r="I386" s="5" t="str">
        <f t="shared" si="17"/>
        <v/>
      </c>
    </row>
    <row r="387" spans="6:9">
      <c r="F387">
        <f t="shared" si="15"/>
        <v>0</v>
      </c>
      <c r="G387">
        <f t="shared" si="16"/>
        <v>0</v>
      </c>
      <c r="I387" s="5" t="str">
        <f t="shared" si="17"/>
        <v/>
      </c>
    </row>
    <row r="388" spans="6:9">
      <c r="F388">
        <f t="shared" si="15"/>
        <v>0</v>
      </c>
      <c r="G388">
        <f t="shared" si="16"/>
        <v>0</v>
      </c>
      <c r="I388" s="5" t="str">
        <f t="shared" si="17"/>
        <v/>
      </c>
    </row>
    <row r="389" spans="6:9">
      <c r="F389">
        <f t="shared" ref="F389:F452" si="18">C389+D389-E389</f>
        <v>0</v>
      </c>
      <c r="G389">
        <f t="shared" ref="G389:G452" si="19">IF(F389="","",B389*F389)</f>
        <v>0</v>
      </c>
      <c r="I389" s="5" t="str">
        <f t="shared" ref="I389:I452" si="20">IF(H389="","",IF(F389&lt;H389,"commande",""))</f>
        <v/>
      </c>
    </row>
    <row r="390" spans="6:9">
      <c r="F390">
        <f t="shared" si="18"/>
        <v>0</v>
      </c>
      <c r="G390">
        <f t="shared" si="19"/>
        <v>0</v>
      </c>
      <c r="I390" s="5" t="str">
        <f t="shared" si="20"/>
        <v/>
      </c>
    </row>
    <row r="391" spans="6:9">
      <c r="F391">
        <f t="shared" si="18"/>
        <v>0</v>
      </c>
      <c r="G391">
        <f t="shared" si="19"/>
        <v>0</v>
      </c>
      <c r="I391" s="5" t="str">
        <f t="shared" si="20"/>
        <v/>
      </c>
    </row>
    <row r="392" spans="6:9">
      <c r="F392">
        <f t="shared" si="18"/>
        <v>0</v>
      </c>
      <c r="G392">
        <f t="shared" si="19"/>
        <v>0</v>
      </c>
      <c r="I392" s="5" t="str">
        <f t="shared" si="20"/>
        <v/>
      </c>
    </row>
    <row r="393" spans="6:9">
      <c r="F393">
        <f t="shared" si="18"/>
        <v>0</v>
      </c>
      <c r="G393">
        <f t="shared" si="19"/>
        <v>0</v>
      </c>
      <c r="I393" s="5" t="str">
        <f t="shared" si="20"/>
        <v/>
      </c>
    </row>
    <row r="394" spans="6:9">
      <c r="F394">
        <f t="shared" si="18"/>
        <v>0</v>
      </c>
      <c r="G394">
        <f t="shared" si="19"/>
        <v>0</v>
      </c>
      <c r="I394" s="5" t="str">
        <f t="shared" si="20"/>
        <v/>
      </c>
    </row>
    <row r="395" spans="6:9">
      <c r="F395">
        <f t="shared" si="18"/>
        <v>0</v>
      </c>
      <c r="G395">
        <f t="shared" si="19"/>
        <v>0</v>
      </c>
      <c r="I395" s="5" t="str">
        <f t="shared" si="20"/>
        <v/>
      </c>
    </row>
    <row r="396" spans="6:9">
      <c r="F396">
        <f t="shared" si="18"/>
        <v>0</v>
      </c>
      <c r="G396">
        <f t="shared" si="19"/>
        <v>0</v>
      </c>
      <c r="I396" s="5" t="str">
        <f t="shared" si="20"/>
        <v/>
      </c>
    </row>
    <row r="397" spans="6:9">
      <c r="F397">
        <f t="shared" si="18"/>
        <v>0</v>
      </c>
      <c r="G397">
        <f t="shared" si="19"/>
        <v>0</v>
      </c>
      <c r="I397" s="5" t="str">
        <f t="shared" si="20"/>
        <v/>
      </c>
    </row>
    <row r="398" spans="6:9">
      <c r="F398">
        <f t="shared" si="18"/>
        <v>0</v>
      </c>
      <c r="G398">
        <f t="shared" si="19"/>
        <v>0</v>
      </c>
      <c r="I398" s="5" t="str">
        <f t="shared" si="20"/>
        <v/>
      </c>
    </row>
    <row r="399" spans="6:9">
      <c r="F399">
        <f t="shared" si="18"/>
        <v>0</v>
      </c>
      <c r="G399">
        <f t="shared" si="19"/>
        <v>0</v>
      </c>
      <c r="I399" s="5" t="str">
        <f t="shared" si="20"/>
        <v/>
      </c>
    </row>
    <row r="400" spans="6:9">
      <c r="F400">
        <f t="shared" si="18"/>
        <v>0</v>
      </c>
      <c r="G400">
        <f t="shared" si="19"/>
        <v>0</v>
      </c>
      <c r="I400" s="5" t="str">
        <f t="shared" si="20"/>
        <v/>
      </c>
    </row>
    <row r="401" spans="6:9">
      <c r="F401">
        <f t="shared" si="18"/>
        <v>0</v>
      </c>
      <c r="G401">
        <f t="shared" si="19"/>
        <v>0</v>
      </c>
      <c r="I401" s="5" t="str">
        <f t="shared" si="20"/>
        <v/>
      </c>
    </row>
    <row r="402" spans="6:9">
      <c r="F402">
        <f t="shared" si="18"/>
        <v>0</v>
      </c>
      <c r="G402">
        <f t="shared" si="19"/>
        <v>0</v>
      </c>
      <c r="I402" s="5" t="str">
        <f t="shared" si="20"/>
        <v/>
      </c>
    </row>
    <row r="403" spans="6:9">
      <c r="F403">
        <f t="shared" si="18"/>
        <v>0</v>
      </c>
      <c r="G403">
        <f t="shared" si="19"/>
        <v>0</v>
      </c>
      <c r="I403" s="5" t="str">
        <f t="shared" si="20"/>
        <v/>
      </c>
    </row>
    <row r="404" spans="6:9">
      <c r="F404">
        <f t="shared" si="18"/>
        <v>0</v>
      </c>
      <c r="G404">
        <f t="shared" si="19"/>
        <v>0</v>
      </c>
      <c r="I404" s="5" t="str">
        <f t="shared" si="20"/>
        <v/>
      </c>
    </row>
    <row r="405" spans="6:9">
      <c r="F405">
        <f t="shared" si="18"/>
        <v>0</v>
      </c>
      <c r="G405">
        <f t="shared" si="19"/>
        <v>0</v>
      </c>
      <c r="I405" s="5" t="str">
        <f t="shared" si="20"/>
        <v/>
      </c>
    </row>
    <row r="406" spans="6:9">
      <c r="F406">
        <f t="shared" si="18"/>
        <v>0</v>
      </c>
      <c r="G406">
        <f t="shared" si="19"/>
        <v>0</v>
      </c>
      <c r="I406" s="5" t="str">
        <f t="shared" si="20"/>
        <v/>
      </c>
    </row>
    <row r="407" spans="6:9">
      <c r="F407">
        <f t="shared" si="18"/>
        <v>0</v>
      </c>
      <c r="G407">
        <f t="shared" si="19"/>
        <v>0</v>
      </c>
      <c r="I407" s="5" t="str">
        <f t="shared" si="20"/>
        <v/>
      </c>
    </row>
    <row r="408" spans="6:9">
      <c r="F408">
        <f t="shared" si="18"/>
        <v>0</v>
      </c>
      <c r="G408">
        <f t="shared" si="19"/>
        <v>0</v>
      </c>
      <c r="I408" s="5" t="str">
        <f t="shared" si="20"/>
        <v/>
      </c>
    </row>
    <row r="409" spans="6:9">
      <c r="F409">
        <f t="shared" si="18"/>
        <v>0</v>
      </c>
      <c r="G409">
        <f t="shared" si="19"/>
        <v>0</v>
      </c>
      <c r="I409" s="5" t="str">
        <f t="shared" si="20"/>
        <v/>
      </c>
    </row>
    <row r="410" spans="6:9">
      <c r="F410">
        <f t="shared" si="18"/>
        <v>0</v>
      </c>
      <c r="G410">
        <f t="shared" si="19"/>
        <v>0</v>
      </c>
      <c r="I410" s="5" t="str">
        <f t="shared" si="20"/>
        <v/>
      </c>
    </row>
    <row r="411" spans="6:9">
      <c r="F411">
        <f t="shared" si="18"/>
        <v>0</v>
      </c>
      <c r="G411">
        <f t="shared" si="19"/>
        <v>0</v>
      </c>
      <c r="I411" s="5" t="str">
        <f t="shared" si="20"/>
        <v/>
      </c>
    </row>
    <row r="412" spans="6:9">
      <c r="F412">
        <f t="shared" si="18"/>
        <v>0</v>
      </c>
      <c r="G412">
        <f t="shared" si="19"/>
        <v>0</v>
      </c>
      <c r="I412" s="5" t="str">
        <f t="shared" si="20"/>
        <v/>
      </c>
    </row>
    <row r="413" spans="6:9">
      <c r="F413">
        <f t="shared" si="18"/>
        <v>0</v>
      </c>
      <c r="G413">
        <f t="shared" si="19"/>
        <v>0</v>
      </c>
      <c r="I413" s="5" t="str">
        <f t="shared" si="20"/>
        <v/>
      </c>
    </row>
    <row r="414" spans="6:9">
      <c r="F414">
        <f t="shared" si="18"/>
        <v>0</v>
      </c>
      <c r="G414">
        <f t="shared" si="19"/>
        <v>0</v>
      </c>
      <c r="I414" s="5" t="str">
        <f t="shared" si="20"/>
        <v/>
      </c>
    </row>
    <row r="415" spans="6:9">
      <c r="F415">
        <f t="shared" si="18"/>
        <v>0</v>
      </c>
      <c r="G415">
        <f t="shared" si="19"/>
        <v>0</v>
      </c>
      <c r="I415" s="5" t="str">
        <f t="shared" si="20"/>
        <v/>
      </c>
    </row>
    <row r="416" spans="6:9">
      <c r="F416">
        <f t="shared" si="18"/>
        <v>0</v>
      </c>
      <c r="G416">
        <f t="shared" si="19"/>
        <v>0</v>
      </c>
      <c r="I416" s="5" t="str">
        <f t="shared" si="20"/>
        <v/>
      </c>
    </row>
    <row r="417" spans="6:9">
      <c r="F417">
        <f t="shared" si="18"/>
        <v>0</v>
      </c>
      <c r="G417">
        <f t="shared" si="19"/>
        <v>0</v>
      </c>
      <c r="I417" s="5" t="str">
        <f t="shared" si="20"/>
        <v/>
      </c>
    </row>
    <row r="418" spans="6:9">
      <c r="F418">
        <f t="shared" si="18"/>
        <v>0</v>
      </c>
      <c r="G418">
        <f t="shared" si="19"/>
        <v>0</v>
      </c>
      <c r="I418" s="5" t="str">
        <f t="shared" si="20"/>
        <v/>
      </c>
    </row>
    <row r="419" spans="6:9">
      <c r="F419">
        <f t="shared" si="18"/>
        <v>0</v>
      </c>
      <c r="G419">
        <f t="shared" si="19"/>
        <v>0</v>
      </c>
      <c r="I419" s="5" t="str">
        <f t="shared" si="20"/>
        <v/>
      </c>
    </row>
    <row r="420" spans="6:9">
      <c r="F420">
        <f t="shared" si="18"/>
        <v>0</v>
      </c>
      <c r="G420">
        <f t="shared" si="19"/>
        <v>0</v>
      </c>
      <c r="I420" s="5" t="str">
        <f t="shared" si="20"/>
        <v/>
      </c>
    </row>
    <row r="421" spans="6:9">
      <c r="F421">
        <f t="shared" si="18"/>
        <v>0</v>
      </c>
      <c r="G421">
        <f t="shared" si="19"/>
        <v>0</v>
      </c>
      <c r="I421" s="5" t="str">
        <f t="shared" si="20"/>
        <v/>
      </c>
    </row>
    <row r="422" spans="6:9">
      <c r="F422">
        <f t="shared" si="18"/>
        <v>0</v>
      </c>
      <c r="G422">
        <f t="shared" si="19"/>
        <v>0</v>
      </c>
      <c r="I422" s="5" t="str">
        <f t="shared" si="20"/>
        <v/>
      </c>
    </row>
    <row r="423" spans="6:9">
      <c r="F423">
        <f t="shared" si="18"/>
        <v>0</v>
      </c>
      <c r="G423">
        <f t="shared" si="19"/>
        <v>0</v>
      </c>
      <c r="I423" s="5" t="str">
        <f t="shared" si="20"/>
        <v/>
      </c>
    </row>
    <row r="424" spans="6:9">
      <c r="F424">
        <f t="shared" si="18"/>
        <v>0</v>
      </c>
      <c r="G424">
        <f t="shared" si="19"/>
        <v>0</v>
      </c>
      <c r="I424" s="5" t="str">
        <f t="shared" si="20"/>
        <v/>
      </c>
    </row>
    <row r="425" spans="6:9">
      <c r="F425">
        <f t="shared" si="18"/>
        <v>0</v>
      </c>
      <c r="G425">
        <f t="shared" si="19"/>
        <v>0</v>
      </c>
      <c r="I425" s="5" t="str">
        <f t="shared" si="20"/>
        <v/>
      </c>
    </row>
    <row r="426" spans="6:9">
      <c r="F426">
        <f t="shared" si="18"/>
        <v>0</v>
      </c>
      <c r="G426">
        <f t="shared" si="19"/>
        <v>0</v>
      </c>
      <c r="I426" s="5" t="str">
        <f t="shared" si="20"/>
        <v/>
      </c>
    </row>
    <row r="427" spans="6:9">
      <c r="F427">
        <f t="shared" si="18"/>
        <v>0</v>
      </c>
      <c r="G427">
        <f t="shared" si="19"/>
        <v>0</v>
      </c>
      <c r="I427" s="5" t="str">
        <f t="shared" si="20"/>
        <v/>
      </c>
    </row>
    <row r="428" spans="6:9">
      <c r="F428">
        <f t="shared" si="18"/>
        <v>0</v>
      </c>
      <c r="G428">
        <f t="shared" si="19"/>
        <v>0</v>
      </c>
      <c r="I428" s="5" t="str">
        <f t="shared" si="20"/>
        <v/>
      </c>
    </row>
    <row r="429" spans="6:9">
      <c r="F429">
        <f t="shared" si="18"/>
        <v>0</v>
      </c>
      <c r="G429">
        <f t="shared" si="19"/>
        <v>0</v>
      </c>
      <c r="I429" s="5" t="str">
        <f t="shared" si="20"/>
        <v/>
      </c>
    </row>
    <row r="430" spans="6:9">
      <c r="F430">
        <f t="shared" si="18"/>
        <v>0</v>
      </c>
      <c r="G430">
        <f t="shared" si="19"/>
        <v>0</v>
      </c>
      <c r="I430" s="5" t="str">
        <f t="shared" si="20"/>
        <v/>
      </c>
    </row>
    <row r="431" spans="6:9">
      <c r="F431">
        <f t="shared" si="18"/>
        <v>0</v>
      </c>
      <c r="G431">
        <f t="shared" si="19"/>
        <v>0</v>
      </c>
      <c r="I431" s="5" t="str">
        <f t="shared" si="20"/>
        <v/>
      </c>
    </row>
    <row r="432" spans="6:9">
      <c r="F432">
        <f t="shared" si="18"/>
        <v>0</v>
      </c>
      <c r="G432">
        <f t="shared" si="19"/>
        <v>0</v>
      </c>
      <c r="I432" s="5" t="str">
        <f t="shared" si="20"/>
        <v/>
      </c>
    </row>
    <row r="433" spans="6:9">
      <c r="F433">
        <f t="shared" si="18"/>
        <v>0</v>
      </c>
      <c r="G433">
        <f t="shared" si="19"/>
        <v>0</v>
      </c>
      <c r="I433" s="5" t="str">
        <f t="shared" si="20"/>
        <v/>
      </c>
    </row>
    <row r="434" spans="6:9">
      <c r="F434">
        <f t="shared" si="18"/>
        <v>0</v>
      </c>
      <c r="G434">
        <f t="shared" si="19"/>
        <v>0</v>
      </c>
      <c r="I434" s="5" t="str">
        <f t="shared" si="20"/>
        <v/>
      </c>
    </row>
    <row r="435" spans="6:9">
      <c r="F435">
        <f t="shared" si="18"/>
        <v>0</v>
      </c>
      <c r="G435">
        <f t="shared" si="19"/>
        <v>0</v>
      </c>
      <c r="I435" s="5" t="str">
        <f t="shared" si="20"/>
        <v/>
      </c>
    </row>
    <row r="436" spans="6:9">
      <c r="F436">
        <f t="shared" si="18"/>
        <v>0</v>
      </c>
      <c r="G436">
        <f t="shared" si="19"/>
        <v>0</v>
      </c>
      <c r="I436" s="5" t="str">
        <f t="shared" si="20"/>
        <v/>
      </c>
    </row>
    <row r="437" spans="6:9">
      <c r="F437">
        <f t="shared" si="18"/>
        <v>0</v>
      </c>
      <c r="G437">
        <f t="shared" si="19"/>
        <v>0</v>
      </c>
      <c r="I437" s="5" t="str">
        <f t="shared" si="20"/>
        <v/>
      </c>
    </row>
    <row r="438" spans="6:9">
      <c r="F438">
        <f t="shared" si="18"/>
        <v>0</v>
      </c>
      <c r="G438">
        <f t="shared" si="19"/>
        <v>0</v>
      </c>
      <c r="I438" s="5" t="str">
        <f t="shared" si="20"/>
        <v/>
      </c>
    </row>
    <row r="439" spans="6:9">
      <c r="F439">
        <f t="shared" si="18"/>
        <v>0</v>
      </c>
      <c r="G439">
        <f t="shared" si="19"/>
        <v>0</v>
      </c>
      <c r="I439" s="5" t="str">
        <f t="shared" si="20"/>
        <v/>
      </c>
    </row>
    <row r="440" spans="6:9">
      <c r="F440">
        <f t="shared" si="18"/>
        <v>0</v>
      </c>
      <c r="G440">
        <f t="shared" si="19"/>
        <v>0</v>
      </c>
      <c r="I440" s="5" t="str">
        <f t="shared" si="20"/>
        <v/>
      </c>
    </row>
    <row r="441" spans="6:9">
      <c r="F441">
        <f t="shared" si="18"/>
        <v>0</v>
      </c>
      <c r="G441">
        <f t="shared" si="19"/>
        <v>0</v>
      </c>
      <c r="I441" s="5" t="str">
        <f t="shared" si="20"/>
        <v/>
      </c>
    </row>
    <row r="442" spans="6:9">
      <c r="F442">
        <f t="shared" si="18"/>
        <v>0</v>
      </c>
      <c r="G442">
        <f t="shared" si="19"/>
        <v>0</v>
      </c>
      <c r="I442" s="5" t="str">
        <f t="shared" si="20"/>
        <v/>
      </c>
    </row>
    <row r="443" spans="6:9">
      <c r="F443">
        <f t="shared" si="18"/>
        <v>0</v>
      </c>
      <c r="G443">
        <f t="shared" si="19"/>
        <v>0</v>
      </c>
      <c r="I443" s="5" t="str">
        <f t="shared" si="20"/>
        <v/>
      </c>
    </row>
    <row r="444" spans="6:9">
      <c r="F444">
        <f t="shared" si="18"/>
        <v>0</v>
      </c>
      <c r="G444">
        <f t="shared" si="19"/>
        <v>0</v>
      </c>
      <c r="I444" s="5" t="str">
        <f t="shared" si="20"/>
        <v/>
      </c>
    </row>
    <row r="445" spans="6:9">
      <c r="F445">
        <f t="shared" si="18"/>
        <v>0</v>
      </c>
      <c r="G445">
        <f t="shared" si="19"/>
        <v>0</v>
      </c>
      <c r="I445" s="5" t="str">
        <f t="shared" si="20"/>
        <v/>
      </c>
    </row>
    <row r="446" spans="6:9">
      <c r="F446">
        <f t="shared" si="18"/>
        <v>0</v>
      </c>
      <c r="G446">
        <f t="shared" si="19"/>
        <v>0</v>
      </c>
      <c r="I446" s="5" t="str">
        <f t="shared" si="20"/>
        <v/>
      </c>
    </row>
    <row r="447" spans="6:9">
      <c r="F447">
        <f t="shared" si="18"/>
        <v>0</v>
      </c>
      <c r="G447">
        <f t="shared" si="19"/>
        <v>0</v>
      </c>
      <c r="I447" s="5" t="str">
        <f t="shared" si="20"/>
        <v/>
      </c>
    </row>
    <row r="448" spans="6:9">
      <c r="F448">
        <f t="shared" si="18"/>
        <v>0</v>
      </c>
      <c r="G448">
        <f t="shared" si="19"/>
        <v>0</v>
      </c>
      <c r="I448" s="5" t="str">
        <f t="shared" si="20"/>
        <v/>
      </c>
    </row>
    <row r="449" spans="6:9">
      <c r="F449">
        <f t="shared" si="18"/>
        <v>0</v>
      </c>
      <c r="G449">
        <f t="shared" si="19"/>
        <v>0</v>
      </c>
      <c r="I449" s="5" t="str">
        <f t="shared" si="20"/>
        <v/>
      </c>
    </row>
    <row r="450" spans="6:9">
      <c r="F450">
        <f t="shared" si="18"/>
        <v>0</v>
      </c>
      <c r="G450">
        <f t="shared" si="19"/>
        <v>0</v>
      </c>
      <c r="I450" s="5" t="str">
        <f t="shared" si="20"/>
        <v/>
      </c>
    </row>
    <row r="451" spans="6:9">
      <c r="F451">
        <f t="shared" si="18"/>
        <v>0</v>
      </c>
      <c r="G451">
        <f t="shared" si="19"/>
        <v>0</v>
      </c>
      <c r="I451" s="5" t="str">
        <f t="shared" si="20"/>
        <v/>
      </c>
    </row>
    <row r="452" spans="6:9">
      <c r="F452">
        <f t="shared" si="18"/>
        <v>0</v>
      </c>
      <c r="G452">
        <f t="shared" si="19"/>
        <v>0</v>
      </c>
      <c r="I452" s="5" t="str">
        <f t="shared" si="20"/>
        <v/>
      </c>
    </row>
    <row r="453" spans="6:9">
      <c r="F453">
        <f t="shared" ref="F453:F500" si="21">C453+D453-E453</f>
        <v>0</v>
      </c>
      <c r="G453">
        <f t="shared" ref="G453:G500" si="22">IF(F453="","",B453*F453)</f>
        <v>0</v>
      </c>
      <c r="I453" s="5" t="str">
        <f t="shared" ref="I453:I500" si="23">IF(H453="","",IF(F453&lt;H453,"commande",""))</f>
        <v/>
      </c>
    </row>
    <row r="454" spans="6:9">
      <c r="F454">
        <f t="shared" si="21"/>
        <v>0</v>
      </c>
      <c r="G454">
        <f t="shared" si="22"/>
        <v>0</v>
      </c>
      <c r="I454" s="5" t="str">
        <f t="shared" si="23"/>
        <v/>
      </c>
    </row>
    <row r="455" spans="6:9">
      <c r="F455">
        <f t="shared" si="21"/>
        <v>0</v>
      </c>
      <c r="G455">
        <f t="shared" si="22"/>
        <v>0</v>
      </c>
      <c r="I455" s="5" t="str">
        <f t="shared" si="23"/>
        <v/>
      </c>
    </row>
    <row r="456" spans="6:9">
      <c r="F456">
        <f t="shared" si="21"/>
        <v>0</v>
      </c>
      <c r="G456">
        <f t="shared" si="22"/>
        <v>0</v>
      </c>
      <c r="I456" s="5" t="str">
        <f t="shared" si="23"/>
        <v/>
      </c>
    </row>
    <row r="457" spans="6:9">
      <c r="F457">
        <f t="shared" si="21"/>
        <v>0</v>
      </c>
      <c r="G457">
        <f t="shared" si="22"/>
        <v>0</v>
      </c>
      <c r="I457" s="5" t="str">
        <f t="shared" si="23"/>
        <v/>
      </c>
    </row>
    <row r="458" spans="6:9">
      <c r="F458">
        <f t="shared" si="21"/>
        <v>0</v>
      </c>
      <c r="G458">
        <f t="shared" si="22"/>
        <v>0</v>
      </c>
      <c r="I458" s="5" t="str">
        <f t="shared" si="23"/>
        <v/>
      </c>
    </row>
    <row r="459" spans="6:9">
      <c r="F459">
        <f t="shared" si="21"/>
        <v>0</v>
      </c>
      <c r="G459">
        <f t="shared" si="22"/>
        <v>0</v>
      </c>
      <c r="I459" s="5" t="str">
        <f t="shared" si="23"/>
        <v/>
      </c>
    </row>
    <row r="460" spans="6:9">
      <c r="F460">
        <f t="shared" si="21"/>
        <v>0</v>
      </c>
      <c r="G460">
        <f t="shared" si="22"/>
        <v>0</v>
      </c>
      <c r="I460" s="5" t="str">
        <f t="shared" si="23"/>
        <v/>
      </c>
    </row>
    <row r="461" spans="6:9">
      <c r="F461">
        <f t="shared" si="21"/>
        <v>0</v>
      </c>
      <c r="G461">
        <f t="shared" si="22"/>
        <v>0</v>
      </c>
      <c r="I461" s="5" t="str">
        <f t="shared" si="23"/>
        <v/>
      </c>
    </row>
    <row r="462" spans="6:9">
      <c r="F462">
        <f t="shared" si="21"/>
        <v>0</v>
      </c>
      <c r="G462">
        <f t="shared" si="22"/>
        <v>0</v>
      </c>
      <c r="I462" s="5" t="str">
        <f t="shared" si="23"/>
        <v/>
      </c>
    </row>
    <row r="463" spans="6:9">
      <c r="F463">
        <f t="shared" si="21"/>
        <v>0</v>
      </c>
      <c r="G463">
        <f t="shared" si="22"/>
        <v>0</v>
      </c>
      <c r="I463" s="5" t="str">
        <f t="shared" si="23"/>
        <v/>
      </c>
    </row>
    <row r="464" spans="6:9">
      <c r="F464">
        <f t="shared" si="21"/>
        <v>0</v>
      </c>
      <c r="G464">
        <f t="shared" si="22"/>
        <v>0</v>
      </c>
      <c r="I464" s="5" t="str">
        <f t="shared" si="23"/>
        <v/>
      </c>
    </row>
    <row r="465" spans="6:9">
      <c r="F465">
        <f t="shared" si="21"/>
        <v>0</v>
      </c>
      <c r="G465">
        <f t="shared" si="22"/>
        <v>0</v>
      </c>
      <c r="I465" s="5" t="str">
        <f t="shared" si="23"/>
        <v/>
      </c>
    </row>
    <row r="466" spans="6:9">
      <c r="F466">
        <f t="shared" si="21"/>
        <v>0</v>
      </c>
      <c r="G466">
        <f t="shared" si="22"/>
        <v>0</v>
      </c>
      <c r="I466" s="5" t="str">
        <f t="shared" si="23"/>
        <v/>
      </c>
    </row>
    <row r="467" spans="6:9">
      <c r="F467">
        <f t="shared" si="21"/>
        <v>0</v>
      </c>
      <c r="G467">
        <f t="shared" si="22"/>
        <v>0</v>
      </c>
      <c r="I467" s="5" t="str">
        <f t="shared" si="23"/>
        <v/>
      </c>
    </row>
    <row r="468" spans="6:9">
      <c r="F468">
        <f t="shared" si="21"/>
        <v>0</v>
      </c>
      <c r="G468">
        <f t="shared" si="22"/>
        <v>0</v>
      </c>
      <c r="I468" s="5" t="str">
        <f t="shared" si="23"/>
        <v/>
      </c>
    </row>
    <row r="469" spans="6:9">
      <c r="F469">
        <f t="shared" si="21"/>
        <v>0</v>
      </c>
      <c r="G469">
        <f t="shared" si="22"/>
        <v>0</v>
      </c>
      <c r="I469" s="5" t="str">
        <f t="shared" si="23"/>
        <v/>
      </c>
    </row>
    <row r="470" spans="6:9">
      <c r="F470">
        <f t="shared" si="21"/>
        <v>0</v>
      </c>
      <c r="G470">
        <f t="shared" si="22"/>
        <v>0</v>
      </c>
      <c r="I470" s="5" t="str">
        <f t="shared" si="23"/>
        <v/>
      </c>
    </row>
    <row r="471" spans="6:9">
      <c r="F471">
        <f t="shared" si="21"/>
        <v>0</v>
      </c>
      <c r="G471">
        <f t="shared" si="22"/>
        <v>0</v>
      </c>
      <c r="I471" s="5" t="str">
        <f t="shared" si="23"/>
        <v/>
      </c>
    </row>
    <row r="472" spans="6:9">
      <c r="F472">
        <f t="shared" si="21"/>
        <v>0</v>
      </c>
      <c r="G472">
        <f t="shared" si="22"/>
        <v>0</v>
      </c>
      <c r="I472" s="5" t="str">
        <f t="shared" si="23"/>
        <v/>
      </c>
    </row>
    <row r="473" spans="6:9">
      <c r="F473">
        <f t="shared" si="21"/>
        <v>0</v>
      </c>
      <c r="G473">
        <f t="shared" si="22"/>
        <v>0</v>
      </c>
      <c r="I473" s="5" t="str">
        <f t="shared" si="23"/>
        <v/>
      </c>
    </row>
    <row r="474" spans="6:9">
      <c r="F474">
        <f t="shared" si="21"/>
        <v>0</v>
      </c>
      <c r="G474">
        <f t="shared" si="22"/>
        <v>0</v>
      </c>
      <c r="I474" s="5" t="str">
        <f t="shared" si="23"/>
        <v/>
      </c>
    </row>
    <row r="475" spans="6:9">
      <c r="F475">
        <f t="shared" si="21"/>
        <v>0</v>
      </c>
      <c r="G475">
        <f t="shared" si="22"/>
        <v>0</v>
      </c>
      <c r="I475" s="5" t="str">
        <f t="shared" si="23"/>
        <v/>
      </c>
    </row>
    <row r="476" spans="6:9">
      <c r="F476">
        <f t="shared" si="21"/>
        <v>0</v>
      </c>
      <c r="G476">
        <f t="shared" si="22"/>
        <v>0</v>
      </c>
      <c r="I476" s="5" t="str">
        <f t="shared" si="23"/>
        <v/>
      </c>
    </row>
    <row r="477" spans="6:9">
      <c r="F477">
        <f t="shared" si="21"/>
        <v>0</v>
      </c>
      <c r="G477">
        <f t="shared" si="22"/>
        <v>0</v>
      </c>
      <c r="I477" s="5" t="str">
        <f t="shared" si="23"/>
        <v/>
      </c>
    </row>
    <row r="478" spans="6:9">
      <c r="F478">
        <f t="shared" si="21"/>
        <v>0</v>
      </c>
      <c r="G478">
        <f t="shared" si="22"/>
        <v>0</v>
      </c>
      <c r="I478" s="5" t="str">
        <f t="shared" si="23"/>
        <v/>
      </c>
    </row>
    <row r="479" spans="6:9">
      <c r="F479">
        <f t="shared" si="21"/>
        <v>0</v>
      </c>
      <c r="G479">
        <f t="shared" si="22"/>
        <v>0</v>
      </c>
      <c r="I479" s="5" t="str">
        <f t="shared" si="23"/>
        <v/>
      </c>
    </row>
    <row r="480" spans="6:9">
      <c r="F480">
        <f t="shared" si="21"/>
        <v>0</v>
      </c>
      <c r="G480">
        <f t="shared" si="22"/>
        <v>0</v>
      </c>
      <c r="I480" s="5" t="str">
        <f t="shared" si="23"/>
        <v/>
      </c>
    </row>
    <row r="481" spans="6:9">
      <c r="F481">
        <f t="shared" si="21"/>
        <v>0</v>
      </c>
      <c r="G481">
        <f t="shared" si="22"/>
        <v>0</v>
      </c>
      <c r="I481" s="5" t="str">
        <f t="shared" si="23"/>
        <v/>
      </c>
    </row>
    <row r="482" spans="6:9">
      <c r="F482">
        <f t="shared" si="21"/>
        <v>0</v>
      </c>
      <c r="G482">
        <f t="shared" si="22"/>
        <v>0</v>
      </c>
      <c r="I482" s="5" t="str">
        <f t="shared" si="23"/>
        <v/>
      </c>
    </row>
    <row r="483" spans="6:9">
      <c r="F483">
        <f t="shared" si="21"/>
        <v>0</v>
      </c>
      <c r="G483">
        <f t="shared" si="22"/>
        <v>0</v>
      </c>
      <c r="I483" s="5" t="str">
        <f t="shared" si="23"/>
        <v/>
      </c>
    </row>
    <row r="484" spans="6:9">
      <c r="F484">
        <f t="shared" si="21"/>
        <v>0</v>
      </c>
      <c r="G484">
        <f t="shared" si="22"/>
        <v>0</v>
      </c>
      <c r="I484" s="5" t="str">
        <f t="shared" si="23"/>
        <v/>
      </c>
    </row>
    <row r="485" spans="6:9">
      <c r="F485">
        <f t="shared" si="21"/>
        <v>0</v>
      </c>
      <c r="G485">
        <f t="shared" si="22"/>
        <v>0</v>
      </c>
      <c r="I485" s="5" t="str">
        <f t="shared" si="23"/>
        <v/>
      </c>
    </row>
    <row r="486" spans="6:9">
      <c r="F486">
        <f t="shared" si="21"/>
        <v>0</v>
      </c>
      <c r="G486">
        <f t="shared" si="22"/>
        <v>0</v>
      </c>
      <c r="I486" s="5" t="str">
        <f t="shared" si="23"/>
        <v/>
      </c>
    </row>
    <row r="487" spans="6:9">
      <c r="F487">
        <f t="shared" si="21"/>
        <v>0</v>
      </c>
      <c r="G487">
        <f t="shared" si="22"/>
        <v>0</v>
      </c>
      <c r="I487" s="5" t="str">
        <f t="shared" si="23"/>
        <v/>
      </c>
    </row>
    <row r="488" spans="6:9">
      <c r="F488">
        <f t="shared" si="21"/>
        <v>0</v>
      </c>
      <c r="G488">
        <f t="shared" si="22"/>
        <v>0</v>
      </c>
      <c r="I488" s="5" t="str">
        <f t="shared" si="23"/>
        <v/>
      </c>
    </row>
    <row r="489" spans="6:9">
      <c r="F489">
        <f t="shared" si="21"/>
        <v>0</v>
      </c>
      <c r="G489">
        <f t="shared" si="22"/>
        <v>0</v>
      </c>
      <c r="I489" s="5" t="str">
        <f t="shared" si="23"/>
        <v/>
      </c>
    </row>
    <row r="490" spans="6:9">
      <c r="F490">
        <f t="shared" si="21"/>
        <v>0</v>
      </c>
      <c r="G490">
        <f t="shared" si="22"/>
        <v>0</v>
      </c>
      <c r="I490" s="5" t="str">
        <f t="shared" si="23"/>
        <v/>
      </c>
    </row>
    <row r="491" spans="6:9">
      <c r="F491">
        <f t="shared" si="21"/>
        <v>0</v>
      </c>
      <c r="G491">
        <f t="shared" si="22"/>
        <v>0</v>
      </c>
      <c r="I491" s="5" t="str">
        <f t="shared" si="23"/>
        <v/>
      </c>
    </row>
    <row r="492" spans="6:9">
      <c r="F492">
        <f t="shared" si="21"/>
        <v>0</v>
      </c>
      <c r="G492">
        <f t="shared" si="22"/>
        <v>0</v>
      </c>
      <c r="I492" s="5" t="str">
        <f t="shared" si="23"/>
        <v/>
      </c>
    </row>
    <row r="493" spans="6:9">
      <c r="F493">
        <f t="shared" si="21"/>
        <v>0</v>
      </c>
      <c r="G493">
        <f t="shared" si="22"/>
        <v>0</v>
      </c>
      <c r="I493" s="5" t="str">
        <f t="shared" si="23"/>
        <v/>
      </c>
    </row>
    <row r="494" spans="6:9">
      <c r="F494">
        <f t="shared" si="21"/>
        <v>0</v>
      </c>
      <c r="G494">
        <f t="shared" si="22"/>
        <v>0</v>
      </c>
      <c r="I494" s="5" t="str">
        <f t="shared" si="23"/>
        <v/>
      </c>
    </row>
    <row r="495" spans="6:9">
      <c r="F495">
        <f t="shared" si="21"/>
        <v>0</v>
      </c>
      <c r="G495">
        <f t="shared" si="22"/>
        <v>0</v>
      </c>
      <c r="I495" s="5" t="str">
        <f t="shared" si="23"/>
        <v/>
      </c>
    </row>
    <row r="496" spans="6:9">
      <c r="F496">
        <f t="shared" si="21"/>
        <v>0</v>
      </c>
      <c r="G496">
        <f t="shared" si="22"/>
        <v>0</v>
      </c>
      <c r="I496" s="5" t="str">
        <f t="shared" si="23"/>
        <v/>
      </c>
    </row>
    <row r="497" spans="6:9">
      <c r="F497">
        <f t="shared" si="21"/>
        <v>0</v>
      </c>
      <c r="G497">
        <f t="shared" si="22"/>
        <v>0</v>
      </c>
      <c r="I497" s="5" t="str">
        <f t="shared" si="23"/>
        <v/>
      </c>
    </row>
    <row r="498" spans="6:9">
      <c r="F498">
        <f t="shared" si="21"/>
        <v>0</v>
      </c>
      <c r="G498">
        <f t="shared" si="22"/>
        <v>0</v>
      </c>
      <c r="I498" s="5" t="str">
        <f t="shared" si="23"/>
        <v/>
      </c>
    </row>
    <row r="499" spans="6:9">
      <c r="F499">
        <f t="shared" si="21"/>
        <v>0</v>
      </c>
      <c r="G499">
        <f t="shared" si="22"/>
        <v>0</v>
      </c>
      <c r="I499" s="5" t="str">
        <f t="shared" si="23"/>
        <v/>
      </c>
    </row>
    <row r="500" spans="6:9">
      <c r="F500">
        <f t="shared" si="21"/>
        <v>0</v>
      </c>
      <c r="G500">
        <f t="shared" si="22"/>
        <v>0</v>
      </c>
      <c r="I500" s="5" t="str">
        <f t="shared" si="23"/>
        <v/>
      </c>
    </row>
    <row r="501" spans="6:9">
      <c r="I501" s="5"/>
    </row>
    <row r="502" spans="6:9">
      <c r="I502" s="5"/>
    </row>
    <row r="503" spans="6:9">
      <c r="I503" s="5"/>
    </row>
    <row r="504" spans="6:9">
      <c r="I504" s="5"/>
    </row>
    <row r="505" spans="6:9">
      <c r="I505" s="5"/>
    </row>
    <row r="506" spans="6:9">
      <c r="I506" s="5"/>
    </row>
    <row r="507" spans="6:9">
      <c r="I507" s="5"/>
    </row>
    <row r="508" spans="6:9">
      <c r="I508" s="5"/>
    </row>
    <row r="509" spans="6:9">
      <c r="I509" s="5"/>
    </row>
    <row r="510" spans="6:9">
      <c r="I510" s="5"/>
    </row>
    <row r="511" spans="6:9">
      <c r="I511" s="5"/>
    </row>
    <row r="512" spans="6:9">
      <c r="I512" s="5"/>
    </row>
    <row r="513" spans="9:9">
      <c r="I513" s="5"/>
    </row>
    <row r="514" spans="9:9">
      <c r="I514" s="5"/>
    </row>
    <row r="515" spans="9:9">
      <c r="I515" s="5"/>
    </row>
    <row r="516" spans="9:9">
      <c r="I516" s="5"/>
    </row>
    <row r="517" spans="9:9">
      <c r="I517" s="5"/>
    </row>
    <row r="518" spans="9:9">
      <c r="I518" s="5"/>
    </row>
    <row r="519" spans="9:9">
      <c r="I519" s="5"/>
    </row>
    <row r="520" spans="9:9">
      <c r="I520" s="5"/>
    </row>
    <row r="521" spans="9:9">
      <c r="I521" s="5"/>
    </row>
    <row r="522" spans="9:9">
      <c r="I522" s="5"/>
    </row>
    <row r="523" spans="9:9">
      <c r="I523" s="5"/>
    </row>
    <row r="524" spans="9:9">
      <c r="I524" s="5"/>
    </row>
    <row r="525" spans="9:9">
      <c r="I525" s="5"/>
    </row>
    <row r="526" spans="9:9">
      <c r="I526" s="5"/>
    </row>
    <row r="527" spans="9:9">
      <c r="I527" s="5"/>
    </row>
    <row r="528" spans="9:9">
      <c r="I528" s="5"/>
    </row>
    <row r="529" spans="9:9">
      <c r="I529" s="5"/>
    </row>
    <row r="530" spans="9:9">
      <c r="I530" s="5"/>
    </row>
    <row r="531" spans="9:9">
      <c r="I531" s="5"/>
    </row>
    <row r="532" spans="9:9">
      <c r="I532" s="5"/>
    </row>
    <row r="533" spans="9:9">
      <c r="I533" s="5"/>
    </row>
    <row r="534" spans="9:9">
      <c r="I534" s="5"/>
    </row>
    <row r="535" spans="9:9">
      <c r="I535" s="5"/>
    </row>
    <row r="536" spans="9:9">
      <c r="I536" s="5"/>
    </row>
    <row r="537" spans="9:9">
      <c r="I537" s="5"/>
    </row>
    <row r="538" spans="9:9">
      <c r="I538" s="5"/>
    </row>
    <row r="539" spans="9:9">
      <c r="I539" s="5"/>
    </row>
    <row r="540" spans="9:9">
      <c r="I540" s="5"/>
    </row>
    <row r="541" spans="9:9">
      <c r="I541" s="5"/>
    </row>
    <row r="542" spans="9:9">
      <c r="I542" s="5"/>
    </row>
    <row r="543" spans="9:9">
      <c r="I543" s="5"/>
    </row>
    <row r="544" spans="9:9">
      <c r="I544" s="5"/>
    </row>
    <row r="545" spans="9:9">
      <c r="I545" s="5"/>
    </row>
    <row r="546" spans="9:9">
      <c r="I546" s="5"/>
    </row>
    <row r="547" spans="9:9">
      <c r="I547" s="5"/>
    </row>
    <row r="548" spans="9:9">
      <c r="I548" s="5"/>
    </row>
    <row r="549" spans="9:9">
      <c r="I549" s="5"/>
    </row>
    <row r="550" spans="9:9">
      <c r="I550" s="5"/>
    </row>
    <row r="551" spans="9:9">
      <c r="I551" s="5"/>
    </row>
    <row r="552" spans="9:9">
      <c r="I552" s="5"/>
    </row>
    <row r="553" spans="9:9">
      <c r="I553" s="5"/>
    </row>
    <row r="554" spans="9:9">
      <c r="I554" s="5"/>
    </row>
    <row r="555" spans="9:9">
      <c r="I555" s="5"/>
    </row>
    <row r="556" spans="9:9">
      <c r="I556" s="5"/>
    </row>
    <row r="557" spans="9:9">
      <c r="I557" s="5"/>
    </row>
    <row r="558" spans="9:9">
      <c r="I558" s="5"/>
    </row>
    <row r="559" spans="9:9">
      <c r="I559" s="5"/>
    </row>
    <row r="560" spans="9:9">
      <c r="I560" s="5"/>
    </row>
    <row r="561" spans="9:9">
      <c r="I561" s="5"/>
    </row>
    <row r="562" spans="9:9">
      <c r="I562" s="5"/>
    </row>
    <row r="563" spans="9:9">
      <c r="I563" s="5"/>
    </row>
    <row r="564" spans="9:9">
      <c r="I564" s="5"/>
    </row>
    <row r="565" spans="9:9">
      <c r="I565" s="5"/>
    </row>
    <row r="566" spans="9:9">
      <c r="I566" s="5"/>
    </row>
    <row r="567" spans="9:9">
      <c r="I567" s="5"/>
    </row>
    <row r="568" spans="9:9">
      <c r="I568" s="5"/>
    </row>
    <row r="569" spans="9:9">
      <c r="I569" s="5"/>
    </row>
    <row r="570" spans="9:9">
      <c r="I570" s="5"/>
    </row>
    <row r="571" spans="9:9">
      <c r="I571" s="5"/>
    </row>
    <row r="572" spans="9:9">
      <c r="I572" s="5"/>
    </row>
    <row r="573" spans="9:9">
      <c r="I573" s="5"/>
    </row>
    <row r="574" spans="9:9">
      <c r="I574" s="5"/>
    </row>
    <row r="575" spans="9:9">
      <c r="I575" s="5"/>
    </row>
    <row r="576" spans="9:9">
      <c r="I576" s="5"/>
    </row>
    <row r="577" spans="9:9">
      <c r="I577" s="5"/>
    </row>
    <row r="578" spans="9:9">
      <c r="I578" s="5"/>
    </row>
    <row r="579" spans="9:9">
      <c r="I579" s="5"/>
    </row>
    <row r="580" spans="9:9">
      <c r="I580" s="5"/>
    </row>
    <row r="581" spans="9:9">
      <c r="I581" s="5"/>
    </row>
    <row r="582" spans="9:9">
      <c r="I582" s="5"/>
    </row>
    <row r="583" spans="9:9">
      <c r="I583" s="5"/>
    </row>
    <row r="584" spans="9:9">
      <c r="I584" s="5"/>
    </row>
    <row r="585" spans="9:9">
      <c r="I585" s="5"/>
    </row>
    <row r="586" spans="9:9">
      <c r="I586" s="5"/>
    </row>
    <row r="587" spans="9:9">
      <c r="I587" s="5"/>
    </row>
    <row r="588" spans="9:9">
      <c r="I588" s="5"/>
    </row>
    <row r="589" spans="9:9">
      <c r="I589" s="5"/>
    </row>
    <row r="590" spans="9:9">
      <c r="I590" s="5"/>
    </row>
    <row r="591" spans="9:9">
      <c r="I591" s="5"/>
    </row>
    <row r="592" spans="9:9">
      <c r="I592" s="5"/>
    </row>
    <row r="593" spans="9:9">
      <c r="I593" s="5"/>
    </row>
    <row r="594" spans="9:9">
      <c r="I594" s="5"/>
    </row>
    <row r="595" spans="9:9">
      <c r="I595" s="5"/>
    </row>
    <row r="596" spans="9:9">
      <c r="I596" s="5"/>
    </row>
    <row r="597" spans="9:9">
      <c r="I597" s="5"/>
    </row>
    <row r="598" spans="9:9">
      <c r="I598" s="5"/>
    </row>
    <row r="599" spans="9:9">
      <c r="I599" s="5"/>
    </row>
    <row r="600" spans="9:9">
      <c r="I600" s="5"/>
    </row>
    <row r="601" spans="9:9">
      <c r="I601" s="5"/>
    </row>
    <row r="602" spans="9:9">
      <c r="I602" s="5"/>
    </row>
    <row r="603" spans="9:9">
      <c r="I603" s="5"/>
    </row>
    <row r="604" spans="9:9">
      <c r="I604" s="5"/>
    </row>
    <row r="605" spans="9:9">
      <c r="I605" s="5"/>
    </row>
    <row r="606" spans="9:9">
      <c r="I606" s="5"/>
    </row>
    <row r="607" spans="9:9">
      <c r="I607" s="5"/>
    </row>
    <row r="608" spans="9:9">
      <c r="I608" s="5"/>
    </row>
    <row r="609" spans="9:9">
      <c r="I609" s="5"/>
    </row>
    <row r="610" spans="9:9">
      <c r="I610" s="5"/>
    </row>
    <row r="611" spans="9:9">
      <c r="I611" s="5"/>
    </row>
    <row r="612" spans="9:9">
      <c r="I612" s="5"/>
    </row>
    <row r="613" spans="9:9">
      <c r="I613" s="5"/>
    </row>
    <row r="614" spans="9:9">
      <c r="I614" s="5"/>
    </row>
    <row r="615" spans="9:9">
      <c r="I615" s="5"/>
    </row>
    <row r="616" spans="9:9">
      <c r="I616" s="5"/>
    </row>
    <row r="617" spans="9:9">
      <c r="I617" s="5"/>
    </row>
    <row r="618" spans="9:9">
      <c r="I618" s="5"/>
    </row>
    <row r="619" spans="9:9">
      <c r="I619" s="5"/>
    </row>
    <row r="620" spans="9:9">
      <c r="I620" s="5"/>
    </row>
    <row r="621" spans="9:9">
      <c r="I621" s="5"/>
    </row>
    <row r="622" spans="9:9">
      <c r="I622" s="5"/>
    </row>
    <row r="623" spans="9:9">
      <c r="I623" s="5"/>
    </row>
    <row r="624" spans="9:9">
      <c r="I624" s="5"/>
    </row>
    <row r="625" spans="9:9">
      <c r="I625" s="5"/>
    </row>
    <row r="626" spans="9:9">
      <c r="I626" s="5"/>
    </row>
    <row r="627" spans="9:9">
      <c r="I627" s="5"/>
    </row>
    <row r="628" spans="9:9">
      <c r="I628" s="5"/>
    </row>
    <row r="629" spans="9:9">
      <c r="I629" s="5"/>
    </row>
    <row r="630" spans="9:9">
      <c r="I630" s="5"/>
    </row>
    <row r="631" spans="9:9">
      <c r="I631" s="5"/>
    </row>
    <row r="632" spans="9:9">
      <c r="I632" s="5"/>
    </row>
    <row r="633" spans="9:9">
      <c r="I633" s="5"/>
    </row>
    <row r="634" spans="9:9">
      <c r="I634" s="5"/>
    </row>
    <row r="635" spans="9:9">
      <c r="I635" s="5"/>
    </row>
    <row r="636" spans="9:9">
      <c r="I636" s="5"/>
    </row>
    <row r="637" spans="9:9">
      <c r="I637" s="5"/>
    </row>
    <row r="638" spans="9:9">
      <c r="I638" s="5"/>
    </row>
    <row r="639" spans="9:9">
      <c r="I639" s="5"/>
    </row>
    <row r="640" spans="9:9">
      <c r="I640" s="5"/>
    </row>
    <row r="641" spans="9:9">
      <c r="I641" s="5"/>
    </row>
    <row r="642" spans="9:9">
      <c r="I642" s="5"/>
    </row>
    <row r="643" spans="9:9">
      <c r="I643" s="5"/>
    </row>
    <row r="644" spans="9:9">
      <c r="I644" s="5"/>
    </row>
    <row r="645" spans="9:9">
      <c r="I645" s="5"/>
    </row>
    <row r="646" spans="9:9">
      <c r="I646" s="5"/>
    </row>
    <row r="647" spans="9:9">
      <c r="I647" s="5"/>
    </row>
    <row r="648" spans="9:9">
      <c r="I648" s="5"/>
    </row>
    <row r="649" spans="9:9">
      <c r="I649" s="5"/>
    </row>
    <row r="650" spans="9:9">
      <c r="I650" s="5"/>
    </row>
    <row r="651" spans="9:9">
      <c r="I651" s="5"/>
    </row>
    <row r="652" spans="9:9">
      <c r="I652" s="5"/>
    </row>
    <row r="653" spans="9:9">
      <c r="I653" s="5"/>
    </row>
    <row r="654" spans="9:9">
      <c r="I654" s="5"/>
    </row>
    <row r="655" spans="9:9">
      <c r="I655" s="5"/>
    </row>
    <row r="656" spans="9:9">
      <c r="I656" s="5"/>
    </row>
    <row r="657" spans="9:9">
      <c r="I657" s="5"/>
    </row>
    <row r="658" spans="9:9">
      <c r="I658" s="5"/>
    </row>
    <row r="659" spans="9:9">
      <c r="I659" s="5"/>
    </row>
    <row r="660" spans="9:9">
      <c r="I660" s="5"/>
    </row>
    <row r="661" spans="9:9">
      <c r="I661" s="5"/>
    </row>
    <row r="662" spans="9:9">
      <c r="I662" s="5"/>
    </row>
    <row r="663" spans="9:9">
      <c r="I663" s="5"/>
    </row>
    <row r="664" spans="9:9">
      <c r="I664" s="5"/>
    </row>
    <row r="665" spans="9:9">
      <c r="I665" s="5"/>
    </row>
    <row r="666" spans="9:9">
      <c r="I666" s="5"/>
    </row>
    <row r="667" spans="9:9">
      <c r="I667" s="5"/>
    </row>
    <row r="668" spans="9:9">
      <c r="I668" s="5"/>
    </row>
    <row r="669" spans="9:9">
      <c r="I669" s="5"/>
    </row>
    <row r="670" spans="9:9">
      <c r="I670" s="5"/>
    </row>
    <row r="671" spans="9:9">
      <c r="I671" s="5"/>
    </row>
    <row r="672" spans="9:9">
      <c r="I672" s="5"/>
    </row>
    <row r="673" spans="9:9">
      <c r="I673" s="5"/>
    </row>
    <row r="674" spans="9:9">
      <c r="I674" s="5"/>
    </row>
    <row r="675" spans="9:9">
      <c r="I675" s="5"/>
    </row>
    <row r="676" spans="9:9">
      <c r="I676" s="5"/>
    </row>
    <row r="677" spans="9:9">
      <c r="I677" s="5"/>
    </row>
    <row r="678" spans="9:9">
      <c r="I678" s="5"/>
    </row>
    <row r="679" spans="9:9">
      <c r="I679" s="5"/>
    </row>
    <row r="680" spans="9:9">
      <c r="I680" s="5"/>
    </row>
    <row r="681" spans="9:9">
      <c r="I681" s="5"/>
    </row>
    <row r="682" spans="9:9">
      <c r="I682" s="5"/>
    </row>
    <row r="683" spans="9:9">
      <c r="I683" s="5"/>
    </row>
    <row r="684" spans="9:9">
      <c r="I684" s="5"/>
    </row>
    <row r="685" spans="9:9">
      <c r="I685" s="5"/>
    </row>
    <row r="686" spans="9:9">
      <c r="I686" s="5"/>
    </row>
    <row r="687" spans="9:9">
      <c r="I687" s="5"/>
    </row>
    <row r="688" spans="9:9">
      <c r="I688" s="5"/>
    </row>
    <row r="689" spans="9:9">
      <c r="I689" s="5"/>
    </row>
    <row r="690" spans="9:9">
      <c r="I690" s="5"/>
    </row>
    <row r="691" spans="9:9">
      <c r="I691" s="5"/>
    </row>
    <row r="692" spans="9:9">
      <c r="I692" s="5"/>
    </row>
    <row r="693" spans="9:9">
      <c r="I693" s="5"/>
    </row>
    <row r="694" spans="9:9">
      <c r="I694" s="5"/>
    </row>
    <row r="695" spans="9:9">
      <c r="I695" s="5"/>
    </row>
    <row r="696" spans="9:9">
      <c r="I696" s="5"/>
    </row>
    <row r="697" spans="9:9">
      <c r="I697" s="5"/>
    </row>
    <row r="698" spans="9:9">
      <c r="I698" s="5"/>
    </row>
    <row r="699" spans="9:9">
      <c r="I699" s="5"/>
    </row>
    <row r="700" spans="9:9">
      <c r="I700" s="5"/>
    </row>
    <row r="701" spans="9:9">
      <c r="I701" s="5"/>
    </row>
    <row r="702" spans="9:9">
      <c r="I702" s="5"/>
    </row>
    <row r="703" spans="9:9">
      <c r="I703" s="5"/>
    </row>
    <row r="704" spans="9:9">
      <c r="I704" s="5"/>
    </row>
    <row r="705" spans="9:9">
      <c r="I705" s="5"/>
    </row>
    <row r="706" spans="9:9">
      <c r="I706" s="5"/>
    </row>
    <row r="707" spans="9:9">
      <c r="I707" s="5"/>
    </row>
    <row r="708" spans="9:9">
      <c r="I708" s="5"/>
    </row>
    <row r="709" spans="9:9">
      <c r="I709" s="5"/>
    </row>
    <row r="710" spans="9:9">
      <c r="I710" s="5"/>
    </row>
    <row r="711" spans="9:9">
      <c r="I711" s="5"/>
    </row>
    <row r="712" spans="9:9">
      <c r="I712" s="5"/>
    </row>
    <row r="713" spans="9:9">
      <c r="I713" s="5"/>
    </row>
    <row r="714" spans="9:9">
      <c r="I714" s="5"/>
    </row>
    <row r="715" spans="9:9">
      <c r="I715" s="5"/>
    </row>
    <row r="716" spans="9:9">
      <c r="I716" s="5"/>
    </row>
    <row r="717" spans="9:9">
      <c r="I717" s="5"/>
    </row>
    <row r="718" spans="9:9">
      <c r="I718" s="5"/>
    </row>
    <row r="719" spans="9:9">
      <c r="I719" s="5"/>
    </row>
    <row r="720" spans="9:9">
      <c r="I720" s="5"/>
    </row>
    <row r="721" spans="9:9">
      <c r="I721" s="5"/>
    </row>
    <row r="722" spans="9:9">
      <c r="I722" s="5"/>
    </row>
    <row r="723" spans="9:9">
      <c r="I723" s="5"/>
    </row>
    <row r="724" spans="9:9">
      <c r="I724" s="5"/>
    </row>
    <row r="725" spans="9:9">
      <c r="I725" s="5"/>
    </row>
    <row r="726" spans="9:9">
      <c r="I726" s="5"/>
    </row>
    <row r="727" spans="9:9">
      <c r="I727" s="5"/>
    </row>
    <row r="728" spans="9:9">
      <c r="I728" s="5"/>
    </row>
    <row r="729" spans="9:9">
      <c r="I729" s="5"/>
    </row>
    <row r="730" spans="9:9">
      <c r="I730" s="5"/>
    </row>
    <row r="731" spans="9:9">
      <c r="I731" s="5"/>
    </row>
    <row r="732" spans="9:9">
      <c r="I732" s="5"/>
    </row>
    <row r="733" spans="9:9">
      <c r="I733" s="5"/>
    </row>
    <row r="734" spans="9:9">
      <c r="I734" s="5"/>
    </row>
    <row r="735" spans="9:9">
      <c r="I735" s="5"/>
    </row>
    <row r="736" spans="9:9">
      <c r="I736" s="5"/>
    </row>
    <row r="737" spans="9:9">
      <c r="I737" s="5"/>
    </row>
    <row r="738" spans="9:9">
      <c r="I738" s="5"/>
    </row>
    <row r="739" spans="9:9">
      <c r="I739" s="5"/>
    </row>
    <row r="740" spans="9:9">
      <c r="I740" s="5"/>
    </row>
    <row r="741" spans="9:9">
      <c r="I741" s="5"/>
    </row>
    <row r="742" spans="9:9">
      <c r="I742" s="5"/>
    </row>
    <row r="743" spans="9:9">
      <c r="I743" s="5"/>
    </row>
    <row r="744" spans="9:9">
      <c r="I744" s="5"/>
    </row>
    <row r="745" spans="9:9">
      <c r="I745" s="5"/>
    </row>
    <row r="746" spans="9:9">
      <c r="I746" s="5"/>
    </row>
    <row r="747" spans="9:9">
      <c r="I747" s="5"/>
    </row>
    <row r="748" spans="9:9">
      <c r="I748" s="5"/>
    </row>
    <row r="749" spans="9:9">
      <c r="I749" s="5"/>
    </row>
    <row r="750" spans="9:9">
      <c r="I750" s="5"/>
    </row>
    <row r="751" spans="9:9">
      <c r="I751" s="5"/>
    </row>
    <row r="752" spans="9:9">
      <c r="I752" s="5"/>
    </row>
    <row r="753" spans="9:9">
      <c r="I753" s="5"/>
    </row>
    <row r="754" spans="9:9">
      <c r="I754" s="5"/>
    </row>
    <row r="755" spans="9:9">
      <c r="I755" s="5"/>
    </row>
    <row r="756" spans="9:9">
      <c r="I756" s="5"/>
    </row>
    <row r="757" spans="9:9">
      <c r="I757" s="5"/>
    </row>
    <row r="758" spans="9:9">
      <c r="I758" s="5"/>
    </row>
    <row r="759" spans="9:9">
      <c r="I759" s="5"/>
    </row>
    <row r="760" spans="9:9">
      <c r="I760" s="5"/>
    </row>
    <row r="761" spans="9:9">
      <c r="I761" s="5"/>
    </row>
    <row r="762" spans="9:9">
      <c r="I762" s="5"/>
    </row>
    <row r="763" spans="9:9">
      <c r="I763" s="5"/>
    </row>
    <row r="764" spans="9:9">
      <c r="I764" s="5"/>
    </row>
    <row r="765" spans="9:9">
      <c r="I765" s="5"/>
    </row>
    <row r="766" spans="9:9">
      <c r="I766" s="5"/>
    </row>
    <row r="767" spans="9:9">
      <c r="I767" s="5"/>
    </row>
    <row r="768" spans="9:9">
      <c r="I768" s="5"/>
    </row>
    <row r="769" spans="9:9">
      <c r="I769" s="5"/>
    </row>
    <row r="770" spans="9:9">
      <c r="I770" s="5"/>
    </row>
    <row r="771" spans="9:9">
      <c r="I771" s="5"/>
    </row>
    <row r="772" spans="9:9">
      <c r="I772" s="5"/>
    </row>
    <row r="773" spans="9:9">
      <c r="I773" s="5"/>
    </row>
    <row r="774" spans="9:9">
      <c r="I774" s="5"/>
    </row>
    <row r="775" spans="9:9">
      <c r="I775" s="5"/>
    </row>
    <row r="776" spans="9:9">
      <c r="I776" s="5"/>
    </row>
    <row r="777" spans="9:9">
      <c r="I777" s="5"/>
    </row>
    <row r="778" spans="9:9">
      <c r="I778" s="5"/>
    </row>
    <row r="779" spans="9:9">
      <c r="I779" s="5"/>
    </row>
    <row r="780" spans="9:9">
      <c r="I780" s="5"/>
    </row>
    <row r="781" spans="9:9">
      <c r="I781" s="5"/>
    </row>
    <row r="782" spans="9:9">
      <c r="I782" s="5"/>
    </row>
    <row r="783" spans="9:9">
      <c r="I783" s="5"/>
    </row>
    <row r="784" spans="9:9">
      <c r="I784" s="5"/>
    </row>
    <row r="785" spans="9:9">
      <c r="I785" s="5"/>
    </row>
    <row r="786" spans="9:9">
      <c r="I786" s="5"/>
    </row>
    <row r="787" spans="9:9">
      <c r="I787" s="5"/>
    </row>
    <row r="788" spans="9:9">
      <c r="I788" s="5"/>
    </row>
    <row r="789" spans="9:9">
      <c r="I789" s="5"/>
    </row>
    <row r="790" spans="9:9">
      <c r="I790" s="5"/>
    </row>
    <row r="791" spans="9:9">
      <c r="I791" s="5"/>
    </row>
    <row r="792" spans="9:9">
      <c r="I792" s="5"/>
    </row>
    <row r="793" spans="9:9">
      <c r="I793" s="5"/>
    </row>
    <row r="794" spans="9:9">
      <c r="I794" s="5"/>
    </row>
    <row r="795" spans="9:9">
      <c r="I795" s="5"/>
    </row>
    <row r="796" spans="9:9">
      <c r="I796" s="5"/>
    </row>
    <row r="797" spans="9:9">
      <c r="I797" s="5"/>
    </row>
    <row r="798" spans="9:9">
      <c r="I798" s="5"/>
    </row>
    <row r="799" spans="9:9">
      <c r="I799" s="5"/>
    </row>
    <row r="800" spans="9:9">
      <c r="I800" s="5"/>
    </row>
    <row r="801" spans="9:9">
      <c r="I801" s="5"/>
    </row>
    <row r="802" spans="9:9">
      <c r="I802" s="5"/>
    </row>
    <row r="803" spans="9:9">
      <c r="I803" s="5"/>
    </row>
    <row r="804" spans="9:9">
      <c r="I804" s="5"/>
    </row>
    <row r="805" spans="9:9">
      <c r="I805" s="5"/>
    </row>
    <row r="806" spans="9:9">
      <c r="I806" s="5"/>
    </row>
    <row r="807" spans="9:9">
      <c r="I807" s="5"/>
    </row>
    <row r="808" spans="9:9">
      <c r="I808" s="5"/>
    </row>
    <row r="809" spans="9:9">
      <c r="I809" s="5"/>
    </row>
    <row r="810" spans="9:9">
      <c r="I810" s="5"/>
    </row>
    <row r="811" spans="9:9">
      <c r="I811" s="5"/>
    </row>
    <row r="812" spans="9:9">
      <c r="I812" s="5"/>
    </row>
    <row r="813" spans="9:9">
      <c r="I813" s="5"/>
    </row>
    <row r="814" spans="9:9">
      <c r="I814" s="5"/>
    </row>
    <row r="815" spans="9:9">
      <c r="I815" s="5"/>
    </row>
    <row r="816" spans="9:9">
      <c r="I816" s="5"/>
    </row>
    <row r="817" spans="9:9">
      <c r="I817" s="5"/>
    </row>
    <row r="818" spans="9:9">
      <c r="I818" s="5"/>
    </row>
    <row r="819" spans="9:9">
      <c r="I819" s="5"/>
    </row>
    <row r="820" spans="9:9">
      <c r="I820" s="5"/>
    </row>
    <row r="821" spans="9:9">
      <c r="I821" s="5"/>
    </row>
    <row r="822" spans="9:9">
      <c r="I822" s="5"/>
    </row>
    <row r="823" spans="9:9">
      <c r="I823" s="5"/>
    </row>
    <row r="824" spans="9:9">
      <c r="I824" s="5"/>
    </row>
    <row r="825" spans="9:9">
      <c r="I825" s="5"/>
    </row>
    <row r="826" spans="9:9">
      <c r="I826" s="5"/>
    </row>
    <row r="827" spans="9:9">
      <c r="I827" s="5"/>
    </row>
    <row r="828" spans="9:9">
      <c r="I828" s="5"/>
    </row>
    <row r="829" spans="9:9">
      <c r="I829" s="5"/>
    </row>
    <row r="830" spans="9:9">
      <c r="I830" s="5"/>
    </row>
    <row r="831" spans="9:9">
      <c r="I831" s="5"/>
    </row>
    <row r="832" spans="9:9">
      <c r="I832" s="5"/>
    </row>
    <row r="833" spans="9:9">
      <c r="I833" s="5"/>
    </row>
    <row r="834" spans="9:9">
      <c r="I834" s="5"/>
    </row>
    <row r="835" spans="9:9">
      <c r="I835" s="5"/>
    </row>
    <row r="836" spans="9:9">
      <c r="I836" s="5"/>
    </row>
    <row r="837" spans="9:9">
      <c r="I837" s="5"/>
    </row>
    <row r="838" spans="9:9">
      <c r="I838" s="5"/>
    </row>
    <row r="839" spans="9:9">
      <c r="I839" s="5"/>
    </row>
    <row r="840" spans="9:9">
      <c r="I840" s="5"/>
    </row>
    <row r="841" spans="9:9">
      <c r="I841" s="5"/>
    </row>
    <row r="842" spans="9:9">
      <c r="I842" s="5"/>
    </row>
    <row r="843" spans="9:9">
      <c r="I843" s="5"/>
    </row>
    <row r="844" spans="9:9">
      <c r="I844" s="5"/>
    </row>
    <row r="845" spans="9:9">
      <c r="I845" s="5"/>
    </row>
    <row r="846" spans="9:9">
      <c r="I846" s="5"/>
    </row>
    <row r="847" spans="9:9">
      <c r="I847" s="5"/>
    </row>
    <row r="848" spans="9:9">
      <c r="I848" s="5"/>
    </row>
    <row r="849" spans="9:9">
      <c r="I849" s="5"/>
    </row>
    <row r="850" spans="9:9">
      <c r="I850" s="5"/>
    </row>
    <row r="851" spans="9:9">
      <c r="I851" s="5"/>
    </row>
    <row r="852" spans="9:9">
      <c r="I852" s="5"/>
    </row>
    <row r="853" spans="9:9">
      <c r="I853" s="5"/>
    </row>
    <row r="854" spans="9:9">
      <c r="I854" s="5"/>
    </row>
    <row r="855" spans="9:9">
      <c r="I855" s="5"/>
    </row>
    <row r="856" spans="9:9">
      <c r="I856" s="5"/>
    </row>
    <row r="857" spans="9:9">
      <c r="I857" s="5"/>
    </row>
    <row r="858" spans="9:9">
      <c r="I858" s="5"/>
    </row>
    <row r="859" spans="9:9">
      <c r="I859" s="5"/>
    </row>
    <row r="860" spans="9:9">
      <c r="I860" s="5"/>
    </row>
    <row r="861" spans="9:9">
      <c r="I861" s="5"/>
    </row>
    <row r="862" spans="9:9">
      <c r="I862" s="5"/>
    </row>
    <row r="863" spans="9:9">
      <c r="I863" s="5"/>
    </row>
    <row r="864" spans="9:9">
      <c r="I864" s="5"/>
    </row>
    <row r="865" spans="9:9">
      <c r="I865" s="5"/>
    </row>
    <row r="866" spans="9:9">
      <c r="I866" s="5"/>
    </row>
    <row r="867" spans="9:9">
      <c r="I867" s="5"/>
    </row>
    <row r="868" spans="9:9">
      <c r="I868" s="5"/>
    </row>
    <row r="869" spans="9:9">
      <c r="I869" s="5"/>
    </row>
    <row r="870" spans="9:9">
      <c r="I870" s="5"/>
    </row>
    <row r="871" spans="9:9">
      <c r="I871" s="5"/>
    </row>
    <row r="872" spans="9:9">
      <c r="I872" s="5"/>
    </row>
    <row r="873" spans="9:9">
      <c r="I873" s="5"/>
    </row>
    <row r="874" spans="9:9">
      <c r="I874" s="5"/>
    </row>
    <row r="875" spans="9:9">
      <c r="I875" s="5"/>
    </row>
    <row r="876" spans="9:9">
      <c r="I876" s="5"/>
    </row>
    <row r="877" spans="9:9">
      <c r="I877" s="5"/>
    </row>
    <row r="878" spans="9:9">
      <c r="I878" s="5"/>
    </row>
    <row r="879" spans="9:9">
      <c r="I879" s="5"/>
    </row>
    <row r="880" spans="9:9">
      <c r="I880" s="5"/>
    </row>
    <row r="881" spans="9:9">
      <c r="I881" s="5"/>
    </row>
    <row r="882" spans="9:9">
      <c r="I882" s="5"/>
    </row>
    <row r="883" spans="9:9">
      <c r="I883" s="5"/>
    </row>
    <row r="884" spans="9:9">
      <c r="I884" s="5"/>
    </row>
    <row r="885" spans="9:9">
      <c r="I885" s="5"/>
    </row>
    <row r="886" spans="9:9">
      <c r="I886" s="5"/>
    </row>
    <row r="887" spans="9:9">
      <c r="I887" s="5"/>
    </row>
    <row r="888" spans="9:9">
      <c r="I888" s="5"/>
    </row>
    <row r="889" spans="9:9">
      <c r="I889" s="5"/>
    </row>
    <row r="890" spans="9:9">
      <c r="I890" s="5"/>
    </row>
    <row r="891" spans="9:9">
      <c r="I891" s="5"/>
    </row>
    <row r="892" spans="9:9">
      <c r="I892" s="5"/>
    </row>
    <row r="893" spans="9:9">
      <c r="I893" s="5"/>
    </row>
    <row r="894" spans="9:9">
      <c r="I894" s="5"/>
    </row>
    <row r="895" spans="9:9">
      <c r="I895" s="5"/>
    </row>
    <row r="896" spans="9:9">
      <c r="I896" s="5"/>
    </row>
    <row r="897" spans="9:9">
      <c r="I897" s="5"/>
    </row>
    <row r="898" spans="9:9">
      <c r="I898" s="5"/>
    </row>
    <row r="899" spans="9:9">
      <c r="I899" s="5"/>
    </row>
    <row r="900" spans="9:9">
      <c r="I900" s="5"/>
    </row>
    <row r="901" spans="9:9">
      <c r="I901" s="5"/>
    </row>
    <row r="902" spans="9:9">
      <c r="I902" s="5"/>
    </row>
    <row r="903" spans="9:9">
      <c r="I903" s="5"/>
    </row>
    <row r="904" spans="9:9">
      <c r="I904" s="5"/>
    </row>
    <row r="905" spans="9:9">
      <c r="I905" s="5"/>
    </row>
    <row r="906" spans="9:9">
      <c r="I906" s="5"/>
    </row>
    <row r="907" spans="9:9">
      <c r="I907" s="5"/>
    </row>
    <row r="908" spans="9:9">
      <c r="I908" s="5"/>
    </row>
    <row r="909" spans="9:9">
      <c r="I909" s="5"/>
    </row>
    <row r="910" spans="9:9">
      <c r="I910" s="5"/>
    </row>
    <row r="911" spans="9:9">
      <c r="I911" s="5"/>
    </row>
    <row r="912" spans="9:9">
      <c r="I912" s="5"/>
    </row>
    <row r="913" spans="9:9">
      <c r="I913" s="5"/>
    </row>
    <row r="914" spans="9:9">
      <c r="I914" s="5"/>
    </row>
    <row r="915" spans="9:9">
      <c r="I915" s="5"/>
    </row>
  </sheetData>
  <mergeCells count="3">
    <mergeCell ref="A1:B2"/>
    <mergeCell ref="C1:G2"/>
    <mergeCell ref="H1:I2"/>
  </mergeCells>
  <phoneticPr fontId="9" type="noConversion"/>
  <pageMargins left="0.75" right="0.75" top="1" bottom="1" header="0.5" footer="0.5"/>
  <pageSetup paperSize="9" orientation="portrait" horizontalDpi="4294967292" verticalDpi="4294967292"/>
  <ignoredErrors>
    <ignoredError sqref="F4" emptyCellReference="1"/>
  </ignoredErrors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 enableFormatConditionsCalculation="0">
    <tabColor rgb="FFFFFF00"/>
  </sheetPr>
  <dimension ref="A1:AZ100"/>
  <sheetViews>
    <sheetView workbookViewId="0">
      <selection activeCell="D8" sqref="D8"/>
    </sheetView>
  </sheetViews>
  <sheetFormatPr baseColWidth="10" defaultRowHeight="15.75"/>
  <cols>
    <col min="1" max="1" width="29.875" style="1" customWidth="1"/>
    <col min="2" max="2" width="13" style="1" customWidth="1"/>
    <col min="3" max="3" width="16.375" style="1" bestFit="1" customWidth="1"/>
    <col min="4" max="4" width="10.875" style="1"/>
    <col min="5" max="5" width="15.375" style="1" customWidth="1"/>
  </cols>
  <sheetData>
    <row r="1" spans="1:52" ht="21">
      <c r="A1" s="8" t="s">
        <v>16</v>
      </c>
      <c r="B1" s="8"/>
      <c r="C1" s="8"/>
      <c r="D1" s="8"/>
      <c r="E1" s="8"/>
      <c r="AZ1" s="3" t="s">
        <v>0</v>
      </c>
    </row>
    <row r="2" spans="1:52">
      <c r="A2" s="8"/>
      <c r="B2" s="8"/>
      <c r="C2" s="8"/>
      <c r="D2" s="8"/>
      <c r="E2" s="8"/>
      <c r="AZ2" t="s">
        <v>17</v>
      </c>
    </row>
    <row r="3" spans="1:52" ht="23.1" customHeight="1">
      <c r="A3" s="3" t="s">
        <v>0</v>
      </c>
      <c r="B3" s="3" t="s">
        <v>14</v>
      </c>
      <c r="C3" s="3" t="s">
        <v>15</v>
      </c>
      <c r="D3" s="3" t="s">
        <v>1</v>
      </c>
      <c r="E3" s="3" t="s">
        <v>2</v>
      </c>
      <c r="AZ3" t="s">
        <v>18</v>
      </c>
    </row>
    <row r="4" spans="1:52">
      <c r="A4" s="1" t="s">
        <v>17</v>
      </c>
      <c r="B4" s="1">
        <v>10</v>
      </c>
      <c r="C4" s="1" t="e">
        <f>IF(ISNA(VLOOKUP(A4,Stock!$A:$B,3,0)),"",VLOOKUP(A4,Stock!$A:$B,3,0))</f>
        <v>#REF!</v>
      </c>
      <c r="D4" s="1" t="e">
        <f>IF(B4="","",B4*C4)</f>
        <v>#REF!</v>
      </c>
      <c r="E4" s="1">
        <f ca="1">IF(A4="","",TODAY())</f>
        <v>41605</v>
      </c>
      <c r="AZ4" t="s">
        <v>22</v>
      </c>
    </row>
    <row r="5" spans="1:52">
      <c r="C5" s="1" t="str">
        <f>IF(ISNA(VLOOKUP(A5,Stock!$A:$B,3,0)),"",VLOOKUP(A5,Stock!$A:$B,3,0))</f>
        <v/>
      </c>
      <c r="D5" s="1" t="str">
        <f t="shared" ref="D5:D68" si="0">IF(B5="","",B5*C5)</f>
        <v/>
      </c>
      <c r="AZ5" t="s">
        <v>23</v>
      </c>
    </row>
    <row r="6" spans="1:52">
      <c r="C6" s="1" t="str">
        <f>IF(ISNA(VLOOKUP(A6,Stock!$A:$B,3,0)),"",VLOOKUP(A6,Stock!$A:$B,3,0))</f>
        <v/>
      </c>
      <c r="D6" s="1" t="str">
        <f t="shared" si="0"/>
        <v/>
      </c>
      <c r="AZ6" t="s">
        <v>25</v>
      </c>
    </row>
    <row r="7" spans="1:52">
      <c r="C7" s="1" t="str">
        <f>IF(ISNA(VLOOKUP(A7,Stock!$A:$B,3,0)),"",VLOOKUP(A7,Stock!$A:$B,3,0))</f>
        <v/>
      </c>
      <c r="D7" s="1" t="str">
        <f t="shared" si="0"/>
        <v/>
      </c>
      <c r="AZ7" t="s">
        <v>26</v>
      </c>
    </row>
    <row r="8" spans="1:52">
      <c r="C8" s="1" t="str">
        <f>IF(ISNA(VLOOKUP(A8,Stock!$A:$B,3,0)),"",VLOOKUP(A8,Stock!$A:$B,3,0))</f>
        <v/>
      </c>
      <c r="D8" s="1" t="str">
        <f t="shared" si="0"/>
        <v/>
      </c>
    </row>
    <row r="9" spans="1:52">
      <c r="C9" s="1" t="str">
        <f>IF(ISNA(VLOOKUP(A9,Stock!$A:$B,3,0)),"",VLOOKUP(A9,Stock!$A:$B,3,0))</f>
        <v/>
      </c>
      <c r="D9" s="1" t="str">
        <f t="shared" si="0"/>
        <v/>
      </c>
    </row>
    <row r="10" spans="1:52">
      <c r="C10" s="1" t="str">
        <f>IF(ISNA(VLOOKUP(A10,Stock!$A:$B,3,0)),"",VLOOKUP(A10,Stock!$A:$B,3,0))</f>
        <v/>
      </c>
      <c r="D10" s="1" t="str">
        <f t="shared" si="0"/>
        <v/>
      </c>
    </row>
    <row r="11" spans="1:52">
      <c r="C11" s="1" t="str">
        <f>IF(ISNA(VLOOKUP(A11,Stock!$A:$B,3,0)),"",VLOOKUP(A11,Stock!$A:$B,3,0))</f>
        <v/>
      </c>
      <c r="D11" s="1" t="str">
        <f t="shared" si="0"/>
        <v/>
      </c>
    </row>
    <row r="12" spans="1:52">
      <c r="C12" s="1" t="str">
        <f>IF(ISNA(VLOOKUP(A12,Stock!$A:$B,3,0)),"",VLOOKUP(A12,Stock!$A:$B,3,0))</f>
        <v/>
      </c>
      <c r="D12" s="1" t="str">
        <f t="shared" si="0"/>
        <v/>
      </c>
    </row>
    <row r="13" spans="1:52">
      <c r="C13" s="1" t="str">
        <f>IF(ISNA(VLOOKUP(A13,Stock!$A:$B,3,0)),"",VLOOKUP(A13,Stock!$A:$B,3,0))</f>
        <v/>
      </c>
      <c r="D13" s="1" t="str">
        <f t="shared" si="0"/>
        <v/>
      </c>
    </row>
    <row r="14" spans="1:52">
      <c r="C14" s="1" t="str">
        <f>IF(ISNA(VLOOKUP(A14,Stock!$A:$B,3,0)),"",VLOOKUP(A14,Stock!$A:$B,3,0))</f>
        <v/>
      </c>
      <c r="D14" s="1" t="str">
        <f t="shared" si="0"/>
        <v/>
      </c>
    </row>
    <row r="15" spans="1:52">
      <c r="C15" s="1" t="str">
        <f>IF(ISNA(VLOOKUP(A15,Stock!$A:$B,3,0)),"",VLOOKUP(A15,Stock!$A:$B,3,0))</f>
        <v/>
      </c>
      <c r="D15" s="1" t="str">
        <f t="shared" si="0"/>
        <v/>
      </c>
    </row>
    <row r="16" spans="1:52">
      <c r="C16" s="1" t="str">
        <f>IF(ISNA(VLOOKUP(A16,Stock!$A:$B,3,0)),"",VLOOKUP(A16,Stock!$A:$B,3,0))</f>
        <v/>
      </c>
      <c r="D16" s="1" t="str">
        <f t="shared" si="0"/>
        <v/>
      </c>
    </row>
    <row r="17" spans="3:4">
      <c r="C17" s="1" t="str">
        <f>IF(ISNA(VLOOKUP(A17,Stock!$A:$B,3,0)),"",VLOOKUP(A17,Stock!$A:$B,3,0))</f>
        <v/>
      </c>
      <c r="D17" s="1" t="str">
        <f t="shared" si="0"/>
        <v/>
      </c>
    </row>
    <row r="18" spans="3:4">
      <c r="C18" s="1" t="str">
        <f>IF(ISNA(VLOOKUP(A18,Stock!$A:$B,3,0)),"",VLOOKUP(A18,Stock!$A:$B,3,0))</f>
        <v/>
      </c>
      <c r="D18" s="1" t="str">
        <f t="shared" si="0"/>
        <v/>
      </c>
    </row>
    <row r="19" spans="3:4">
      <c r="C19" s="1" t="str">
        <f>IF(ISNA(VLOOKUP(A19,Stock!$A:$B,3,0)),"",VLOOKUP(A19,Stock!$A:$B,3,0))</f>
        <v/>
      </c>
      <c r="D19" s="1" t="str">
        <f t="shared" si="0"/>
        <v/>
      </c>
    </row>
    <row r="20" spans="3:4">
      <c r="C20" s="1" t="str">
        <f>IF(ISNA(VLOOKUP(A20,Stock!$A:$B,3,0)),"",VLOOKUP(A20,Stock!$A:$B,3,0))</f>
        <v/>
      </c>
      <c r="D20" s="1" t="str">
        <f t="shared" si="0"/>
        <v/>
      </c>
    </row>
    <row r="21" spans="3:4">
      <c r="C21" s="1" t="str">
        <f>IF(ISNA(VLOOKUP(A21,Stock!$A:$B,3,0)),"",VLOOKUP(A21,Stock!$A:$B,3,0))</f>
        <v/>
      </c>
      <c r="D21" s="1" t="str">
        <f t="shared" si="0"/>
        <v/>
      </c>
    </row>
    <row r="22" spans="3:4">
      <c r="C22" s="1" t="str">
        <f>IF(ISNA(VLOOKUP(A22,Stock!$A:$B,3,0)),"",VLOOKUP(A22,Stock!$A:$B,3,0))</f>
        <v/>
      </c>
      <c r="D22" s="1" t="str">
        <f t="shared" si="0"/>
        <v/>
      </c>
    </row>
    <row r="23" spans="3:4">
      <c r="C23" s="1" t="str">
        <f>IF(ISNA(VLOOKUP(A23,Stock!$A:$B,3,0)),"",VLOOKUP(A23,Stock!$A:$B,3,0))</f>
        <v/>
      </c>
      <c r="D23" s="1" t="str">
        <f t="shared" si="0"/>
        <v/>
      </c>
    </row>
    <row r="24" spans="3:4">
      <c r="C24" s="1" t="str">
        <f>IF(ISNA(VLOOKUP(A24,Stock!$A:$B,3,0)),"",VLOOKUP(A24,Stock!$A:$B,3,0))</f>
        <v/>
      </c>
      <c r="D24" s="1" t="str">
        <f t="shared" si="0"/>
        <v/>
      </c>
    </row>
    <row r="25" spans="3:4">
      <c r="C25" s="1" t="str">
        <f>IF(ISNA(VLOOKUP(A25,Stock!$A:$B,3,0)),"",VLOOKUP(A25,Stock!$A:$B,3,0))</f>
        <v/>
      </c>
      <c r="D25" s="1" t="str">
        <f t="shared" si="0"/>
        <v/>
      </c>
    </row>
    <row r="26" spans="3:4">
      <c r="C26" s="1" t="str">
        <f>IF(ISNA(VLOOKUP(A26,Stock!$A:$B,3,0)),"",VLOOKUP(A26,Stock!$A:$B,3,0))</f>
        <v/>
      </c>
      <c r="D26" s="1" t="str">
        <f t="shared" si="0"/>
        <v/>
      </c>
    </row>
    <row r="27" spans="3:4">
      <c r="C27" s="1" t="str">
        <f>IF(ISNA(VLOOKUP(A27,Stock!$A:$B,3,0)),"",VLOOKUP(A27,Stock!$A:$B,3,0))</f>
        <v/>
      </c>
      <c r="D27" s="1" t="str">
        <f t="shared" si="0"/>
        <v/>
      </c>
    </row>
    <row r="28" spans="3:4">
      <c r="C28" s="1" t="str">
        <f>IF(ISNA(VLOOKUP(A28,Stock!$A:$B,3,0)),"",VLOOKUP(A28,Stock!$A:$B,3,0))</f>
        <v/>
      </c>
      <c r="D28" s="1" t="str">
        <f t="shared" si="0"/>
        <v/>
      </c>
    </row>
    <row r="29" spans="3:4">
      <c r="C29" s="1" t="str">
        <f>IF(ISNA(VLOOKUP(A29,Stock!$A:$B,3,0)),"",VLOOKUP(A29,Stock!$A:$B,3,0))</f>
        <v/>
      </c>
      <c r="D29" s="1" t="str">
        <f t="shared" si="0"/>
        <v/>
      </c>
    </row>
    <row r="30" spans="3:4">
      <c r="C30" s="1" t="str">
        <f>IF(ISNA(VLOOKUP(A30,Stock!$A:$B,3,0)),"",VLOOKUP(A30,Stock!$A:$B,3,0))</f>
        <v/>
      </c>
      <c r="D30" s="1" t="str">
        <f t="shared" si="0"/>
        <v/>
      </c>
    </row>
    <row r="31" spans="3:4">
      <c r="C31" s="1" t="str">
        <f>IF(ISNA(VLOOKUP(A31,Stock!$A:$B,3,0)),"",VLOOKUP(A31,Stock!$A:$B,3,0))</f>
        <v/>
      </c>
      <c r="D31" s="1" t="str">
        <f t="shared" si="0"/>
        <v/>
      </c>
    </row>
    <row r="32" spans="3:4">
      <c r="C32" s="1" t="str">
        <f>IF(ISNA(VLOOKUP(A32,Stock!$A:$B,3,0)),"",VLOOKUP(A32,Stock!$A:$B,3,0))</f>
        <v/>
      </c>
      <c r="D32" s="1" t="str">
        <f t="shared" si="0"/>
        <v/>
      </c>
    </row>
    <row r="33" spans="3:4">
      <c r="C33" s="1" t="str">
        <f>IF(ISNA(VLOOKUP(A33,Stock!$A:$B,3,0)),"",VLOOKUP(A33,Stock!$A:$B,3,0))</f>
        <v/>
      </c>
      <c r="D33" s="1" t="str">
        <f t="shared" si="0"/>
        <v/>
      </c>
    </row>
    <row r="34" spans="3:4">
      <c r="C34" s="1" t="str">
        <f>IF(ISNA(VLOOKUP(A34,Stock!$A:$B,3,0)),"",VLOOKUP(A34,Stock!$A:$B,3,0))</f>
        <v/>
      </c>
      <c r="D34" s="1" t="str">
        <f t="shared" si="0"/>
        <v/>
      </c>
    </row>
    <row r="35" spans="3:4">
      <c r="C35" s="1" t="str">
        <f>IF(ISNA(VLOOKUP(A35,Stock!$A:$B,3,0)),"",VLOOKUP(A35,Stock!$A:$B,3,0))</f>
        <v/>
      </c>
      <c r="D35" s="1" t="str">
        <f t="shared" si="0"/>
        <v/>
      </c>
    </row>
    <row r="36" spans="3:4">
      <c r="C36" s="1" t="str">
        <f>IF(ISNA(VLOOKUP(A36,Stock!$A:$B,3,0)),"",VLOOKUP(A36,Stock!$A:$B,3,0))</f>
        <v/>
      </c>
      <c r="D36" s="1" t="str">
        <f t="shared" si="0"/>
        <v/>
      </c>
    </row>
    <row r="37" spans="3:4">
      <c r="C37" s="1" t="str">
        <f>IF(ISNA(VLOOKUP(A37,Stock!$A:$B,3,0)),"",VLOOKUP(A37,Stock!$A:$B,3,0))</f>
        <v/>
      </c>
      <c r="D37" s="1" t="str">
        <f t="shared" si="0"/>
        <v/>
      </c>
    </row>
    <row r="38" spans="3:4">
      <c r="C38" s="1" t="str">
        <f>IF(ISNA(VLOOKUP(A38,Stock!$A:$B,3,0)),"",VLOOKUP(A38,Stock!$A:$B,3,0))</f>
        <v/>
      </c>
      <c r="D38" s="1" t="str">
        <f t="shared" si="0"/>
        <v/>
      </c>
    </row>
    <row r="39" spans="3:4">
      <c r="C39" s="1" t="str">
        <f>IF(ISNA(VLOOKUP(A39,Stock!$A:$B,3,0)),"",VLOOKUP(A39,Stock!$A:$B,3,0))</f>
        <v/>
      </c>
      <c r="D39" s="1" t="str">
        <f t="shared" si="0"/>
        <v/>
      </c>
    </row>
    <row r="40" spans="3:4">
      <c r="C40" s="1" t="str">
        <f>IF(ISNA(VLOOKUP(A40,Stock!$A:$B,3,0)),"",VLOOKUP(A40,Stock!$A:$B,3,0))</f>
        <v/>
      </c>
      <c r="D40" s="1" t="str">
        <f t="shared" si="0"/>
        <v/>
      </c>
    </row>
    <row r="41" spans="3:4">
      <c r="C41" s="1" t="str">
        <f>IF(ISNA(VLOOKUP(A41,Stock!$A:$B,3,0)),"",VLOOKUP(A41,Stock!$A:$B,3,0))</f>
        <v/>
      </c>
      <c r="D41" s="1" t="str">
        <f t="shared" si="0"/>
        <v/>
      </c>
    </row>
    <row r="42" spans="3:4">
      <c r="C42" s="1" t="str">
        <f>IF(ISNA(VLOOKUP(A42,Stock!$A:$B,3,0)),"",VLOOKUP(A42,Stock!$A:$B,3,0))</f>
        <v/>
      </c>
      <c r="D42" s="1" t="str">
        <f t="shared" si="0"/>
        <v/>
      </c>
    </row>
    <row r="43" spans="3:4">
      <c r="C43" s="1" t="str">
        <f>IF(ISNA(VLOOKUP(A43,Stock!$A:$B,3,0)),"",VLOOKUP(A43,Stock!$A:$B,3,0))</f>
        <v/>
      </c>
      <c r="D43" s="1" t="str">
        <f t="shared" si="0"/>
        <v/>
      </c>
    </row>
    <row r="44" spans="3:4">
      <c r="C44" s="1" t="str">
        <f>IF(ISNA(VLOOKUP(A44,Stock!$A:$B,3,0)),"",VLOOKUP(A44,Stock!$A:$B,3,0))</f>
        <v/>
      </c>
      <c r="D44" s="1" t="str">
        <f t="shared" si="0"/>
        <v/>
      </c>
    </row>
    <row r="45" spans="3:4">
      <c r="C45" s="1" t="str">
        <f>IF(ISNA(VLOOKUP(A45,Stock!$A:$B,3,0)),"",VLOOKUP(A45,Stock!$A:$B,3,0))</f>
        <v/>
      </c>
      <c r="D45" s="1" t="str">
        <f t="shared" si="0"/>
        <v/>
      </c>
    </row>
    <row r="46" spans="3:4">
      <c r="C46" s="1" t="str">
        <f>IF(ISNA(VLOOKUP(A46,Stock!$A:$B,3,0)),"",VLOOKUP(A46,Stock!$A:$B,3,0))</f>
        <v/>
      </c>
      <c r="D46" s="1" t="str">
        <f t="shared" si="0"/>
        <v/>
      </c>
    </row>
    <row r="47" spans="3:4">
      <c r="C47" s="1" t="str">
        <f>IF(ISNA(VLOOKUP(A47,Stock!$A:$B,3,0)),"",VLOOKUP(A47,Stock!$A:$B,3,0))</f>
        <v/>
      </c>
      <c r="D47" s="1" t="str">
        <f t="shared" si="0"/>
        <v/>
      </c>
    </row>
    <row r="48" spans="3:4">
      <c r="C48" s="1" t="str">
        <f>IF(ISNA(VLOOKUP(A48,Stock!$A:$B,3,0)),"",VLOOKUP(A48,Stock!$A:$B,3,0))</f>
        <v/>
      </c>
      <c r="D48" s="1" t="str">
        <f t="shared" si="0"/>
        <v/>
      </c>
    </row>
    <row r="49" spans="3:4">
      <c r="C49" s="1" t="str">
        <f>IF(ISNA(VLOOKUP(A49,Stock!$A:$B,3,0)),"",VLOOKUP(A49,Stock!$A:$B,3,0))</f>
        <v/>
      </c>
      <c r="D49" s="1" t="str">
        <f t="shared" si="0"/>
        <v/>
      </c>
    </row>
    <row r="50" spans="3:4">
      <c r="C50" s="1" t="str">
        <f>IF(ISNA(VLOOKUP(A50,Stock!$A:$B,3,0)),"",VLOOKUP(A50,Stock!$A:$B,3,0))</f>
        <v/>
      </c>
      <c r="D50" s="1" t="str">
        <f t="shared" si="0"/>
        <v/>
      </c>
    </row>
    <row r="51" spans="3:4">
      <c r="C51" s="1" t="str">
        <f>IF(ISNA(VLOOKUP(A51,Stock!$A:$B,3,0)),"",VLOOKUP(A51,Stock!$A:$B,3,0))</f>
        <v/>
      </c>
      <c r="D51" s="1" t="str">
        <f t="shared" si="0"/>
        <v/>
      </c>
    </row>
    <row r="52" spans="3:4">
      <c r="C52" s="1" t="str">
        <f>IF(ISNA(VLOOKUP(A52,Stock!$A:$B,3,0)),"",VLOOKUP(A52,Stock!$A:$B,3,0))</f>
        <v/>
      </c>
      <c r="D52" s="1" t="str">
        <f t="shared" si="0"/>
        <v/>
      </c>
    </row>
    <row r="53" spans="3:4">
      <c r="C53" s="1" t="str">
        <f>IF(ISNA(VLOOKUP(A53,Stock!$A:$B,3,0)),"",VLOOKUP(A53,Stock!$A:$B,3,0))</f>
        <v/>
      </c>
      <c r="D53" s="1" t="str">
        <f t="shared" si="0"/>
        <v/>
      </c>
    </row>
    <row r="54" spans="3:4">
      <c r="C54" s="1" t="str">
        <f>IF(ISNA(VLOOKUP(A54,Stock!$A:$B,3,0)),"",VLOOKUP(A54,Stock!$A:$B,3,0))</f>
        <v/>
      </c>
      <c r="D54" s="1" t="str">
        <f t="shared" si="0"/>
        <v/>
      </c>
    </row>
    <row r="55" spans="3:4">
      <c r="C55" s="1" t="str">
        <f>IF(ISNA(VLOOKUP(A55,Stock!$A:$B,3,0)),"",VLOOKUP(A55,Stock!$A:$B,3,0))</f>
        <v/>
      </c>
      <c r="D55" s="1" t="str">
        <f t="shared" si="0"/>
        <v/>
      </c>
    </row>
    <row r="56" spans="3:4">
      <c r="C56" s="1" t="str">
        <f>IF(ISNA(VLOOKUP(A56,Stock!$A:$B,3,0)),"",VLOOKUP(A56,Stock!$A:$B,3,0))</f>
        <v/>
      </c>
      <c r="D56" s="1" t="str">
        <f t="shared" si="0"/>
        <v/>
      </c>
    </row>
    <row r="57" spans="3:4">
      <c r="C57" s="1" t="str">
        <f>IF(ISNA(VLOOKUP(A57,Stock!$A:$B,3,0)),"",VLOOKUP(A57,Stock!$A:$B,3,0))</f>
        <v/>
      </c>
      <c r="D57" s="1" t="str">
        <f t="shared" si="0"/>
        <v/>
      </c>
    </row>
    <row r="58" spans="3:4">
      <c r="C58" s="1" t="str">
        <f>IF(ISNA(VLOOKUP(A58,Stock!$A:$B,3,0)),"",VLOOKUP(A58,Stock!$A:$B,3,0))</f>
        <v/>
      </c>
      <c r="D58" s="1" t="str">
        <f t="shared" si="0"/>
        <v/>
      </c>
    </row>
    <row r="59" spans="3:4">
      <c r="C59" s="1" t="str">
        <f>IF(ISNA(VLOOKUP(A59,Stock!$A:$B,3,0)),"",VLOOKUP(A59,Stock!$A:$B,3,0))</f>
        <v/>
      </c>
      <c r="D59" s="1" t="str">
        <f t="shared" si="0"/>
        <v/>
      </c>
    </row>
    <row r="60" spans="3:4">
      <c r="C60" s="1" t="str">
        <f>IF(ISNA(VLOOKUP(A60,Stock!$A:$B,3,0)),"",VLOOKUP(A60,Stock!$A:$B,3,0))</f>
        <v/>
      </c>
      <c r="D60" s="1" t="str">
        <f t="shared" si="0"/>
        <v/>
      </c>
    </row>
    <row r="61" spans="3:4">
      <c r="C61" s="1" t="str">
        <f>IF(ISNA(VLOOKUP(A61,Stock!$A:$B,3,0)),"",VLOOKUP(A61,Stock!$A:$B,3,0))</f>
        <v/>
      </c>
      <c r="D61" s="1" t="str">
        <f t="shared" si="0"/>
        <v/>
      </c>
    </row>
    <row r="62" spans="3:4">
      <c r="C62" s="1" t="str">
        <f>IF(ISNA(VLOOKUP(A62,Stock!$A:$B,3,0)),"",VLOOKUP(A62,Stock!$A:$B,3,0))</f>
        <v/>
      </c>
      <c r="D62" s="1" t="str">
        <f t="shared" si="0"/>
        <v/>
      </c>
    </row>
    <row r="63" spans="3:4">
      <c r="C63" s="1" t="str">
        <f>IF(ISNA(VLOOKUP(A63,Stock!$A:$B,3,0)),"",VLOOKUP(A63,Stock!$A:$B,3,0))</f>
        <v/>
      </c>
      <c r="D63" s="1" t="str">
        <f t="shared" si="0"/>
        <v/>
      </c>
    </row>
    <row r="64" spans="3:4">
      <c r="C64" s="1" t="str">
        <f>IF(ISNA(VLOOKUP(A64,Stock!$A:$B,3,0)),"",VLOOKUP(A64,Stock!$A:$B,3,0))</f>
        <v/>
      </c>
      <c r="D64" s="1" t="str">
        <f t="shared" si="0"/>
        <v/>
      </c>
    </row>
    <row r="65" spans="3:4">
      <c r="C65" s="1" t="str">
        <f>IF(ISNA(VLOOKUP(A65,Stock!$A:$B,3,0)),"",VLOOKUP(A65,Stock!$A:$B,3,0))</f>
        <v/>
      </c>
      <c r="D65" s="1" t="str">
        <f t="shared" si="0"/>
        <v/>
      </c>
    </row>
    <row r="66" spans="3:4">
      <c r="C66" s="1" t="str">
        <f>IF(ISNA(VLOOKUP(A66,Stock!$A:$B,3,0)),"",VLOOKUP(A66,Stock!$A:$B,3,0))</f>
        <v/>
      </c>
      <c r="D66" s="1" t="str">
        <f t="shared" si="0"/>
        <v/>
      </c>
    </row>
    <row r="67" spans="3:4">
      <c r="C67" s="1" t="str">
        <f>IF(ISNA(VLOOKUP(A67,Stock!$A:$B,3,0)),"",VLOOKUP(A67,Stock!$A:$B,3,0))</f>
        <v/>
      </c>
      <c r="D67" s="1" t="str">
        <f t="shared" si="0"/>
        <v/>
      </c>
    </row>
    <row r="68" spans="3:4">
      <c r="C68" s="1" t="str">
        <f>IF(ISNA(VLOOKUP(A68,Stock!$A:$B,3,0)),"",VLOOKUP(A68,Stock!$A:$B,3,0))</f>
        <v/>
      </c>
      <c r="D68" s="1" t="str">
        <f t="shared" si="0"/>
        <v/>
      </c>
    </row>
    <row r="69" spans="3:4">
      <c r="C69" s="1" t="str">
        <f>IF(ISNA(VLOOKUP(A69,Stock!$A:$B,3,0)),"",VLOOKUP(A69,Stock!$A:$B,3,0))</f>
        <v/>
      </c>
      <c r="D69" s="1" t="str">
        <f t="shared" ref="D69:D100" si="1">IF(B69="","",B69*C69)</f>
        <v/>
      </c>
    </row>
    <row r="70" spans="3:4">
      <c r="C70" s="1" t="str">
        <f>IF(ISNA(VLOOKUP(A70,Stock!$A:$B,3,0)),"",VLOOKUP(A70,Stock!$A:$B,3,0))</f>
        <v/>
      </c>
      <c r="D70" s="1" t="str">
        <f t="shared" si="1"/>
        <v/>
      </c>
    </row>
    <row r="71" spans="3:4">
      <c r="C71" s="1" t="str">
        <f>IF(ISNA(VLOOKUP(A71,Stock!$A:$B,3,0)),"",VLOOKUP(A71,Stock!$A:$B,3,0))</f>
        <v/>
      </c>
      <c r="D71" s="1" t="str">
        <f t="shared" si="1"/>
        <v/>
      </c>
    </row>
    <row r="72" spans="3:4">
      <c r="C72" s="1" t="str">
        <f>IF(ISNA(VLOOKUP(A72,Stock!$A:$B,3,0)),"",VLOOKUP(A72,Stock!$A:$B,3,0))</f>
        <v/>
      </c>
      <c r="D72" s="1" t="str">
        <f t="shared" si="1"/>
        <v/>
      </c>
    </row>
    <row r="73" spans="3:4">
      <c r="C73" s="1" t="str">
        <f>IF(ISNA(VLOOKUP(A73,Stock!$A:$B,3,0)),"",VLOOKUP(A73,Stock!$A:$B,3,0))</f>
        <v/>
      </c>
      <c r="D73" s="1" t="str">
        <f t="shared" si="1"/>
        <v/>
      </c>
    </row>
    <row r="74" spans="3:4">
      <c r="C74" s="1" t="str">
        <f>IF(ISNA(VLOOKUP(A74,Stock!$A:$B,3,0)),"",VLOOKUP(A74,Stock!$A:$B,3,0))</f>
        <v/>
      </c>
      <c r="D74" s="1" t="str">
        <f t="shared" si="1"/>
        <v/>
      </c>
    </row>
    <row r="75" spans="3:4">
      <c r="C75" s="1" t="str">
        <f>IF(ISNA(VLOOKUP(A75,Stock!$A:$B,3,0)),"",VLOOKUP(A75,Stock!$A:$B,3,0))</f>
        <v/>
      </c>
      <c r="D75" s="1" t="str">
        <f t="shared" si="1"/>
        <v/>
      </c>
    </row>
    <row r="76" spans="3:4">
      <c r="C76" s="1" t="str">
        <f>IF(ISNA(VLOOKUP(A76,Stock!$A:$B,3,0)),"",VLOOKUP(A76,Stock!$A:$B,3,0))</f>
        <v/>
      </c>
      <c r="D76" s="1" t="str">
        <f t="shared" si="1"/>
        <v/>
      </c>
    </row>
    <row r="77" spans="3:4">
      <c r="C77" s="1" t="str">
        <f>IF(ISNA(VLOOKUP(A77,Stock!$A:$B,3,0)),"",VLOOKUP(A77,Stock!$A:$B,3,0))</f>
        <v/>
      </c>
      <c r="D77" s="1" t="str">
        <f t="shared" si="1"/>
        <v/>
      </c>
    </row>
    <row r="78" spans="3:4">
      <c r="C78" s="1" t="str">
        <f>IF(ISNA(VLOOKUP(A78,Stock!$A:$B,3,0)),"",VLOOKUP(A78,Stock!$A:$B,3,0))</f>
        <v/>
      </c>
      <c r="D78" s="1" t="str">
        <f t="shared" si="1"/>
        <v/>
      </c>
    </row>
    <row r="79" spans="3:4">
      <c r="C79" s="1" t="str">
        <f>IF(ISNA(VLOOKUP(A79,Stock!$A:$B,3,0)),"",VLOOKUP(A79,Stock!$A:$B,3,0))</f>
        <v/>
      </c>
      <c r="D79" s="1" t="str">
        <f t="shared" si="1"/>
        <v/>
      </c>
    </row>
    <row r="80" spans="3:4">
      <c r="C80" s="1" t="str">
        <f>IF(ISNA(VLOOKUP(A80,Stock!$A:$B,3,0)),"",VLOOKUP(A80,Stock!$A:$B,3,0))</f>
        <v/>
      </c>
      <c r="D80" s="1" t="str">
        <f t="shared" si="1"/>
        <v/>
      </c>
    </row>
    <row r="81" spans="3:4">
      <c r="C81" s="1" t="str">
        <f>IF(ISNA(VLOOKUP(A81,Stock!$A:$B,3,0)),"",VLOOKUP(A81,Stock!$A:$B,3,0))</f>
        <v/>
      </c>
      <c r="D81" s="1" t="str">
        <f t="shared" si="1"/>
        <v/>
      </c>
    </row>
    <row r="82" spans="3:4">
      <c r="C82" s="1" t="str">
        <f>IF(ISNA(VLOOKUP(A82,Stock!$A:$B,3,0)),"",VLOOKUP(A82,Stock!$A:$B,3,0))</f>
        <v/>
      </c>
      <c r="D82" s="1" t="str">
        <f t="shared" si="1"/>
        <v/>
      </c>
    </row>
    <row r="83" spans="3:4">
      <c r="C83" s="1" t="str">
        <f>IF(ISNA(VLOOKUP(A83,Stock!$A:$B,3,0)),"",VLOOKUP(A83,Stock!$A:$B,3,0))</f>
        <v/>
      </c>
      <c r="D83" s="1" t="str">
        <f t="shared" si="1"/>
        <v/>
      </c>
    </row>
    <row r="84" spans="3:4">
      <c r="C84" s="1" t="str">
        <f>IF(ISNA(VLOOKUP(A84,Stock!$A:$B,3,0)),"",VLOOKUP(A84,Stock!$A:$B,3,0))</f>
        <v/>
      </c>
      <c r="D84" s="1" t="str">
        <f t="shared" si="1"/>
        <v/>
      </c>
    </row>
    <row r="85" spans="3:4">
      <c r="C85" s="1" t="str">
        <f>IF(ISNA(VLOOKUP(A85,Stock!$A:$B,3,0)),"",VLOOKUP(A85,Stock!$A:$B,3,0))</f>
        <v/>
      </c>
      <c r="D85" s="1" t="str">
        <f t="shared" si="1"/>
        <v/>
      </c>
    </row>
    <row r="86" spans="3:4">
      <c r="C86" s="1" t="str">
        <f>IF(ISNA(VLOOKUP(A86,Stock!$A:$B,3,0)),"",VLOOKUP(A86,Stock!$A:$B,3,0))</f>
        <v/>
      </c>
      <c r="D86" s="1" t="str">
        <f t="shared" si="1"/>
        <v/>
      </c>
    </row>
    <row r="87" spans="3:4">
      <c r="C87" s="1" t="str">
        <f>IF(ISNA(VLOOKUP(A87,Stock!$A:$B,3,0)),"",VLOOKUP(A87,Stock!$A:$B,3,0))</f>
        <v/>
      </c>
      <c r="D87" s="1" t="str">
        <f t="shared" si="1"/>
        <v/>
      </c>
    </row>
    <row r="88" spans="3:4">
      <c r="C88" s="1" t="str">
        <f>IF(ISNA(VLOOKUP(A88,Stock!$A:$B,3,0)),"",VLOOKUP(A88,Stock!$A:$B,3,0))</f>
        <v/>
      </c>
      <c r="D88" s="1" t="str">
        <f t="shared" si="1"/>
        <v/>
      </c>
    </row>
    <row r="89" spans="3:4">
      <c r="C89" s="1" t="str">
        <f>IF(ISNA(VLOOKUP(A89,Stock!$A:$B,3,0)),"",VLOOKUP(A89,Stock!$A:$B,3,0))</f>
        <v/>
      </c>
      <c r="D89" s="1" t="str">
        <f t="shared" si="1"/>
        <v/>
      </c>
    </row>
    <row r="90" spans="3:4">
      <c r="C90" s="1" t="str">
        <f>IF(ISNA(VLOOKUP(A90,Stock!$A:$B,3,0)),"",VLOOKUP(A90,Stock!$A:$B,3,0))</f>
        <v/>
      </c>
      <c r="D90" s="1" t="str">
        <f t="shared" si="1"/>
        <v/>
      </c>
    </row>
    <row r="91" spans="3:4">
      <c r="C91" s="1" t="str">
        <f>IF(ISNA(VLOOKUP(A91,Stock!$A:$B,3,0)),"",VLOOKUP(A91,Stock!$A:$B,3,0))</f>
        <v/>
      </c>
      <c r="D91" s="1" t="str">
        <f t="shared" si="1"/>
        <v/>
      </c>
    </row>
    <row r="92" spans="3:4">
      <c r="C92" s="1" t="str">
        <f>IF(ISNA(VLOOKUP(A92,Stock!$A:$B,3,0)),"",VLOOKUP(A92,Stock!$A:$B,3,0))</f>
        <v/>
      </c>
      <c r="D92" s="1" t="str">
        <f t="shared" si="1"/>
        <v/>
      </c>
    </row>
    <row r="93" spans="3:4">
      <c r="C93" s="1" t="str">
        <f>IF(ISNA(VLOOKUP(A93,Stock!$A:$B,3,0)),"",VLOOKUP(A93,Stock!$A:$B,3,0))</f>
        <v/>
      </c>
      <c r="D93" s="1" t="str">
        <f t="shared" si="1"/>
        <v/>
      </c>
    </row>
    <row r="94" spans="3:4">
      <c r="C94" s="1" t="str">
        <f>IF(ISNA(VLOOKUP(A94,Stock!$A:$B,3,0)),"",VLOOKUP(A94,Stock!$A:$B,3,0))</f>
        <v/>
      </c>
      <c r="D94" s="1" t="str">
        <f t="shared" si="1"/>
        <v/>
      </c>
    </row>
    <row r="95" spans="3:4">
      <c r="C95" s="1" t="str">
        <f>IF(ISNA(VLOOKUP(A95,Stock!$A:$B,3,0)),"",VLOOKUP(A95,Stock!$A:$B,3,0))</f>
        <v/>
      </c>
      <c r="D95" s="1" t="str">
        <f t="shared" si="1"/>
        <v/>
      </c>
    </row>
    <row r="96" spans="3:4">
      <c r="C96" s="1" t="str">
        <f>IF(ISNA(VLOOKUP(A96,Stock!$A:$B,3,0)),"",VLOOKUP(A96,Stock!$A:$B,3,0))</f>
        <v/>
      </c>
      <c r="D96" s="1" t="str">
        <f t="shared" si="1"/>
        <v/>
      </c>
    </row>
    <row r="97" spans="3:4">
      <c r="C97" s="1" t="str">
        <f>IF(ISNA(VLOOKUP(A97,Stock!$A:$B,3,0)),"",VLOOKUP(A97,Stock!$A:$B,3,0))</f>
        <v/>
      </c>
      <c r="D97" s="1" t="str">
        <f t="shared" si="1"/>
        <v/>
      </c>
    </row>
    <row r="98" spans="3:4">
      <c r="C98" s="1" t="str">
        <f>IF(ISNA(VLOOKUP(A98,Stock!$A:$B,3,0)),"",VLOOKUP(A98,Stock!$A:$B,3,0))</f>
        <v/>
      </c>
      <c r="D98" s="1" t="str">
        <f t="shared" si="1"/>
        <v/>
      </c>
    </row>
    <row r="99" spans="3:4">
      <c r="C99" s="1" t="str">
        <f>IF(ISNA(VLOOKUP(A99,Stock!$A:$B,3,0)),"",VLOOKUP(A99,Stock!$A:$B,3,0))</f>
        <v/>
      </c>
      <c r="D99" s="1" t="str">
        <f t="shared" si="1"/>
        <v/>
      </c>
    </row>
    <row r="100" spans="3:4">
      <c r="C100" s="1" t="str">
        <f>IF(ISNA(VLOOKUP(A100,Stock!$A:$B,3,0)),"",VLOOKUP(A100,Stock!$A:$B,3,0))</f>
        <v/>
      </c>
      <c r="D100" s="1" t="str">
        <f t="shared" si="1"/>
        <v/>
      </c>
    </row>
  </sheetData>
  <mergeCells count="1">
    <mergeCell ref="A1:E2"/>
  </mergeCells>
  <pageMargins left="0.75" right="0.75" top="1" bottom="1" header="0.5" footer="0.5"/>
  <pageSetup paperSize="9" orientation="portrait" horizontalDpi="4294967292" verticalDpi="4294967292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 enableFormatConditionsCalculation="0">
    <tabColor rgb="FFFF0000"/>
  </sheetPr>
  <dimension ref="A1:AZ100"/>
  <sheetViews>
    <sheetView workbookViewId="0">
      <selection activeCell="D4" sqref="D4"/>
    </sheetView>
  </sheetViews>
  <sheetFormatPr baseColWidth="10" defaultRowHeight="15.75"/>
  <cols>
    <col min="1" max="1" width="29.125" customWidth="1"/>
    <col min="3" max="3" width="18.5" customWidth="1"/>
    <col min="4" max="4" width="14.625" customWidth="1"/>
    <col min="5" max="5" width="20.125" customWidth="1"/>
  </cols>
  <sheetData>
    <row r="1" spans="1:52" ht="21">
      <c r="A1" s="10" t="s">
        <v>19</v>
      </c>
      <c r="B1" s="10"/>
      <c r="C1" s="10"/>
      <c r="D1" s="10"/>
      <c r="E1" s="10"/>
      <c r="AZ1" s="3" t="s">
        <v>0</v>
      </c>
    </row>
    <row r="2" spans="1:52">
      <c r="A2" s="10"/>
      <c r="B2" s="10"/>
      <c r="C2" s="10"/>
      <c r="D2" s="10"/>
      <c r="E2" s="10"/>
      <c r="AZ2" t="s">
        <v>17</v>
      </c>
    </row>
    <row r="3" spans="1:52" ht="21">
      <c r="A3" s="3" t="s">
        <v>0</v>
      </c>
      <c r="B3" s="3" t="s">
        <v>14</v>
      </c>
      <c r="C3" s="3" t="s">
        <v>15</v>
      </c>
      <c r="D3" s="3" t="s">
        <v>1</v>
      </c>
      <c r="E3" s="3" t="s">
        <v>2</v>
      </c>
      <c r="AZ3" t="s">
        <v>18</v>
      </c>
    </row>
    <row r="4" spans="1:52">
      <c r="A4" s="1"/>
      <c r="B4" s="1"/>
      <c r="C4" s="1" t="str">
        <f>IF(ISNA(VLOOKUP(A4,Stock!$A:$B,3,0)),"",VLOOKUP(A4,Stock!$A:$B,3,0))</f>
        <v/>
      </c>
      <c r="D4" s="1" t="str">
        <f>IF(B4="","",B4*C4)</f>
        <v/>
      </c>
      <c r="E4" s="1"/>
      <c r="AZ4" t="s">
        <v>22</v>
      </c>
    </row>
    <row r="5" spans="1:52">
      <c r="A5" s="1"/>
      <c r="B5" s="1"/>
      <c r="C5" s="1" t="str">
        <f>IF(ISNA(VLOOKUP(A5,Stock!$A:$B,3,0)),"",VLOOKUP(A5,Stock!$A:$B,3,0))</f>
        <v/>
      </c>
      <c r="D5" s="1" t="str">
        <f t="shared" ref="D5:D68" si="0">IF(B5="","",B5*C5)</f>
        <v/>
      </c>
      <c r="E5" s="1"/>
      <c r="AZ5" t="s">
        <v>23</v>
      </c>
    </row>
    <row r="6" spans="1:52">
      <c r="A6" s="1"/>
      <c r="B6" s="1"/>
      <c r="C6" s="1" t="str">
        <f>IF(ISNA(VLOOKUP(A6,Stock!$A:$B,3,0)),"",VLOOKUP(A6,Stock!$A:$B,3,0))</f>
        <v/>
      </c>
      <c r="D6" s="1" t="str">
        <f t="shared" si="0"/>
        <v/>
      </c>
      <c r="E6" s="1"/>
      <c r="AZ6" t="s">
        <v>25</v>
      </c>
    </row>
    <row r="7" spans="1:52">
      <c r="A7" s="1"/>
      <c r="B7" s="1"/>
      <c r="C7" s="1" t="str">
        <f>IF(ISNA(VLOOKUP(A7,Stock!$A:$B,3,0)),"",VLOOKUP(A7,Stock!$A:$B,3,0))</f>
        <v/>
      </c>
      <c r="D7" s="1" t="str">
        <f t="shared" si="0"/>
        <v/>
      </c>
      <c r="E7" s="1"/>
    </row>
    <row r="8" spans="1:52">
      <c r="A8" s="1"/>
      <c r="B8" s="1"/>
      <c r="C8" s="1" t="str">
        <f>IF(ISNA(VLOOKUP(A8,Stock!$A:$B,3,0)),"",VLOOKUP(A8,Stock!$A:$B,3,0))</f>
        <v/>
      </c>
      <c r="D8" s="1" t="str">
        <f t="shared" si="0"/>
        <v/>
      </c>
      <c r="E8" s="1"/>
    </row>
    <row r="9" spans="1:52">
      <c r="A9" s="1"/>
      <c r="B9" s="1"/>
      <c r="C9" s="1" t="str">
        <f>IF(ISNA(VLOOKUP(A9,Stock!$A:$B,3,0)),"",VLOOKUP(A9,Stock!$A:$B,3,0))</f>
        <v/>
      </c>
      <c r="D9" s="1" t="str">
        <f t="shared" si="0"/>
        <v/>
      </c>
      <c r="E9" s="1"/>
    </row>
    <row r="10" spans="1:52">
      <c r="A10" s="1"/>
      <c r="B10" s="1"/>
      <c r="C10" s="1" t="str">
        <f>IF(ISNA(VLOOKUP(A10,Stock!$A:$B,3,0)),"",VLOOKUP(A10,Stock!$A:$B,3,0))</f>
        <v/>
      </c>
      <c r="D10" s="1" t="str">
        <f t="shared" si="0"/>
        <v/>
      </c>
      <c r="E10" s="1"/>
    </row>
    <row r="11" spans="1:52">
      <c r="A11" s="1"/>
      <c r="B11" s="1"/>
      <c r="C11" s="1" t="str">
        <f>IF(ISNA(VLOOKUP(A11,Stock!$A:$B,3,0)),"",VLOOKUP(A11,Stock!$A:$B,3,0))</f>
        <v/>
      </c>
      <c r="D11" s="1" t="str">
        <f t="shared" si="0"/>
        <v/>
      </c>
      <c r="E11" s="1"/>
    </row>
    <row r="12" spans="1:52">
      <c r="A12" s="1"/>
      <c r="B12" s="1"/>
      <c r="C12" s="1" t="str">
        <f>IF(ISNA(VLOOKUP(A12,Stock!$A:$B,3,0)),"",VLOOKUP(A12,Stock!$A:$B,3,0))</f>
        <v/>
      </c>
      <c r="D12" s="1" t="str">
        <f t="shared" si="0"/>
        <v/>
      </c>
      <c r="E12" s="1"/>
    </row>
    <row r="13" spans="1:52">
      <c r="A13" s="1"/>
      <c r="B13" s="1"/>
      <c r="C13" s="1" t="str">
        <f>IF(ISNA(VLOOKUP(A13,Stock!$A:$B,3,0)),"",VLOOKUP(A13,Stock!$A:$B,3,0))</f>
        <v/>
      </c>
      <c r="D13" s="1" t="str">
        <f t="shared" si="0"/>
        <v/>
      </c>
      <c r="E13" s="1"/>
    </row>
    <row r="14" spans="1:52">
      <c r="A14" s="1"/>
      <c r="B14" s="1"/>
      <c r="C14" s="1" t="str">
        <f>IF(ISNA(VLOOKUP(A14,Stock!$A:$B,3,0)),"",VLOOKUP(A14,Stock!$A:$B,3,0))</f>
        <v/>
      </c>
      <c r="D14" s="1" t="str">
        <f t="shared" si="0"/>
        <v/>
      </c>
      <c r="E14" s="1"/>
    </row>
    <row r="15" spans="1:52">
      <c r="A15" s="1"/>
      <c r="B15" s="1"/>
      <c r="C15" s="1" t="str">
        <f>IF(ISNA(VLOOKUP(A15,Stock!$A:$B,3,0)),"",VLOOKUP(A15,Stock!$A:$B,3,0))</f>
        <v/>
      </c>
      <c r="D15" s="1" t="str">
        <f t="shared" si="0"/>
        <v/>
      </c>
      <c r="E15" s="1"/>
    </row>
    <row r="16" spans="1:52">
      <c r="A16" s="1"/>
      <c r="B16" s="1"/>
      <c r="C16" s="1" t="str">
        <f>IF(ISNA(VLOOKUP(A16,Stock!$A:$B,3,0)),"",VLOOKUP(A16,Stock!$A:$B,3,0))</f>
        <v/>
      </c>
      <c r="D16" s="1" t="str">
        <f t="shared" si="0"/>
        <v/>
      </c>
      <c r="E16" s="1"/>
    </row>
    <row r="17" spans="1:5">
      <c r="A17" s="1"/>
      <c r="B17" s="1"/>
      <c r="C17" s="1" t="str">
        <f>IF(ISNA(VLOOKUP(A17,Stock!$A:$B,3,0)),"",VLOOKUP(A17,Stock!$A:$B,3,0))</f>
        <v/>
      </c>
      <c r="D17" s="1" t="str">
        <f t="shared" si="0"/>
        <v/>
      </c>
      <c r="E17" s="1"/>
    </row>
    <row r="18" spans="1:5">
      <c r="A18" s="1"/>
      <c r="B18" s="1"/>
      <c r="C18" s="1" t="str">
        <f>IF(ISNA(VLOOKUP(A18,Stock!$A:$B,3,0)),"",VLOOKUP(A18,Stock!$A:$B,3,0))</f>
        <v/>
      </c>
      <c r="D18" s="1" t="str">
        <f t="shared" si="0"/>
        <v/>
      </c>
      <c r="E18" s="1"/>
    </row>
    <row r="19" spans="1:5">
      <c r="A19" s="1"/>
      <c r="B19" s="1"/>
      <c r="C19" s="1" t="str">
        <f>IF(ISNA(VLOOKUP(A19,Stock!$A:$B,3,0)),"",VLOOKUP(A19,Stock!$A:$B,3,0))</f>
        <v/>
      </c>
      <c r="D19" s="1" t="str">
        <f t="shared" si="0"/>
        <v/>
      </c>
      <c r="E19" s="1"/>
    </row>
    <row r="20" spans="1:5">
      <c r="C20" s="1" t="str">
        <f>IF(ISNA(VLOOKUP(A20,Stock!$A:$B,3,0)),"",VLOOKUP(A20,Stock!$A:$B,3,0))</f>
        <v/>
      </c>
      <c r="D20" s="1" t="str">
        <f t="shared" si="0"/>
        <v/>
      </c>
    </row>
    <row r="21" spans="1:5">
      <c r="C21" s="1" t="str">
        <f>IF(ISNA(VLOOKUP(A21,Stock!$A:$B,3,0)),"",VLOOKUP(A21,Stock!$A:$B,3,0))</f>
        <v/>
      </c>
      <c r="D21" s="1" t="str">
        <f t="shared" si="0"/>
        <v/>
      </c>
    </row>
    <row r="22" spans="1:5">
      <c r="C22" s="1" t="str">
        <f>IF(ISNA(VLOOKUP(A22,Stock!$A:$B,3,0)),"",VLOOKUP(A22,Stock!$A:$B,3,0))</f>
        <v/>
      </c>
      <c r="D22" s="1" t="str">
        <f t="shared" si="0"/>
        <v/>
      </c>
    </row>
    <row r="23" spans="1:5">
      <c r="C23" s="1" t="str">
        <f>IF(ISNA(VLOOKUP(A23,Stock!$A:$B,3,0)),"",VLOOKUP(A23,Stock!$A:$B,3,0))</f>
        <v/>
      </c>
      <c r="D23" s="1" t="str">
        <f t="shared" si="0"/>
        <v/>
      </c>
    </row>
    <row r="24" spans="1:5">
      <c r="C24" s="1" t="str">
        <f>IF(ISNA(VLOOKUP(A24,Stock!$A:$B,3,0)),"",VLOOKUP(A24,Stock!$A:$B,3,0))</f>
        <v/>
      </c>
      <c r="D24" s="1" t="str">
        <f t="shared" si="0"/>
        <v/>
      </c>
    </row>
    <row r="25" spans="1:5">
      <c r="C25" s="1" t="str">
        <f>IF(ISNA(VLOOKUP(A25,Stock!$A:$B,3,0)),"",VLOOKUP(A25,Stock!$A:$B,3,0))</f>
        <v/>
      </c>
      <c r="D25" s="1" t="str">
        <f t="shared" si="0"/>
        <v/>
      </c>
    </row>
    <row r="26" spans="1:5">
      <c r="C26" s="1" t="str">
        <f>IF(ISNA(VLOOKUP(A26,Stock!$A:$B,3,0)),"",VLOOKUP(A26,Stock!$A:$B,3,0))</f>
        <v/>
      </c>
      <c r="D26" s="1" t="str">
        <f t="shared" si="0"/>
        <v/>
      </c>
    </row>
    <row r="27" spans="1:5">
      <c r="C27" s="1" t="str">
        <f>IF(ISNA(VLOOKUP(A27,Stock!$A:$B,3,0)),"",VLOOKUP(A27,Stock!$A:$B,3,0))</f>
        <v/>
      </c>
      <c r="D27" s="1" t="str">
        <f t="shared" si="0"/>
        <v/>
      </c>
    </row>
    <row r="28" spans="1:5">
      <c r="C28" s="1" t="str">
        <f>IF(ISNA(VLOOKUP(A28,Stock!$A:$B,3,0)),"",VLOOKUP(A28,Stock!$A:$B,3,0))</f>
        <v/>
      </c>
      <c r="D28" s="1" t="str">
        <f t="shared" si="0"/>
        <v/>
      </c>
    </row>
    <row r="29" spans="1:5">
      <c r="C29" s="1" t="str">
        <f>IF(ISNA(VLOOKUP(A29,Stock!$A:$B,3,0)),"",VLOOKUP(A29,Stock!$A:$B,3,0))</f>
        <v/>
      </c>
      <c r="D29" s="1" t="str">
        <f t="shared" si="0"/>
        <v/>
      </c>
    </row>
    <row r="30" spans="1:5">
      <c r="C30" s="1" t="str">
        <f>IF(ISNA(VLOOKUP(A30,Stock!$A:$B,3,0)),"",VLOOKUP(A30,Stock!$A:$B,3,0))</f>
        <v/>
      </c>
      <c r="D30" s="1" t="str">
        <f t="shared" si="0"/>
        <v/>
      </c>
    </row>
    <row r="31" spans="1:5">
      <c r="C31" s="1" t="str">
        <f>IF(ISNA(VLOOKUP(A31,Stock!$A:$B,3,0)),"",VLOOKUP(A31,Stock!$A:$B,3,0))</f>
        <v/>
      </c>
      <c r="D31" s="1" t="str">
        <f t="shared" si="0"/>
        <v/>
      </c>
    </row>
    <row r="32" spans="1:5">
      <c r="C32" s="1" t="str">
        <f>IF(ISNA(VLOOKUP(A32,Stock!$A:$B,3,0)),"",VLOOKUP(A32,Stock!$A:$B,3,0))</f>
        <v/>
      </c>
      <c r="D32" s="1" t="str">
        <f t="shared" si="0"/>
        <v/>
      </c>
    </row>
    <row r="33" spans="3:4">
      <c r="C33" s="1" t="str">
        <f>IF(ISNA(VLOOKUP(A33,Stock!$A:$B,3,0)),"",VLOOKUP(A33,Stock!$A:$B,3,0))</f>
        <v/>
      </c>
      <c r="D33" s="1" t="str">
        <f t="shared" si="0"/>
        <v/>
      </c>
    </row>
    <row r="34" spans="3:4">
      <c r="C34" s="1" t="str">
        <f>IF(ISNA(VLOOKUP(A34,Stock!$A:$B,3,0)),"",VLOOKUP(A34,Stock!$A:$B,3,0))</f>
        <v/>
      </c>
      <c r="D34" s="1" t="str">
        <f t="shared" si="0"/>
        <v/>
      </c>
    </row>
    <row r="35" spans="3:4">
      <c r="C35" s="1" t="str">
        <f>IF(ISNA(VLOOKUP(A35,Stock!$A:$B,3,0)),"",VLOOKUP(A35,Stock!$A:$B,3,0))</f>
        <v/>
      </c>
      <c r="D35" s="1" t="str">
        <f t="shared" si="0"/>
        <v/>
      </c>
    </row>
    <row r="36" spans="3:4">
      <c r="C36" s="1" t="str">
        <f>IF(ISNA(VLOOKUP(A36,Stock!$A:$B,3,0)),"",VLOOKUP(A36,Stock!$A:$B,3,0))</f>
        <v/>
      </c>
      <c r="D36" s="1" t="str">
        <f t="shared" si="0"/>
        <v/>
      </c>
    </row>
    <row r="37" spans="3:4">
      <c r="C37" s="1" t="str">
        <f>IF(ISNA(VLOOKUP(A37,Stock!$A:$B,3,0)),"",VLOOKUP(A37,Stock!$A:$B,3,0))</f>
        <v/>
      </c>
      <c r="D37" s="1" t="str">
        <f t="shared" si="0"/>
        <v/>
      </c>
    </row>
    <row r="38" spans="3:4">
      <c r="C38" s="1" t="str">
        <f>IF(ISNA(VLOOKUP(A38,Stock!$A:$B,3,0)),"",VLOOKUP(A38,Stock!$A:$B,3,0))</f>
        <v/>
      </c>
      <c r="D38" s="1" t="str">
        <f t="shared" si="0"/>
        <v/>
      </c>
    </row>
    <row r="39" spans="3:4">
      <c r="C39" s="1" t="str">
        <f>IF(ISNA(VLOOKUP(A39,Stock!$A:$B,3,0)),"",VLOOKUP(A39,Stock!$A:$B,3,0))</f>
        <v/>
      </c>
      <c r="D39" s="1" t="str">
        <f t="shared" si="0"/>
        <v/>
      </c>
    </row>
    <row r="40" spans="3:4">
      <c r="C40" s="1" t="str">
        <f>IF(ISNA(VLOOKUP(A40,Stock!$A:$B,3,0)),"",VLOOKUP(A40,Stock!$A:$B,3,0))</f>
        <v/>
      </c>
      <c r="D40" s="1" t="str">
        <f t="shared" si="0"/>
        <v/>
      </c>
    </row>
    <row r="41" spans="3:4">
      <c r="C41" s="1" t="str">
        <f>IF(ISNA(VLOOKUP(A41,Stock!$A:$B,3,0)),"",VLOOKUP(A41,Stock!$A:$B,3,0))</f>
        <v/>
      </c>
      <c r="D41" s="1" t="str">
        <f t="shared" si="0"/>
        <v/>
      </c>
    </row>
    <row r="42" spans="3:4">
      <c r="C42" s="1" t="str">
        <f>IF(ISNA(VLOOKUP(A42,Stock!$A:$B,3,0)),"",VLOOKUP(A42,Stock!$A:$B,3,0))</f>
        <v/>
      </c>
      <c r="D42" s="1" t="str">
        <f t="shared" si="0"/>
        <v/>
      </c>
    </row>
    <row r="43" spans="3:4">
      <c r="C43" s="1" t="str">
        <f>IF(ISNA(VLOOKUP(A43,Stock!$A:$B,3,0)),"",VLOOKUP(A43,Stock!$A:$B,3,0))</f>
        <v/>
      </c>
      <c r="D43" s="1" t="str">
        <f t="shared" si="0"/>
        <v/>
      </c>
    </row>
    <row r="44" spans="3:4">
      <c r="C44" s="1" t="str">
        <f>IF(ISNA(VLOOKUP(A44,Stock!$A:$B,3,0)),"",VLOOKUP(A44,Stock!$A:$B,3,0))</f>
        <v/>
      </c>
      <c r="D44" s="1" t="str">
        <f t="shared" si="0"/>
        <v/>
      </c>
    </row>
    <row r="45" spans="3:4">
      <c r="C45" s="1" t="str">
        <f>IF(ISNA(VLOOKUP(A45,Stock!$A:$B,3,0)),"",VLOOKUP(A45,Stock!$A:$B,3,0))</f>
        <v/>
      </c>
      <c r="D45" s="1" t="str">
        <f t="shared" si="0"/>
        <v/>
      </c>
    </row>
    <row r="46" spans="3:4">
      <c r="C46" s="1" t="str">
        <f>IF(ISNA(VLOOKUP(A46,Stock!$A:$B,3,0)),"",VLOOKUP(A46,Stock!$A:$B,3,0))</f>
        <v/>
      </c>
      <c r="D46" s="1" t="str">
        <f t="shared" si="0"/>
        <v/>
      </c>
    </row>
    <row r="47" spans="3:4">
      <c r="C47" s="1" t="str">
        <f>IF(ISNA(VLOOKUP(A47,Stock!$A:$B,3,0)),"",VLOOKUP(A47,Stock!$A:$B,3,0))</f>
        <v/>
      </c>
      <c r="D47" s="1" t="str">
        <f t="shared" si="0"/>
        <v/>
      </c>
    </row>
    <row r="48" spans="3:4">
      <c r="C48" s="1" t="str">
        <f>IF(ISNA(VLOOKUP(A48,Stock!$A:$B,3,0)),"",VLOOKUP(A48,Stock!$A:$B,3,0))</f>
        <v/>
      </c>
      <c r="D48" s="1" t="str">
        <f t="shared" si="0"/>
        <v/>
      </c>
    </row>
    <row r="49" spans="3:4">
      <c r="C49" s="1" t="str">
        <f>IF(ISNA(VLOOKUP(A49,Stock!$A:$B,3,0)),"",VLOOKUP(A49,Stock!$A:$B,3,0))</f>
        <v/>
      </c>
      <c r="D49" s="1" t="str">
        <f t="shared" si="0"/>
        <v/>
      </c>
    </row>
    <row r="50" spans="3:4">
      <c r="C50" s="1" t="str">
        <f>IF(ISNA(VLOOKUP(A50,Stock!$A:$B,3,0)),"",VLOOKUP(A50,Stock!$A:$B,3,0))</f>
        <v/>
      </c>
      <c r="D50" s="1" t="str">
        <f t="shared" si="0"/>
        <v/>
      </c>
    </row>
    <row r="51" spans="3:4">
      <c r="C51" s="1" t="str">
        <f>IF(ISNA(VLOOKUP(A51,Stock!$A:$B,3,0)),"",VLOOKUP(A51,Stock!$A:$B,3,0))</f>
        <v/>
      </c>
      <c r="D51" s="1" t="str">
        <f t="shared" si="0"/>
        <v/>
      </c>
    </row>
    <row r="52" spans="3:4">
      <c r="C52" s="1" t="str">
        <f>IF(ISNA(VLOOKUP(A52,Stock!$A:$B,3,0)),"",VLOOKUP(A52,Stock!$A:$B,3,0))</f>
        <v/>
      </c>
      <c r="D52" s="1" t="str">
        <f t="shared" si="0"/>
        <v/>
      </c>
    </row>
    <row r="53" spans="3:4">
      <c r="C53" s="1" t="str">
        <f>IF(ISNA(VLOOKUP(A53,Stock!$A:$B,3,0)),"",VLOOKUP(A53,Stock!$A:$B,3,0))</f>
        <v/>
      </c>
      <c r="D53" s="1" t="str">
        <f t="shared" si="0"/>
        <v/>
      </c>
    </row>
    <row r="54" spans="3:4">
      <c r="C54" s="1" t="str">
        <f>IF(ISNA(VLOOKUP(A54,Stock!$A:$B,3,0)),"",VLOOKUP(A54,Stock!$A:$B,3,0))</f>
        <v/>
      </c>
      <c r="D54" s="1" t="str">
        <f t="shared" si="0"/>
        <v/>
      </c>
    </row>
    <row r="55" spans="3:4">
      <c r="C55" s="1" t="str">
        <f>IF(ISNA(VLOOKUP(A55,Stock!$A:$B,3,0)),"",VLOOKUP(A55,Stock!$A:$B,3,0))</f>
        <v/>
      </c>
      <c r="D55" s="1" t="str">
        <f t="shared" si="0"/>
        <v/>
      </c>
    </row>
    <row r="56" spans="3:4">
      <c r="C56" s="1" t="str">
        <f>IF(ISNA(VLOOKUP(A56,Stock!$A:$B,3,0)),"",VLOOKUP(A56,Stock!$A:$B,3,0))</f>
        <v/>
      </c>
      <c r="D56" s="1" t="str">
        <f t="shared" si="0"/>
        <v/>
      </c>
    </row>
    <row r="57" spans="3:4">
      <c r="C57" s="1" t="str">
        <f>IF(ISNA(VLOOKUP(A57,Stock!$A:$B,3,0)),"",VLOOKUP(A57,Stock!$A:$B,3,0))</f>
        <v/>
      </c>
      <c r="D57" s="1" t="str">
        <f t="shared" si="0"/>
        <v/>
      </c>
    </row>
    <row r="58" spans="3:4">
      <c r="C58" s="1" t="str">
        <f>IF(ISNA(VLOOKUP(A58,Stock!$A:$B,3,0)),"",VLOOKUP(A58,Stock!$A:$B,3,0))</f>
        <v/>
      </c>
      <c r="D58" s="1" t="str">
        <f t="shared" si="0"/>
        <v/>
      </c>
    </row>
    <row r="59" spans="3:4">
      <c r="C59" s="1" t="str">
        <f>IF(ISNA(VLOOKUP(A59,Stock!$A:$B,3,0)),"",VLOOKUP(A59,Stock!$A:$B,3,0))</f>
        <v/>
      </c>
      <c r="D59" s="1" t="str">
        <f t="shared" si="0"/>
        <v/>
      </c>
    </row>
    <row r="60" spans="3:4">
      <c r="C60" s="1" t="str">
        <f>IF(ISNA(VLOOKUP(A60,Stock!$A:$B,3,0)),"",VLOOKUP(A60,Stock!$A:$B,3,0))</f>
        <v/>
      </c>
      <c r="D60" s="1" t="str">
        <f t="shared" si="0"/>
        <v/>
      </c>
    </row>
    <row r="61" spans="3:4">
      <c r="C61" s="1" t="str">
        <f>IF(ISNA(VLOOKUP(A61,Stock!$A:$B,3,0)),"",VLOOKUP(A61,Stock!$A:$B,3,0))</f>
        <v/>
      </c>
      <c r="D61" s="1" t="str">
        <f t="shared" si="0"/>
        <v/>
      </c>
    </row>
    <row r="62" spans="3:4">
      <c r="C62" s="1" t="str">
        <f>IF(ISNA(VLOOKUP(A62,Stock!$A:$B,3,0)),"",VLOOKUP(A62,Stock!$A:$B,3,0))</f>
        <v/>
      </c>
      <c r="D62" s="1" t="str">
        <f t="shared" si="0"/>
        <v/>
      </c>
    </row>
    <row r="63" spans="3:4">
      <c r="C63" s="1" t="str">
        <f>IF(ISNA(VLOOKUP(A63,Stock!$A:$B,3,0)),"",VLOOKUP(A63,Stock!$A:$B,3,0))</f>
        <v/>
      </c>
      <c r="D63" s="1" t="str">
        <f t="shared" si="0"/>
        <v/>
      </c>
    </row>
    <row r="64" spans="3:4">
      <c r="C64" s="1" t="str">
        <f>IF(ISNA(VLOOKUP(A64,Stock!$A:$B,3,0)),"",VLOOKUP(A64,Stock!$A:$B,3,0))</f>
        <v/>
      </c>
      <c r="D64" s="1" t="str">
        <f t="shared" si="0"/>
        <v/>
      </c>
    </row>
    <row r="65" spans="3:4">
      <c r="C65" s="1" t="str">
        <f>IF(ISNA(VLOOKUP(A65,Stock!$A:$B,3,0)),"",VLOOKUP(A65,Stock!$A:$B,3,0))</f>
        <v/>
      </c>
      <c r="D65" s="1" t="str">
        <f t="shared" si="0"/>
        <v/>
      </c>
    </row>
    <row r="66" spans="3:4">
      <c r="C66" s="1" t="str">
        <f>IF(ISNA(VLOOKUP(A66,Stock!$A:$B,3,0)),"",VLOOKUP(A66,Stock!$A:$B,3,0))</f>
        <v/>
      </c>
      <c r="D66" s="1" t="str">
        <f t="shared" si="0"/>
        <v/>
      </c>
    </row>
    <row r="67" spans="3:4">
      <c r="C67" s="1" t="str">
        <f>IF(ISNA(VLOOKUP(A67,Stock!$A:$B,3,0)),"",VLOOKUP(A67,Stock!$A:$B,3,0))</f>
        <v/>
      </c>
      <c r="D67" s="1" t="str">
        <f t="shared" si="0"/>
        <v/>
      </c>
    </row>
    <row r="68" spans="3:4">
      <c r="C68" s="1" t="str">
        <f>IF(ISNA(VLOOKUP(A68,Stock!$A:$B,3,0)),"",VLOOKUP(A68,Stock!$A:$B,3,0))</f>
        <v/>
      </c>
      <c r="D68" s="1" t="str">
        <f t="shared" si="0"/>
        <v/>
      </c>
    </row>
    <row r="69" spans="3:4">
      <c r="C69" s="1" t="str">
        <f>IF(ISNA(VLOOKUP(A69,Stock!$A:$B,3,0)),"",VLOOKUP(A69,Stock!$A:$B,3,0))</f>
        <v/>
      </c>
      <c r="D69" s="1" t="str">
        <f t="shared" ref="D69:D100" si="1">IF(B69="","",B69*C69)</f>
        <v/>
      </c>
    </row>
    <row r="70" spans="3:4">
      <c r="C70" s="1" t="str">
        <f>IF(ISNA(VLOOKUP(A70,Stock!$A:$B,3,0)),"",VLOOKUP(A70,Stock!$A:$B,3,0))</f>
        <v/>
      </c>
      <c r="D70" s="1" t="str">
        <f t="shared" si="1"/>
        <v/>
      </c>
    </row>
    <row r="71" spans="3:4">
      <c r="C71" s="1" t="str">
        <f>IF(ISNA(VLOOKUP(A71,Stock!$A:$B,3,0)),"",VLOOKUP(A71,Stock!$A:$B,3,0))</f>
        <v/>
      </c>
      <c r="D71" s="1" t="str">
        <f t="shared" si="1"/>
        <v/>
      </c>
    </row>
    <row r="72" spans="3:4">
      <c r="C72" s="1" t="str">
        <f>IF(ISNA(VLOOKUP(A72,Stock!$A:$B,3,0)),"",VLOOKUP(A72,Stock!$A:$B,3,0))</f>
        <v/>
      </c>
      <c r="D72" s="1" t="str">
        <f t="shared" si="1"/>
        <v/>
      </c>
    </row>
    <row r="73" spans="3:4">
      <c r="C73" s="1" t="str">
        <f>IF(ISNA(VLOOKUP(A73,Stock!$A:$B,3,0)),"",VLOOKUP(A73,Stock!$A:$B,3,0))</f>
        <v/>
      </c>
      <c r="D73" s="1" t="str">
        <f t="shared" si="1"/>
        <v/>
      </c>
    </row>
    <row r="74" spans="3:4">
      <c r="C74" s="1" t="str">
        <f>IF(ISNA(VLOOKUP(A74,Stock!$A:$B,3,0)),"",VLOOKUP(A74,Stock!$A:$B,3,0))</f>
        <v/>
      </c>
      <c r="D74" s="1" t="str">
        <f t="shared" si="1"/>
        <v/>
      </c>
    </row>
    <row r="75" spans="3:4">
      <c r="C75" s="1" t="str">
        <f>IF(ISNA(VLOOKUP(A75,Stock!$A:$B,3,0)),"",VLOOKUP(A75,Stock!$A:$B,3,0))</f>
        <v/>
      </c>
      <c r="D75" s="1" t="str">
        <f t="shared" si="1"/>
        <v/>
      </c>
    </row>
    <row r="76" spans="3:4">
      <c r="C76" s="1" t="str">
        <f>IF(ISNA(VLOOKUP(A76,Stock!$A:$B,3,0)),"",VLOOKUP(A76,Stock!$A:$B,3,0))</f>
        <v/>
      </c>
      <c r="D76" s="1" t="str">
        <f t="shared" si="1"/>
        <v/>
      </c>
    </row>
    <row r="77" spans="3:4">
      <c r="C77" s="1" t="str">
        <f>IF(ISNA(VLOOKUP(A77,Stock!$A:$B,3,0)),"",VLOOKUP(A77,Stock!$A:$B,3,0))</f>
        <v/>
      </c>
      <c r="D77" s="1" t="str">
        <f t="shared" si="1"/>
        <v/>
      </c>
    </row>
    <row r="78" spans="3:4">
      <c r="C78" s="1" t="str">
        <f>IF(ISNA(VLOOKUP(A78,Stock!$A:$B,3,0)),"",VLOOKUP(A78,Stock!$A:$B,3,0))</f>
        <v/>
      </c>
      <c r="D78" s="1" t="str">
        <f t="shared" si="1"/>
        <v/>
      </c>
    </row>
    <row r="79" spans="3:4">
      <c r="C79" s="1" t="str">
        <f>IF(ISNA(VLOOKUP(A79,Stock!$A:$B,3,0)),"",VLOOKUP(A79,Stock!$A:$B,3,0))</f>
        <v/>
      </c>
      <c r="D79" s="1" t="str">
        <f t="shared" si="1"/>
        <v/>
      </c>
    </row>
    <row r="80" spans="3:4">
      <c r="C80" s="1" t="str">
        <f>IF(ISNA(VLOOKUP(A80,Stock!$A:$B,3,0)),"",VLOOKUP(A80,Stock!$A:$B,3,0))</f>
        <v/>
      </c>
      <c r="D80" s="1" t="str">
        <f t="shared" si="1"/>
        <v/>
      </c>
    </row>
    <row r="81" spans="3:4">
      <c r="C81" s="1" t="str">
        <f>IF(ISNA(VLOOKUP(A81,Stock!$A:$B,3,0)),"",VLOOKUP(A81,Stock!$A:$B,3,0))</f>
        <v/>
      </c>
      <c r="D81" s="1" t="str">
        <f t="shared" si="1"/>
        <v/>
      </c>
    </row>
    <row r="82" spans="3:4">
      <c r="C82" s="1" t="str">
        <f>IF(ISNA(VLOOKUP(A82,Stock!$A:$B,3,0)),"",VLOOKUP(A82,Stock!$A:$B,3,0))</f>
        <v/>
      </c>
      <c r="D82" s="1" t="str">
        <f t="shared" si="1"/>
        <v/>
      </c>
    </row>
    <row r="83" spans="3:4">
      <c r="C83" s="1" t="str">
        <f>IF(ISNA(VLOOKUP(A83,Stock!$A:$B,3,0)),"",VLOOKUP(A83,Stock!$A:$B,3,0))</f>
        <v/>
      </c>
      <c r="D83" s="1" t="str">
        <f t="shared" si="1"/>
        <v/>
      </c>
    </row>
    <row r="84" spans="3:4">
      <c r="C84" s="1" t="str">
        <f>IF(ISNA(VLOOKUP(A84,Stock!$A:$B,3,0)),"",VLOOKUP(A84,Stock!$A:$B,3,0))</f>
        <v/>
      </c>
      <c r="D84" s="1" t="str">
        <f t="shared" si="1"/>
        <v/>
      </c>
    </row>
    <row r="85" spans="3:4">
      <c r="C85" s="1" t="str">
        <f>IF(ISNA(VLOOKUP(A85,Stock!$A:$B,3,0)),"",VLOOKUP(A85,Stock!$A:$B,3,0))</f>
        <v/>
      </c>
      <c r="D85" s="1" t="str">
        <f t="shared" si="1"/>
        <v/>
      </c>
    </row>
    <row r="86" spans="3:4">
      <c r="C86" s="1" t="str">
        <f>IF(ISNA(VLOOKUP(A86,Stock!$A:$B,3,0)),"",VLOOKUP(A86,Stock!$A:$B,3,0))</f>
        <v/>
      </c>
      <c r="D86" s="1" t="str">
        <f t="shared" si="1"/>
        <v/>
      </c>
    </row>
    <row r="87" spans="3:4">
      <c r="C87" s="1" t="str">
        <f>IF(ISNA(VLOOKUP(A87,Stock!$A:$B,3,0)),"",VLOOKUP(A87,Stock!$A:$B,3,0))</f>
        <v/>
      </c>
      <c r="D87" s="1" t="str">
        <f t="shared" si="1"/>
        <v/>
      </c>
    </row>
    <row r="88" spans="3:4">
      <c r="C88" s="1" t="str">
        <f>IF(ISNA(VLOOKUP(A88,Stock!$A:$B,3,0)),"",VLOOKUP(A88,Stock!$A:$B,3,0))</f>
        <v/>
      </c>
      <c r="D88" s="1" t="str">
        <f t="shared" si="1"/>
        <v/>
      </c>
    </row>
    <row r="89" spans="3:4">
      <c r="C89" s="1" t="str">
        <f>IF(ISNA(VLOOKUP(A89,Stock!$A:$B,3,0)),"",VLOOKUP(A89,Stock!$A:$B,3,0))</f>
        <v/>
      </c>
      <c r="D89" s="1" t="str">
        <f t="shared" si="1"/>
        <v/>
      </c>
    </row>
    <row r="90" spans="3:4">
      <c r="C90" s="1" t="str">
        <f>IF(ISNA(VLOOKUP(A90,Stock!$A:$B,3,0)),"",VLOOKUP(A90,Stock!$A:$B,3,0))</f>
        <v/>
      </c>
      <c r="D90" s="1" t="str">
        <f t="shared" si="1"/>
        <v/>
      </c>
    </row>
    <row r="91" spans="3:4">
      <c r="C91" s="1" t="str">
        <f>IF(ISNA(VLOOKUP(A91,Stock!$A:$B,3,0)),"",VLOOKUP(A91,Stock!$A:$B,3,0))</f>
        <v/>
      </c>
      <c r="D91" s="1" t="str">
        <f t="shared" si="1"/>
        <v/>
      </c>
    </row>
    <row r="92" spans="3:4">
      <c r="C92" s="1" t="str">
        <f>IF(ISNA(VLOOKUP(A92,Stock!$A:$B,3,0)),"",VLOOKUP(A92,Stock!$A:$B,3,0))</f>
        <v/>
      </c>
      <c r="D92" s="1" t="str">
        <f t="shared" si="1"/>
        <v/>
      </c>
    </row>
    <row r="93" spans="3:4">
      <c r="C93" s="1" t="str">
        <f>IF(ISNA(VLOOKUP(A93,Stock!$A:$B,3,0)),"",VLOOKUP(A93,Stock!$A:$B,3,0))</f>
        <v/>
      </c>
      <c r="D93" s="1" t="str">
        <f t="shared" si="1"/>
        <v/>
      </c>
    </row>
    <row r="94" spans="3:4">
      <c r="C94" s="1" t="str">
        <f>IF(ISNA(VLOOKUP(A94,Stock!$A:$B,3,0)),"",VLOOKUP(A94,Stock!$A:$B,3,0))</f>
        <v/>
      </c>
      <c r="D94" s="1" t="str">
        <f t="shared" si="1"/>
        <v/>
      </c>
    </row>
    <row r="95" spans="3:4">
      <c r="C95" s="1" t="str">
        <f>IF(ISNA(VLOOKUP(A95,Stock!$A:$B,3,0)),"",VLOOKUP(A95,Stock!$A:$B,3,0))</f>
        <v/>
      </c>
      <c r="D95" s="1" t="str">
        <f t="shared" si="1"/>
        <v/>
      </c>
    </row>
    <row r="96" spans="3:4">
      <c r="C96" s="1" t="str">
        <f>IF(ISNA(VLOOKUP(A96,Stock!$A:$B,3,0)),"",VLOOKUP(A96,Stock!$A:$B,3,0))</f>
        <v/>
      </c>
      <c r="D96" s="1" t="str">
        <f t="shared" si="1"/>
        <v/>
      </c>
    </row>
    <row r="97" spans="3:4">
      <c r="C97" s="1" t="str">
        <f>IF(ISNA(VLOOKUP(A97,Stock!$A:$B,3,0)),"",VLOOKUP(A97,Stock!$A:$B,3,0))</f>
        <v/>
      </c>
      <c r="D97" s="1" t="str">
        <f t="shared" si="1"/>
        <v/>
      </c>
    </row>
    <row r="98" spans="3:4">
      <c r="C98" s="1" t="str">
        <f>IF(ISNA(VLOOKUP(A98,Stock!$A:$B,3,0)),"",VLOOKUP(A98,Stock!$A:$B,3,0))</f>
        <v/>
      </c>
      <c r="D98" s="1" t="str">
        <f t="shared" si="1"/>
        <v/>
      </c>
    </row>
    <row r="99" spans="3:4">
      <c r="C99" s="1" t="str">
        <f>IF(ISNA(VLOOKUP(A99,Stock!$A:$B,3,0)),"",VLOOKUP(A99,Stock!$A:$B,3,0))</f>
        <v/>
      </c>
      <c r="D99" s="1" t="str">
        <f t="shared" si="1"/>
        <v/>
      </c>
    </row>
    <row r="100" spans="3:4">
      <c r="C100" s="1" t="str">
        <f>IF(ISNA(VLOOKUP(A100,Stock!$A:$B,3,0)),"",VLOOKUP(A100,Stock!$A:$B,3,0))</f>
        <v/>
      </c>
      <c r="D100" s="1" t="str">
        <f t="shared" si="1"/>
        <v/>
      </c>
    </row>
  </sheetData>
  <mergeCells count="1">
    <mergeCell ref="A1:E2"/>
  </mergeCells>
  <pageMargins left="0.75" right="0.75" top="1" bottom="1" header="0.5" footer="0.5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 enableFormatConditionsCalculation="0">
    <tabColor rgb="FF3366FF"/>
  </sheetPr>
  <dimension ref="A1:AZ8"/>
  <sheetViews>
    <sheetView workbookViewId="0">
      <selection activeCell="F4" sqref="F4"/>
    </sheetView>
  </sheetViews>
  <sheetFormatPr baseColWidth="10" defaultRowHeight="15.75"/>
  <cols>
    <col min="1" max="1" width="16.625" bestFit="1" customWidth="1"/>
    <col min="2" max="2" width="15.5" customWidth="1"/>
    <col min="3" max="3" width="13.5" customWidth="1"/>
    <col min="4" max="4" width="16.375" bestFit="1" customWidth="1"/>
    <col min="5" max="5" width="15.125" customWidth="1"/>
    <col min="6" max="6" width="15.875" customWidth="1"/>
  </cols>
  <sheetData>
    <row r="1" spans="1:52" ht="21">
      <c r="A1" s="11" t="s">
        <v>21</v>
      </c>
      <c r="B1" s="11"/>
      <c r="C1" s="11"/>
      <c r="D1" s="11"/>
      <c r="E1" s="11"/>
      <c r="AZ1" s="2" t="s">
        <v>20</v>
      </c>
    </row>
    <row r="2" spans="1:52">
      <c r="A2" s="11"/>
      <c r="B2" s="11"/>
      <c r="C2" s="11"/>
      <c r="D2" s="11"/>
      <c r="E2" s="11"/>
      <c r="AZ2" t="s">
        <v>6</v>
      </c>
    </row>
    <row r="3" spans="1:52" ht="21">
      <c r="A3" s="2" t="s">
        <v>20</v>
      </c>
      <c r="B3" s="2" t="s">
        <v>0</v>
      </c>
      <c r="C3" s="2" t="s">
        <v>14</v>
      </c>
      <c r="D3" s="2" t="s">
        <v>15</v>
      </c>
      <c r="E3" s="2" t="s">
        <v>1</v>
      </c>
      <c r="F3" s="2" t="s">
        <v>2</v>
      </c>
    </row>
    <row r="4" spans="1:52">
      <c r="A4" t="s">
        <v>6</v>
      </c>
      <c r="B4" t="s">
        <v>17</v>
      </c>
      <c r="C4">
        <v>5</v>
      </c>
      <c r="D4">
        <v>45</v>
      </c>
      <c r="E4">
        <v>225</v>
      </c>
      <c r="F4" t="s">
        <v>24</v>
      </c>
    </row>
    <row r="5" spans="1:52">
      <c r="A5" t="s">
        <v>6</v>
      </c>
      <c r="B5" t="s">
        <v>18</v>
      </c>
      <c r="C5">
        <v>10</v>
      </c>
      <c r="D5">
        <v>45</v>
      </c>
      <c r="E5">
        <v>450</v>
      </c>
      <c r="F5" t="s">
        <v>24</v>
      </c>
    </row>
    <row r="6" spans="1:52">
      <c r="A6" t="s">
        <v>7</v>
      </c>
      <c r="B6" t="s">
        <v>26</v>
      </c>
      <c r="C6">
        <v>1</v>
      </c>
      <c r="D6">
        <v>1500</v>
      </c>
      <c r="E6">
        <v>1500</v>
      </c>
      <c r="F6" t="s">
        <v>24</v>
      </c>
    </row>
    <row r="7" spans="1:52">
      <c r="A7" t="s">
        <v>6</v>
      </c>
      <c r="B7" t="s">
        <v>17</v>
      </c>
      <c r="C7">
        <v>5</v>
      </c>
      <c r="D7">
        <v>45</v>
      </c>
      <c r="E7">
        <v>225</v>
      </c>
      <c r="F7" t="s">
        <v>24</v>
      </c>
    </row>
    <row r="8" spans="1:52">
      <c r="A8" t="s">
        <v>7</v>
      </c>
      <c r="B8" t="s">
        <v>22</v>
      </c>
      <c r="C8">
        <v>5</v>
      </c>
      <c r="D8">
        <v>34</v>
      </c>
      <c r="E8">
        <v>170</v>
      </c>
      <c r="F8" t="s">
        <v>24</v>
      </c>
    </row>
  </sheetData>
  <mergeCells count="1">
    <mergeCell ref="A1:E2"/>
  </mergeCells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7</vt:i4>
      </vt:variant>
    </vt:vector>
  </HeadingPairs>
  <TitlesOfParts>
    <vt:vector size="11" baseType="lpstr">
      <vt:lpstr>Stock</vt:lpstr>
      <vt:lpstr>Entrée</vt:lpstr>
      <vt:lpstr>Sortie</vt:lpstr>
      <vt:lpstr>Journal de bord</vt:lpstr>
      <vt:lpstr>Entrée!Criteres</vt:lpstr>
      <vt:lpstr>Sortie!Criteres</vt:lpstr>
      <vt:lpstr>Stock!Criteres</vt:lpstr>
      <vt:lpstr>Entrée!Extraire</vt:lpstr>
      <vt:lpstr>'Journal de bord'!Extraire</vt:lpstr>
      <vt:lpstr>Sortie!Extraire</vt:lpstr>
      <vt:lpstr>Stock!Extraire</vt:lpstr>
    </vt:vector>
  </TitlesOfParts>
  <Company>Car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Dimitri Lassoie</dc:creator>
  <cp:lastModifiedBy>fadhel</cp:lastModifiedBy>
  <cp:lastPrinted>2013-11-26T18:12:01Z</cp:lastPrinted>
  <dcterms:created xsi:type="dcterms:W3CDTF">2013-11-25T21:07:18Z</dcterms:created>
  <dcterms:modified xsi:type="dcterms:W3CDTF">2013-11-27T07:04:44Z</dcterms:modified>
</cp:coreProperties>
</file>