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6" codeName="{B7FE6334-C1A2-E50D-BD3D-5F4D41BBC2E3}"/>
  <workbookPr codeName="ThisWorkbook" defaultThemeVersion="124226"/>
  <bookViews>
    <workbookView xWindow="240" yWindow="135" windowWidth="15120" windowHeight="7935" tabRatio="757"/>
  </bookViews>
  <sheets>
    <sheet name="produit" sheetId="5" r:id="rId1"/>
    <sheet name="parametre" sheetId="8" r:id="rId2"/>
  </sheets>
  <definedNames>
    <definedName name="_xlnm._FilterDatabase" localSheetId="0" hidden="1">produit!$C$6:$H$6</definedName>
    <definedName name="basepiscine">produit!$C$7:$E$23</definedName>
    <definedName name="basevehicule">#REF!</definedName>
    <definedName name="camion">#REF!</definedName>
    <definedName name="codep33">#REF!</definedName>
    <definedName name="codep40">#REF!</definedName>
    <definedName name="codep64">#REF!</definedName>
    <definedName name="departement">#REF!</definedName>
    <definedName name="typevehicule">#REF!</definedName>
    <definedName name="ville33">#REF!</definedName>
    <definedName name="ville40">#REF!</definedName>
    <definedName name="ville64">#REF!</definedName>
  </definedNames>
  <calcPr calcId="125725"/>
</workbook>
</file>

<file path=xl/calcChain.xml><?xml version="1.0" encoding="utf-8"?>
<calcChain xmlns="http://schemas.openxmlformats.org/spreadsheetml/2006/main">
  <c r="G25" i="5"/>
  <c r="F25"/>
  <c r="G24" l="1"/>
  <c r="F24"/>
</calcChain>
</file>

<file path=xl/sharedStrings.xml><?xml version="1.0" encoding="utf-8"?>
<sst xmlns="http://schemas.openxmlformats.org/spreadsheetml/2006/main" count="46" uniqueCount="34">
  <si>
    <t>Référence</t>
  </si>
  <si>
    <t>Catégorie</t>
  </si>
  <si>
    <t>Prix</t>
  </si>
  <si>
    <t>A</t>
  </si>
  <si>
    <t>B</t>
  </si>
  <si>
    <t>C</t>
  </si>
  <si>
    <t>Venus</t>
  </si>
  <si>
    <t>Marte</t>
  </si>
  <si>
    <t>Atenea 8</t>
  </si>
  <si>
    <t>Tierra 8</t>
  </si>
  <si>
    <t>Dianna 8</t>
  </si>
  <si>
    <t>Gala</t>
  </si>
  <si>
    <t>Altea</t>
  </si>
  <si>
    <t>Jupiter</t>
  </si>
  <si>
    <t>Atenea 9</t>
  </si>
  <si>
    <t>Tierra 9</t>
  </si>
  <si>
    <t>Dianna 9</t>
  </si>
  <si>
    <t>Optima</t>
  </si>
  <si>
    <t>Dimension (en m)</t>
  </si>
  <si>
    <t>7,25*3,30</t>
  </si>
  <si>
    <t>8,50*3,50</t>
  </si>
  <si>
    <t>8,60*4,25</t>
  </si>
  <si>
    <t>7,40*3,40</t>
  </si>
  <si>
    <t>4 (diametre)</t>
  </si>
  <si>
    <t>9*3,85</t>
  </si>
  <si>
    <t>9,50*3,80</t>
  </si>
  <si>
    <t>9,60*4,50</t>
  </si>
  <si>
    <t>9,25*4,20</t>
  </si>
  <si>
    <t>Hera</t>
  </si>
  <si>
    <t>4,20*2,5</t>
  </si>
  <si>
    <t>Profondeur</t>
  </si>
  <si>
    <t>Gestion produits</t>
  </si>
  <si>
    <t>Jours de montage</t>
  </si>
  <si>
    <t>4,25*2,5</t>
  </si>
</sst>
</file>

<file path=xl/styles.xml><?xml version="1.0" encoding="utf-8"?>
<styleSheet xmlns="http://schemas.openxmlformats.org/spreadsheetml/2006/main">
  <numFmts count="1">
    <numFmt numFmtId="44" formatCode="_-* #,##0.00\ &quot;€&quot;_-;\-* #,##0.00\ &quot;€&quot;_-;_-* &quot;-&quot;??\ &quot;€&quot;_-;_-@_-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22"/>
      <color theme="1"/>
      <name val="Lucida Calligraphy"/>
      <family val="4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23">
    <xf numFmtId="0" fontId="0" fillId="0" borderId="0" xfId="0"/>
    <xf numFmtId="0" fontId="0" fillId="0" borderId="0" xfId="0" applyAlignment="1">
      <alignment horizontal="center"/>
    </xf>
    <xf numFmtId="44" fontId="0" fillId="0" borderId="0" xfId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4" fontId="2" fillId="0" borderId="1" xfId="1" applyFont="1" applyBorder="1" applyAlignment="1">
      <alignment horizontal="center" vertical="center"/>
    </xf>
    <xf numFmtId="44" fontId="4" fillId="0" borderId="2" xfId="1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44" fontId="2" fillId="0" borderId="2" xfId="1" applyFont="1" applyBorder="1" applyAlignment="1">
      <alignment horizontal="center" vertical="center"/>
    </xf>
    <xf numFmtId="0" fontId="3" fillId="2" borderId="3" xfId="0" applyFont="1" applyFill="1" applyBorder="1" applyAlignment="1">
      <alignment horizontal="center" vertical="center" shrinkToFit="1"/>
    </xf>
    <xf numFmtId="0" fontId="3" fillId="2" borderId="4" xfId="0" applyFont="1" applyFill="1" applyBorder="1" applyAlignment="1">
      <alignment horizontal="center" vertical="center" shrinkToFit="1"/>
    </xf>
    <xf numFmtId="0" fontId="3" fillId="2" borderId="5" xfId="0" applyFont="1" applyFill="1" applyBorder="1" applyAlignment="1">
      <alignment horizontal="center" vertical="center" shrinkToFit="1"/>
    </xf>
    <xf numFmtId="0" fontId="3" fillId="2" borderId="6" xfId="0" applyFont="1" applyFill="1" applyBorder="1" applyAlignment="1">
      <alignment horizontal="center" vertical="center" shrinkToFit="1"/>
    </xf>
    <xf numFmtId="0" fontId="3" fillId="2" borderId="0" xfId="0" applyFont="1" applyFill="1" applyBorder="1" applyAlignment="1">
      <alignment horizontal="center" vertical="center" shrinkToFit="1"/>
    </xf>
    <xf numFmtId="0" fontId="3" fillId="2" borderId="7" xfId="0" applyFont="1" applyFill="1" applyBorder="1" applyAlignment="1">
      <alignment horizontal="center" vertical="center" shrinkToFit="1"/>
    </xf>
    <xf numFmtId="0" fontId="3" fillId="2" borderId="8" xfId="0" applyFont="1" applyFill="1" applyBorder="1" applyAlignment="1">
      <alignment horizontal="center" vertical="center" shrinkToFit="1"/>
    </xf>
    <xf numFmtId="0" fontId="3" fillId="2" borderId="9" xfId="0" applyFont="1" applyFill="1" applyBorder="1" applyAlignment="1">
      <alignment horizontal="center" vertical="center" shrinkToFit="1"/>
    </xf>
    <xf numFmtId="0" fontId="3" fillId="2" borderId="10" xfId="0" applyFont="1" applyFill="1" applyBorder="1" applyAlignment="1">
      <alignment horizontal="center" vertical="center" shrinkToFit="1"/>
    </xf>
    <xf numFmtId="0" fontId="0" fillId="0" borderId="0" xfId="0" applyBorder="1" applyAlignment="1">
      <alignment horizontal="center" vertical="center"/>
    </xf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colors>
    <mruColors>
      <color rgb="FF81DEFF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291353</xdr:colOff>
      <xdr:row>0</xdr:row>
      <xdr:rowOff>179294</xdr:rowOff>
    </xdr:from>
    <xdr:to>
      <xdr:col>1</xdr:col>
      <xdr:colOff>500903</xdr:colOff>
      <xdr:row>2</xdr:row>
      <xdr:rowOff>89646</xdr:rowOff>
    </xdr:to>
    <xdr:sp macro="[0]!accueil" textlink="">
      <xdr:nvSpPr>
        <xdr:cNvPr id="20" name="Rectangle à coins arrondis 19"/>
        <xdr:cNvSpPr/>
      </xdr:nvSpPr>
      <xdr:spPr>
        <a:xfrm>
          <a:off x="291353" y="179294"/>
          <a:ext cx="971550" cy="291352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tx1"/>
              </a:solidFill>
              <a:latin typeface="+mn-lt"/>
              <a:ea typeface="+mn-ea"/>
              <a:cs typeface="+mn-cs"/>
            </a:rPr>
            <a:t>Accueil</a:t>
          </a:r>
        </a:p>
      </xdr:txBody>
    </xdr:sp>
    <xdr:clientData/>
  </xdr:twoCellAnchor>
  <xdr:twoCellAnchor>
    <xdr:from>
      <xdr:col>0</xdr:col>
      <xdr:colOff>280147</xdr:colOff>
      <xdr:row>3</xdr:row>
      <xdr:rowOff>1</xdr:rowOff>
    </xdr:from>
    <xdr:to>
      <xdr:col>1</xdr:col>
      <xdr:colOff>489697</xdr:colOff>
      <xdr:row>4</xdr:row>
      <xdr:rowOff>100853</xdr:rowOff>
    </xdr:to>
    <xdr:sp macro="[0]!page_administrateur_sansMDP" textlink="">
      <xdr:nvSpPr>
        <xdr:cNvPr id="22" name="Rectangle à coins arrondis 21"/>
        <xdr:cNvSpPr/>
      </xdr:nvSpPr>
      <xdr:spPr>
        <a:xfrm>
          <a:off x="280147" y="571501"/>
          <a:ext cx="971550" cy="291352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tx1"/>
              </a:solidFill>
              <a:latin typeface="+mn-lt"/>
              <a:ea typeface="+mn-ea"/>
              <a:cs typeface="+mn-cs"/>
            </a:rPr>
            <a:t>Retour</a:t>
          </a:r>
        </a:p>
      </xdr:txBody>
    </xdr:sp>
    <xdr:clientData/>
  </xdr:twoCellAnchor>
  <xdr:twoCellAnchor>
    <xdr:from>
      <xdr:col>0</xdr:col>
      <xdr:colOff>268941</xdr:colOff>
      <xdr:row>7</xdr:row>
      <xdr:rowOff>22412</xdr:rowOff>
    </xdr:from>
    <xdr:to>
      <xdr:col>1</xdr:col>
      <xdr:colOff>478491</xdr:colOff>
      <xdr:row>10</xdr:row>
      <xdr:rowOff>4482</xdr:rowOff>
    </xdr:to>
    <xdr:sp macro="[0]!ajout_produit" textlink="">
      <xdr:nvSpPr>
        <xdr:cNvPr id="23" name="Rectangle à coins arrondis 22"/>
        <xdr:cNvSpPr/>
      </xdr:nvSpPr>
      <xdr:spPr>
        <a:xfrm>
          <a:off x="268941" y="1378324"/>
          <a:ext cx="971550" cy="553570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tx1"/>
              </a:solidFill>
              <a:latin typeface="+mn-lt"/>
              <a:ea typeface="+mn-ea"/>
              <a:cs typeface="+mn-cs"/>
            </a:rPr>
            <a:t>Ajouter un produit</a:t>
          </a:r>
        </a:p>
      </xdr:txBody>
    </xdr:sp>
    <xdr:clientData/>
  </xdr:twoCellAnchor>
  <xdr:twoCellAnchor>
    <xdr:from>
      <xdr:col>0</xdr:col>
      <xdr:colOff>268940</xdr:colOff>
      <xdr:row>10</xdr:row>
      <xdr:rowOff>89648</xdr:rowOff>
    </xdr:from>
    <xdr:to>
      <xdr:col>1</xdr:col>
      <xdr:colOff>478490</xdr:colOff>
      <xdr:row>13</xdr:row>
      <xdr:rowOff>94129</xdr:rowOff>
    </xdr:to>
    <xdr:sp macro="[0]!suppression_conducteur" textlink="">
      <xdr:nvSpPr>
        <xdr:cNvPr id="24" name="Rectangle à coins arrondis 23"/>
        <xdr:cNvSpPr/>
      </xdr:nvSpPr>
      <xdr:spPr>
        <a:xfrm>
          <a:off x="268940" y="2017060"/>
          <a:ext cx="971550" cy="575981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tx1"/>
              </a:solidFill>
              <a:latin typeface="+mn-lt"/>
              <a:ea typeface="+mn-ea"/>
              <a:cs typeface="+mn-cs"/>
            </a:rPr>
            <a:t>Annuler l'ajout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523875</xdr:colOff>
      <xdr:row>2</xdr:row>
      <xdr:rowOff>142874</xdr:rowOff>
    </xdr:from>
    <xdr:to>
      <xdr:col>11</xdr:col>
      <xdr:colOff>323850</xdr:colOff>
      <xdr:row>26</xdr:row>
      <xdr:rowOff>85725</xdr:rowOff>
    </xdr:to>
    <xdr:sp macro="" textlink="">
      <xdr:nvSpPr>
        <xdr:cNvPr id="3" name="Rectangle à coins arrondis 2"/>
        <xdr:cNvSpPr/>
      </xdr:nvSpPr>
      <xdr:spPr>
        <a:xfrm>
          <a:off x="3571875" y="523874"/>
          <a:ext cx="4752975" cy="4514851"/>
        </a:xfrm>
        <a:prstGeom prst="roundRect">
          <a:avLst/>
        </a:prstGeom>
        <a:noFill/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5</xdr:col>
      <xdr:colOff>200025</xdr:colOff>
      <xdr:row>10</xdr:row>
      <xdr:rowOff>9525</xdr:rowOff>
    </xdr:from>
    <xdr:to>
      <xdr:col>8</xdr:col>
      <xdr:colOff>209550</xdr:colOff>
      <xdr:row>12</xdr:row>
      <xdr:rowOff>28575</xdr:rowOff>
    </xdr:to>
    <xdr:sp macro="" textlink="">
      <xdr:nvSpPr>
        <xdr:cNvPr id="9" name="ZoneTexte 8"/>
        <xdr:cNvSpPr txBox="1"/>
      </xdr:nvSpPr>
      <xdr:spPr>
        <a:xfrm>
          <a:off x="4010025" y="1914525"/>
          <a:ext cx="1914525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 b="0" i="1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Choix de la piscine</a:t>
          </a:r>
        </a:p>
      </xdr:txBody>
    </xdr:sp>
    <xdr:clientData/>
  </xdr:twoCellAnchor>
  <xdr:twoCellAnchor>
    <xdr:from>
      <xdr:col>5</xdr:col>
      <xdr:colOff>180975</xdr:colOff>
      <xdr:row>6</xdr:row>
      <xdr:rowOff>57150</xdr:rowOff>
    </xdr:from>
    <xdr:to>
      <xdr:col>9</xdr:col>
      <xdr:colOff>295275</xdr:colOff>
      <xdr:row>8</xdr:row>
      <xdr:rowOff>76200</xdr:rowOff>
    </xdr:to>
    <xdr:sp macro="" textlink="">
      <xdr:nvSpPr>
        <xdr:cNvPr id="10" name="ZoneTexte 9"/>
        <xdr:cNvSpPr txBox="1"/>
      </xdr:nvSpPr>
      <xdr:spPr>
        <a:xfrm>
          <a:off x="3990975" y="1200150"/>
          <a:ext cx="2781300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 b="0" i="1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Saisie les coordonnées client</a:t>
          </a:r>
        </a:p>
      </xdr:txBody>
    </xdr:sp>
    <xdr:clientData/>
  </xdr:twoCellAnchor>
  <xdr:twoCellAnchor>
    <xdr:from>
      <xdr:col>5</xdr:col>
      <xdr:colOff>200024</xdr:colOff>
      <xdr:row>13</xdr:row>
      <xdr:rowOff>142875</xdr:rowOff>
    </xdr:from>
    <xdr:to>
      <xdr:col>9</xdr:col>
      <xdr:colOff>295275</xdr:colOff>
      <xdr:row>15</xdr:row>
      <xdr:rowOff>161925</xdr:rowOff>
    </xdr:to>
    <xdr:sp macro="" textlink="">
      <xdr:nvSpPr>
        <xdr:cNvPr id="11" name="ZoneTexte 10"/>
        <xdr:cNvSpPr txBox="1"/>
      </xdr:nvSpPr>
      <xdr:spPr>
        <a:xfrm>
          <a:off x="4010024" y="2619375"/>
          <a:ext cx="2762251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 b="0" i="1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Choix de la date de livraison</a:t>
          </a:r>
        </a:p>
      </xdr:txBody>
    </xdr:sp>
    <xdr:clientData/>
  </xdr:twoCellAnchor>
  <xdr:twoCellAnchor>
    <xdr:from>
      <xdr:col>0</xdr:col>
      <xdr:colOff>247651</xdr:colOff>
      <xdr:row>0</xdr:row>
      <xdr:rowOff>161926</xdr:rowOff>
    </xdr:from>
    <xdr:to>
      <xdr:col>1</xdr:col>
      <xdr:colOff>457201</xdr:colOff>
      <xdr:row>3</xdr:row>
      <xdr:rowOff>104776</xdr:rowOff>
    </xdr:to>
    <xdr:sp macro="[0]!accueil" textlink="">
      <xdr:nvSpPr>
        <xdr:cNvPr id="12" name="Rectangle à coins arrondis 11"/>
        <xdr:cNvSpPr/>
      </xdr:nvSpPr>
      <xdr:spPr>
        <a:xfrm>
          <a:off x="247651" y="161926"/>
          <a:ext cx="971550" cy="514350"/>
        </a:xfrm>
        <a:prstGeom prst="roundRect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marL="0" indent="0" algn="ctr"/>
          <a:r>
            <a:rPr lang="fr-FR" sz="1300" b="0" i="1">
              <a:solidFill>
                <a:schemeClr val="bg1"/>
              </a:solidFill>
              <a:latin typeface="+mn-lt"/>
              <a:ea typeface="+mn-ea"/>
              <a:cs typeface="+mn-cs"/>
            </a:rPr>
            <a:t>Accueil</a:t>
          </a:r>
        </a:p>
      </xdr:txBody>
    </xdr:sp>
    <xdr:clientData/>
  </xdr:twoCellAnchor>
  <xdr:twoCellAnchor>
    <xdr:from>
      <xdr:col>5</xdr:col>
      <xdr:colOff>209550</xdr:colOff>
      <xdr:row>17</xdr:row>
      <xdr:rowOff>123825</xdr:rowOff>
    </xdr:from>
    <xdr:to>
      <xdr:col>7</xdr:col>
      <xdr:colOff>352426</xdr:colOff>
      <xdr:row>19</xdr:row>
      <xdr:rowOff>142875</xdr:rowOff>
    </xdr:to>
    <xdr:sp macro="" textlink="">
      <xdr:nvSpPr>
        <xdr:cNvPr id="13" name="ZoneTexte 12"/>
        <xdr:cNvSpPr txBox="1"/>
      </xdr:nvSpPr>
      <xdr:spPr>
        <a:xfrm>
          <a:off x="4019550" y="3362325"/>
          <a:ext cx="1666876" cy="400050"/>
        </a:xfrm>
        <a:prstGeom prst="rect">
          <a:avLst/>
        </a:prstGeom>
        <a:noFill/>
        <a:ln w="9525" cmpd="sng">
          <a:noFill/>
        </a:ln>
        <a:effectLst>
          <a:outerShdw blurRad="50800" dist="38100" algn="l" rotWithShape="0">
            <a:prstClr val="black">
              <a:alpha val="40000"/>
            </a:prstClr>
          </a:outerShdw>
          <a:reflection blurRad="6350" stA="50000" endA="300" endPos="38500" dist="50800" dir="5400000" sy="-100000" algn="bl" rotWithShape="0"/>
        </a:effectLst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indent="0"/>
          <a:r>
            <a:rPr lang="fr-FR" sz="1600" b="0" i="1" cap="none" spc="0">
              <a:ln w="10160">
                <a:solidFill>
                  <a:schemeClr val="accent1"/>
                </a:solidFill>
                <a:prstDash val="solid"/>
              </a:ln>
              <a:solidFill>
                <a:srgbClr val="FFFFFF"/>
              </a:solidFill>
              <a:effectLst>
                <a:outerShdw blurRad="38100" dist="32000" dir="5400000" algn="tl">
                  <a:srgbClr val="000000">
                    <a:alpha val="30000"/>
                  </a:srgbClr>
                </a:outerShdw>
              </a:effectLst>
              <a:latin typeface="+mn-lt"/>
              <a:ea typeface="+mn-ea"/>
              <a:cs typeface="+mn-cs"/>
            </a:rPr>
            <a:t>Choix du véhicule</a:t>
          </a:r>
        </a:p>
      </xdr:txBody>
    </xdr:sp>
    <xdr:clientData/>
  </xdr:twoCellAnchor>
  <xdr:twoCellAnchor>
    <xdr:from>
      <xdr:col>9</xdr:col>
      <xdr:colOff>390525</xdr:colOff>
      <xdr:row>4</xdr:row>
      <xdr:rowOff>161926</xdr:rowOff>
    </xdr:from>
    <xdr:to>
      <xdr:col>10</xdr:col>
      <xdr:colOff>409575</xdr:colOff>
      <xdr:row>8</xdr:row>
      <xdr:rowOff>161929</xdr:rowOff>
    </xdr:to>
    <xdr:sp macro="[0]!affichage_parametre" textlink="">
      <xdr:nvSpPr>
        <xdr:cNvPr id="14" name="Chevron 13"/>
        <xdr:cNvSpPr/>
      </xdr:nvSpPr>
      <xdr:spPr>
        <a:xfrm rot="5400000">
          <a:off x="6877048" y="914403"/>
          <a:ext cx="762003" cy="781050"/>
        </a:xfrm>
        <a:prstGeom prst="chevron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324000" rtlCol="0" anchor="ctr" anchorCtr="1"/>
        <a:lstStyle/>
        <a:p>
          <a:pPr algn="l"/>
          <a:r>
            <a:rPr lang="fr-FR" sz="1100">
              <a:solidFill>
                <a:schemeClr val="tx2">
                  <a:lumMod val="75000"/>
                </a:schemeClr>
              </a:solidFill>
            </a:rPr>
            <a:t>Etape 1</a:t>
          </a:r>
        </a:p>
      </xdr:txBody>
    </xdr:sp>
    <xdr:clientData/>
  </xdr:twoCellAnchor>
  <xdr:twoCellAnchor>
    <xdr:from>
      <xdr:col>9</xdr:col>
      <xdr:colOff>381002</xdr:colOff>
      <xdr:row>12</xdr:row>
      <xdr:rowOff>114303</xdr:rowOff>
    </xdr:from>
    <xdr:to>
      <xdr:col>10</xdr:col>
      <xdr:colOff>400052</xdr:colOff>
      <xdr:row>16</xdr:row>
      <xdr:rowOff>114306</xdr:rowOff>
    </xdr:to>
    <xdr:sp macro="[0]!afficher_date" textlink="">
      <xdr:nvSpPr>
        <xdr:cNvPr id="15" name="Chevron 14"/>
        <xdr:cNvSpPr/>
      </xdr:nvSpPr>
      <xdr:spPr>
        <a:xfrm rot="5400000">
          <a:off x="6867525" y="2390780"/>
          <a:ext cx="762003" cy="781050"/>
        </a:xfrm>
        <a:prstGeom prst="chevron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324000" rtlCol="0" anchor="ctr" anchorCtr="1"/>
        <a:lstStyle/>
        <a:p>
          <a:pPr algn="l"/>
          <a:r>
            <a:rPr lang="fr-FR" sz="1100">
              <a:solidFill>
                <a:schemeClr val="tx2">
                  <a:lumMod val="75000"/>
                </a:schemeClr>
              </a:solidFill>
            </a:rPr>
            <a:t>Etape 3</a:t>
          </a:r>
        </a:p>
      </xdr:txBody>
    </xdr:sp>
    <xdr:clientData/>
  </xdr:twoCellAnchor>
  <xdr:twoCellAnchor>
    <xdr:from>
      <xdr:col>9</xdr:col>
      <xdr:colOff>381002</xdr:colOff>
      <xdr:row>16</xdr:row>
      <xdr:rowOff>38102</xdr:rowOff>
    </xdr:from>
    <xdr:to>
      <xdr:col>10</xdr:col>
      <xdr:colOff>400052</xdr:colOff>
      <xdr:row>20</xdr:row>
      <xdr:rowOff>38105</xdr:rowOff>
    </xdr:to>
    <xdr:sp macro="[0]!afficher_choixvehicule" textlink="">
      <xdr:nvSpPr>
        <xdr:cNvPr id="16" name="Chevron 15"/>
        <xdr:cNvSpPr/>
      </xdr:nvSpPr>
      <xdr:spPr>
        <a:xfrm rot="5400000">
          <a:off x="6867525" y="3076579"/>
          <a:ext cx="762003" cy="781050"/>
        </a:xfrm>
        <a:prstGeom prst="chevron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324000" rtlCol="0" anchor="ctr" anchorCtr="1"/>
        <a:lstStyle/>
        <a:p>
          <a:pPr algn="l"/>
          <a:r>
            <a:rPr lang="fr-FR" sz="1100">
              <a:solidFill>
                <a:schemeClr val="tx2">
                  <a:lumMod val="75000"/>
                </a:schemeClr>
              </a:solidFill>
            </a:rPr>
            <a:t>Etape 4</a:t>
          </a:r>
        </a:p>
      </xdr:txBody>
    </xdr:sp>
    <xdr:clientData/>
  </xdr:twoCellAnchor>
  <xdr:twoCellAnchor>
    <xdr:from>
      <xdr:col>9</xdr:col>
      <xdr:colOff>381002</xdr:colOff>
      <xdr:row>8</xdr:row>
      <xdr:rowOff>133352</xdr:rowOff>
    </xdr:from>
    <xdr:to>
      <xdr:col>10</xdr:col>
      <xdr:colOff>400052</xdr:colOff>
      <xdr:row>12</xdr:row>
      <xdr:rowOff>133355</xdr:rowOff>
    </xdr:to>
    <xdr:sp macro="[0]!affichage_piscine" textlink="">
      <xdr:nvSpPr>
        <xdr:cNvPr id="17" name="Chevron 16"/>
        <xdr:cNvSpPr/>
      </xdr:nvSpPr>
      <xdr:spPr>
        <a:xfrm rot="5400000">
          <a:off x="6867525" y="1647829"/>
          <a:ext cx="762003" cy="781050"/>
        </a:xfrm>
        <a:prstGeom prst="chevron">
          <a:avLst/>
        </a:prstGeom>
        <a:solidFill>
          <a:schemeClr val="accent1">
            <a:lumMod val="40000"/>
            <a:lumOff val="60000"/>
            <a:alpha val="82000"/>
          </a:schemeClr>
        </a:solidFill>
        <a:ln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vert="vert270" lIns="324000" rtlCol="0" anchor="ctr" anchorCtr="1"/>
        <a:lstStyle/>
        <a:p>
          <a:pPr algn="l"/>
          <a:r>
            <a:rPr lang="fr-FR" sz="1100">
              <a:solidFill>
                <a:schemeClr val="tx2">
                  <a:lumMod val="75000"/>
                </a:schemeClr>
              </a:solidFill>
            </a:rPr>
            <a:t>Etape 2</a:t>
          </a:r>
        </a:p>
      </xdr:txBody>
    </xdr:sp>
    <xdr:clientData/>
  </xdr:twoCellAnchor>
  <xdr:twoCellAnchor>
    <xdr:from>
      <xdr:col>9</xdr:col>
      <xdr:colOff>381000</xdr:colOff>
      <xdr:row>21</xdr:row>
      <xdr:rowOff>95250</xdr:rowOff>
    </xdr:from>
    <xdr:to>
      <xdr:col>10</xdr:col>
      <xdr:colOff>419100</xdr:colOff>
      <xdr:row>24</xdr:row>
      <xdr:rowOff>85725</xdr:rowOff>
    </xdr:to>
    <xdr:sp macro="[0]!page_devis" textlink="">
      <xdr:nvSpPr>
        <xdr:cNvPr id="4" name="Rectangle 3"/>
        <xdr:cNvSpPr/>
      </xdr:nvSpPr>
      <xdr:spPr>
        <a:xfrm>
          <a:off x="6858000" y="4095750"/>
          <a:ext cx="800100" cy="561975"/>
        </a:xfrm>
        <a:prstGeom prst="rect">
          <a:avLst/>
        </a:prstGeom>
        <a:solidFill>
          <a:schemeClr val="accent1">
            <a:lumMod val="40000"/>
            <a:lumOff val="60000"/>
            <a:alpha val="82000"/>
          </a:schemeClr>
        </a:solidFill>
        <a:ln w="25400">
          <a:solidFill>
            <a:schemeClr val="accent1">
              <a:shade val="50000"/>
              <a:alpha val="57000"/>
            </a:schemeClr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 i="0">
              <a:solidFill>
                <a:schemeClr val="tx2">
                  <a:lumMod val="75000"/>
                </a:schemeClr>
              </a:solidFill>
            </a:rPr>
            <a:t>Afficher</a:t>
          </a:r>
          <a:r>
            <a:rPr lang="fr-FR" sz="1100" i="0" baseline="0">
              <a:solidFill>
                <a:schemeClr val="tx2">
                  <a:lumMod val="75000"/>
                </a:schemeClr>
              </a:solidFill>
            </a:rPr>
            <a:t> devis</a:t>
          </a:r>
          <a:endParaRPr lang="fr-FR" sz="1100" i="0">
            <a:solidFill>
              <a:schemeClr val="tx2">
                <a:lumMod val="75000"/>
              </a:schemeClr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5"/>
  <dimension ref="C1:I25"/>
  <sheetViews>
    <sheetView tabSelected="1" zoomScale="85" zoomScaleNormal="85" workbookViewId="0">
      <selection activeCell="C8" sqref="C8"/>
    </sheetView>
  </sheetViews>
  <sheetFormatPr baseColWidth="10" defaultRowHeight="15"/>
  <cols>
    <col min="3" max="3" width="16.42578125" style="1" bestFit="1" customWidth="1"/>
    <col min="4" max="4" width="18" style="1" bestFit="1" customWidth="1"/>
    <col min="5" max="5" width="24" style="1" bestFit="1" customWidth="1"/>
    <col min="6" max="6" width="16" style="1" bestFit="1" customWidth="1"/>
    <col min="7" max="7" width="24.5703125" style="1" customWidth="1"/>
    <col min="8" max="8" width="12.140625" style="2" bestFit="1" customWidth="1"/>
    <col min="9" max="9" width="18.140625" style="1" bestFit="1" customWidth="1"/>
  </cols>
  <sheetData>
    <row r="1" spans="3:9" ht="15" customHeight="1">
      <c r="C1" s="13" t="s">
        <v>31</v>
      </c>
      <c r="D1" s="14"/>
      <c r="E1" s="14"/>
      <c r="F1" s="14"/>
      <c r="G1" s="14"/>
      <c r="H1" s="15"/>
      <c r="I1" s="3"/>
    </row>
    <row r="2" spans="3:9" ht="15" customHeight="1">
      <c r="C2" s="16"/>
      <c r="D2" s="17"/>
      <c r="E2" s="17"/>
      <c r="F2" s="17"/>
      <c r="G2" s="17"/>
      <c r="H2" s="18"/>
      <c r="I2" s="3"/>
    </row>
    <row r="3" spans="3:9" ht="15" customHeight="1">
      <c r="C3" s="16"/>
      <c r="D3" s="17"/>
      <c r="E3" s="17"/>
      <c r="F3" s="17"/>
      <c r="G3" s="17"/>
      <c r="H3" s="18"/>
      <c r="I3" s="3"/>
    </row>
    <row r="4" spans="3:9" ht="15" customHeight="1">
      <c r="C4" s="16"/>
      <c r="D4" s="17"/>
      <c r="E4" s="17"/>
      <c r="F4" s="17"/>
      <c r="G4" s="17"/>
      <c r="H4" s="18"/>
      <c r="I4" s="3"/>
    </row>
    <row r="5" spans="3:9" ht="15.75" customHeight="1" thickBot="1">
      <c r="C5" s="19"/>
      <c r="D5" s="20"/>
      <c r="E5" s="20"/>
      <c r="F5" s="20"/>
      <c r="G5" s="20"/>
      <c r="H5" s="21"/>
      <c r="I5" s="3"/>
    </row>
    <row r="6" spans="3:9" ht="15.75">
      <c r="C6" s="5" t="s">
        <v>0</v>
      </c>
      <c r="D6" s="5" t="s">
        <v>30</v>
      </c>
      <c r="E6" s="5" t="s">
        <v>18</v>
      </c>
      <c r="F6" s="5" t="s">
        <v>1</v>
      </c>
      <c r="G6" s="9" t="s">
        <v>32</v>
      </c>
      <c r="H6" s="8" t="s">
        <v>2</v>
      </c>
      <c r="I6"/>
    </row>
    <row r="7" spans="3:9">
      <c r="C7" s="10" t="s">
        <v>6</v>
      </c>
      <c r="D7" s="10">
        <v>1.3</v>
      </c>
      <c r="E7" s="10" t="s">
        <v>33</v>
      </c>
      <c r="F7" s="10" t="s">
        <v>3</v>
      </c>
      <c r="G7" s="11">
        <v>1</v>
      </c>
      <c r="H7" s="12">
        <v>5418</v>
      </c>
      <c r="I7"/>
    </row>
    <row r="8" spans="3:9">
      <c r="C8" s="6" t="s">
        <v>7</v>
      </c>
      <c r="D8" s="6">
        <v>1.7</v>
      </c>
      <c r="E8" s="6" t="s">
        <v>19</v>
      </c>
      <c r="F8" s="6" t="s">
        <v>3</v>
      </c>
      <c r="G8" s="6">
        <v>1</v>
      </c>
      <c r="H8" s="7">
        <v>8121</v>
      </c>
    </row>
    <row r="9" spans="3:9">
      <c r="C9" s="6" t="s">
        <v>8</v>
      </c>
      <c r="D9" s="6">
        <v>1.67</v>
      </c>
      <c r="E9" s="6" t="s">
        <v>20</v>
      </c>
      <c r="F9" s="6" t="s">
        <v>4</v>
      </c>
      <c r="G9" s="6">
        <v>2</v>
      </c>
      <c r="H9" s="7">
        <v>9121</v>
      </c>
    </row>
    <row r="10" spans="3:9">
      <c r="C10" s="6" t="s">
        <v>9</v>
      </c>
      <c r="D10" s="6">
        <v>1.67</v>
      </c>
      <c r="E10" s="6" t="s">
        <v>21</v>
      </c>
      <c r="F10" s="6" t="s">
        <v>4</v>
      </c>
      <c r="G10" s="6">
        <v>2</v>
      </c>
      <c r="H10" s="7">
        <v>9300</v>
      </c>
    </row>
    <row r="11" spans="3:9">
      <c r="C11" s="6" t="s">
        <v>10</v>
      </c>
      <c r="D11" s="6">
        <v>1.67</v>
      </c>
      <c r="E11" s="6" t="s">
        <v>20</v>
      </c>
      <c r="F11" s="6" t="s">
        <v>4</v>
      </c>
      <c r="G11" s="6">
        <v>2</v>
      </c>
      <c r="H11" s="7">
        <v>9121</v>
      </c>
    </row>
    <row r="12" spans="3:9">
      <c r="C12" s="6" t="s">
        <v>11</v>
      </c>
      <c r="D12" s="6">
        <v>1.5</v>
      </c>
      <c r="E12" s="6" t="s">
        <v>22</v>
      </c>
      <c r="F12" s="6" t="s">
        <v>3</v>
      </c>
      <c r="G12" s="6">
        <v>1</v>
      </c>
      <c r="H12" s="7">
        <v>8330</v>
      </c>
    </row>
    <row r="13" spans="3:9">
      <c r="C13" s="6" t="s">
        <v>12</v>
      </c>
      <c r="D13" s="6">
        <v>1.2</v>
      </c>
      <c r="E13" s="6" t="s">
        <v>23</v>
      </c>
      <c r="F13" s="6" t="s">
        <v>3</v>
      </c>
      <c r="G13" s="6">
        <v>1</v>
      </c>
      <c r="H13" s="7">
        <v>5588</v>
      </c>
    </row>
    <row r="14" spans="3:9">
      <c r="C14" s="6" t="s">
        <v>13</v>
      </c>
      <c r="D14" s="6">
        <v>1.48</v>
      </c>
      <c r="E14" s="6" t="s">
        <v>24</v>
      </c>
      <c r="F14" s="6" t="s">
        <v>5</v>
      </c>
      <c r="G14" s="6">
        <v>3</v>
      </c>
      <c r="H14" s="7">
        <v>10171</v>
      </c>
    </row>
    <row r="15" spans="3:9">
      <c r="C15" s="6" t="s">
        <v>14</v>
      </c>
      <c r="D15" s="6">
        <v>1.77</v>
      </c>
      <c r="E15" s="6" t="s">
        <v>25</v>
      </c>
      <c r="F15" s="6" t="s">
        <v>5</v>
      </c>
      <c r="G15" s="6">
        <v>3</v>
      </c>
      <c r="H15" s="7">
        <v>10830</v>
      </c>
    </row>
    <row r="16" spans="3:9">
      <c r="C16" s="6" t="s">
        <v>15</v>
      </c>
      <c r="D16" s="6">
        <v>1.77</v>
      </c>
      <c r="E16" s="6" t="s">
        <v>26</v>
      </c>
      <c r="F16" s="6" t="s">
        <v>5</v>
      </c>
      <c r="G16" s="6">
        <v>3</v>
      </c>
      <c r="H16" s="7">
        <v>11093</v>
      </c>
    </row>
    <row r="17" spans="3:8">
      <c r="C17" s="6" t="s">
        <v>16</v>
      </c>
      <c r="D17" s="6">
        <v>1.77</v>
      </c>
      <c r="E17" s="6" t="s">
        <v>25</v>
      </c>
      <c r="F17" s="6" t="s">
        <v>4</v>
      </c>
      <c r="G17" s="6">
        <v>2</v>
      </c>
      <c r="H17" s="7">
        <v>10830</v>
      </c>
    </row>
    <row r="18" spans="3:8">
      <c r="C18" s="6" t="s">
        <v>17</v>
      </c>
      <c r="D18" s="6">
        <v>1.5</v>
      </c>
      <c r="E18" s="6" t="s">
        <v>27</v>
      </c>
      <c r="F18" s="6" t="s">
        <v>5</v>
      </c>
      <c r="G18" s="6">
        <v>3</v>
      </c>
      <c r="H18" s="7">
        <v>11804</v>
      </c>
    </row>
    <row r="19" spans="3:8">
      <c r="C19" s="6" t="s">
        <v>28</v>
      </c>
      <c r="D19" s="6">
        <v>1.6</v>
      </c>
      <c r="E19" s="6" t="s">
        <v>29</v>
      </c>
      <c r="F19" s="6" t="s">
        <v>4</v>
      </c>
      <c r="G19" s="6">
        <v>2</v>
      </c>
      <c r="H19" s="7">
        <v>8725</v>
      </c>
    </row>
    <row r="20" spans="3:8">
      <c r="C20" s="4"/>
    </row>
    <row r="24" spans="3:8">
      <c r="F24" s="1" t="str">
        <f>IF(B24="","",VLOOKUP(B24,produit!C7:H98,3,FALSE))</f>
        <v/>
      </c>
      <c r="G24" s="1" t="str">
        <f>IF(B24="","",VLOOKUP(B24,produit!C7:H98,6,FALSE))</f>
        <v/>
      </c>
    </row>
    <row r="25" spans="3:8">
      <c r="F25" s="1" t="str">
        <f>IF(B25="","",VLOOKUP(B25,produit!C7:H99,3,FALSE))</f>
        <v/>
      </c>
      <c r="G25" s="1" t="str">
        <f>IF(B25="","",VLOOKUP(B25,produit!C7:H99,6,FALSE))</f>
        <v/>
      </c>
    </row>
  </sheetData>
  <autoFilter ref="C6:H6"/>
  <mergeCells count="1">
    <mergeCell ref="C1:H5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6"/>
  <dimension ref="I11:J12"/>
  <sheetViews>
    <sheetView showGridLines="0" showRowColHeaders="0" zoomScaleNormal="100" workbookViewId="0">
      <selection activeCell="A2" sqref="A2"/>
    </sheetView>
  </sheetViews>
  <sheetFormatPr baseColWidth="10" defaultRowHeight="15"/>
  <cols>
    <col min="8" max="8" width="5.7109375" customWidth="1"/>
  </cols>
  <sheetData>
    <row r="11" spans="9:10">
      <c r="I11" s="22"/>
      <c r="J11" s="22"/>
    </row>
    <row r="12" spans="9:10">
      <c r="I12" s="22"/>
      <c r="J12" s="22"/>
    </row>
  </sheetData>
  <mergeCells count="1">
    <mergeCell ref="I11:J12"/>
  </mergeCells>
  <pageMargins left="0.7" right="0.7" top="0.75" bottom="0.75" header="0.3" footer="0.3"/>
  <drawing r:id="rId1"/>
  <extLst>
    <ext xmlns:x14="http://schemas.microsoft.com/office/spreadsheetml/2009/9/main" uri="{CCE6A557-97BC-4b89-ADB6-D9C93CAAB3DF}">
      <x14:dataValidations xmlns:xm="http://schemas.microsoft.com/office/excel/2006/main" disablePrompts="1" count="1">
        <x14:dataValidation type="list" allowBlank="1" showInputMessage="1" showErrorMessage="1">
          <x14:formula1>
            <xm:f>produit!$C$8:$C$20</xm:f>
          </x14:formula1>
          <xm:sqref>I41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produit</vt:lpstr>
      <vt:lpstr>parametre</vt:lpstr>
      <vt:lpstr>basepiscine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</dc:creator>
  <cp:lastModifiedBy>Abdellah</cp:lastModifiedBy>
  <cp:lastPrinted>2012-01-26T13:49:24Z</cp:lastPrinted>
  <dcterms:created xsi:type="dcterms:W3CDTF">2011-12-05T20:34:29Z</dcterms:created>
  <dcterms:modified xsi:type="dcterms:W3CDTF">2012-01-26T20:47:52Z</dcterms:modified>
</cp:coreProperties>
</file>