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rhenusglobal.sharepoint.com/sites/SQF6FR/04POLE MIDDLE MANAGEMENT/Gattefosse/11-DRM douanes/"/>
    </mc:Choice>
  </mc:AlternateContent>
  <xr:revisionPtr revIDLastSave="57" documentId="13_ncr:1_{ADEBE55F-DF94-43BD-A8DE-26852D0DD59D}" xr6:coauthVersionLast="47" xr6:coauthVersionMax="47" xr10:uidLastSave="{F2DB50DE-AD09-4CEC-BBE1-5895A28262F3}"/>
  <bookViews>
    <workbookView xWindow="-120" yWindow="-120" windowWidth="29040" windowHeight="15720" xr2:uid="{00000000-000D-0000-FFFF-FFFF00000000}"/>
  </bookViews>
  <sheets>
    <sheet name="JANVIER" sheetId="3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SYNTHESE" sheetId="2" r:id="rId1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2" l="1"/>
</calcChain>
</file>

<file path=xl/sharedStrings.xml><?xml version="1.0" encoding="utf-8"?>
<sst xmlns="http://schemas.openxmlformats.org/spreadsheetml/2006/main" count="577" uniqueCount="141">
  <si>
    <t>Libellé personnalisé</t>
  </si>
  <si>
    <t>TAV</t>
  </si>
  <si>
    <t>Stock de début de période</t>
  </si>
  <si>
    <t>Entrées de la période</t>
  </si>
  <si>
    <t>Sorties de la période</t>
  </si>
  <si>
    <t>Stock de fin de période</t>
  </si>
  <si>
    <t>ne pas oublier le total de la période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</si>
  <si>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</si>
  <si>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</si>
  <si>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</si>
  <si>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</si>
  <si>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</si>
  <si>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</si>
  <si>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</si>
  <si>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</si>
  <si>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</si>
  <si>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</si>
  <si>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</si>
  <si>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</si>
  <si>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ANNUELLE</t>
  </si>
  <si>
    <t>CYTOBIOL IRIS A2 5829BPE LOT 209116</t>
  </si>
  <si>
    <t>3,9116 (0,86446 hl AP)</t>
  </si>
  <si>
    <t>0 (0 hl AP)</t>
  </si>
  <si>
    <t>CYTOBIOL IRIS A2 5829BPE LOT 209389</t>
  </si>
  <si>
    <t>8,6021 (1,88386 hl AP)</t>
  </si>
  <si>
    <t>3,2576 (0,71341 hl AP)</t>
  </si>
  <si>
    <t>5,3445 (1,17045 hl AP)</t>
  </si>
  <si>
    <t>CYTOBIOL IRIS A2 5973BPE-A LOT D19839</t>
  </si>
  <si>
    <t>23,50575 (5,35931 hl AP)</t>
  </si>
  <si>
    <t>0,05055 (0,01153 hl AP)</t>
  </si>
  <si>
    <t>23,4552 (5,34779 hl AP)</t>
  </si>
  <si>
    <t>GATULINE EXPRESSION 5743BP4 LOT 197622</t>
  </si>
  <si>
    <t>2,19976 (1,59703 hl AP)</t>
  </si>
  <si>
    <t>1,84496 (1,33944 hl AP)</t>
  </si>
  <si>
    <t>0,3548 (0,25758 hl AP)</t>
  </si>
  <si>
    <t>GATULINE EXPRESSION 5743BP4 LOT 202781</t>
  </si>
  <si>
    <t>0,42576 (0,3074 hl AP)</t>
  </si>
  <si>
    <t>0,03548 (0,02562 hl AP)</t>
  </si>
  <si>
    <t>0,39028 (0,28178 hl AP)</t>
  </si>
  <si>
    <t>GATULINE EXPRESSION 5743BP4 LOT 206065</t>
  </si>
  <si>
    <t>18,0948 (13,01016 hl AP)</t>
  </si>
  <si>
    <t>GATULINE EXPRESSION 5743BP8</t>
  </si>
  <si>
    <t>0,85862 (0,61992 hl AP)</t>
  </si>
  <si>
    <t>GATULINE EXPRRESION 5743BP8 LOT 197623</t>
  </si>
  <si>
    <t>0,47545 (0,34518 hl AP)</t>
  </si>
  <si>
    <t>0,06386 (0,04636 hl AP)</t>
  </si>
  <si>
    <t>0,41159 (0,29881 hl AP)</t>
  </si>
  <si>
    <t>GATULINE SPOTLIGHT 5893BPE LOT 208923</t>
  </si>
  <si>
    <t>0,2016 (0,02157 hl AP)</t>
  </si>
  <si>
    <t>0,0504 (0,00539 hl AP)</t>
  </si>
  <si>
    <t>0,1512 (0,01618 hl AP)</t>
  </si>
  <si>
    <t>SYNERLIGHT 2 5830BPE LOT 208721</t>
  </si>
  <si>
    <t>2,8392 (0,28392 hl AP)</t>
  </si>
  <si>
    <t>0,4056 (0,04056 hl AP)</t>
  </si>
  <si>
    <t>2,4336 (0,24336 hl AP)</t>
  </si>
  <si>
    <t>SYNERLIGHT 2 5830BPE LOT 209903</t>
  </si>
  <si>
    <t>18,5745 (1,8203 hl AP)</t>
  </si>
  <si>
    <t>5,2427 (1,14815 hl AP)</t>
  </si>
  <si>
    <t>0,1018 (0,02229 hl AP)</t>
  </si>
  <si>
    <t>1,2132 (0,27661 hl AP)</t>
  </si>
  <si>
    <t>22,242 (5,07118 hl AP)</t>
  </si>
  <si>
    <t>0,31932 (0,23183 hl AP)</t>
  </si>
  <si>
    <t>0,03548 (0,02576 hl AP)</t>
  </si>
  <si>
    <t>0,3548 (0,25617 hl AP)</t>
  </si>
  <si>
    <t>3,0158 (2,16836 hl AP)</t>
  </si>
  <si>
    <t>15,079 (10,8418 hl AP)</t>
  </si>
  <si>
    <t>0,04968 (0,03607 hl AP)</t>
  </si>
  <si>
    <t>0,36191 (0,26275 hl AP)</t>
  </si>
  <si>
    <t>GATULINE SPOTLIGHT 5893BPE LOT 210694</t>
  </si>
  <si>
    <t>11,514 (1,18594 hl AP)</t>
  </si>
  <si>
    <t>0,2022 (0,0461 hl AP)</t>
  </si>
  <si>
    <t>22,0398 (5,02507 hl AP)</t>
  </si>
  <si>
    <t>6,81216 (4,89794 hl AP)</t>
  </si>
  <si>
    <t>8,26684 (5,94386 hl AP)</t>
  </si>
  <si>
    <t>0,0505 (0,0052 hl AP)</t>
  </si>
  <si>
    <t>11,4635 (1,18074 hl AP)</t>
  </si>
  <si>
    <t>0,8112 (0,08112 hl AP)</t>
  </si>
  <si>
    <t>1,6224 (0,16224 hl AP)</t>
  </si>
  <si>
    <t>21,98925 (5,01355 hl AP)</t>
  </si>
  <si>
    <t>23,80905 (5,42846 hl AP)</t>
  </si>
  <si>
    <t>20,22 (4,61016 hl AP)</t>
  </si>
  <si>
    <t>2,34168 (1,68367 hl AP)</t>
  </si>
  <si>
    <t>5,92516 (4,26019 hl AP)</t>
  </si>
  <si>
    <t>0,04967 (0,03606 hl AP)</t>
  </si>
  <si>
    <t>0,31224 (0,22669 hl AP)</t>
  </si>
  <si>
    <t>1,0605 (0,10923 hl AP)</t>
  </si>
  <si>
    <t>10,403 (1,07151 hl AP)</t>
  </si>
  <si>
    <t>0,3042 (0,03042 hl AP)</t>
  </si>
  <si>
    <t>1,3182 (0,13182 hl AP)</t>
  </si>
  <si>
    <t>7,63305 (1,74034 hl AP)</t>
  </si>
  <si>
    <t>12,58695 (2,86982 hl AP)</t>
  </si>
  <si>
    <t>0,60316 (0,43367 hl AP)</t>
  </si>
  <si>
    <t>5,322 (3,82652 hl AP)</t>
  </si>
  <si>
    <t>3,131 (0,32249 hl AP)</t>
  </si>
  <si>
    <t>7,272 (0,74902 hl AP)</t>
  </si>
  <si>
    <t>0,2535 (0,02535 hl AP)</t>
  </si>
  <si>
    <t>1,0647 (0,10647 hl AP)</t>
  </si>
  <si>
    <t>SYNERLIGHT 2 5830BPE LOT 211457</t>
  </si>
  <si>
    <t>18,0314 (1,85723 hl AP)</t>
  </si>
  <si>
    <t>CYTOBIOL IRIS A2 5973BPE-A lot 212810</t>
  </si>
  <si>
    <t>18,27 (4,0194 hl AP)</t>
  </si>
  <si>
    <t>1,8198 (0,41491 hl AP)</t>
  </si>
  <si>
    <t>10,76715 (2,45491 hl AP)</t>
  </si>
  <si>
    <t>1,34824 (0,96938 hl AP)</t>
  </si>
  <si>
    <t>3,97376 (2,85713 hl AP)</t>
  </si>
  <si>
    <t>0,808 (0,08322 hl AP)</t>
  </si>
  <si>
    <t>6,464 (0,66579 hl AP)</t>
  </si>
  <si>
    <t>0,0142 (0,01031 hl AP)</t>
  </si>
  <si>
    <t>0,29804 (0,21638 hl AP)</t>
  </si>
  <si>
    <t>CYTOBIOL IRIS A2 5829BPE LOT 213530</t>
  </si>
  <si>
    <t>3,2352 (0,70527 hl AP)</t>
  </si>
  <si>
    <t>2,07255 (0,45182 hl AP)</t>
  </si>
  <si>
    <t>1,16265 (0,25346 hl AP)</t>
  </si>
  <si>
    <t>5,887 (1,29514 hl AP)</t>
  </si>
  <si>
    <t>12,383 (2,72426 hl AP)</t>
  </si>
  <si>
    <t>2,16428 (1,55612 hl AP)</t>
  </si>
  <si>
    <t>1,80948 (1,30102 hl AP)</t>
  </si>
  <si>
    <t>GATULINE EXPRESSION 5743BP4 LOT 211712</t>
  </si>
  <si>
    <t>18,0132 (13,32977 hl AP)</t>
  </si>
  <si>
    <t>3,0805 (0,31729 hl AP)</t>
  </si>
  <si>
    <t>3,3835 (0,3485 hl AP)</t>
  </si>
  <si>
    <t>GATULINE SPOTLIGHT 5893BPE LOT 211713</t>
  </si>
  <si>
    <t>18,3638 (1,83638 hl AP)</t>
  </si>
  <si>
    <t>0,9099 (0,19836 hl AP)</t>
  </si>
  <si>
    <t>0,25275 (0,0551 hl AP)</t>
  </si>
  <si>
    <t>2,68975 (0,59175 hl AP)</t>
  </si>
  <si>
    <t>9,69325 (2,13252 hl AP)</t>
  </si>
  <si>
    <t>0,84265 (0,60587 hl AP)</t>
  </si>
  <si>
    <t>0,96683 (0,69515 hl AP)</t>
  </si>
  <si>
    <t>0,303 (0,03121 hl AP)</t>
  </si>
  <si>
    <t>0,3549 (0,03549 hl AP)</t>
  </si>
  <si>
    <t>0,7098 (0,07098 hl AP)</t>
  </si>
  <si>
    <t>4,61825 (1,01602 hl AP)</t>
  </si>
  <si>
    <t>5,075 (1,1165 hl AP)</t>
  </si>
  <si>
    <t>0,75395 (0,54209 hl AP)</t>
  </si>
  <si>
    <t>0,21288 (0,15306 hl AP)</t>
  </si>
  <si>
    <t>0,29803 (0,21637 hl AP)</t>
  </si>
  <si>
    <t>0,02839 (0,02061 hl AP)</t>
  </si>
  <si>
    <t>0,26964 (0,19576 hl AP)</t>
  </si>
  <si>
    <t>3,1279 (0,31279 hl AP)</t>
  </si>
  <si>
    <t>15,2359 (1,52359 hl AP)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</si>
</sst>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0"/>
      <color theme="1"/>
      <name val="Arial"/>
      <family val="2"/>
    </font>
    <font>
      <b/>
      <sz val="16"/>
      <color rgb="FFFF000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J16"/>
  <sheetViews>
    <sheetView tabSelected="1" workbookViewId="0">
      <selection activeCell="G13" sqref="G13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4" width="18.7109375" bestFit="1" customWidth="1"/>
    <col min="5" max="5" width="21.28515625" bestFit="1" customWidth="1"/>
    <col min="6" max="6" width="22.28515625" bestFit="1" customWidth="1"/>
    <col min="10" max="10" width="52.71093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">
      <c r="A2" t="s">
        <v>20</v>
      </c>
      <c r="B2">
        <v>22.1</v>
      </c>
      <c r="C2" t="s">
        <v>21</v>
      </c>
      <c r="D2" t="s">
        <v>22</v>
      </c>
      <c r="E2" t="s">
        <v>21</v>
      </c>
      <c r="F2" t="s">
        <v>22</v>
      </c>
      <c r="G2">
        <v>0</v>
      </c>
    </row>
    <row r="3" spans="1:10" x14ac:dyDescent="0.2">
      <c r="A3" t="s">
        <v>23</v>
      </c>
      <c r="B3">
        <v>21.9</v>
      </c>
      <c r="C3" t="s">
        <v>24</v>
      </c>
      <c r="D3" t="s">
        <v>22</v>
      </c>
      <c r="E3" t="s">
        <v>25</v>
      </c>
      <c r="F3" t="s">
        <v>26</v>
      </c>
      <c r="G3">
        <v>1.17045</v>
      </c>
    </row>
    <row r="4" spans="1:10" x14ac:dyDescent="0.2">
      <c r="A4" t="s">
        <v>27</v>
      </c>
      <c r="B4">
        <v>22.8</v>
      </c>
      <c r="C4" t="s">
        <v>28</v>
      </c>
      <c r="D4" t="s">
        <v>22</v>
      </c>
      <c r="E4" t="s">
        <v>29</v>
      </c>
      <c r="F4" t="s">
        <v>30</v>
      </c>
      <c r="G4">
        <v>5.3477899999999998</v>
      </c>
    </row>
    <row r="5" spans="1:10" x14ac:dyDescent="0.2">
      <c r="A5" t="s">
        <v>31</v>
      </c>
      <c r="B5">
        <v>72.599999999999994</v>
      </c>
      <c r="C5" t="s">
        <v>32</v>
      </c>
      <c r="D5" t="s">
        <v>22</v>
      </c>
      <c r="E5" t="s">
        <v>33</v>
      </c>
      <c r="F5" t="s">
        <v>34</v>
      </c>
      <c r="G5">
        <v>0.25757999999999998</v>
      </c>
    </row>
    <row r="6" spans="1:10" x14ac:dyDescent="0.2">
      <c r="A6" t="s">
        <v>35</v>
      </c>
      <c r="B6">
        <v>72.2</v>
      </c>
      <c r="C6" t="s">
        <v>36</v>
      </c>
      <c r="D6" t="s">
        <v>22</v>
      </c>
      <c r="E6" t="s">
        <v>37</v>
      </c>
      <c r="F6" t="s">
        <v>38</v>
      </c>
      <c r="G6">
        <v>0.28177999999999997</v>
      </c>
    </row>
    <row r="7" spans="1:10" x14ac:dyDescent="0.2">
      <c r="A7" t="s">
        <v>39</v>
      </c>
      <c r="B7">
        <v>71.900000000000006</v>
      </c>
      <c r="C7" t="s">
        <v>40</v>
      </c>
      <c r="D7" t="s">
        <v>22</v>
      </c>
      <c r="E7" t="s">
        <v>22</v>
      </c>
      <c r="F7" t="s">
        <v>40</v>
      </c>
      <c r="G7">
        <v>13.010160000000001</v>
      </c>
    </row>
    <row r="8" spans="1:10" x14ac:dyDescent="0.2">
      <c r="A8" t="s">
        <v>41</v>
      </c>
      <c r="B8">
        <v>72.2</v>
      </c>
      <c r="C8" t="s">
        <v>42</v>
      </c>
      <c r="D8" t="s">
        <v>22</v>
      </c>
      <c r="E8" t="s">
        <v>22</v>
      </c>
      <c r="F8" t="s">
        <v>42</v>
      </c>
      <c r="G8">
        <v>0.61992000000000003</v>
      </c>
    </row>
    <row r="9" spans="1:10" x14ac:dyDescent="0.2">
      <c r="A9" t="s">
        <v>43</v>
      </c>
      <c r="B9">
        <v>72.599999999999994</v>
      </c>
      <c r="C9" t="s">
        <v>44</v>
      </c>
      <c r="D9" t="s">
        <v>22</v>
      </c>
      <c r="E9" t="s">
        <v>45</v>
      </c>
      <c r="F9" t="s">
        <v>46</v>
      </c>
      <c r="G9">
        <v>0.29881000000000002</v>
      </c>
    </row>
    <row r="10" spans="1:10" x14ac:dyDescent="0.2">
      <c r="A10" t="s">
        <v>47</v>
      </c>
      <c r="B10">
        <v>10.7</v>
      </c>
      <c r="C10" t="s">
        <v>48</v>
      </c>
      <c r="D10" t="s">
        <v>22</v>
      </c>
      <c r="E10" t="s">
        <v>49</v>
      </c>
      <c r="F10" t="s">
        <v>50</v>
      </c>
      <c r="G10">
        <v>1.618E-2</v>
      </c>
    </row>
    <row r="11" spans="1:10" x14ac:dyDescent="0.2">
      <c r="A11" t="s">
        <v>51</v>
      </c>
      <c r="B11">
        <v>10</v>
      </c>
      <c r="C11" t="s">
        <v>52</v>
      </c>
      <c r="D11" t="s">
        <v>22</v>
      </c>
      <c r="E11" t="s">
        <v>53</v>
      </c>
      <c r="F11" t="s">
        <v>54</v>
      </c>
      <c r="G11">
        <v>0.24335999999999999</v>
      </c>
    </row>
    <row r="12" spans="1:10" x14ac:dyDescent="0.2">
      <c r="A12" t="s">
        <v>55</v>
      </c>
      <c r="B12">
        <v>9.8000000000000007</v>
      </c>
      <c r="C12" t="s">
        <v>56</v>
      </c>
      <c r="D12" t="s">
        <v>22</v>
      </c>
      <c r="E12" t="s">
        <v>22</v>
      </c>
      <c r="F12" t="s">
        <v>56</v>
      </c>
      <c r="G12">
        <v>1.8203</v>
      </c>
    </row>
    <row r="16" spans="1:10" ht="20.25" x14ac:dyDescent="0.3">
      <c r="J16" s="1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J20"/>
  <sheetViews>
    <sheetView workbookViewId="0">
      <selection activeCell="C16" sqref="C16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4" width="20.140625" bestFit="1" customWidth="1"/>
    <col min="5" max="6" width="21.28515625" bestFit="1" customWidth="1"/>
    <col min="10" max="10" width="52.7109375" bestFit="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">
      <c r="A2" t="s">
        <v>23</v>
      </c>
      <c r="B2">
        <v>21.9</v>
      </c>
      <c r="C2" t="s">
        <v>26</v>
      </c>
      <c r="D2" t="s">
        <v>22</v>
      </c>
      <c r="E2" t="s">
        <v>57</v>
      </c>
      <c r="F2" t="s">
        <v>58</v>
      </c>
    </row>
    <row r="3" spans="1:6" x14ac:dyDescent="0.2">
      <c r="A3" t="s">
        <v>27</v>
      </c>
      <c r="B3">
        <v>22.8</v>
      </c>
      <c r="C3" t="s">
        <v>30</v>
      </c>
      <c r="D3" t="s">
        <v>22</v>
      </c>
      <c r="E3" t="s">
        <v>59</v>
      </c>
      <c r="F3" t="s">
        <v>60</v>
      </c>
    </row>
    <row r="4" spans="1:6" x14ac:dyDescent="0.2">
      <c r="A4" t="s">
        <v>31</v>
      </c>
      <c r="B4">
        <v>72.599999999999994</v>
      </c>
      <c r="C4" t="s">
        <v>34</v>
      </c>
      <c r="D4" t="s">
        <v>22</v>
      </c>
      <c r="E4" t="s">
        <v>61</v>
      </c>
      <c r="F4" t="s">
        <v>62</v>
      </c>
    </row>
    <row r="5" spans="1:6" x14ac:dyDescent="0.2">
      <c r="A5" t="s">
        <v>35</v>
      </c>
      <c r="B5">
        <v>72.2</v>
      </c>
      <c r="C5" t="s">
        <v>38</v>
      </c>
      <c r="D5" t="s">
        <v>22</v>
      </c>
      <c r="E5" t="s">
        <v>37</v>
      </c>
      <c r="F5" t="s">
        <v>63</v>
      </c>
    </row>
    <row r="6" spans="1:6" x14ac:dyDescent="0.2">
      <c r="A6" t="s">
        <v>39</v>
      </c>
      <c r="B6">
        <v>71.900000000000006</v>
      </c>
      <c r="C6" t="s">
        <v>40</v>
      </c>
      <c r="D6" t="s">
        <v>22</v>
      </c>
      <c r="E6" t="s">
        <v>64</v>
      </c>
      <c r="F6" t="s">
        <v>65</v>
      </c>
    </row>
    <row r="7" spans="1:6" x14ac:dyDescent="0.2">
      <c r="A7" t="s">
        <v>41</v>
      </c>
      <c r="B7">
        <v>72.2</v>
      </c>
      <c r="C7" t="s">
        <v>42</v>
      </c>
      <c r="D7" t="s">
        <v>22</v>
      </c>
      <c r="E7" t="s">
        <v>22</v>
      </c>
      <c r="F7" t="s">
        <v>42</v>
      </c>
    </row>
    <row r="8" spans="1:6" x14ac:dyDescent="0.2">
      <c r="A8" t="s">
        <v>43</v>
      </c>
      <c r="B8">
        <v>72.599999999999994</v>
      </c>
      <c r="C8" t="s">
        <v>46</v>
      </c>
      <c r="D8" t="s">
        <v>22</v>
      </c>
      <c r="E8" t="s">
        <v>66</v>
      </c>
      <c r="F8" t="s">
        <v>67</v>
      </c>
    </row>
    <row r="9" spans="1:6" x14ac:dyDescent="0.2">
      <c r="A9" t="s">
        <v>47</v>
      </c>
      <c r="B9">
        <v>10.7</v>
      </c>
      <c r="C9" t="s">
        <v>50</v>
      </c>
      <c r="D9" t="s">
        <v>22</v>
      </c>
      <c r="E9" t="s">
        <v>50</v>
      </c>
      <c r="F9" t="s">
        <v>22</v>
      </c>
    </row>
    <row r="10" spans="1:6" ht="20.25" customHeight="1" x14ac:dyDescent="0.2">
      <c r="A10" t="s">
        <v>68</v>
      </c>
      <c r="B10">
        <v>10.3</v>
      </c>
      <c r="C10" t="s">
        <v>22</v>
      </c>
      <c r="D10" t="s">
        <v>69</v>
      </c>
      <c r="E10" t="s">
        <v>22</v>
      </c>
      <c r="F10" t="s">
        <v>69</v>
      </c>
    </row>
    <row r="11" spans="1:6" x14ac:dyDescent="0.2">
      <c r="A11" t="s">
        <v>51</v>
      </c>
      <c r="B11">
        <v>10</v>
      </c>
      <c r="C11" t="s">
        <v>54</v>
      </c>
      <c r="D11" t="s">
        <v>22</v>
      </c>
      <c r="E11" t="s">
        <v>22</v>
      </c>
      <c r="F11" t="s">
        <v>54</v>
      </c>
    </row>
    <row r="12" spans="1:6" x14ac:dyDescent="0.2">
      <c r="A12" t="s">
        <v>55</v>
      </c>
      <c r="B12">
        <v>9.8000000000000007</v>
      </c>
      <c r="C12" t="s">
        <v>56</v>
      </c>
      <c r="D12" t="s">
        <v>22</v>
      </c>
      <c r="E12" t="s">
        <v>22</v>
      </c>
      <c r="F12" t="s">
        <v>56</v>
      </c>
    </row>
    <row r="20" spans="10:10" ht="20.25" x14ac:dyDescent="0.3">
      <c r="J20" s="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J15"/>
  <sheetViews>
    <sheetView workbookViewId="0">
      <selection activeCell="A20" sqref="A20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4" width="18.7109375" bestFit="1" customWidth="1"/>
    <col min="5" max="6" width="21.28515625" bestFit="1" customWidth="1"/>
    <col min="10" max="10" width="52.71093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">
      <c r="A2" t="s">
        <v>23</v>
      </c>
      <c r="B2">
        <v>21.9</v>
      </c>
      <c r="C2" t="s">
        <v>58</v>
      </c>
      <c r="D2" t="s">
        <v>22</v>
      </c>
      <c r="E2" t="s">
        <v>22</v>
      </c>
      <c r="F2" t="s">
        <v>58</v>
      </c>
    </row>
    <row r="3" spans="1:10" x14ac:dyDescent="0.2">
      <c r="A3" t="s">
        <v>27</v>
      </c>
      <c r="B3">
        <v>22.8</v>
      </c>
      <c r="C3" t="s">
        <v>60</v>
      </c>
      <c r="D3" t="s">
        <v>22</v>
      </c>
      <c r="E3" t="s">
        <v>70</v>
      </c>
      <c r="F3" t="s">
        <v>71</v>
      </c>
    </row>
    <row r="4" spans="1:10" x14ac:dyDescent="0.2">
      <c r="A4" t="s">
        <v>31</v>
      </c>
      <c r="B4">
        <v>72.599999999999994</v>
      </c>
      <c r="C4" t="s">
        <v>62</v>
      </c>
      <c r="D4" t="s">
        <v>22</v>
      </c>
      <c r="E4" t="s">
        <v>62</v>
      </c>
      <c r="F4" t="s">
        <v>22</v>
      </c>
    </row>
    <row r="5" spans="1:10" x14ac:dyDescent="0.2">
      <c r="A5" t="s">
        <v>35</v>
      </c>
      <c r="B5">
        <v>72.2</v>
      </c>
      <c r="C5" t="s">
        <v>63</v>
      </c>
      <c r="D5" t="s">
        <v>22</v>
      </c>
      <c r="E5" t="s">
        <v>63</v>
      </c>
      <c r="F5" t="s">
        <v>22</v>
      </c>
    </row>
    <row r="6" spans="1:10" x14ac:dyDescent="0.2">
      <c r="A6" t="s">
        <v>39</v>
      </c>
      <c r="B6">
        <v>71.900000000000006</v>
      </c>
      <c r="C6" t="s">
        <v>65</v>
      </c>
      <c r="D6" t="s">
        <v>22</v>
      </c>
      <c r="E6" t="s">
        <v>72</v>
      </c>
      <c r="F6" t="s">
        <v>73</v>
      </c>
    </row>
    <row r="7" spans="1:10" x14ac:dyDescent="0.2">
      <c r="A7" t="s">
        <v>41</v>
      </c>
      <c r="B7">
        <v>72.2</v>
      </c>
      <c r="C7" t="s">
        <v>42</v>
      </c>
      <c r="D7" t="s">
        <v>22</v>
      </c>
      <c r="E7" t="s">
        <v>22</v>
      </c>
      <c r="F7" t="s">
        <v>42</v>
      </c>
    </row>
    <row r="8" spans="1:10" x14ac:dyDescent="0.2">
      <c r="A8" t="s">
        <v>43</v>
      </c>
      <c r="B8">
        <v>72.599999999999994</v>
      </c>
      <c r="C8" t="s">
        <v>67</v>
      </c>
      <c r="D8" t="s">
        <v>22</v>
      </c>
      <c r="E8" t="s">
        <v>22</v>
      </c>
      <c r="F8" t="s">
        <v>67</v>
      </c>
    </row>
    <row r="9" spans="1:10" x14ac:dyDescent="0.2">
      <c r="A9" t="s">
        <v>47</v>
      </c>
      <c r="B9">
        <v>10.7</v>
      </c>
      <c r="C9" t="s">
        <v>22</v>
      </c>
      <c r="D9" t="s">
        <v>22</v>
      </c>
      <c r="E9" t="s">
        <v>22</v>
      </c>
      <c r="F9" t="s">
        <v>22</v>
      </c>
    </row>
    <row r="10" spans="1:10" x14ac:dyDescent="0.2">
      <c r="A10" t="s">
        <v>68</v>
      </c>
      <c r="B10">
        <v>10.3</v>
      </c>
      <c r="C10" t="s">
        <v>69</v>
      </c>
      <c r="D10" t="s">
        <v>22</v>
      </c>
      <c r="E10" t="s">
        <v>74</v>
      </c>
      <c r="F10" t="s">
        <v>75</v>
      </c>
    </row>
    <row r="11" spans="1:10" x14ac:dyDescent="0.2">
      <c r="A11" t="s">
        <v>51</v>
      </c>
      <c r="B11">
        <v>10</v>
      </c>
      <c r="C11" t="s">
        <v>54</v>
      </c>
      <c r="D11" t="s">
        <v>22</v>
      </c>
      <c r="E11" t="s">
        <v>76</v>
      </c>
      <c r="F11" t="s">
        <v>77</v>
      </c>
    </row>
    <row r="12" spans="1:10" x14ac:dyDescent="0.2">
      <c r="A12" t="s">
        <v>55</v>
      </c>
      <c r="B12">
        <v>9.8000000000000007</v>
      </c>
      <c r="C12" t="s">
        <v>56</v>
      </c>
      <c r="D12" t="s">
        <v>22</v>
      </c>
      <c r="E12" t="s">
        <v>22</v>
      </c>
      <c r="F12" t="s">
        <v>56</v>
      </c>
    </row>
    <row r="15" spans="1:10" ht="20.25" x14ac:dyDescent="0.3">
      <c r="J15" s="1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J15"/>
  <sheetViews>
    <sheetView workbookViewId="0">
      <selection activeCell="A10" sqref="A10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5" width="22.28515625" bestFit="1" customWidth="1"/>
    <col min="6" max="6" width="21.28515625" bestFit="1" customWidth="1"/>
    <col min="10" max="10" width="52.71093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">
      <c r="A2" t="s">
        <v>23</v>
      </c>
      <c r="B2">
        <v>21.9</v>
      </c>
      <c r="C2" t="s">
        <v>58</v>
      </c>
      <c r="D2" t="s">
        <v>22</v>
      </c>
      <c r="E2" t="s">
        <v>22</v>
      </c>
      <c r="F2" t="s">
        <v>58</v>
      </c>
    </row>
    <row r="3" spans="1:10" x14ac:dyDescent="0.2">
      <c r="A3" t="s">
        <v>27</v>
      </c>
      <c r="B3">
        <v>22.8</v>
      </c>
      <c r="C3" t="s">
        <v>71</v>
      </c>
      <c r="D3" t="s">
        <v>78</v>
      </c>
      <c r="E3" t="s">
        <v>79</v>
      </c>
      <c r="F3" t="s">
        <v>80</v>
      </c>
    </row>
    <row r="4" spans="1:10" x14ac:dyDescent="0.2">
      <c r="A4" t="s">
        <v>39</v>
      </c>
      <c r="B4">
        <v>71.900000000000006</v>
      </c>
      <c r="C4" t="s">
        <v>73</v>
      </c>
      <c r="D4" t="s">
        <v>22</v>
      </c>
      <c r="E4" t="s">
        <v>81</v>
      </c>
      <c r="F4" t="s">
        <v>82</v>
      </c>
    </row>
    <row r="5" spans="1:10" x14ac:dyDescent="0.2">
      <c r="A5" t="s">
        <v>41</v>
      </c>
      <c r="B5">
        <v>72.2</v>
      </c>
      <c r="C5" t="s">
        <v>42</v>
      </c>
      <c r="D5" t="s">
        <v>22</v>
      </c>
      <c r="E5" t="s">
        <v>22</v>
      </c>
      <c r="F5" t="s">
        <v>42</v>
      </c>
    </row>
    <row r="6" spans="1:10" x14ac:dyDescent="0.2">
      <c r="A6" t="s">
        <v>43</v>
      </c>
      <c r="B6">
        <v>72.599999999999994</v>
      </c>
      <c r="C6" t="s">
        <v>67</v>
      </c>
      <c r="D6" t="s">
        <v>22</v>
      </c>
      <c r="E6" t="s">
        <v>83</v>
      </c>
      <c r="F6" t="s">
        <v>84</v>
      </c>
    </row>
    <row r="7" spans="1:10" x14ac:dyDescent="0.2">
      <c r="A7" t="s">
        <v>68</v>
      </c>
      <c r="B7">
        <v>10.3</v>
      </c>
      <c r="C7" t="s">
        <v>75</v>
      </c>
      <c r="D7" t="s">
        <v>22</v>
      </c>
      <c r="E7" t="s">
        <v>85</v>
      </c>
      <c r="F7" t="s">
        <v>86</v>
      </c>
    </row>
    <row r="8" spans="1:10" x14ac:dyDescent="0.2">
      <c r="A8" t="s">
        <v>51</v>
      </c>
      <c r="B8">
        <v>10</v>
      </c>
      <c r="C8" t="s">
        <v>77</v>
      </c>
      <c r="D8" t="s">
        <v>22</v>
      </c>
      <c r="E8" t="s">
        <v>87</v>
      </c>
      <c r="F8" t="s">
        <v>88</v>
      </c>
    </row>
    <row r="9" spans="1:10" x14ac:dyDescent="0.2">
      <c r="A9" t="s">
        <v>55</v>
      </c>
      <c r="B9">
        <v>9.8000000000000007</v>
      </c>
      <c r="C9" t="s">
        <v>56</v>
      </c>
      <c r="D9" t="s">
        <v>22</v>
      </c>
      <c r="E9" t="s">
        <v>22</v>
      </c>
      <c r="F9" t="s">
        <v>56</v>
      </c>
    </row>
    <row r="15" spans="1:10" ht="20.25" x14ac:dyDescent="0.3">
      <c r="J15" s="1" t="s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J13"/>
  <sheetViews>
    <sheetView workbookViewId="0">
      <selection activeCell="A16" sqref="A16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5" width="21.28515625" bestFit="1" customWidth="1"/>
    <col min="6" max="6" width="22.28515625" bestFit="1" customWidth="1"/>
    <col min="10" max="10" width="52.71093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">
      <c r="A2" t="s">
        <v>23</v>
      </c>
      <c r="B2">
        <v>21.9</v>
      </c>
      <c r="C2" t="s">
        <v>58</v>
      </c>
      <c r="D2" t="s">
        <v>22</v>
      </c>
      <c r="E2" t="s">
        <v>22</v>
      </c>
      <c r="F2" t="s">
        <v>58</v>
      </c>
    </row>
    <row r="3" spans="1:10" x14ac:dyDescent="0.2">
      <c r="A3" t="s">
        <v>27</v>
      </c>
      <c r="B3">
        <v>22.8</v>
      </c>
      <c r="C3" t="s">
        <v>80</v>
      </c>
      <c r="D3" t="s">
        <v>22</v>
      </c>
      <c r="E3" t="s">
        <v>89</v>
      </c>
      <c r="F3" t="s">
        <v>90</v>
      </c>
    </row>
    <row r="4" spans="1:10" x14ac:dyDescent="0.2">
      <c r="A4" t="s">
        <v>39</v>
      </c>
      <c r="B4">
        <v>71.900000000000006</v>
      </c>
      <c r="C4" t="s">
        <v>82</v>
      </c>
      <c r="D4" t="s">
        <v>22</v>
      </c>
      <c r="E4" t="s">
        <v>91</v>
      </c>
      <c r="F4" t="s">
        <v>92</v>
      </c>
    </row>
    <row r="5" spans="1:10" x14ac:dyDescent="0.2">
      <c r="A5" t="s">
        <v>41</v>
      </c>
      <c r="B5">
        <v>72.2</v>
      </c>
      <c r="C5" t="s">
        <v>42</v>
      </c>
      <c r="D5" t="s">
        <v>22</v>
      </c>
      <c r="E5" t="s">
        <v>22</v>
      </c>
      <c r="F5" t="s">
        <v>42</v>
      </c>
    </row>
    <row r="6" spans="1:10" x14ac:dyDescent="0.2">
      <c r="A6" t="s">
        <v>43</v>
      </c>
      <c r="B6">
        <v>72.599999999999994</v>
      </c>
      <c r="C6" t="s">
        <v>84</v>
      </c>
      <c r="D6" t="s">
        <v>22</v>
      </c>
      <c r="E6" t="s">
        <v>22</v>
      </c>
      <c r="F6" t="s">
        <v>84</v>
      </c>
    </row>
    <row r="7" spans="1:10" x14ac:dyDescent="0.2">
      <c r="A7" t="s">
        <v>68</v>
      </c>
      <c r="B7">
        <v>10.3</v>
      </c>
      <c r="C7" t="s">
        <v>86</v>
      </c>
      <c r="D7" t="s">
        <v>22</v>
      </c>
      <c r="E7" t="s">
        <v>93</v>
      </c>
      <c r="F7" t="s">
        <v>94</v>
      </c>
    </row>
    <row r="8" spans="1:10" x14ac:dyDescent="0.2">
      <c r="A8" t="s">
        <v>51</v>
      </c>
      <c r="B8">
        <v>10</v>
      </c>
      <c r="C8" t="s">
        <v>88</v>
      </c>
      <c r="D8" t="s">
        <v>22</v>
      </c>
      <c r="E8" t="s">
        <v>95</v>
      </c>
      <c r="F8" t="s">
        <v>96</v>
      </c>
    </row>
    <row r="9" spans="1:10" x14ac:dyDescent="0.2">
      <c r="A9" t="s">
        <v>55</v>
      </c>
      <c r="B9">
        <v>9.8000000000000007</v>
      </c>
      <c r="C9" t="s">
        <v>56</v>
      </c>
      <c r="D9" t="s">
        <v>22</v>
      </c>
      <c r="E9" t="s">
        <v>22</v>
      </c>
      <c r="F9" t="s">
        <v>56</v>
      </c>
    </row>
    <row r="10" spans="1:10" x14ac:dyDescent="0.2">
      <c r="A10" t="s">
        <v>97</v>
      </c>
      <c r="B10">
        <v>10.3</v>
      </c>
      <c r="C10" t="s">
        <v>22</v>
      </c>
      <c r="D10" t="s">
        <v>98</v>
      </c>
      <c r="E10" t="s">
        <v>22</v>
      </c>
      <c r="F10" t="s">
        <v>98</v>
      </c>
    </row>
    <row r="13" spans="1:10" ht="20.25" x14ac:dyDescent="0.3">
      <c r="J13" s="1" t="s">
        <v>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J14"/>
  <sheetViews>
    <sheetView workbookViewId="0">
      <selection activeCell="A14" sqref="A14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4" width="18.7109375" bestFit="1" customWidth="1"/>
    <col min="5" max="5" width="21.28515625" bestFit="1" customWidth="1"/>
    <col min="6" max="6" width="22.28515625" bestFit="1" customWidth="1"/>
    <col min="10" max="10" width="52.71093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">
      <c r="A2" t="s">
        <v>23</v>
      </c>
      <c r="B2">
        <v>21.9</v>
      </c>
      <c r="C2" t="s">
        <v>58</v>
      </c>
      <c r="D2" t="s">
        <v>22</v>
      </c>
      <c r="E2" t="s">
        <v>58</v>
      </c>
      <c r="F2" t="s">
        <v>22</v>
      </c>
    </row>
    <row r="3" spans="1:10" x14ac:dyDescent="0.2">
      <c r="A3" t="s">
        <v>99</v>
      </c>
      <c r="B3">
        <v>22</v>
      </c>
      <c r="C3" t="s">
        <v>22</v>
      </c>
      <c r="D3" t="s">
        <v>100</v>
      </c>
      <c r="E3" t="s">
        <v>22</v>
      </c>
      <c r="F3" t="s">
        <v>100</v>
      </c>
    </row>
    <row r="4" spans="1:10" x14ac:dyDescent="0.2">
      <c r="A4" t="s">
        <v>27</v>
      </c>
      <c r="B4">
        <v>22.8</v>
      </c>
      <c r="C4" t="s">
        <v>90</v>
      </c>
      <c r="D4" t="s">
        <v>22</v>
      </c>
      <c r="E4" t="s">
        <v>101</v>
      </c>
      <c r="F4" t="s">
        <v>102</v>
      </c>
    </row>
    <row r="5" spans="1:10" x14ac:dyDescent="0.2">
      <c r="A5" t="s">
        <v>39</v>
      </c>
      <c r="B5">
        <v>71.900000000000006</v>
      </c>
      <c r="C5" t="s">
        <v>92</v>
      </c>
      <c r="D5" t="s">
        <v>22</v>
      </c>
      <c r="E5" t="s">
        <v>103</v>
      </c>
      <c r="F5" t="s">
        <v>104</v>
      </c>
    </row>
    <row r="6" spans="1:10" x14ac:dyDescent="0.2">
      <c r="A6" t="s">
        <v>41</v>
      </c>
      <c r="B6">
        <v>72.2</v>
      </c>
      <c r="C6" t="s">
        <v>42</v>
      </c>
      <c r="D6" t="s">
        <v>22</v>
      </c>
      <c r="E6" t="s">
        <v>22</v>
      </c>
      <c r="F6" t="s">
        <v>42</v>
      </c>
    </row>
    <row r="7" spans="1:10" x14ac:dyDescent="0.2">
      <c r="A7" t="s">
        <v>43</v>
      </c>
      <c r="B7">
        <v>72.599999999999994</v>
      </c>
      <c r="C7" t="s">
        <v>84</v>
      </c>
      <c r="D7" t="s">
        <v>22</v>
      </c>
      <c r="E7" t="s">
        <v>22</v>
      </c>
      <c r="F7" t="s">
        <v>84</v>
      </c>
    </row>
    <row r="8" spans="1:10" x14ac:dyDescent="0.2">
      <c r="A8" t="s">
        <v>68</v>
      </c>
      <c r="B8">
        <v>10.3</v>
      </c>
      <c r="C8" t="s">
        <v>94</v>
      </c>
      <c r="D8" t="s">
        <v>22</v>
      </c>
      <c r="E8" t="s">
        <v>105</v>
      </c>
      <c r="F8" t="s">
        <v>106</v>
      </c>
    </row>
    <row r="9" spans="1:10" x14ac:dyDescent="0.2">
      <c r="A9" t="s">
        <v>51</v>
      </c>
      <c r="B9">
        <v>10</v>
      </c>
      <c r="C9" t="s">
        <v>96</v>
      </c>
      <c r="D9" t="s">
        <v>22</v>
      </c>
      <c r="E9" t="s">
        <v>22</v>
      </c>
      <c r="F9" t="s">
        <v>96</v>
      </c>
    </row>
    <row r="10" spans="1:10" x14ac:dyDescent="0.2">
      <c r="A10" t="s">
        <v>55</v>
      </c>
      <c r="B10">
        <v>9.8000000000000007</v>
      </c>
      <c r="C10" t="s">
        <v>56</v>
      </c>
      <c r="D10" t="s">
        <v>22</v>
      </c>
      <c r="E10" t="s">
        <v>22</v>
      </c>
      <c r="F10" t="s">
        <v>56</v>
      </c>
    </row>
    <row r="11" spans="1:10" x14ac:dyDescent="0.2">
      <c r="A11" t="s">
        <v>97</v>
      </c>
      <c r="B11">
        <v>10.3</v>
      </c>
      <c r="C11" t="s">
        <v>98</v>
      </c>
      <c r="D11" t="s">
        <v>22</v>
      </c>
      <c r="E11" t="s">
        <v>22</v>
      </c>
      <c r="F11" t="s">
        <v>98</v>
      </c>
    </row>
    <row r="14" spans="1:10" ht="20.25" x14ac:dyDescent="0.3">
      <c r="J14" s="1" t="s">
        <v>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"/>
  <dimension ref="A1:J15"/>
  <sheetViews>
    <sheetView workbookViewId="0">
      <selection activeCell="A18" sqref="A18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4" width="22.28515625" bestFit="1" customWidth="1"/>
    <col min="5" max="5" width="21.28515625" bestFit="1" customWidth="1"/>
    <col min="6" max="6" width="22.28515625" bestFit="1" customWidth="1"/>
    <col min="10" max="10" width="52.71093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">
      <c r="A2" t="s">
        <v>41</v>
      </c>
      <c r="B2">
        <v>72.2</v>
      </c>
      <c r="C2" t="s">
        <v>42</v>
      </c>
      <c r="D2" t="s">
        <v>22</v>
      </c>
      <c r="E2" t="s">
        <v>22</v>
      </c>
      <c r="F2" t="s">
        <v>42</v>
      </c>
    </row>
    <row r="3" spans="1:10" x14ac:dyDescent="0.2">
      <c r="A3" t="s">
        <v>43</v>
      </c>
      <c r="B3">
        <v>72.599999999999994</v>
      </c>
      <c r="C3" t="s">
        <v>84</v>
      </c>
      <c r="D3" t="s">
        <v>22</v>
      </c>
      <c r="E3" t="s">
        <v>107</v>
      </c>
      <c r="F3" t="s">
        <v>108</v>
      </c>
    </row>
    <row r="4" spans="1:10" x14ac:dyDescent="0.2">
      <c r="A4" t="s">
        <v>109</v>
      </c>
      <c r="B4">
        <v>21.8</v>
      </c>
      <c r="C4" t="s">
        <v>22</v>
      </c>
      <c r="D4" t="s">
        <v>110</v>
      </c>
      <c r="E4" t="s">
        <v>111</v>
      </c>
      <c r="F4" t="s">
        <v>112</v>
      </c>
    </row>
    <row r="5" spans="1:10" x14ac:dyDescent="0.2">
      <c r="A5" t="s">
        <v>99</v>
      </c>
      <c r="B5">
        <v>22</v>
      </c>
      <c r="C5" t="s">
        <v>100</v>
      </c>
      <c r="D5" t="s">
        <v>22</v>
      </c>
      <c r="E5" t="s">
        <v>113</v>
      </c>
      <c r="F5" t="s">
        <v>114</v>
      </c>
    </row>
    <row r="6" spans="1:10" x14ac:dyDescent="0.2">
      <c r="A6" t="s">
        <v>27</v>
      </c>
      <c r="B6">
        <v>22.8</v>
      </c>
      <c r="C6" t="s">
        <v>102</v>
      </c>
      <c r="D6" t="s">
        <v>22</v>
      </c>
      <c r="E6" t="s">
        <v>22</v>
      </c>
      <c r="F6" t="s">
        <v>102</v>
      </c>
    </row>
    <row r="7" spans="1:10" x14ac:dyDescent="0.2">
      <c r="A7" t="s">
        <v>39</v>
      </c>
      <c r="B7">
        <v>71.900000000000006</v>
      </c>
      <c r="C7" t="s">
        <v>104</v>
      </c>
      <c r="D7" t="s">
        <v>22</v>
      </c>
      <c r="E7" t="s">
        <v>115</v>
      </c>
      <c r="F7" t="s">
        <v>116</v>
      </c>
    </row>
    <row r="8" spans="1:10" x14ac:dyDescent="0.2">
      <c r="A8" t="s">
        <v>117</v>
      </c>
      <c r="B8">
        <v>74</v>
      </c>
      <c r="C8" t="s">
        <v>22</v>
      </c>
      <c r="D8" t="s">
        <v>118</v>
      </c>
      <c r="E8" t="s">
        <v>22</v>
      </c>
      <c r="F8" t="s">
        <v>118</v>
      </c>
    </row>
    <row r="9" spans="1:10" x14ac:dyDescent="0.2">
      <c r="A9" t="s">
        <v>68</v>
      </c>
      <c r="B9">
        <v>10.3</v>
      </c>
      <c r="C9" t="s">
        <v>106</v>
      </c>
      <c r="D9" t="s">
        <v>22</v>
      </c>
      <c r="E9" t="s">
        <v>119</v>
      </c>
      <c r="F9" t="s">
        <v>120</v>
      </c>
    </row>
    <row r="10" spans="1:10" x14ac:dyDescent="0.2">
      <c r="A10" t="s">
        <v>121</v>
      </c>
      <c r="B10">
        <v>10</v>
      </c>
      <c r="C10" t="s">
        <v>22</v>
      </c>
      <c r="D10" t="s">
        <v>122</v>
      </c>
      <c r="E10" t="s">
        <v>22</v>
      </c>
      <c r="F10" t="s">
        <v>122</v>
      </c>
    </row>
    <row r="11" spans="1:10" x14ac:dyDescent="0.2">
      <c r="A11" t="s">
        <v>51</v>
      </c>
      <c r="B11">
        <v>10</v>
      </c>
      <c r="C11" t="s">
        <v>96</v>
      </c>
      <c r="D11" t="s">
        <v>22</v>
      </c>
      <c r="E11" t="s">
        <v>22</v>
      </c>
      <c r="F11" t="s">
        <v>96</v>
      </c>
    </row>
    <row r="12" spans="1:10" x14ac:dyDescent="0.2">
      <c r="A12" t="s">
        <v>55</v>
      </c>
      <c r="B12">
        <v>9.8000000000000007</v>
      </c>
      <c r="C12" t="s">
        <v>56</v>
      </c>
      <c r="D12" t="s">
        <v>22</v>
      </c>
      <c r="E12" t="s">
        <v>22</v>
      </c>
      <c r="F12" t="s">
        <v>56</v>
      </c>
    </row>
    <row r="13" spans="1:10" x14ac:dyDescent="0.2">
      <c r="A13" t="s">
        <v>97</v>
      </c>
      <c r="B13">
        <v>10.3</v>
      </c>
      <c r="C13" t="s">
        <v>98</v>
      </c>
      <c r="D13" t="s">
        <v>22</v>
      </c>
      <c r="E13" t="s">
        <v>22</v>
      </c>
      <c r="F13" t="s">
        <v>98</v>
      </c>
    </row>
    <row r="15" spans="1:10" ht="20.25" x14ac:dyDescent="0.3">
      <c r="J15" s="1" t="s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"/>
  <dimension ref="A1:J16"/>
  <sheetViews>
    <sheetView workbookViewId="0">
      <selection activeCell="B17" sqref="B17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4" width="18.7109375" bestFit="1" customWidth="1"/>
    <col min="5" max="5" width="21.28515625" bestFit="1" customWidth="1"/>
    <col min="6" max="6" width="22.28515625" bestFit="1" customWidth="1"/>
    <col min="10" max="10" width="52.71093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">
      <c r="A2" t="s">
        <v>109</v>
      </c>
      <c r="B2">
        <v>21.8</v>
      </c>
      <c r="C2" t="s">
        <v>112</v>
      </c>
      <c r="D2" t="s">
        <v>22</v>
      </c>
      <c r="E2" t="s">
        <v>123</v>
      </c>
      <c r="F2" t="s">
        <v>124</v>
      </c>
    </row>
    <row r="3" spans="1:10" x14ac:dyDescent="0.2">
      <c r="A3" t="s">
        <v>99</v>
      </c>
      <c r="B3">
        <v>22</v>
      </c>
      <c r="C3" t="s">
        <v>114</v>
      </c>
      <c r="D3" t="s">
        <v>22</v>
      </c>
      <c r="E3" t="s">
        <v>125</v>
      </c>
      <c r="F3" t="s">
        <v>126</v>
      </c>
    </row>
    <row r="4" spans="1:10" x14ac:dyDescent="0.2">
      <c r="A4" t="s">
        <v>27</v>
      </c>
      <c r="B4">
        <v>22.8</v>
      </c>
      <c r="C4" t="s">
        <v>102</v>
      </c>
      <c r="D4" t="s">
        <v>22</v>
      </c>
      <c r="E4" t="s">
        <v>22</v>
      </c>
      <c r="F4" t="s">
        <v>102</v>
      </c>
    </row>
    <row r="5" spans="1:10" x14ac:dyDescent="0.2">
      <c r="A5" t="s">
        <v>39</v>
      </c>
      <c r="B5">
        <v>71.900000000000006</v>
      </c>
      <c r="C5" t="s">
        <v>116</v>
      </c>
      <c r="D5" t="s">
        <v>22</v>
      </c>
      <c r="E5" t="s">
        <v>127</v>
      </c>
      <c r="F5" t="s">
        <v>128</v>
      </c>
    </row>
    <row r="6" spans="1:10" x14ac:dyDescent="0.2">
      <c r="A6" t="s">
        <v>117</v>
      </c>
      <c r="B6">
        <v>74</v>
      </c>
      <c r="C6" t="s">
        <v>118</v>
      </c>
      <c r="D6" t="s">
        <v>22</v>
      </c>
      <c r="E6" t="s">
        <v>22</v>
      </c>
      <c r="F6" t="s">
        <v>118</v>
      </c>
    </row>
    <row r="7" spans="1:10" x14ac:dyDescent="0.2">
      <c r="A7" t="s">
        <v>41</v>
      </c>
      <c r="B7">
        <v>72.2</v>
      </c>
      <c r="C7" t="s">
        <v>42</v>
      </c>
      <c r="D7" t="s">
        <v>22</v>
      </c>
      <c r="E7" t="s">
        <v>22</v>
      </c>
      <c r="F7" t="s">
        <v>42</v>
      </c>
    </row>
    <row r="8" spans="1:10" x14ac:dyDescent="0.2">
      <c r="A8" t="s">
        <v>43</v>
      </c>
      <c r="B8">
        <v>72.599999999999994</v>
      </c>
      <c r="C8" t="s">
        <v>108</v>
      </c>
      <c r="D8" t="s">
        <v>22</v>
      </c>
      <c r="E8" t="s">
        <v>108</v>
      </c>
      <c r="F8" t="s">
        <v>22</v>
      </c>
    </row>
    <row r="9" spans="1:10" x14ac:dyDescent="0.2">
      <c r="A9" t="s">
        <v>68</v>
      </c>
      <c r="B9">
        <v>10.3</v>
      </c>
      <c r="C9" t="s">
        <v>120</v>
      </c>
      <c r="D9" t="s">
        <v>22</v>
      </c>
      <c r="E9" t="s">
        <v>119</v>
      </c>
      <c r="F9" t="s">
        <v>129</v>
      </c>
    </row>
    <row r="10" spans="1:10" x14ac:dyDescent="0.2">
      <c r="A10" t="s">
        <v>121</v>
      </c>
      <c r="B10">
        <v>10</v>
      </c>
      <c r="C10" t="s">
        <v>122</v>
      </c>
      <c r="D10" t="s">
        <v>22</v>
      </c>
      <c r="E10" t="s">
        <v>22</v>
      </c>
      <c r="F10" t="s">
        <v>122</v>
      </c>
    </row>
    <row r="11" spans="1:10" x14ac:dyDescent="0.2">
      <c r="A11" t="s">
        <v>51</v>
      </c>
      <c r="B11">
        <v>10</v>
      </c>
      <c r="C11" t="s">
        <v>96</v>
      </c>
      <c r="D11" t="s">
        <v>22</v>
      </c>
      <c r="E11" t="s">
        <v>130</v>
      </c>
      <c r="F11" t="s">
        <v>131</v>
      </c>
    </row>
    <row r="12" spans="1:10" x14ac:dyDescent="0.2">
      <c r="A12" t="s">
        <v>55</v>
      </c>
      <c r="B12">
        <v>9.8000000000000007</v>
      </c>
      <c r="C12" t="s">
        <v>56</v>
      </c>
      <c r="D12" t="s">
        <v>22</v>
      </c>
      <c r="E12" t="s">
        <v>22</v>
      </c>
      <c r="F12" t="s">
        <v>56</v>
      </c>
    </row>
    <row r="13" spans="1:10" x14ac:dyDescent="0.2">
      <c r="A13" t="s">
        <v>97</v>
      </c>
      <c r="B13">
        <v>10.3</v>
      </c>
      <c r="C13" t="s">
        <v>98</v>
      </c>
      <c r="D13" t="s">
        <v>22</v>
      </c>
      <c r="E13" t="s">
        <v>22</v>
      </c>
      <c r="F13" t="s">
        <v>98</v>
      </c>
    </row>
    <row r="16" spans="1:10" ht="20.25" x14ac:dyDescent="0.3">
      <c r="J16" s="1" t="s">
        <v>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"/>
  <dimension ref="A1:J15"/>
  <sheetViews>
    <sheetView workbookViewId="0">
      <selection activeCell="A22" sqref="A22"/>
    </sheetView>
  </sheetViews>
  <sheetFormatPr baseColWidth="10" defaultColWidth="11.42578125" defaultRowHeight="12.75" x14ac:dyDescent="0.2"/>
  <cols>
    <col min="1" max="1" width="42" bestFit="1" customWidth="1"/>
    <col min="2" max="2" width="5" bestFit="1" customWidth="1"/>
    <col min="3" max="3" width="23" bestFit="1" customWidth="1"/>
    <col min="4" max="5" width="21.28515625" bestFit="1" customWidth="1"/>
    <col min="6" max="6" width="22.28515625" bestFit="1" customWidth="1"/>
    <col min="10" max="10" width="52.71093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">
      <c r="A2" t="s">
        <v>109</v>
      </c>
      <c r="B2">
        <v>21.8</v>
      </c>
      <c r="C2" t="s">
        <v>124</v>
      </c>
      <c r="D2" t="s">
        <v>22</v>
      </c>
      <c r="E2" t="s">
        <v>124</v>
      </c>
      <c r="F2" t="s">
        <v>22</v>
      </c>
    </row>
    <row r="3" spans="1:10" x14ac:dyDescent="0.2">
      <c r="A3" t="s">
        <v>99</v>
      </c>
      <c r="B3">
        <v>22</v>
      </c>
      <c r="C3" t="s">
        <v>126</v>
      </c>
      <c r="D3" t="s">
        <v>22</v>
      </c>
      <c r="E3" t="s">
        <v>132</v>
      </c>
      <c r="F3" t="s">
        <v>133</v>
      </c>
    </row>
    <row r="4" spans="1:10" x14ac:dyDescent="0.2">
      <c r="A4" t="s">
        <v>27</v>
      </c>
      <c r="B4">
        <v>22.8</v>
      </c>
      <c r="C4" t="s">
        <v>102</v>
      </c>
      <c r="D4" t="s">
        <v>22</v>
      </c>
      <c r="E4" t="s">
        <v>22</v>
      </c>
      <c r="F4" t="s">
        <v>102</v>
      </c>
    </row>
    <row r="5" spans="1:10" x14ac:dyDescent="0.2">
      <c r="A5" t="s">
        <v>39</v>
      </c>
      <c r="B5">
        <v>71.900000000000006</v>
      </c>
      <c r="C5" t="s">
        <v>128</v>
      </c>
      <c r="D5" t="s">
        <v>22</v>
      </c>
      <c r="E5" t="s">
        <v>134</v>
      </c>
      <c r="F5" t="s">
        <v>135</v>
      </c>
    </row>
    <row r="6" spans="1:10" x14ac:dyDescent="0.2">
      <c r="A6" t="s">
        <v>117</v>
      </c>
      <c r="B6">
        <v>74</v>
      </c>
      <c r="C6" t="s">
        <v>118</v>
      </c>
      <c r="D6" t="s">
        <v>22</v>
      </c>
      <c r="E6" t="s">
        <v>22</v>
      </c>
      <c r="F6" t="s">
        <v>118</v>
      </c>
    </row>
    <row r="7" spans="1:10" x14ac:dyDescent="0.2">
      <c r="A7" t="s">
        <v>41</v>
      </c>
      <c r="B7">
        <v>72.2</v>
      </c>
      <c r="C7" t="s">
        <v>42</v>
      </c>
      <c r="D7" t="s">
        <v>22</v>
      </c>
      <c r="E7" t="s">
        <v>22</v>
      </c>
      <c r="F7" t="s">
        <v>42</v>
      </c>
    </row>
    <row r="8" spans="1:10" x14ac:dyDescent="0.2">
      <c r="A8" t="s">
        <v>43</v>
      </c>
      <c r="B8">
        <v>72.599999999999994</v>
      </c>
      <c r="C8" t="s">
        <v>22</v>
      </c>
      <c r="D8" t="s">
        <v>136</v>
      </c>
      <c r="E8" t="s">
        <v>137</v>
      </c>
      <c r="F8" t="s">
        <v>138</v>
      </c>
    </row>
    <row r="9" spans="1:10" x14ac:dyDescent="0.2">
      <c r="A9" t="s">
        <v>68</v>
      </c>
      <c r="B9">
        <v>10.3</v>
      </c>
      <c r="C9" t="s">
        <v>129</v>
      </c>
      <c r="D9" t="s">
        <v>22</v>
      </c>
      <c r="E9" t="s">
        <v>129</v>
      </c>
      <c r="F9" t="s">
        <v>22</v>
      </c>
    </row>
    <row r="10" spans="1:10" ht="13.5" customHeight="1" x14ac:dyDescent="0.2">
      <c r="A10" t="s">
        <v>121</v>
      </c>
      <c r="B10">
        <v>10</v>
      </c>
      <c r="C10" t="s">
        <v>122</v>
      </c>
      <c r="D10" t="s">
        <v>22</v>
      </c>
      <c r="E10" t="s">
        <v>139</v>
      </c>
      <c r="F10" t="s">
        <v>140</v>
      </c>
    </row>
    <row r="11" spans="1:10" x14ac:dyDescent="0.2">
      <c r="A11" t="s">
        <v>51</v>
      </c>
      <c r="B11">
        <v>10</v>
      </c>
      <c r="C11" t="s">
        <v>131</v>
      </c>
      <c r="D11" t="s">
        <v>22</v>
      </c>
      <c r="E11" t="s">
        <v>22</v>
      </c>
      <c r="F11" t="s">
        <v>131</v>
      </c>
    </row>
    <row r="12" spans="1:10" x14ac:dyDescent="0.2">
      <c r="A12" t="s">
        <v>55</v>
      </c>
      <c r="B12">
        <v>9.8000000000000007</v>
      </c>
      <c r="C12" t="s">
        <v>56</v>
      </c>
      <c r="D12" t="s">
        <v>22</v>
      </c>
      <c r="E12" t="s">
        <v>22</v>
      </c>
      <c r="F12" t="s">
        <v>56</v>
      </c>
    </row>
    <row r="13" spans="1:10" x14ac:dyDescent="0.2">
      <c r="A13" t="s">
        <v>97</v>
      </c>
      <c r="B13">
        <v>10.3</v>
      </c>
      <c r="C13" t="s">
        <v>98</v>
      </c>
      <c r="D13" t="s">
        <v>22</v>
      </c>
      <c r="E13" t="s">
        <v>22</v>
      </c>
      <c r="F13" t="s">
        <v>98</v>
      </c>
    </row>
    <row r="15" spans="1:10" ht="20.25" x14ac:dyDescent="0.3">
      <c r="J15" s="1" t="s">
        <v>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"/>
  <dimension ref="A1:J10"/>
  <sheetViews>
    <sheetView workbookViewId="0"/>
  </sheetViews>
  <sheetFormatPr baseColWidth="10" defaultColWidth="11.42578125" defaultRowHeight="12.75" x14ac:dyDescent="0.2"/>
  <cols>
    <col min="1" max="1" width="17.42578125" bestFit="1" customWidth="1"/>
    <col min="2" max="2" width="4.5703125" bestFit="1" customWidth="1"/>
    <col min="3" max="3" width="23" bestFit="1" customWidth="1"/>
    <col min="4" max="4" width="18.7109375" bestFit="1" customWidth="1"/>
    <col min="5" max="5" width="18.140625" bestFit="1" customWidth="1"/>
    <col min="6" max="6" width="20.14062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10" spans="1:10" ht="20.25" customHeight="1" x14ac:dyDescent="0.3">
      <c r="J10" s="1" t="s">
        <v>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A1:H21"/>
  <sheetViews>
    <sheetView workbookViewId="0">
      <selection activeCell="G27" sqref="G27"/>
    </sheetView>
  </sheetViews>
  <sheetFormatPr baseColWidth="10" defaultColWidth="11.42578125" defaultRowHeight="12.75" x14ac:dyDescent="0.2"/>
  <cols>
    <col min="1" max="1" width="43.140625" bestFit="1" customWidth="1"/>
    <col min="2" max="2" width="4.5703125" bestFit="1" customWidth="1"/>
    <col min="3" max="3" width="23.28515625" bestFit="1" customWidth="1"/>
    <col min="4" max="5" width="21.28515625" bestFit="1" customWidth="1"/>
    <col min="6" max="6" width="22.28515625" bestFit="1" customWidth="1"/>
    <col min="10" max="10" width="52.7109375" bestFit="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">
      <c r="B2" s="3"/>
    </row>
    <row r="3" spans="1:6" x14ac:dyDescent="0.2">
      <c r="B3" s="3"/>
    </row>
    <row r="4" spans="1:6" x14ac:dyDescent="0.2">
      <c r="B4" s="3"/>
    </row>
    <row r="5" spans="1:6" x14ac:dyDescent="0.2">
      <c r="B5" s="3"/>
    </row>
    <row r="6" spans="1:6" x14ac:dyDescent="0.2">
      <c r="B6" s="3"/>
    </row>
    <row r="7" spans="1:6" x14ac:dyDescent="0.2">
      <c r="B7" s="3"/>
    </row>
    <row r="8" spans="1:6" x14ac:dyDescent="0.2">
      <c r="B8" s="3"/>
    </row>
    <row r="9" spans="1:6" x14ac:dyDescent="0.2">
      <c r="B9" s="3"/>
    </row>
    <row r="10" spans="1:6" x14ac:dyDescent="0.2">
      <c r="B10" s="3"/>
    </row>
    <row r="11" spans="1:6" x14ac:dyDescent="0.2">
      <c r="B11" s="3"/>
    </row>
    <row r="12" spans="1:6" x14ac:dyDescent="0.2">
      <c r="B12" s="3"/>
    </row>
    <row r="21" spans="8:8" ht="20.25" x14ac:dyDescent="0.3">
      <c r="H21" s="1" t="s">
        <v>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"/>
  <dimension ref="A1:I20"/>
  <sheetViews>
    <sheetView workbookViewId="0">
      <selection activeCell="I20" sqref="I20"/>
    </sheetView>
  </sheetViews>
  <sheetFormatPr baseColWidth="10" defaultColWidth="11.42578125" defaultRowHeight="12.75" x14ac:dyDescent="0.2"/>
  <cols>
    <col min="1" max="1" width="42" bestFit="1" customWidth="1"/>
    <col min="2" max="2" width="4.5703125" style="3" bestFit="1" customWidth="1"/>
    <col min="3" max="3" width="23" bestFit="1" customWidth="1"/>
    <col min="4" max="5" width="21.28515625" bestFit="1" customWidth="1"/>
    <col min="6" max="6" width="22.28515625" bestFit="1" customWidth="1"/>
  </cols>
  <sheetData>
    <row r="1" spans="1:6" x14ac:dyDescent="0.2">
      <c r="A1" t="s">
        <v>0</v>
      </c>
      <c r="B1" s="3" t="s">
        <v>1</v>
      </c>
      <c r="C1" t="s">
        <v>2</v>
      </c>
      <c r="D1" t="s">
        <v>3</v>
      </c>
      <c r="E1" t="s">
        <v>4</v>
      </c>
      <c r="F1" t="s">
        <v>5</v>
      </c>
    </row>
    <row r="20" spans="9:9" ht="20.25" x14ac:dyDescent="0.3">
      <c r="I20" s="1" t="s">
        <v>6</v>
      </c>
    </row>
  </sheetData>
  <phoneticPr fontId="2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3"/>
  <sheetViews>
    <sheetView workbookViewId="0">
      <selection activeCell="A22" sqref="A22"/>
    </sheetView>
  </sheetViews>
  <sheetFormatPr baseColWidth="10" defaultColWidth="11.42578125" defaultRowHeight="12.75" x14ac:dyDescent="0.2"/>
  <cols>
    <col min="1" max="1" width="20.85546875" bestFit="1" customWidth="1"/>
  </cols>
  <sheetData>
    <row r="1" spans="1:2" x14ac:dyDescent="0.2">
      <c r="A1" t="s">
        <v>7</v>
      </c>
    </row>
    <row r="2" spans="1:2" x14ac:dyDescent="0.2">
      <c r="A2" t="s">
        <v>8</v>
      </c>
    </row>
    <row r="3" spans="1:2" x14ac:dyDescent="0.2">
      <c r="A3" t="s">
        <v>9</v>
      </c>
    </row>
    <row r="4" spans="1:2" x14ac:dyDescent="0.2">
      <c r="A4" t="s">
        <v>10</v>
      </c>
    </row>
    <row r="5" spans="1:2" x14ac:dyDescent="0.2">
      <c r="A5" t="s">
        <v>11</v>
      </c>
    </row>
    <row r="6" spans="1:2" x14ac:dyDescent="0.2">
      <c r="A6" t="s">
        <v>12</v>
      </c>
    </row>
    <row r="7" spans="1:2" x14ac:dyDescent="0.2">
      <c r="A7" t="s">
        <v>13</v>
      </c>
    </row>
    <row r="8" spans="1:2" x14ac:dyDescent="0.2">
      <c r="A8" t="s">
        <v>14</v>
      </c>
    </row>
    <row r="9" spans="1:2" x14ac:dyDescent="0.2">
      <c r="A9" t="s">
        <v>15</v>
      </c>
    </row>
    <row r="10" spans="1:2" x14ac:dyDescent="0.2">
      <c r="A10" t="s">
        <v>16</v>
      </c>
    </row>
    <row r="11" spans="1:2" x14ac:dyDescent="0.2">
      <c r="A11" t="s">
        <v>17</v>
      </c>
    </row>
    <row r="12" spans="1:2" x14ac:dyDescent="0.2">
      <c r="A12" t="s">
        <v>18</v>
      </c>
    </row>
    <row r="13" spans="1:2" x14ac:dyDescent="0.2">
      <c r="A13" s="2" t="s">
        <v>19</v>
      </c>
      <c r="B13" s="2" t="e">
        <f>AVERAGE(B1:B12)</f>
        <v>#DIV/0!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456D1D2EC31AC4B966D08676E8EF2A1" ma:contentTypeVersion="3" ma:contentTypeDescription="Crée un document." ma:contentTypeScope="" ma:versionID="238bb624def12f591f3afdaba81ef267">
  <xsd:schema xmlns:xsd="http://www.w3.org/2001/XMLSchema" xmlns:xs="http://www.w3.org/2001/XMLSchema" xmlns:p="http://schemas.microsoft.com/office/2006/metadata/properties" xmlns:ns2="2279f5ed-dcbd-4fca-8636-461b916faf10" targetNamespace="http://schemas.microsoft.com/office/2006/metadata/properties" ma:root="true" ma:fieldsID="db2fea81d3c2a9ed650d2de2b0d5ceec" ns2:_="">
    <xsd:import namespace="2279f5ed-dcbd-4fca-8636-461b916faf1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279f5ed-dcbd-4fca-8636-461b916faf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4BC02AF-170B-4CC2-8CF6-CB0024566056}">
  <ds:schemaRefs>
    <ds:schemaRef ds:uri="http://purl.org/dc/dcmitype/"/>
    <ds:schemaRef ds:uri="http://purl.org/dc/elements/1.1/"/>
    <ds:schemaRef ds:uri="http://schemas.microsoft.com/office/2006/documentManagement/types"/>
    <ds:schemaRef ds:uri="2279f5ed-dcbd-4fca-8636-461b916faf10"/>
    <ds:schemaRef ds:uri="http://www.w3.org/XML/1998/namespace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4D608D30-E1FF-4FB5-A5C9-7F277BA702E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279f5ed-dcbd-4fca-8636-461b916faf1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2824F24-C014-4488-8690-A1A4DFEF9B0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SYNTHESE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FRANCHI, Aurore</dc:creator>
  <cp:keywords/>
  <dc:description/>
  <cp:lastModifiedBy>FRANCHI, Aurore</cp:lastModifiedBy>
  <cp:revision/>
  <dcterms:created xsi:type="dcterms:W3CDTF">2026-10-30T13:06:41Z</dcterms:created>
  <dcterms:modified xsi:type="dcterms:W3CDTF">2026-11-04T10:42:01Z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0x010100B456D1D2EC31AC4B966D08676E8EF2A1</vt:lpwstr>
  </property>
</Properties>
</file>