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10" windowWidth="24240" windowHeight="12015"/>
  </bookViews>
  <sheets>
    <sheet name="Feuil1" sheetId="1" r:id="rId1"/>
    <sheet name="Feuil2" sheetId="4" r:id="rId2"/>
    <sheet name="Feuil3" sheetId="3" r:id="rId3"/>
  </sheets>
  <externalReferences>
    <externalReference r:id="rId4"/>
  </externalReferences>
  <definedNames>
    <definedName name="activnoc">Feuil1!A1+1-Feuil1!XFD2=0</definedName>
    <definedName name="delai12h20">Feuil1!A1+1-Feuil1!XFD2&lt;0.513888</definedName>
    <definedName name="delai60h20">Feuil1!A1+1+(Feuil1!XFD2=0)+(Feuil1!XFC2=0)+((Feuil1!A1=0)*2)+((Feuil1!XFD2&gt;0)*2)-OFFSET(Feuil1!A1,1,-(Feuil1!XFD2=0)-(Feuil1!XFC2=0)-1)</definedName>
    <definedName name="Fériés">[1]listes!$K$5:$K$15</definedName>
    <definedName name="Horaires">[1]listes!$F$2:$F$23</definedName>
    <definedName name="TypeAbscence">[1]listes!$B$2:$B$59</definedName>
  </definedNames>
  <calcPr calcId="145621"/>
</workbook>
</file>

<file path=xl/calcChain.xml><?xml version="1.0" encoding="utf-8"?>
<calcChain xmlns="http://schemas.openxmlformats.org/spreadsheetml/2006/main">
  <c r="B6" i="3" l="1"/>
</calcChain>
</file>

<file path=xl/sharedStrings.xml><?xml version="1.0" encoding="utf-8"?>
<sst xmlns="http://schemas.openxmlformats.org/spreadsheetml/2006/main" count="24" uniqueCount="22">
  <si>
    <t>RP</t>
  </si>
  <si>
    <t>NOM1</t>
  </si>
  <si>
    <t>rep.  J-1</t>
  </si>
  <si>
    <t>rep. J-2</t>
  </si>
  <si>
    <t>rep. J-3</t>
  </si>
  <si>
    <t>(ex : en E4, d'après fin de service en B5 + congés)</t>
  </si>
  <si>
    <t>(ex : en I4, d'après fin de service en H5)</t>
  </si>
  <si>
    <t>MFC de col E à col AI :</t>
  </si>
  <si>
    <t>(ex : en F4, d'après max de journée en E5)</t>
  </si>
  <si>
    <t>RPT</t>
  </si>
  <si>
    <t>et en H4 d'après fin de service en F5 + congés)</t>
  </si>
  <si>
    <r>
      <t xml:space="preserve">(pour annuler </t>
    </r>
    <r>
      <rPr>
        <b/>
        <i/>
        <sz val="11"/>
        <color rgb="FFFF0000"/>
        <rFont val="Calibri"/>
        <family val="2"/>
        <scheme val="minor"/>
      </rPr>
      <t>MFC rouge</t>
    </r>
    <r>
      <rPr>
        <i/>
        <sz val="11"/>
        <color theme="1"/>
        <rFont val="Calibri"/>
        <family val="2"/>
        <scheme val="minor"/>
      </rPr>
      <t xml:space="preserve"> si activité nocturne)</t>
    </r>
  </si>
  <si>
    <t>incohérence délai</t>
  </si>
  <si>
    <t>délai cohérent</t>
  </si>
  <si>
    <r>
      <t xml:space="preserve">nocturne </t>
    </r>
    <r>
      <rPr>
        <i/>
        <sz val="11"/>
        <rFont val="Calibri"/>
        <family val="2"/>
        <scheme val="minor"/>
      </rPr>
      <t xml:space="preserve">à valider par saisie 24:00 (format personnalisé : </t>
    </r>
    <r>
      <rPr>
        <sz val="11"/>
        <rFont val="Calibri"/>
        <family val="2"/>
        <scheme val="minor"/>
      </rPr>
      <t>[h]:mm;@)</t>
    </r>
  </si>
  <si>
    <t>E4+1-D5=0</t>
  </si>
  <si>
    <t>E4+1-D5&lt;0,513888</t>
  </si>
  <si>
    <t xml:space="preserve"> E4+1+(D5=0)+(C5=0)+((E4=0)*2)+((D5&gt;0)*2)-DECALER(E4;1;-(D5=0)-(C5=0)-1)</t>
  </si>
  <si>
    <t>(les 3 en Gestionnaire de noms)</t>
  </si>
  <si>
    <t>contrôle délai débauche-embauche &gt;= 12h20  "delai12h20"</t>
  </si>
  <si>
    <t>contrôle activité continue J-1/J  "activnoc"</t>
  </si>
  <si>
    <t>contrôle délai débauche-congés-embauche &gt;=60h20  "delai60h20"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</si>
</sst>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"/>
    <numFmt numFmtId="165" formatCode="h:mm;@"/>
    <numFmt numFmtId="166" formatCode="0.0000000"/>
    <numFmt numFmtId="167" formatCode="[h]:mm;@"/>
    <numFmt numFmtId="168" formatCode="0.00000"/>
    <numFmt numFmtId="169" formatCode="0.000000"/>
  </numFmts>
  <fonts count="14" x14ac:knownFonts="1">
    <font>
      <sz val="11"/>
      <color theme="1"/>
      <name val="Calibri"/>
      <family val="2"/>
      <scheme val="minor"/>
    </font>
    <font>
      <sz val="9"/>
      <name val="Andalus"/>
      <family val="1"/>
    </font>
    <font>
      <sz val="10"/>
      <name val="Times New Roman"/>
      <family val="1"/>
    </font>
    <font>
      <b/>
      <sz val="9"/>
      <name val="Andalus"/>
      <family val="1"/>
    </font>
    <font>
      <b/>
      <sz val="12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49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49" fontId="1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0" applyNumberFormat="1" applyFont="1" applyFill="1" applyBorder="1" applyAlignment="1" applyProtection="1">
      <alignment horizontal="center" vertical="center" wrapText="1"/>
      <protection locked="0"/>
    </xf>
    <xf numFmtId="20" fontId="0" fillId="2" borderId="0" xfId="0" applyNumberFormat="1" applyFill="1"/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12" xfId="0" applyBorder="1"/>
    <xf numFmtId="165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9" xfId="0" applyNumberFormat="1" applyBorder="1" applyAlignment="1">
      <alignment horizontal="center"/>
    </xf>
    <xf numFmtId="0" fontId="0" fillId="4" borderId="20" xfId="0" applyFill="1" applyBorder="1"/>
    <xf numFmtId="0" fontId="7" fillId="0" borderId="0" xfId="0" applyFont="1" applyBorder="1"/>
    <xf numFmtId="0" fontId="8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centerContinuous"/>
    </xf>
    <xf numFmtId="0" fontId="0" fillId="4" borderId="12" xfId="0" applyFill="1" applyBorder="1" applyAlignment="1">
      <alignment horizontal="center"/>
    </xf>
    <xf numFmtId="167" fontId="1" fillId="0" borderId="10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167" fontId="3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>
      <alignment horizontal="centerContinuous"/>
    </xf>
    <xf numFmtId="167" fontId="1" fillId="4" borderId="10" xfId="0" applyNumberFormat="1" applyFont="1" applyFill="1" applyBorder="1" applyAlignment="1" applyProtection="1">
      <alignment horizontal="center" vertical="center" wrapText="1"/>
      <protection locked="0"/>
    </xf>
    <xf numFmtId="167" fontId="1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8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165" fontId="1" fillId="4" borderId="21" xfId="0" applyNumberFormat="1" applyFont="1" applyFill="1" applyBorder="1" applyAlignment="1" applyProtection="1">
      <alignment horizontal="center" vertical="center" wrapText="1"/>
      <protection locked="0"/>
    </xf>
    <xf numFmtId="165" fontId="1" fillId="4" borderId="23" xfId="0" applyNumberFormat="1" applyFont="1" applyFill="1" applyBorder="1" applyAlignment="1" applyProtection="1">
      <alignment horizontal="center" vertical="center" wrapText="1"/>
      <protection locked="0"/>
    </xf>
    <xf numFmtId="165" fontId="1" fillId="4" borderId="22" xfId="0" applyNumberFormat="1" applyFont="1" applyFill="1" applyBorder="1" applyAlignment="1" applyProtection="1">
      <alignment horizontal="center" vertical="center" wrapText="1"/>
      <protection locked="0"/>
    </xf>
    <xf numFmtId="166" fontId="0" fillId="0" borderId="0" xfId="0" applyNumberFormat="1" applyAlignment="1">
      <alignment horizontal="right"/>
    </xf>
    <xf numFmtId="49" fontId="4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25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7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28" xfId="0" applyBorder="1"/>
    <xf numFmtId="0" fontId="11" fillId="0" borderId="29" xfId="0" applyFont="1" applyBorder="1"/>
    <xf numFmtId="0" fontId="0" fillId="0" borderId="30" xfId="0" applyBorder="1"/>
    <xf numFmtId="0" fontId="0" fillId="0" borderId="30" xfId="0" applyFill="1" applyBorder="1"/>
    <xf numFmtId="0" fontId="0" fillId="0" borderId="31" xfId="0" applyBorder="1"/>
    <xf numFmtId="0" fontId="0" fillId="0" borderId="0" xfId="0" applyFill="1" applyBorder="1"/>
    <xf numFmtId="0" fontId="0" fillId="0" borderId="15" xfId="0" applyBorder="1"/>
    <xf numFmtId="0" fontId="9" fillId="5" borderId="0" xfId="0" applyFont="1" applyFill="1" applyBorder="1" applyAlignment="1">
      <alignment horizontal="center"/>
    </xf>
    <xf numFmtId="168" fontId="0" fillId="0" borderId="28" xfId="0" applyNumberFormat="1" applyBorder="1"/>
    <xf numFmtId="0" fontId="0" fillId="0" borderId="32" xfId="0" applyBorder="1"/>
    <xf numFmtId="0" fontId="0" fillId="0" borderId="16" xfId="0" applyBorder="1"/>
    <xf numFmtId="0" fontId="0" fillId="0" borderId="17" xfId="0" applyBorder="1"/>
    <xf numFmtId="0" fontId="9" fillId="3" borderId="0" xfId="0" applyFont="1" applyFill="1" applyBorder="1" applyAlignment="1">
      <alignment horizontal="center"/>
    </xf>
    <xf numFmtId="46" fontId="0" fillId="0" borderId="0" xfId="0" applyNumberFormat="1"/>
    <xf numFmtId="167" fontId="0" fillId="0" borderId="0" xfId="0" applyNumberFormat="1"/>
    <xf numFmtId="0" fontId="0" fillId="0" borderId="0" xfId="0" applyNumberFormat="1"/>
    <xf numFmtId="0" fontId="12" fillId="0" borderId="0" xfId="0" applyNumberFormat="1" applyFont="1" applyBorder="1"/>
    <xf numFmtId="0" fontId="0" fillId="0" borderId="0" xfId="0" applyNumberFormat="1" applyBorder="1"/>
    <xf numFmtId="169" fontId="0" fillId="0" borderId="0" xfId="0" applyNumberFormat="1" applyFill="1"/>
    <xf numFmtId="0" fontId="7" fillId="0" borderId="30" xfId="0" applyFont="1" applyBorder="1"/>
    <xf numFmtId="0" fontId="0" fillId="0" borderId="13" xfId="0" applyNumberForma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NumberFormat="1" applyFill="1" applyBorder="1" applyAlignment="1"/>
    <xf numFmtId="0" fontId="0" fillId="0" borderId="0" xfId="0" applyFill="1" applyBorder="1" applyAlignment="1"/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 val="0"/>
        <i val="0"/>
        <color theme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 val="0"/>
        <i val="0"/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687455</xdr:colOff>
      <xdr:row>16</xdr:row>
      <xdr:rowOff>76979</xdr:rowOff>
    </xdr:from>
    <xdr:ext cx="5648741" cy="1289652"/>
    <xdr:sp macro="" textlink="">
      <xdr:nvSpPr>
        <xdr:cNvPr id="2" name="ZoneTexte 1"/>
        <xdr:cNvSpPr txBox="1"/>
      </xdr:nvSpPr>
      <xdr:spPr>
        <a:xfrm>
          <a:off x="687455" y="3563957"/>
          <a:ext cx="5648741" cy="128965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900"/>
            <a:t>j'ai squaté</a:t>
          </a:r>
          <a:r>
            <a:rPr lang="fr-FR" sz="900" baseline="0"/>
            <a:t> la ligne 5 pour les heures de débauche mais n'y ai pas tenu compte des 7h45 (repas compris ?)</a:t>
          </a:r>
          <a:endParaRPr lang="fr-FR" sz="900"/>
        </a:p>
        <a:p>
          <a:r>
            <a:rPr lang="fr-FR" sz="900" baseline="0"/>
            <a:t>à seule fin de vérifier le fonctionnement.</a:t>
          </a:r>
        </a:p>
        <a:p>
          <a:r>
            <a:rPr lang="fr-FR" sz="900" baseline="0"/>
            <a:t>la ligne 7 reste indépendante, au cas où un dépassement des 24h00 serait à prévoir... ex : E5 &amp; F4</a:t>
          </a:r>
        </a:p>
        <a:p>
          <a:r>
            <a:rPr lang="fr-FR" sz="900" baseline="0"/>
            <a:t>Les colonnes de reports des jours précédents le mois sont à équiper à tes bons soins.</a:t>
          </a:r>
        </a:p>
        <a:p>
          <a:r>
            <a:rPr lang="fr-FR" sz="900" baseline="0"/>
            <a:t>J'ai mis les formules MFC en gestionnaire afin qu'elles soient utilisables sur toute feuille,  (voir ci contre)</a:t>
          </a:r>
        </a:p>
        <a:p>
          <a:r>
            <a:rPr lang="fr-FR" sz="900" baseline="0"/>
            <a:t>dans un ordre à respecter.</a:t>
          </a:r>
        </a:p>
        <a:p>
          <a:r>
            <a:rPr lang="fr-FR" sz="900" baseline="0"/>
            <a:t>une modif &lt; 1 mn suffit à activer ou non les MFC</a:t>
          </a:r>
        </a:p>
        <a:p>
          <a:r>
            <a:rPr lang="fr-FR" sz="900" baseline="0"/>
            <a:t>Bonne suite</a:t>
          </a:r>
        </a:p>
      </xdr:txBody>
    </xdr:sp>
    <xdr:clientData/>
  </xdr:oneCellAnchor>
  <xdr:twoCellAnchor>
    <xdr:from>
      <xdr:col>1</xdr:col>
      <xdr:colOff>1</xdr:colOff>
      <xdr:row>7</xdr:row>
      <xdr:rowOff>57978</xdr:rowOff>
    </xdr:from>
    <xdr:to>
      <xdr:col>3</xdr:col>
      <xdr:colOff>527602</xdr:colOff>
      <xdr:row>10</xdr:row>
      <xdr:rowOff>173935</xdr:rowOff>
    </xdr:to>
    <xdr:sp macro="" textlink="">
      <xdr:nvSpPr>
        <xdr:cNvPr id="3" name="ZoneTexte 2"/>
        <xdr:cNvSpPr txBox="1"/>
      </xdr:nvSpPr>
      <xdr:spPr>
        <a:xfrm>
          <a:off x="762001" y="1830456"/>
          <a:ext cx="1670601" cy="6874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/>
            <a:t>colonnes à masquer :    reports auto des 3 derniers jours du mois précédent pour comparaisons avec débauche et congés</a:t>
          </a:r>
        </a:p>
      </xdr:txBody>
    </xdr:sp>
    <xdr:clientData/>
  </xdr:twoCellAnchor>
  <xdr:twoCellAnchor>
    <xdr:from>
      <xdr:col>10</xdr:col>
      <xdr:colOff>438977</xdr:colOff>
      <xdr:row>14</xdr:row>
      <xdr:rowOff>107674</xdr:rowOff>
    </xdr:from>
    <xdr:to>
      <xdr:col>10</xdr:col>
      <xdr:colOff>654326</xdr:colOff>
      <xdr:row>16</xdr:row>
      <xdr:rowOff>124240</xdr:rowOff>
    </xdr:to>
    <xdr:sp macro="" textlink="">
      <xdr:nvSpPr>
        <xdr:cNvPr id="6" name="Flèche courbée vers la droite 5"/>
        <xdr:cNvSpPr/>
      </xdr:nvSpPr>
      <xdr:spPr>
        <a:xfrm>
          <a:off x="7189303" y="3404152"/>
          <a:ext cx="215349" cy="397566"/>
        </a:xfrm>
        <a:prstGeom prst="curvedRightArrow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405848</xdr:colOff>
      <xdr:row>18</xdr:row>
      <xdr:rowOff>115956</xdr:rowOff>
    </xdr:from>
    <xdr:to>
      <xdr:col>10</xdr:col>
      <xdr:colOff>646044</xdr:colOff>
      <xdr:row>19</xdr:row>
      <xdr:rowOff>132522</xdr:rowOff>
    </xdr:to>
    <xdr:sp macro="" textlink="">
      <xdr:nvSpPr>
        <xdr:cNvPr id="7" name="Flèche courbée vers la droite 6"/>
        <xdr:cNvSpPr/>
      </xdr:nvSpPr>
      <xdr:spPr>
        <a:xfrm>
          <a:off x="7156174" y="2269434"/>
          <a:ext cx="240196" cy="207066"/>
        </a:xfrm>
        <a:prstGeom prst="curved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530087</xdr:colOff>
      <xdr:row>3</xdr:row>
      <xdr:rowOff>149087</xdr:rowOff>
    </xdr:from>
    <xdr:to>
      <xdr:col>4</xdr:col>
      <xdr:colOff>66261</xdr:colOff>
      <xdr:row>4</xdr:row>
      <xdr:rowOff>49696</xdr:rowOff>
    </xdr:to>
    <xdr:cxnSp macro="">
      <xdr:nvCxnSpPr>
        <xdr:cNvPr id="8" name="Connecteur droit avec flèche 7"/>
        <xdr:cNvCxnSpPr/>
      </xdr:nvCxnSpPr>
      <xdr:spPr>
        <a:xfrm flipV="1">
          <a:off x="1292087" y="737152"/>
          <a:ext cx="1250674" cy="149087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637761</xdr:colOff>
      <xdr:row>3</xdr:row>
      <xdr:rowOff>165653</xdr:rowOff>
    </xdr:from>
    <xdr:to>
      <xdr:col>7</xdr:col>
      <xdr:colOff>157369</xdr:colOff>
      <xdr:row>4</xdr:row>
      <xdr:rowOff>82827</xdr:rowOff>
    </xdr:to>
    <xdr:cxnSp macro="">
      <xdr:nvCxnSpPr>
        <xdr:cNvPr id="9" name="Connecteur droit avec flèche 8"/>
        <xdr:cNvCxnSpPr/>
      </xdr:nvCxnSpPr>
      <xdr:spPr>
        <a:xfrm flipV="1">
          <a:off x="3826565" y="753718"/>
          <a:ext cx="944217" cy="165652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621196</xdr:colOff>
      <xdr:row>3</xdr:row>
      <xdr:rowOff>207065</xdr:rowOff>
    </xdr:from>
    <xdr:to>
      <xdr:col>9</xdr:col>
      <xdr:colOff>165652</xdr:colOff>
      <xdr:row>4</xdr:row>
      <xdr:rowOff>57979</xdr:rowOff>
    </xdr:to>
    <xdr:cxnSp macro="">
      <xdr:nvCxnSpPr>
        <xdr:cNvPr id="11" name="Connecteur droit avec flèche 10"/>
        <xdr:cNvCxnSpPr/>
      </xdr:nvCxnSpPr>
      <xdr:spPr>
        <a:xfrm flipV="1">
          <a:off x="5946913" y="795130"/>
          <a:ext cx="256761" cy="99392"/>
        </a:xfrm>
        <a:prstGeom prst="straightConnector1">
          <a:avLst/>
        </a:prstGeom>
        <a:ln w="22225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588065</xdr:colOff>
      <xdr:row>3</xdr:row>
      <xdr:rowOff>157370</xdr:rowOff>
    </xdr:from>
    <xdr:to>
      <xdr:col>12</xdr:col>
      <xdr:colOff>124239</xdr:colOff>
      <xdr:row>4</xdr:row>
      <xdr:rowOff>82827</xdr:rowOff>
    </xdr:to>
    <xdr:cxnSp macro="">
      <xdr:nvCxnSpPr>
        <xdr:cNvPr id="14" name="Connecteur droit avec flèche 13"/>
        <xdr:cNvCxnSpPr/>
      </xdr:nvCxnSpPr>
      <xdr:spPr>
        <a:xfrm flipV="1">
          <a:off x="7338391" y="745435"/>
          <a:ext cx="960783" cy="173935"/>
        </a:xfrm>
        <a:prstGeom prst="straightConnector1">
          <a:avLst/>
        </a:prstGeom>
        <a:ln w="22225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563217</xdr:colOff>
      <xdr:row>4</xdr:row>
      <xdr:rowOff>16565</xdr:rowOff>
    </xdr:from>
    <xdr:to>
      <xdr:col>8</xdr:col>
      <xdr:colOff>107674</xdr:colOff>
      <xdr:row>4</xdr:row>
      <xdr:rowOff>115957</xdr:rowOff>
    </xdr:to>
    <xdr:cxnSp macro="">
      <xdr:nvCxnSpPr>
        <xdr:cNvPr id="16" name="Connecteur droit avec flèche 15"/>
        <xdr:cNvCxnSpPr/>
      </xdr:nvCxnSpPr>
      <xdr:spPr>
        <a:xfrm flipV="1">
          <a:off x="5176630" y="853108"/>
          <a:ext cx="256761" cy="99392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612913</xdr:colOff>
      <xdr:row>3</xdr:row>
      <xdr:rowOff>223631</xdr:rowOff>
    </xdr:from>
    <xdr:to>
      <xdr:col>5</xdr:col>
      <xdr:colOff>157370</xdr:colOff>
      <xdr:row>4</xdr:row>
      <xdr:rowOff>74545</xdr:rowOff>
    </xdr:to>
    <xdr:cxnSp macro="">
      <xdr:nvCxnSpPr>
        <xdr:cNvPr id="17" name="Connecteur droit avec flèche 16"/>
        <xdr:cNvCxnSpPr/>
      </xdr:nvCxnSpPr>
      <xdr:spPr>
        <a:xfrm flipV="1">
          <a:off x="3089413" y="811696"/>
          <a:ext cx="256761" cy="99392"/>
        </a:xfrm>
        <a:prstGeom prst="straightConnector1">
          <a:avLst/>
        </a:prstGeom>
        <a:ln w="15875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596348</xdr:colOff>
      <xdr:row>3</xdr:row>
      <xdr:rowOff>223630</xdr:rowOff>
    </xdr:from>
    <xdr:to>
      <xdr:col>10</xdr:col>
      <xdr:colOff>140805</xdr:colOff>
      <xdr:row>4</xdr:row>
      <xdr:rowOff>74544</xdr:rowOff>
    </xdr:to>
    <xdr:cxnSp macro="">
      <xdr:nvCxnSpPr>
        <xdr:cNvPr id="18" name="Connecteur droit avec flèche 17"/>
        <xdr:cNvCxnSpPr/>
      </xdr:nvCxnSpPr>
      <xdr:spPr>
        <a:xfrm flipV="1">
          <a:off x="6634370" y="811695"/>
          <a:ext cx="256761" cy="99392"/>
        </a:xfrm>
        <a:prstGeom prst="straightConnector1">
          <a:avLst/>
        </a:prstGeom>
        <a:ln w="22225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99393</xdr:rowOff>
    </xdr:from>
    <xdr:to>
      <xdr:col>1</xdr:col>
      <xdr:colOff>504000</xdr:colOff>
      <xdr:row>13</xdr:row>
      <xdr:rowOff>99393</xdr:rowOff>
    </xdr:to>
    <xdr:cxnSp macro="">
      <xdr:nvCxnSpPr>
        <xdr:cNvPr id="19" name="Connecteur droit avec flèche 18"/>
        <xdr:cNvCxnSpPr/>
      </xdr:nvCxnSpPr>
      <xdr:spPr>
        <a:xfrm>
          <a:off x="762000" y="3014871"/>
          <a:ext cx="504000" cy="0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761999</xdr:colOff>
      <xdr:row>14</xdr:row>
      <xdr:rowOff>99392</xdr:rowOff>
    </xdr:from>
    <xdr:to>
      <xdr:col>1</xdr:col>
      <xdr:colOff>503999</xdr:colOff>
      <xdr:row>14</xdr:row>
      <xdr:rowOff>99392</xdr:rowOff>
    </xdr:to>
    <xdr:cxnSp macro="">
      <xdr:nvCxnSpPr>
        <xdr:cNvPr id="21" name="Connecteur droit avec flèche 20"/>
        <xdr:cNvCxnSpPr/>
      </xdr:nvCxnSpPr>
      <xdr:spPr>
        <a:xfrm>
          <a:off x="761999" y="3205370"/>
          <a:ext cx="504000" cy="0"/>
        </a:xfrm>
        <a:prstGeom prst="straightConnector1">
          <a:avLst/>
        </a:prstGeom>
        <a:ln w="22225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761999</xdr:colOff>
      <xdr:row>15</xdr:row>
      <xdr:rowOff>99392</xdr:rowOff>
    </xdr:from>
    <xdr:to>
      <xdr:col>1</xdr:col>
      <xdr:colOff>503999</xdr:colOff>
      <xdr:row>15</xdr:row>
      <xdr:rowOff>99392</xdr:rowOff>
    </xdr:to>
    <xdr:cxnSp macro="">
      <xdr:nvCxnSpPr>
        <xdr:cNvPr id="23" name="Connecteur droit avec flèche 22"/>
        <xdr:cNvCxnSpPr/>
      </xdr:nvCxnSpPr>
      <xdr:spPr>
        <a:xfrm>
          <a:off x="761999" y="3395870"/>
          <a:ext cx="504000" cy="0"/>
        </a:xfrm>
        <a:prstGeom prst="straightConnector1">
          <a:avLst/>
        </a:prstGeom>
        <a:ln w="15875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422413</xdr:colOff>
      <xdr:row>21</xdr:row>
      <xdr:rowOff>99391</xdr:rowOff>
    </xdr:from>
    <xdr:to>
      <xdr:col>10</xdr:col>
      <xdr:colOff>637761</xdr:colOff>
      <xdr:row>23</xdr:row>
      <xdr:rowOff>124238</xdr:rowOff>
    </xdr:to>
    <xdr:sp macro="" textlink="">
      <xdr:nvSpPr>
        <xdr:cNvPr id="20" name="Flèche courbée vers la droite 19"/>
        <xdr:cNvSpPr/>
      </xdr:nvSpPr>
      <xdr:spPr>
        <a:xfrm>
          <a:off x="7172739" y="3205369"/>
          <a:ext cx="215348" cy="405847"/>
        </a:xfrm>
        <a:prstGeom prst="curvedRightArrow">
          <a:avLst/>
        </a:prstGeom>
        <a:solidFill>
          <a:srgbClr val="FFC000"/>
        </a:solidFill>
        <a:ln w="63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zsureteouest-wss.rn.sncf.fr/planning/Documents%20partages/CENTRE/2017/Personnel%20CHARTRE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nu GRAPH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FORMAT"/>
      <sheetName val="CUMUL"/>
      <sheetName val="Graph1"/>
      <sheetName val="GRAPH TYPE SERVICE VIERZON"/>
      <sheetName val="GRAPH TYPE SERVICE TOURS"/>
      <sheetName val="GRAPH TYPE SERVICE ORLEANS"/>
      <sheetName val="GRAPH TYPE JOURNEE TOURS"/>
      <sheetName val="GRAPH TYPE JOURNEE ORLEANS"/>
      <sheetName val="GRAPH TYPE JOURNEE VIERZON"/>
      <sheetName val="GRAPH ABSENTEISME"/>
      <sheetName val="GRAPH ABSENTEISME global"/>
      <sheetName val="MDP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2">
          <cell r="B2" t="str">
            <v>GARE</v>
          </cell>
          <cell r="F2" t="str">
            <v>04/11.45</v>
          </cell>
        </row>
        <row r="3">
          <cell r="B3" t="str">
            <v>TRAINS</v>
          </cell>
          <cell r="F3" t="str">
            <v>05/12.45</v>
          </cell>
        </row>
        <row r="4">
          <cell r="B4" t="str">
            <v>AM</v>
          </cell>
          <cell r="F4" t="str">
            <v>06/13.45</v>
          </cell>
        </row>
        <row r="5">
          <cell r="B5" t="str">
            <v>FORM</v>
          </cell>
          <cell r="F5" t="str">
            <v>07/14.45</v>
          </cell>
          <cell r="K5">
            <v>42736</v>
          </cell>
        </row>
        <row r="6">
          <cell r="B6" t="str">
            <v>RP</v>
          </cell>
          <cell r="F6" t="str">
            <v>07/15.45</v>
          </cell>
          <cell r="K6">
            <v>42842</v>
          </cell>
        </row>
        <row r="7">
          <cell r="B7" t="str">
            <v>RPS</v>
          </cell>
          <cell r="F7" t="str">
            <v>08/15.45</v>
          </cell>
          <cell r="K7">
            <v>42856</v>
          </cell>
        </row>
        <row r="8">
          <cell r="B8" t="str">
            <v>RPT</v>
          </cell>
          <cell r="F8" t="str">
            <v>08/16.45</v>
          </cell>
          <cell r="K8">
            <v>42863</v>
          </cell>
        </row>
        <row r="9">
          <cell r="B9" t="str">
            <v>TIS</v>
          </cell>
          <cell r="F9" t="str">
            <v>09/17.00</v>
          </cell>
          <cell r="K9">
            <v>42880</v>
          </cell>
        </row>
        <row r="10">
          <cell r="B10" t="str">
            <v>TIR</v>
          </cell>
          <cell r="F10" t="str">
            <v>09/17.45</v>
          </cell>
          <cell r="K10">
            <v>42891</v>
          </cell>
        </row>
        <row r="11">
          <cell r="B11" t="str">
            <v>RU</v>
          </cell>
          <cell r="F11" t="str">
            <v>10/17.45</v>
          </cell>
          <cell r="K11">
            <v>42930</v>
          </cell>
        </row>
        <row r="12">
          <cell r="B12" t="str">
            <v>RQ</v>
          </cell>
          <cell r="F12" t="str">
            <v>10/18.45</v>
          </cell>
          <cell r="K12">
            <v>42962</v>
          </cell>
        </row>
        <row r="13">
          <cell r="B13" t="str">
            <v>RN</v>
          </cell>
          <cell r="F13" t="str">
            <v>11/18.45</v>
          </cell>
          <cell r="K13">
            <v>43040</v>
          </cell>
        </row>
        <row r="14">
          <cell r="B14" t="str">
            <v>C1</v>
          </cell>
          <cell r="F14" t="str">
            <v>12/19.45</v>
          </cell>
          <cell r="K14">
            <v>43050</v>
          </cell>
        </row>
        <row r="15">
          <cell r="B15" t="str">
            <v>C</v>
          </cell>
          <cell r="F15" t="str">
            <v>13/20.45</v>
          </cell>
          <cell r="K15">
            <v>43094</v>
          </cell>
        </row>
        <row r="16">
          <cell r="B16" t="str">
            <v>C2</v>
          </cell>
          <cell r="F16" t="str">
            <v>14/21.45</v>
          </cell>
        </row>
        <row r="17">
          <cell r="B17" t="str">
            <v>C/2</v>
          </cell>
          <cell r="F17" t="str">
            <v>15/22.45</v>
          </cell>
        </row>
        <row r="18">
          <cell r="B18" t="str">
            <v>CS</v>
          </cell>
          <cell r="F18" t="str">
            <v>16/23.45</v>
          </cell>
        </row>
        <row r="19">
          <cell r="B19" t="str">
            <v>CF</v>
          </cell>
          <cell r="F19" t="str">
            <v>17/00.45</v>
          </cell>
        </row>
        <row r="20">
          <cell r="B20" t="str">
            <v>VM</v>
          </cell>
          <cell r="F20" t="str">
            <v>18/01.45</v>
          </cell>
        </row>
        <row r="21">
          <cell r="B21" t="str">
            <v>SD</v>
          </cell>
          <cell r="F21" t="str">
            <v>20/03.45</v>
          </cell>
        </row>
        <row r="22">
          <cell r="B22" t="str">
            <v>NU</v>
          </cell>
          <cell r="F22" t="str">
            <v>21/04.45</v>
          </cell>
        </row>
        <row r="23">
          <cell r="B23" t="str">
            <v>TC</v>
          </cell>
          <cell r="F23" t="str">
            <v>22/05.45</v>
          </cell>
        </row>
        <row r="24">
          <cell r="B24" t="str">
            <v>TY</v>
          </cell>
        </row>
        <row r="25">
          <cell r="B25" t="str">
            <v>TY/RN</v>
          </cell>
        </row>
        <row r="26">
          <cell r="B26" t="str">
            <v>MA</v>
          </cell>
        </row>
        <row r="27">
          <cell r="B27" t="str">
            <v>MR</v>
          </cell>
        </row>
        <row r="28">
          <cell r="B28" t="str">
            <v>MZ</v>
          </cell>
        </row>
        <row r="29">
          <cell r="B29" t="str">
            <v>BA</v>
          </cell>
        </row>
        <row r="30">
          <cell r="B30" t="str">
            <v>DD</v>
          </cell>
        </row>
        <row r="31">
          <cell r="B31" t="str">
            <v>AN</v>
          </cell>
        </row>
        <row r="32">
          <cell r="B32" t="str">
            <v>AZ</v>
          </cell>
        </row>
        <row r="33">
          <cell r="B33" t="str">
            <v>AY</v>
          </cell>
        </row>
        <row r="34">
          <cell r="B34" t="str">
            <v>DR</v>
          </cell>
        </row>
        <row r="35">
          <cell r="B35" t="str">
            <v>VT</v>
          </cell>
        </row>
        <row r="36">
          <cell r="B36" t="str">
            <v>F0</v>
          </cell>
        </row>
        <row r="37">
          <cell r="B37" t="str">
            <v>F1</v>
          </cell>
        </row>
        <row r="38">
          <cell r="B38" t="str">
            <v>F2</v>
          </cell>
        </row>
        <row r="39">
          <cell r="B39" t="str">
            <v>F3</v>
          </cell>
        </row>
        <row r="40">
          <cell r="B40" t="str">
            <v>F4</v>
          </cell>
        </row>
        <row r="41">
          <cell r="B41" t="str">
            <v>F5</v>
          </cell>
        </row>
        <row r="42">
          <cell r="B42" t="str">
            <v>F6</v>
          </cell>
        </row>
        <row r="43">
          <cell r="B43" t="str">
            <v>F7</v>
          </cell>
        </row>
        <row r="44">
          <cell r="B44" t="str">
            <v>F8</v>
          </cell>
        </row>
        <row r="45">
          <cell r="B45" t="str">
            <v>F9</v>
          </cell>
        </row>
        <row r="46">
          <cell r="B46" t="str">
            <v>FV</v>
          </cell>
        </row>
        <row r="47">
          <cell r="B47" t="str">
            <v>WO</v>
          </cell>
        </row>
        <row r="48">
          <cell r="B48" t="str">
            <v>AZ</v>
          </cell>
        </row>
        <row r="49">
          <cell r="B49" t="str">
            <v>AN</v>
          </cell>
        </row>
        <row r="50">
          <cell r="B50" t="str">
            <v>DA</v>
          </cell>
        </row>
        <row r="51">
          <cell r="B51" t="str">
            <v>DB</v>
          </cell>
        </row>
        <row r="52">
          <cell r="B52" t="str">
            <v>DC</v>
          </cell>
        </row>
        <row r="53">
          <cell r="B53" t="str">
            <v>VN</v>
          </cell>
        </row>
        <row r="54">
          <cell r="B54" t="str">
            <v>GEST.</v>
          </cell>
        </row>
        <row r="55">
          <cell r="B55" t="str">
            <v>TR</v>
          </cell>
        </row>
        <row r="56">
          <cell r="B56" t="str">
            <v>NT</v>
          </cell>
        </row>
        <row r="57">
          <cell r="B57" t="str">
            <v>VZ</v>
          </cell>
        </row>
        <row r="58">
          <cell r="B58" t="str">
            <v>ORL</v>
          </cell>
        </row>
        <row r="59">
          <cell r="B59" t="str">
            <v>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25"/>
  <sheetViews>
    <sheetView tabSelected="1" zoomScale="115" zoomScaleNormal="115" workbookViewId="0">
      <selection activeCell="I12" sqref="I12"/>
    </sheetView>
  </sheetViews>
  <sheetFormatPr baseColWidth="10" defaultRowHeight="15" x14ac:dyDescent="0.25"/>
  <cols>
    <col min="2" max="4" width="8.5703125" customWidth="1"/>
    <col min="5" max="34" width="10.7109375" customWidth="1"/>
  </cols>
  <sheetData>
    <row r="2" spans="1:35" ht="15.75" thickBot="1" x14ac:dyDescent="0.3"/>
    <row r="3" spans="1:35" ht="15.75" thickBot="1" x14ac:dyDescent="0.3">
      <c r="A3" s="19"/>
      <c r="B3" s="29" t="s">
        <v>4</v>
      </c>
      <c r="C3" s="29" t="s">
        <v>3</v>
      </c>
      <c r="D3" s="25" t="s">
        <v>2</v>
      </c>
      <c r="E3" s="24">
        <v>1</v>
      </c>
      <c r="F3" s="17">
        <v>2</v>
      </c>
      <c r="G3" s="17">
        <v>3</v>
      </c>
      <c r="H3" s="17">
        <v>4</v>
      </c>
      <c r="I3" s="17">
        <v>5</v>
      </c>
      <c r="J3" s="17">
        <v>6</v>
      </c>
      <c r="K3" s="17">
        <v>7</v>
      </c>
      <c r="L3" s="17">
        <v>8</v>
      </c>
      <c r="M3" s="17">
        <v>9</v>
      </c>
      <c r="N3" s="17">
        <v>10</v>
      </c>
      <c r="O3" s="17">
        <v>11</v>
      </c>
      <c r="P3" s="17">
        <v>12</v>
      </c>
      <c r="Q3" s="17">
        <v>13</v>
      </c>
      <c r="R3" s="17">
        <v>14</v>
      </c>
      <c r="S3" s="17">
        <v>15</v>
      </c>
      <c r="T3" s="17">
        <v>16</v>
      </c>
      <c r="U3" s="17">
        <v>17</v>
      </c>
      <c r="V3" s="17">
        <v>18</v>
      </c>
      <c r="W3" s="17">
        <v>19</v>
      </c>
      <c r="X3" s="17">
        <v>20</v>
      </c>
      <c r="Y3" s="17">
        <v>21</v>
      </c>
      <c r="Z3" s="17">
        <v>22</v>
      </c>
      <c r="AA3" s="17">
        <v>23</v>
      </c>
      <c r="AB3" s="17">
        <v>24</v>
      </c>
      <c r="AC3" s="17">
        <v>25</v>
      </c>
      <c r="AD3" s="17">
        <v>26</v>
      </c>
      <c r="AE3" s="17">
        <v>27</v>
      </c>
      <c r="AF3" s="17">
        <v>28</v>
      </c>
      <c r="AG3" s="17">
        <v>29</v>
      </c>
      <c r="AH3" s="17">
        <v>30</v>
      </c>
      <c r="AI3" s="18">
        <v>31</v>
      </c>
    </row>
    <row r="4" spans="1:35" ht="19.5" customHeight="1" x14ac:dyDescent="0.25">
      <c r="A4" s="74" t="s">
        <v>1</v>
      </c>
      <c r="B4" s="43"/>
      <c r="C4" s="44"/>
      <c r="D4" s="45"/>
      <c r="E4" s="23">
        <v>0.5</v>
      </c>
      <c r="F4" s="20">
        <v>0</v>
      </c>
      <c r="G4" s="20"/>
      <c r="H4" s="20">
        <v>0.52430555555555558</v>
      </c>
      <c r="I4" s="20">
        <v>0.33333333333333331</v>
      </c>
      <c r="J4" s="20">
        <v>0.3611111111111111</v>
      </c>
      <c r="K4" s="20">
        <v>3.4722222222222224E-2</v>
      </c>
      <c r="L4" s="20"/>
      <c r="M4" s="20">
        <v>0.59722222222222221</v>
      </c>
      <c r="N4" s="20"/>
      <c r="O4" s="20"/>
      <c r="P4" s="20"/>
      <c r="Q4" s="20"/>
      <c r="R4" s="20"/>
      <c r="S4" s="20"/>
      <c r="T4" s="21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2"/>
    </row>
    <row r="5" spans="1:35" ht="19.5" customHeight="1" x14ac:dyDescent="0.25">
      <c r="A5" s="75"/>
      <c r="B5" s="35">
        <v>0.9868055555555556</v>
      </c>
      <c r="C5" s="36">
        <v>0</v>
      </c>
      <c r="D5" s="36">
        <v>0</v>
      </c>
      <c r="E5" s="30">
        <v>1</v>
      </c>
      <c r="F5" s="31">
        <v>1.1111111111111112E-2</v>
      </c>
      <c r="G5" s="31"/>
      <c r="H5" s="31">
        <v>0.82013888888888886</v>
      </c>
      <c r="I5" s="31">
        <v>0.84722222222222221</v>
      </c>
      <c r="J5" s="31">
        <v>0.52083333333333337</v>
      </c>
      <c r="K5" s="31">
        <v>8.3333333333333329E-2</v>
      </c>
      <c r="L5" s="31"/>
      <c r="M5" s="31"/>
      <c r="N5" s="31"/>
      <c r="O5" s="31"/>
      <c r="P5" s="31"/>
      <c r="Q5" s="31"/>
      <c r="R5" s="31"/>
      <c r="S5" s="31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3"/>
    </row>
    <row r="6" spans="1:35" ht="19.5" customHeight="1" x14ac:dyDescent="0.25">
      <c r="A6" s="75"/>
      <c r="B6" s="47"/>
      <c r="C6" s="48"/>
      <c r="D6" s="49"/>
      <c r="E6" s="14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5"/>
    </row>
    <row r="7" spans="1:35" ht="34.5" customHeight="1" thickBot="1" x14ac:dyDescent="0.3">
      <c r="A7" s="76"/>
      <c r="B7" s="50"/>
      <c r="C7" s="51" t="s">
        <v>9</v>
      </c>
      <c r="D7" s="52" t="s">
        <v>9</v>
      </c>
      <c r="E7" s="4"/>
      <c r="F7" s="1" t="s">
        <v>0</v>
      </c>
      <c r="G7" s="1" t="s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2"/>
    </row>
    <row r="8" spans="1:35" x14ac:dyDescent="0.25">
      <c r="C8" s="27"/>
      <c r="D8" s="28"/>
      <c r="E8" s="72"/>
      <c r="F8" s="72"/>
      <c r="G8" s="72"/>
      <c r="H8" s="72"/>
      <c r="I8" s="72"/>
      <c r="J8" s="72"/>
      <c r="K8" s="72"/>
      <c r="L8" s="72"/>
      <c r="M8" s="72"/>
      <c r="N8" s="72"/>
    </row>
    <row r="9" spans="1:35" x14ac:dyDescent="0.25">
      <c r="A9" s="37"/>
      <c r="B9" s="37"/>
      <c r="C9" s="38"/>
      <c r="D9" s="39"/>
      <c r="I9" s="26"/>
      <c r="K9" s="72"/>
      <c r="L9" s="72"/>
      <c r="M9" s="72"/>
      <c r="N9" s="72"/>
    </row>
    <row r="10" spans="1:35" x14ac:dyDescent="0.25">
      <c r="A10" s="37"/>
      <c r="B10" s="37"/>
      <c r="C10" s="38"/>
      <c r="D10" s="39"/>
      <c r="N10" s="72"/>
    </row>
    <row r="11" spans="1:35" x14ac:dyDescent="0.25">
      <c r="A11" s="37"/>
      <c r="B11" s="37"/>
      <c r="C11" s="38"/>
      <c r="D11" s="39"/>
      <c r="I11" s="26"/>
      <c r="J11" s="46"/>
      <c r="K11" s="72"/>
      <c r="L11" s="72"/>
      <c r="M11" s="72"/>
      <c r="N11" s="72"/>
    </row>
    <row r="12" spans="1:35" x14ac:dyDescent="0.25">
      <c r="A12" s="40"/>
      <c r="B12" s="41"/>
      <c r="C12" s="34"/>
      <c r="D12" s="42"/>
      <c r="I12" s="26"/>
    </row>
    <row r="13" spans="1:35" x14ac:dyDescent="0.25">
      <c r="A13" s="69"/>
      <c r="B13" s="69"/>
      <c r="C13" s="69"/>
      <c r="D13" s="69"/>
      <c r="E13" s="37"/>
      <c r="I13" s="26"/>
      <c r="J13" s="37"/>
      <c r="K13" s="55" t="s">
        <v>7</v>
      </c>
      <c r="L13" s="56"/>
      <c r="M13" s="57"/>
      <c r="N13" s="73" t="s">
        <v>18</v>
      </c>
      <c r="O13" s="56"/>
      <c r="P13" s="56"/>
      <c r="Q13" s="58"/>
    </row>
    <row r="14" spans="1:35" x14ac:dyDescent="0.25">
      <c r="A14" s="69"/>
      <c r="B14" s="70"/>
      <c r="C14" s="70" t="s">
        <v>12</v>
      </c>
      <c r="D14" s="70"/>
      <c r="E14" s="69"/>
      <c r="I14" s="26"/>
      <c r="K14" s="54" t="s">
        <v>20</v>
      </c>
      <c r="L14" s="37"/>
      <c r="M14" s="37"/>
      <c r="N14" s="37"/>
      <c r="O14" s="37"/>
      <c r="P14" s="37"/>
      <c r="Q14" s="60"/>
    </row>
    <row r="15" spans="1:35" x14ac:dyDescent="0.25">
      <c r="A15" s="69"/>
      <c r="B15" s="70"/>
      <c r="C15" s="70" t="s">
        <v>13</v>
      </c>
      <c r="D15" s="70"/>
      <c r="E15" s="70"/>
      <c r="I15" s="26"/>
      <c r="K15" s="54"/>
      <c r="L15" s="53">
        <v>1</v>
      </c>
      <c r="M15" s="26" t="s">
        <v>8</v>
      </c>
      <c r="N15" s="37"/>
      <c r="O15" s="37"/>
      <c r="P15" s="37"/>
      <c r="Q15" s="60"/>
    </row>
    <row r="16" spans="1:35" x14ac:dyDescent="0.25">
      <c r="A16" s="69"/>
      <c r="B16" s="70"/>
      <c r="C16" s="70" t="s">
        <v>14</v>
      </c>
      <c r="D16" s="70"/>
      <c r="E16" s="70"/>
      <c r="H16" s="67"/>
      <c r="I16" s="68"/>
      <c r="K16" s="54"/>
      <c r="L16" s="26" t="s">
        <v>11</v>
      </c>
      <c r="M16" s="37"/>
      <c r="N16" s="37"/>
      <c r="O16" s="37"/>
      <c r="P16" s="37"/>
      <c r="Q16" s="60"/>
    </row>
    <row r="17" spans="1:17" x14ac:dyDescent="0.25">
      <c r="A17" s="69"/>
      <c r="B17" s="71"/>
      <c r="C17" s="71"/>
      <c r="D17" s="71"/>
      <c r="E17" s="70"/>
      <c r="K17" s="54"/>
      <c r="L17" t="s">
        <v>15</v>
      </c>
      <c r="M17" s="37"/>
      <c r="N17" s="37"/>
      <c r="O17" s="37"/>
      <c r="P17" s="37"/>
      <c r="Q17" s="60"/>
    </row>
    <row r="18" spans="1:17" x14ac:dyDescent="0.25">
      <c r="A18" s="69"/>
      <c r="B18" s="69"/>
      <c r="C18" s="69"/>
      <c r="D18" s="69"/>
      <c r="E18" s="71"/>
      <c r="K18" s="54" t="s">
        <v>19</v>
      </c>
      <c r="L18" s="37"/>
      <c r="M18" s="37"/>
      <c r="N18" s="37"/>
      <c r="O18" s="37"/>
      <c r="P18" s="37"/>
      <c r="Q18" s="60"/>
    </row>
    <row r="19" spans="1:17" x14ac:dyDescent="0.25">
      <c r="A19" s="69"/>
      <c r="B19" s="69"/>
      <c r="C19" s="69"/>
      <c r="D19" s="69"/>
      <c r="E19" s="71"/>
      <c r="K19" s="54"/>
      <c r="L19" s="66">
        <v>2</v>
      </c>
      <c r="M19" s="26" t="s">
        <v>6</v>
      </c>
      <c r="N19" s="37"/>
      <c r="O19" s="37"/>
      <c r="P19" s="37"/>
      <c r="Q19" s="60"/>
    </row>
    <row r="20" spans="1:17" x14ac:dyDescent="0.25">
      <c r="A20" s="69"/>
      <c r="B20" s="69"/>
      <c r="C20" s="69"/>
      <c r="D20" s="69"/>
      <c r="E20" s="69"/>
      <c r="K20" s="54"/>
      <c r="L20" s="37" t="s">
        <v>16</v>
      </c>
      <c r="M20" s="59"/>
      <c r="N20" s="37"/>
      <c r="O20" s="37"/>
      <c r="P20" s="37"/>
      <c r="Q20" s="60"/>
    </row>
    <row r="21" spans="1:17" x14ac:dyDescent="0.25">
      <c r="A21" s="69"/>
      <c r="B21" s="69"/>
      <c r="C21" s="69"/>
      <c r="D21" s="69"/>
      <c r="E21" s="69"/>
      <c r="K21" s="54" t="s">
        <v>21</v>
      </c>
      <c r="L21" s="37"/>
      <c r="M21" s="59"/>
      <c r="N21" s="37"/>
      <c r="O21" s="37"/>
      <c r="P21" s="37"/>
      <c r="Q21" s="60"/>
    </row>
    <row r="22" spans="1:17" x14ac:dyDescent="0.25">
      <c r="E22" s="69"/>
      <c r="K22" s="54"/>
      <c r="L22" s="61">
        <v>3</v>
      </c>
      <c r="M22" s="26" t="s">
        <v>5</v>
      </c>
      <c r="N22" s="37"/>
      <c r="O22" s="37"/>
      <c r="P22" s="37"/>
      <c r="Q22" s="60"/>
    </row>
    <row r="23" spans="1:17" x14ac:dyDescent="0.25">
      <c r="K23" s="62"/>
      <c r="L23" s="37"/>
      <c r="M23" s="26" t="s">
        <v>10</v>
      </c>
      <c r="N23" s="37"/>
      <c r="O23" s="37"/>
      <c r="P23" s="37"/>
      <c r="Q23" s="60"/>
    </row>
    <row r="24" spans="1:17" x14ac:dyDescent="0.25">
      <c r="K24" s="54"/>
      <c r="L24" s="37" t="s">
        <v>17</v>
      </c>
      <c r="M24" s="37"/>
      <c r="N24" s="37"/>
      <c r="O24" s="37"/>
      <c r="P24" s="37"/>
      <c r="Q24" s="60"/>
    </row>
    <row r="25" spans="1:17" x14ac:dyDescent="0.25">
      <c r="K25" s="63"/>
      <c r="L25" s="64"/>
      <c r="M25" s="64"/>
      <c r="N25" s="64"/>
      <c r="O25" s="64"/>
      <c r="P25" s="64"/>
      <c r="Q25" s="65"/>
    </row>
  </sheetData>
  <mergeCells count="1">
    <mergeCell ref="A4:A7"/>
  </mergeCells>
  <conditionalFormatting sqref="E4:AI4">
    <cfRule type="expression" dxfId="2" priority="1">
      <formula>activnoc</formula>
    </cfRule>
    <cfRule type="expression" dxfId="1" priority="8">
      <formula>delai60h20&lt;2.513888</formula>
    </cfRule>
    <cfRule type="expression" dxfId="0" priority="2">
      <formula>delai12h20</formula>
    </cfRule>
  </conditionalFormatting>
  <dataValidations disablePrompts="1" count="1">
    <dataValidation type="list" allowBlank="1" showInputMessage="1" showErrorMessage="1" sqref="E7:AI7">
      <formula1>"RP,RPD,RPT,TC,RQ"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E7"/>
  <sheetViews>
    <sheetView zoomScale="55" zoomScaleNormal="55" workbookViewId="0">
      <selection activeCell="D57" sqref="D57"/>
    </sheetView>
  </sheetViews>
  <sheetFormatPr baseColWidth="10" defaultRowHeight="15" x14ac:dyDescent="0.25"/>
  <cols>
    <col min="2" max="31" width="10.7109375" customWidth="1"/>
  </cols>
  <sheetData>
    <row r="3" spans="1:31" ht="15.75" thickBot="1" x14ac:dyDescent="0.3"/>
    <row r="4" spans="1:31" ht="19.5" customHeight="1" x14ac:dyDescent="0.25">
      <c r="A4" s="77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1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6"/>
    </row>
    <row r="5" spans="1:31" ht="19.5" customHeight="1" x14ac:dyDescent="0.25">
      <c r="A5" s="78"/>
      <c r="B5" s="12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3"/>
    </row>
    <row r="6" spans="1:31" ht="19.5" customHeight="1" x14ac:dyDescent="0.25">
      <c r="A6" s="78"/>
      <c r="B6" s="14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5"/>
    </row>
    <row r="7" spans="1:31" ht="34.5" customHeight="1" thickBot="1" x14ac:dyDescent="0.3">
      <c r="A7" s="78"/>
      <c r="B7" s="4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2"/>
    </row>
  </sheetData>
  <mergeCells count="1">
    <mergeCell ref="A4:A7"/>
  </mergeCells>
  <dataValidations count="1">
    <dataValidation type="list" allowBlank="1" showInputMessage="1" showErrorMessage="1" sqref="B7:AE7">
      <formula1>"RP,RPD,RPT,TC"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7"/>
  <sheetViews>
    <sheetView workbookViewId="0">
      <selection activeCell="B6" sqref="B6"/>
    </sheetView>
  </sheetViews>
  <sheetFormatPr baseColWidth="10" defaultRowHeight="15" x14ac:dyDescent="0.25"/>
  <sheetData>
    <row r="2" spans="2:2" x14ac:dyDescent="0.25">
      <c r="B2" s="16">
        <v>0.32291666666666669</v>
      </c>
    </row>
    <row r="3" spans="2:2" x14ac:dyDescent="0.25">
      <c r="B3" s="16">
        <v>0.51388888888888895</v>
      </c>
    </row>
    <row r="4" spans="2:2" x14ac:dyDescent="0.25">
      <c r="B4" s="16"/>
    </row>
    <row r="5" spans="2:2" x14ac:dyDescent="0.25">
      <c r="B5" s="16"/>
    </row>
    <row r="6" spans="2:2" x14ac:dyDescent="0.25">
      <c r="B6" s="16">
        <f>SUM(B2:B3)</f>
        <v>0.83680555555555558</v>
      </c>
    </row>
    <row r="7" spans="2:2" x14ac:dyDescent="0.25">
      <c r="B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Licaon</dc:creator>
  <cp:lastModifiedBy>T</cp:lastModifiedBy>
  <dcterms:created xsi:type="dcterms:W3CDTF">2017-11-02T09:38:08Z</dcterms:created>
  <dcterms:modified xsi:type="dcterms:W3CDTF">2017-11-07T20:31:39Z</dcterms:modified>
</cp:coreProperties>
</file>