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4000" windowHeight="8745"/>
  </bookViews>
  <sheets>
    <sheet name="Feuil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11" i="1" l="1"/>
  <c r="E11" i="1"/>
  <c r="F11" i="1"/>
  <c r="G11" i="1"/>
  <c r="H11" i="1"/>
  <c r="I11" i="1"/>
  <c r="J11" i="1"/>
  <c r="D12" i="1"/>
  <c r="E12" i="1"/>
  <c r="F12" i="1"/>
  <c r="G12" i="1"/>
  <c r="H12" i="1"/>
  <c r="I12" i="1"/>
  <c r="J12" i="1"/>
  <c r="D13" i="1"/>
  <c r="E13" i="1"/>
  <c r="F13" i="1"/>
  <c r="G13" i="1"/>
  <c r="H13" i="1"/>
  <c r="I13" i="1"/>
  <c r="J13" i="1"/>
  <c r="D14" i="1"/>
  <c r="E14" i="1"/>
  <c r="F14" i="1"/>
  <c r="G14" i="1"/>
  <c r="H14" i="1"/>
  <c r="I14" i="1"/>
  <c r="J14" i="1"/>
  <c r="C12" i="1"/>
  <c r="C13" i="1"/>
  <c r="C14" i="1"/>
  <c r="C11" i="1"/>
  <c r="K12" i="1" l="1"/>
  <c r="K13" i="1"/>
  <c r="K14" i="1"/>
  <c r="K11" i="1"/>
  <c r="D15" i="1"/>
  <c r="E15" i="1"/>
  <c r="F15" i="1"/>
  <c r="G15" i="1"/>
  <c r="H15" i="1"/>
  <c r="I15" i="1"/>
  <c r="J15" i="1"/>
  <c r="C15" i="1"/>
</calcChain>
</file>

<file path=xl/sharedStrings.xml><?xml version="1.0" encoding="utf-8"?>
<sst xmlns="http://schemas.openxmlformats.org/spreadsheetml/2006/main" count="30" uniqueCount="18">
  <si>
    <t>Joueus 1</t>
  </si>
  <si>
    <t>Joueus 2</t>
  </si>
  <si>
    <t>Joueus 3</t>
  </si>
  <si>
    <t>Joueus 4</t>
  </si>
  <si>
    <t>Point Chouette</t>
  </si>
  <si>
    <t>Cas 1</t>
  </si>
  <si>
    <t>Cas 2</t>
  </si>
  <si>
    <t>Cas 3</t>
  </si>
  <si>
    <t>Cas 4</t>
  </si>
  <si>
    <t>Cas 5</t>
  </si>
  <si>
    <t>Cas 6</t>
  </si>
  <si>
    <t>Cas 7</t>
  </si>
  <si>
    <t>Cas 8</t>
  </si>
  <si>
    <t>total :</t>
  </si>
  <si>
    <t xml:space="preserve">TOTAL </t>
  </si>
  <si>
    <t>Joueus ou Joueur ?</t>
  </si>
  <si>
    <t>formule à rallonge, avec SI() imbriqués,</t>
  </si>
  <si>
    <t xml:space="preserve"> valable quelque soit l'ordre de rang dans les lignes 4 à 7 et étirable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</si>
</sst>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i/>
      <sz val="12"/>
      <color theme="1"/>
      <name val="Times New Roman"/>
      <family val="1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</fills>
  <borders count="17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1" fillId="0" borderId="0" xfId="0" applyFont="1" applyAlignment="1">
      <alignment vertical="center"/>
    </xf>
    <xf numFmtId="0" fontId="0" fillId="0" borderId="4" xfId="0" applyBorder="1"/>
    <xf numFmtId="0" fontId="0" fillId="0" borderId="7" xfId="0" applyBorder="1"/>
    <xf numFmtId="0" fontId="0" fillId="2" borderId="1" xfId="0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1" xfId="0" applyBorder="1"/>
    <xf numFmtId="0" fontId="0" fillId="3" borderId="10" xfId="0" applyFill="1" applyBorder="1"/>
    <xf numFmtId="0" fontId="2" fillId="3" borderId="12" xfId="0" applyFont="1" applyFill="1" applyBorder="1" applyAlignment="1">
      <alignment horizontal="center"/>
    </xf>
    <xf numFmtId="0" fontId="2" fillId="3" borderId="13" xfId="0" applyFont="1" applyFill="1" applyBorder="1" applyAlignment="1">
      <alignment horizontal="center"/>
    </xf>
    <xf numFmtId="0" fontId="2" fillId="3" borderId="14" xfId="0" applyFont="1" applyFill="1" applyBorder="1" applyAlignment="1">
      <alignment horizontal="center" vertical="center"/>
    </xf>
    <xf numFmtId="0" fontId="0" fillId="3" borderId="15" xfId="0" applyFill="1" applyBorder="1" applyAlignment="1">
      <alignment horizontal="center"/>
    </xf>
    <xf numFmtId="0" fontId="0" fillId="3" borderId="16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FF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307003</xdr:colOff>
      <xdr:row>1</xdr:row>
      <xdr:rowOff>70848</xdr:rowOff>
    </xdr:from>
    <xdr:to>
      <xdr:col>13</xdr:col>
      <xdr:colOff>247650</xdr:colOff>
      <xdr:row>8</xdr:row>
      <xdr:rowOff>1257300</xdr:rowOff>
    </xdr:to>
    <xdr:sp macro="" textlink="">
      <xdr:nvSpPr>
        <xdr:cNvPr id="2" name="ZoneTexte 1"/>
        <xdr:cNvSpPr txBox="1"/>
      </xdr:nvSpPr>
      <xdr:spPr>
        <a:xfrm>
          <a:off x="8184178" y="270873"/>
          <a:ext cx="2226647" cy="2719977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BE" sz="1100" b="0" i="1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Chouette à 4 joueurs : On distribue 8 pointsChouette à 4 joueurs : </a:t>
          </a:r>
        </a:p>
        <a:p>
          <a:r>
            <a:rPr lang="fr-BE" sz="1100" b="0" i="1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Cas</a:t>
          </a:r>
          <a:r>
            <a:rPr lang="fr-BE"/>
            <a:t> </a:t>
          </a:r>
          <a:r>
            <a:rPr lang="fr-BE" sz="1100" b="0" i="1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1 2 3 4 5 6 7 8</a:t>
          </a:r>
          <a:r>
            <a:rPr lang="fr-BE"/>
            <a:t> </a:t>
          </a:r>
        </a:p>
        <a:p>
          <a:r>
            <a:rPr lang="fr-BE" sz="1100" b="0" i="1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Classement</a:t>
          </a:r>
        </a:p>
        <a:p>
          <a:r>
            <a:rPr lang="fr-BE"/>
            <a:t> </a:t>
          </a:r>
          <a:r>
            <a:rPr lang="fr-BE" sz="1100" b="0" i="1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1 1 1 1 1 1 1 1</a:t>
          </a:r>
        </a:p>
        <a:p>
          <a:r>
            <a:rPr lang="fr-BE"/>
            <a:t> </a:t>
          </a:r>
          <a:r>
            <a:rPr lang="fr-BE" sz="1100" b="0" i="1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2 1 1 1 2 2 2 1</a:t>
          </a:r>
        </a:p>
        <a:p>
          <a:r>
            <a:rPr lang="fr-BE"/>
            <a:t> </a:t>
          </a:r>
          <a:r>
            <a:rPr lang="fr-BE" sz="1100" b="0" i="1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3 3 1 1 2 2 3 3</a:t>
          </a:r>
          <a:r>
            <a:rPr lang="fr-BE"/>
            <a:t> </a:t>
          </a:r>
        </a:p>
        <a:p>
          <a:r>
            <a:rPr lang="fr-BE" sz="1100" b="0" i="1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4 4 4 1 4 2 3 3</a:t>
          </a:r>
          <a:r>
            <a:rPr lang="fr-BE"/>
            <a:t> </a:t>
          </a:r>
        </a:p>
        <a:p>
          <a:r>
            <a:rPr lang="fr-BE" sz="1100" b="0" i="1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Points distribués</a:t>
          </a:r>
          <a:r>
            <a:rPr lang="fr-BE"/>
            <a:t> </a:t>
          </a:r>
        </a:p>
        <a:p>
          <a:r>
            <a:rPr lang="fr-BE" sz="1100" b="0" i="1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4 3 3 2 4 5 4 3</a:t>
          </a:r>
          <a:r>
            <a:rPr lang="fr-BE"/>
            <a:t> </a:t>
          </a:r>
        </a:p>
        <a:p>
          <a:r>
            <a:rPr lang="fr-BE" sz="1100" b="0" i="1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3 3 3 2 2 1 2 3</a:t>
          </a:r>
          <a:r>
            <a:rPr lang="fr-BE"/>
            <a:t> </a:t>
          </a:r>
        </a:p>
        <a:p>
          <a:r>
            <a:rPr lang="fr-BE" sz="1100" b="0" i="1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1 2 3 2 2 1 1 1</a:t>
          </a:r>
        </a:p>
        <a:p>
          <a:r>
            <a:rPr lang="fr-BE"/>
            <a:t> </a:t>
          </a:r>
          <a:r>
            <a:rPr lang="fr-BE" sz="1100" b="0" i="1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0 0 0 2 0 1 1 1</a:t>
          </a:r>
        </a:p>
      </xdr:txBody>
    </xdr:sp>
    <xdr:clientData/>
  </xdr:twoCellAnchor>
  <xdr:twoCellAnchor>
    <xdr:from>
      <xdr:col>1</xdr:col>
      <xdr:colOff>820331</xdr:colOff>
      <xdr:row>2</xdr:row>
      <xdr:rowOff>254813</xdr:rowOff>
    </xdr:from>
    <xdr:to>
      <xdr:col>3</xdr:col>
      <xdr:colOff>33140</xdr:colOff>
      <xdr:row>7</xdr:row>
      <xdr:rowOff>65888</xdr:rowOff>
    </xdr:to>
    <xdr:sp macro="" textlink="">
      <xdr:nvSpPr>
        <xdr:cNvPr id="3" name="Rectangle 2"/>
        <xdr:cNvSpPr/>
      </xdr:nvSpPr>
      <xdr:spPr>
        <a:xfrm>
          <a:off x="1001306" y="664388"/>
          <a:ext cx="813009" cy="935025"/>
        </a:xfrm>
        <a:prstGeom prst="rect">
          <a:avLst/>
        </a:prstGeom>
        <a:noFill/>
        <a:ln w="2857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BE" sz="1100"/>
        </a:p>
      </xdr:txBody>
    </xdr:sp>
    <xdr:clientData/>
  </xdr:twoCellAnchor>
  <xdr:twoCellAnchor>
    <xdr:from>
      <xdr:col>1</xdr:col>
      <xdr:colOff>812459</xdr:colOff>
      <xdr:row>9</xdr:row>
      <xdr:rowOff>304799</xdr:rowOff>
    </xdr:from>
    <xdr:to>
      <xdr:col>3</xdr:col>
      <xdr:colOff>25268</xdr:colOff>
      <xdr:row>14</xdr:row>
      <xdr:rowOff>19915</xdr:rowOff>
    </xdr:to>
    <xdr:sp macro="" textlink="">
      <xdr:nvSpPr>
        <xdr:cNvPr id="5" name="Rectangle 4"/>
        <xdr:cNvSpPr/>
      </xdr:nvSpPr>
      <xdr:spPr>
        <a:xfrm>
          <a:off x="993434" y="3495674"/>
          <a:ext cx="813009" cy="829541"/>
        </a:xfrm>
        <a:prstGeom prst="rect">
          <a:avLst/>
        </a:prstGeom>
        <a:noFill/>
        <a:ln w="2857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BE" sz="1100"/>
        </a:p>
      </xdr:txBody>
    </xdr:sp>
    <xdr:clientData/>
  </xdr:twoCellAnchor>
  <xdr:twoCellAnchor>
    <xdr:from>
      <xdr:col>3</xdr:col>
      <xdr:colOff>448541</xdr:colOff>
      <xdr:row>8</xdr:row>
      <xdr:rowOff>704851</xdr:rowOff>
    </xdr:from>
    <xdr:to>
      <xdr:col>5</xdr:col>
      <xdr:colOff>133350</xdr:colOff>
      <xdr:row>8</xdr:row>
      <xdr:rowOff>1276351</xdr:rowOff>
    </xdr:to>
    <xdr:sp macro="" textlink="">
      <xdr:nvSpPr>
        <xdr:cNvPr id="6" name="Légende encadrée 1 5"/>
        <xdr:cNvSpPr/>
      </xdr:nvSpPr>
      <xdr:spPr>
        <a:xfrm>
          <a:off x="2229716" y="2438401"/>
          <a:ext cx="1208809" cy="571500"/>
        </a:xfrm>
        <a:prstGeom prst="borderCallout1">
          <a:avLst>
            <a:gd name="adj1" fmla="val 18750"/>
            <a:gd name="adj2" fmla="val -8333"/>
            <a:gd name="adj3" fmla="val 198704"/>
            <a:gd name="adj4" fmla="val -52463"/>
          </a:avLst>
        </a:prstGeom>
        <a:solidFill>
          <a:schemeClr val="accent4">
            <a:lumMod val="20000"/>
            <a:lumOff val="80000"/>
          </a:schemeClr>
        </a:solidFill>
        <a:ln w="1905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BE" sz="1100" b="0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Points distribués</a:t>
          </a:r>
        </a:p>
        <a:p>
          <a:pPr algn="l"/>
          <a:r>
            <a:rPr lang="fr-BE" i="1">
              <a:solidFill>
                <a:schemeClr val="accent5"/>
              </a:solidFill>
            </a:rPr>
            <a:t>résultat souhaité</a:t>
          </a:r>
          <a:endParaRPr lang="fr-BE" sz="1100" b="0" cap="none" spc="0">
            <a:ln w="0"/>
            <a:solidFill>
              <a:schemeClr val="accent5"/>
            </a:solidFill>
            <a:effectLst>
              <a:outerShdw blurRad="38100" dist="19050" dir="2700000" algn="tl" rotWithShape="0">
                <a:schemeClr val="dk1">
                  <a:alpha val="40000"/>
                </a:schemeClr>
              </a:outerShdw>
            </a:effectLst>
          </a:endParaRPr>
        </a:p>
      </xdr:txBody>
    </xdr:sp>
    <xdr:clientData/>
  </xdr:twoCellAnchor>
  <xdr:twoCellAnchor>
    <xdr:from>
      <xdr:col>3</xdr:col>
      <xdr:colOff>201206</xdr:colOff>
      <xdr:row>8</xdr:row>
      <xdr:rowOff>159564</xdr:rowOff>
    </xdr:from>
    <xdr:to>
      <xdr:col>4</xdr:col>
      <xdr:colOff>333375</xdr:colOff>
      <xdr:row>8</xdr:row>
      <xdr:rowOff>409576</xdr:rowOff>
    </xdr:to>
    <xdr:sp macro="" textlink="">
      <xdr:nvSpPr>
        <xdr:cNvPr id="8" name="Légende encadrée 1 7"/>
        <xdr:cNvSpPr/>
      </xdr:nvSpPr>
      <xdr:spPr>
        <a:xfrm>
          <a:off x="1982381" y="1893114"/>
          <a:ext cx="894169" cy="250012"/>
        </a:xfrm>
        <a:prstGeom prst="borderCallout1">
          <a:avLst>
            <a:gd name="adj1" fmla="val 18750"/>
            <a:gd name="adj2" fmla="val -8333"/>
            <a:gd name="adj3" fmla="val -97997"/>
            <a:gd name="adj4" fmla="val -34140"/>
          </a:avLst>
        </a:prstGeom>
        <a:solidFill>
          <a:schemeClr val="accent4">
            <a:lumMod val="20000"/>
            <a:lumOff val="80000"/>
          </a:schemeClr>
        </a:solidFill>
        <a:ln w="1905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BE" sz="1100" b="0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Classement</a:t>
          </a:r>
        </a:p>
      </xdr:txBody>
    </xdr:sp>
    <xdr:clientData/>
  </xdr:twoCellAnchor>
  <xdr:twoCellAnchor>
    <xdr:from>
      <xdr:col>10</xdr:col>
      <xdr:colOff>333374</xdr:colOff>
      <xdr:row>4</xdr:row>
      <xdr:rowOff>76200</xdr:rowOff>
    </xdr:from>
    <xdr:to>
      <xdr:col>10</xdr:col>
      <xdr:colOff>504825</xdr:colOff>
      <xdr:row>8</xdr:row>
      <xdr:rowOff>838200</xdr:rowOff>
    </xdr:to>
    <xdr:sp macro="" textlink="">
      <xdr:nvSpPr>
        <xdr:cNvPr id="9" name="Rectangle 8"/>
        <xdr:cNvSpPr/>
      </xdr:nvSpPr>
      <xdr:spPr>
        <a:xfrm>
          <a:off x="7448549" y="1000125"/>
          <a:ext cx="171451" cy="1571625"/>
        </a:xfrm>
        <a:prstGeom prst="rect">
          <a:avLst/>
        </a:prstGeom>
        <a:noFill/>
        <a:ln w="2857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BE" sz="1100"/>
        </a:p>
      </xdr:txBody>
    </xdr:sp>
    <xdr:clientData/>
  </xdr:twoCellAnchor>
  <xdr:twoCellAnchor>
    <xdr:from>
      <xdr:col>9</xdr:col>
      <xdr:colOff>523874</xdr:colOff>
      <xdr:row>8</xdr:row>
      <xdr:rowOff>1390647</xdr:rowOff>
    </xdr:from>
    <xdr:to>
      <xdr:col>12</xdr:col>
      <xdr:colOff>57150</xdr:colOff>
      <xdr:row>10</xdr:row>
      <xdr:rowOff>38096</xdr:rowOff>
    </xdr:to>
    <xdr:sp macro="" textlink="">
      <xdr:nvSpPr>
        <xdr:cNvPr id="4" name="Flèche courbée vers le haut 3"/>
        <xdr:cNvSpPr/>
      </xdr:nvSpPr>
      <xdr:spPr>
        <a:xfrm flipH="1" flipV="1">
          <a:off x="6877049" y="3124197"/>
          <a:ext cx="1819276" cy="419099"/>
        </a:xfrm>
        <a:prstGeom prst="curvedUpArrow">
          <a:avLst/>
        </a:prstGeom>
        <a:gradFill>
          <a:gsLst>
            <a:gs pos="0">
              <a:srgbClr val="00B0F0"/>
            </a:gs>
            <a:gs pos="100000">
              <a:srgbClr val="00FF00"/>
            </a:gs>
          </a:gsLst>
          <a:lin ang="5400000" scaled="0"/>
        </a:gra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M17"/>
  <sheetViews>
    <sheetView showGridLines="0" tabSelected="1" zoomScaleNormal="100" workbookViewId="0">
      <selection activeCell="L18" sqref="L18"/>
    </sheetView>
  </sheetViews>
  <sheetFormatPr baseColWidth="10" defaultRowHeight="15" x14ac:dyDescent="0.25"/>
  <cols>
    <col min="1" max="1" width="2.7109375" customWidth="1"/>
    <col min="2" max="2" width="12.5703125" customWidth="1"/>
  </cols>
  <sheetData>
    <row r="1" spans="2:13" ht="15.75" x14ac:dyDescent="0.25">
      <c r="L1" s="1"/>
    </row>
    <row r="2" spans="2:13" ht="16.5" thickBot="1" x14ac:dyDescent="0.3">
      <c r="L2" s="1"/>
    </row>
    <row r="3" spans="2:13" ht="24.75" customHeight="1" x14ac:dyDescent="0.25">
      <c r="B3" s="5"/>
      <c r="C3" s="6" t="s">
        <v>5</v>
      </c>
      <c r="D3" s="6" t="s">
        <v>6</v>
      </c>
      <c r="E3" s="6" t="s">
        <v>7</v>
      </c>
      <c r="F3" s="6" t="s">
        <v>8</v>
      </c>
      <c r="G3" s="6" t="s">
        <v>9</v>
      </c>
      <c r="H3" s="6" t="s">
        <v>10</v>
      </c>
      <c r="I3" s="6" t="s">
        <v>11</v>
      </c>
      <c r="J3" s="7" t="s">
        <v>12</v>
      </c>
      <c r="L3" s="1"/>
    </row>
    <row r="4" spans="2:13" ht="15.75" x14ac:dyDescent="0.25">
      <c r="B4" s="2" t="s">
        <v>0</v>
      </c>
      <c r="C4" s="8">
        <v>1</v>
      </c>
      <c r="D4" s="8">
        <v>1</v>
      </c>
      <c r="E4" s="8">
        <v>1</v>
      </c>
      <c r="F4" s="8">
        <v>1</v>
      </c>
      <c r="G4" s="8">
        <v>1</v>
      </c>
      <c r="H4" s="8">
        <v>1</v>
      </c>
      <c r="I4" s="8">
        <v>1</v>
      </c>
      <c r="J4" s="9">
        <v>1</v>
      </c>
      <c r="L4" s="1"/>
    </row>
    <row r="5" spans="2:13" ht="15.75" x14ac:dyDescent="0.25">
      <c r="B5" s="2" t="s">
        <v>1</v>
      </c>
      <c r="C5" s="8">
        <v>2</v>
      </c>
      <c r="D5" s="8">
        <v>1</v>
      </c>
      <c r="E5" s="8">
        <v>1</v>
      </c>
      <c r="F5" s="8">
        <v>1</v>
      </c>
      <c r="G5" s="8">
        <v>2</v>
      </c>
      <c r="H5" s="8">
        <v>2</v>
      </c>
      <c r="I5" s="8">
        <v>2</v>
      </c>
      <c r="J5" s="9">
        <v>1</v>
      </c>
      <c r="L5" s="1"/>
    </row>
    <row r="6" spans="2:13" ht="15.75" x14ac:dyDescent="0.25">
      <c r="B6" s="2" t="s">
        <v>2</v>
      </c>
      <c r="C6" s="8">
        <v>3</v>
      </c>
      <c r="D6" s="8">
        <v>3</v>
      </c>
      <c r="E6" s="8">
        <v>1</v>
      </c>
      <c r="F6" s="8">
        <v>1</v>
      </c>
      <c r="G6" s="8">
        <v>2</v>
      </c>
      <c r="H6" s="8">
        <v>2</v>
      </c>
      <c r="I6" s="8">
        <v>3</v>
      </c>
      <c r="J6" s="9">
        <v>3</v>
      </c>
      <c r="L6" s="1"/>
    </row>
    <row r="7" spans="2:13" ht="16.5" thickBot="1" x14ac:dyDescent="0.3">
      <c r="B7" s="3" t="s">
        <v>3</v>
      </c>
      <c r="C7" s="10">
        <v>4</v>
      </c>
      <c r="D7" s="10">
        <v>4</v>
      </c>
      <c r="E7" s="10">
        <v>4</v>
      </c>
      <c r="F7" s="10">
        <v>1</v>
      </c>
      <c r="G7" s="10">
        <v>4</v>
      </c>
      <c r="H7" s="10">
        <v>2</v>
      </c>
      <c r="I7" s="10">
        <v>3</v>
      </c>
      <c r="J7" s="11">
        <v>3</v>
      </c>
      <c r="L7" s="1"/>
    </row>
    <row r="8" spans="2:13" ht="15.75" x14ac:dyDescent="0.25">
      <c r="L8" s="1"/>
    </row>
    <row r="9" spans="2:13" ht="114.75" customHeight="1" thickBot="1" x14ac:dyDescent="0.3">
      <c r="L9" s="1"/>
    </row>
    <row r="10" spans="2:13" ht="24.75" customHeight="1" x14ac:dyDescent="0.25">
      <c r="B10" s="4" t="s">
        <v>4</v>
      </c>
      <c r="C10" s="6" t="s">
        <v>5</v>
      </c>
      <c r="D10" s="6" t="s">
        <v>6</v>
      </c>
      <c r="E10" s="6" t="s">
        <v>7</v>
      </c>
      <c r="F10" s="6" t="s">
        <v>8</v>
      </c>
      <c r="G10" s="6" t="s">
        <v>9</v>
      </c>
      <c r="H10" s="6" t="s">
        <v>10</v>
      </c>
      <c r="I10" s="6" t="s">
        <v>11</v>
      </c>
      <c r="J10" s="7" t="s">
        <v>12</v>
      </c>
      <c r="K10" s="16" t="s">
        <v>14</v>
      </c>
      <c r="L10" s="1"/>
    </row>
    <row r="11" spans="2:13" ht="15.75" x14ac:dyDescent="0.25">
      <c r="B11" s="2" t="s">
        <v>0</v>
      </c>
      <c r="C11" s="8">
        <f>IF(AND(COUNTIF(C$4:C$7,1)=1,C4=1),4,IF(AND(COUNTIF(C$4:C$7,1)&lt;4,C4=1),3,IF(AND(COUNTIF(C$4:C$7,1)=4,C4=1),2,IF(AND(COUNTIF(C$4:C$7,2)=1,C4=2),3,IF(AND(COUNTIF(C$4:C$7,2)=2,C4=2),2,IF(AND(COUNTIF(C$4:C$7,3)=1,C4=3),1,0))))))+IF(AND(COUNTIF(C$4:C$7,3)=2,C4=3),1,IF(AND(COUNTIF(C$4:C$7,1)=2,C4=3),1,IF(AND(COUNTIF(C$4:C$7,3)=2,C4=2),-1,IF(COUNTIF(C$4:C$7,2)=3,1,0))))</f>
        <v>4</v>
      </c>
      <c r="D11" s="8">
        <f t="shared" ref="D11:J11" si="0">IF(AND(COUNTIF(D$4:D$7,1)=1,D4=1),4,IF(AND(COUNTIF(D$4:D$7,1)&lt;4,D4=1),3,IF(AND(COUNTIF(D$4:D$7,1)=4,D4=1),2,IF(AND(COUNTIF(D$4:D$7,2)=1,D4=2),3,IF(AND(COUNTIF(D$4:D$7,2)=2,D4=2),2,IF(AND(COUNTIF(D$4:D$7,3)=1,D4=3),1,0))))))+IF(AND(COUNTIF(D$4:D$7,3)=2,D4=3),1,IF(AND(COUNTIF(D$4:D$7,1)=2,D4=3),1,IF(AND(COUNTIF(D$4:D$7,3)=2,D4=2),-1,IF(COUNTIF(D$4:D$7,2)=3,1,0))))</f>
        <v>3</v>
      </c>
      <c r="E11" s="8">
        <f t="shared" si="0"/>
        <v>3</v>
      </c>
      <c r="F11" s="8">
        <f t="shared" si="0"/>
        <v>2</v>
      </c>
      <c r="G11" s="8">
        <f t="shared" si="0"/>
        <v>4</v>
      </c>
      <c r="H11" s="8">
        <f t="shared" si="0"/>
        <v>5</v>
      </c>
      <c r="I11" s="8">
        <f t="shared" si="0"/>
        <v>4</v>
      </c>
      <c r="J11" s="8">
        <f t="shared" si="0"/>
        <v>3</v>
      </c>
      <c r="K11" s="17">
        <f>SUM(C11:J11)</f>
        <v>28</v>
      </c>
      <c r="L11" s="1"/>
      <c r="M11" t="s">
        <v>16</v>
      </c>
    </row>
    <row r="12" spans="2:13" ht="15.75" x14ac:dyDescent="0.25">
      <c r="B12" s="2" t="s">
        <v>1</v>
      </c>
      <c r="C12" s="8">
        <f t="shared" ref="C12:J14" si="1">IF(AND(COUNTIF(C$4:C$7,1)=1,C5=1),4,IF(AND(COUNTIF(C$4:C$7,1)&lt;4,C5=1),3,IF(AND(COUNTIF(C$4:C$7,1)=4,C5=1),2,IF(AND(COUNTIF(C$4:C$7,2)=1,C5=2),3,IF(AND(COUNTIF(C$4:C$7,2)=2,C5=2),2,IF(AND(COUNTIF(C$4:C$7,3)=1,C5=3),1,0))))))+IF(AND(COUNTIF(C$4:C$7,3)=2,C5=3),1,IF(AND(COUNTIF(C$4:C$7,1)=2,C5=3),1,IF(AND(COUNTIF(C$4:C$7,3)=2,C5=2),-1,IF(COUNTIF(C$4:C$7,2)=3,1,0))))</f>
        <v>3</v>
      </c>
      <c r="D12" s="8">
        <f t="shared" si="1"/>
        <v>3</v>
      </c>
      <c r="E12" s="8">
        <f t="shared" si="1"/>
        <v>3</v>
      </c>
      <c r="F12" s="8">
        <f t="shared" si="1"/>
        <v>2</v>
      </c>
      <c r="G12" s="8">
        <f t="shared" si="1"/>
        <v>2</v>
      </c>
      <c r="H12" s="8">
        <f t="shared" si="1"/>
        <v>1</v>
      </c>
      <c r="I12" s="8">
        <f t="shared" si="1"/>
        <v>2</v>
      </c>
      <c r="J12" s="8">
        <f t="shared" si="1"/>
        <v>3</v>
      </c>
      <c r="K12" s="17">
        <f t="shared" ref="K12:K14" si="2">SUM(C12:J12)</f>
        <v>19</v>
      </c>
      <c r="L12" s="1"/>
      <c r="M12" t="s">
        <v>17</v>
      </c>
    </row>
    <row r="13" spans="2:13" ht="15.75" x14ac:dyDescent="0.25">
      <c r="B13" s="2" t="s">
        <v>2</v>
      </c>
      <c r="C13" s="8">
        <f t="shared" si="1"/>
        <v>1</v>
      </c>
      <c r="D13" s="8">
        <f t="shared" si="1"/>
        <v>2</v>
      </c>
      <c r="E13" s="8">
        <f t="shared" si="1"/>
        <v>3</v>
      </c>
      <c r="F13" s="8">
        <f t="shared" si="1"/>
        <v>2</v>
      </c>
      <c r="G13" s="8">
        <f t="shared" si="1"/>
        <v>2</v>
      </c>
      <c r="H13" s="8">
        <f t="shared" si="1"/>
        <v>1</v>
      </c>
      <c r="I13" s="8">
        <f t="shared" si="1"/>
        <v>1</v>
      </c>
      <c r="J13" s="8">
        <f t="shared" si="1"/>
        <v>1</v>
      </c>
      <c r="K13" s="17">
        <f t="shared" si="2"/>
        <v>13</v>
      </c>
      <c r="L13" s="1"/>
    </row>
    <row r="14" spans="2:13" ht="15.75" thickBot="1" x14ac:dyDescent="0.3">
      <c r="B14" s="12" t="s">
        <v>3</v>
      </c>
      <c r="C14" s="8">
        <f t="shared" si="1"/>
        <v>0</v>
      </c>
      <c r="D14" s="8">
        <f t="shared" si="1"/>
        <v>0</v>
      </c>
      <c r="E14" s="8">
        <f t="shared" si="1"/>
        <v>0</v>
      </c>
      <c r="F14" s="8">
        <f t="shared" si="1"/>
        <v>2</v>
      </c>
      <c r="G14" s="8">
        <f t="shared" si="1"/>
        <v>0</v>
      </c>
      <c r="H14" s="8">
        <f t="shared" si="1"/>
        <v>1</v>
      </c>
      <c r="I14" s="8">
        <f t="shared" si="1"/>
        <v>1</v>
      </c>
      <c r="J14" s="8">
        <f t="shared" si="1"/>
        <v>1</v>
      </c>
      <c r="K14" s="18">
        <f t="shared" si="2"/>
        <v>5</v>
      </c>
    </row>
    <row r="15" spans="2:13" ht="15.75" thickBot="1" x14ac:dyDescent="0.3">
      <c r="B15" s="13" t="s">
        <v>13</v>
      </c>
      <c r="C15" s="14">
        <f>SUM(C11:C14)</f>
        <v>8</v>
      </c>
      <c r="D15" s="14">
        <f t="shared" ref="D15:J15" si="3">SUM(D11:D14)</f>
        <v>8</v>
      </c>
      <c r="E15" s="14">
        <f t="shared" si="3"/>
        <v>9</v>
      </c>
      <c r="F15" s="14">
        <f t="shared" si="3"/>
        <v>8</v>
      </c>
      <c r="G15" s="14">
        <f t="shared" si="3"/>
        <v>8</v>
      </c>
      <c r="H15" s="14">
        <f t="shared" si="3"/>
        <v>8</v>
      </c>
      <c r="I15" s="14">
        <f t="shared" si="3"/>
        <v>8</v>
      </c>
      <c r="J15" s="15">
        <f t="shared" si="3"/>
        <v>8</v>
      </c>
    </row>
    <row r="17" spans="2:2" x14ac:dyDescent="0.25">
      <c r="B17" t="s">
        <v>15</v>
      </c>
    </row>
  </sheetData>
  <pageMargins left="0.7" right="0.7" top="0.75" bottom="0.75" header="0.3" footer="0.3"/>
  <pageSetup paperSize="9" orientation="portrait" horizontalDpi="4294967295" verticalDpi="4294967295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Hélène Focan</dc:creator>
  <cp:lastModifiedBy>T</cp:lastModifiedBy>
  <dcterms:created xsi:type="dcterms:W3CDTF">2015-10-11T14:38:41Z</dcterms:created>
  <dcterms:modified xsi:type="dcterms:W3CDTF">2015-10-14T15:30:26Z</dcterms:modified>
</cp:coreProperties>
</file>