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210" windowWidth="24240" windowHeight="12015"/>
  </bookViews>
  <sheets>
    <sheet name="Feuil1" sheetId="1" r:id="rId1"/>
    <sheet name="Feuil2" sheetId="4" r:id="rId2"/>
    <sheet name="Feuil3" sheetId="3" r:id="rId3"/>
  </sheets>
  <externalReferences>
    <externalReference r:id="rId4"/>
  </externalReferences>
  <definedNames>
    <definedName name="Fériés">[1]listes!$K$5:$K$15</definedName>
    <definedName name="Horaires">[1]listes!$F$2:$F$23</definedName>
    <definedName name="TypeAbscence">[1]listes!$B$2:$B$59</definedName>
  </definedNames>
  <calcPr calcId="145621"/>
</workbook>
</file>

<file path=xl/calcChain.xml><?xml version="1.0" encoding="utf-8"?>
<calcChain xmlns="http://schemas.openxmlformats.org/spreadsheetml/2006/main">
  <c r="F11" i="1" l="1"/>
  <c r="F10" i="1"/>
  <c r="B6" i="3" l="1"/>
</calcChain>
</file>

<file path=xl/sharedStrings.xml><?xml version="1.0" encoding="utf-8"?>
<sst xmlns="http://schemas.openxmlformats.org/spreadsheetml/2006/main" count="22" uniqueCount="21">
  <si>
    <t>RP</t>
  </si>
  <si>
    <t>NOM1</t>
  </si>
  <si>
    <t>12 h 20 mn =</t>
  </si>
  <si>
    <t>(DECALER($A4;;COLONNE()-1)+1-DECALER($A4;1;COLONNE()-2))&lt;0,513888</t>
  </si>
  <si>
    <t>format h</t>
  </si>
  <si>
    <t>format nbre</t>
  </si>
  <si>
    <t>et/</t>
  </si>
  <si>
    <t xml:space="preserve">/ ou : </t>
  </si>
  <si>
    <t>report</t>
  </si>
  <si>
    <t>MFC de col C à col AG :</t>
  </si>
  <si>
    <t>colonne</t>
  </si>
  <si>
    <t>à</t>
  </si>
  <si>
    <t>masquer:</t>
  </si>
  <si>
    <t>précédent</t>
  </si>
  <si>
    <t>du dernier</t>
  </si>
  <si>
    <t>jour/mois</t>
  </si>
  <si>
    <t>2e MFC</t>
  </si>
  <si>
    <t>(ex : en G4, d'après fin de service en F5)</t>
  </si>
  <si>
    <r>
      <t>Valid. Données (</t>
    </r>
    <r>
      <rPr>
        <i/>
        <sz val="11"/>
        <color theme="1"/>
        <rFont val="Calibri"/>
        <family val="2"/>
        <scheme val="minor"/>
      </rPr>
      <t>Heure… Sup ou égal à… 7:45  + message et nature</t>
    </r>
    <r>
      <rPr>
        <sz val="11"/>
        <color theme="1"/>
        <rFont val="Calibri"/>
        <family val="2"/>
        <scheme val="minor"/>
      </rPr>
      <t>) de col C à col AG :</t>
    </r>
  </si>
  <si>
    <t>report auto</t>
  </si>
  <si>
    <t>(pour horaire matinal)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</si>
</sst>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"/>
    <numFmt numFmtId="165" formatCode="h:mm;@"/>
    <numFmt numFmtId="166" formatCode="0.0000000"/>
  </numFmts>
  <fonts count="10" x14ac:knownFonts="1">
    <font>
      <sz val="11"/>
      <color theme="1"/>
      <name val="Calibri"/>
      <family val="2"/>
      <scheme val="minor"/>
    </font>
    <font>
      <sz val="9"/>
      <name val="Andalus"/>
      <family val="1"/>
    </font>
    <font>
      <sz val="10"/>
      <name val="Times New Roman"/>
      <family val="1"/>
    </font>
    <font>
      <b/>
      <sz val="9"/>
      <name val="Andalus"/>
      <family val="1"/>
    </font>
    <font>
      <b/>
      <sz val="12"/>
      <name val="Arial"/>
      <family val="2"/>
    </font>
    <font>
      <sz val="12"/>
      <name val="Times New Roman"/>
      <family val="1"/>
    </font>
    <font>
      <sz val="12"/>
      <name val="Arial"/>
      <family val="2"/>
    </font>
    <font>
      <i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6" fillId="0" borderId="1" xfId="0" applyFont="1" applyFill="1" applyBorder="1" applyAlignment="1" applyProtection="1">
      <alignment horizontal="center" vertical="center" wrapText="1"/>
      <protection locked="0"/>
    </xf>
    <xf numFmtId="0" fontId="6" fillId="0" borderId="2" xfId="0" applyFont="1" applyFill="1" applyBorder="1" applyAlignment="1" applyProtection="1">
      <alignment horizontal="center" vertical="center" wrapText="1"/>
      <protection locked="0"/>
    </xf>
    <xf numFmtId="49" fontId="1" fillId="0" borderId="7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3" xfId="0" applyFont="1" applyFill="1" applyBorder="1" applyAlignment="1" applyProtection="1">
      <alignment horizontal="center" vertical="center" wrapText="1"/>
      <protection locked="0"/>
    </xf>
    <xf numFmtId="49" fontId="1" fillId="0" borderId="6" xfId="0" applyNumberFormat="1" applyFont="1" applyFill="1" applyBorder="1" applyAlignment="1" applyProtection="1">
      <alignment horizontal="center" vertical="center" wrapText="1"/>
      <protection locked="0"/>
    </xf>
    <xf numFmtId="49" fontId="1" fillId="0" borderId="8" xfId="0" applyNumberFormat="1" applyFont="1" applyFill="1" applyBorder="1" applyAlignment="1" applyProtection="1">
      <alignment horizontal="center" vertical="center" wrapText="1"/>
      <protection locked="0"/>
    </xf>
    <xf numFmtId="49" fontId="1" fillId="0" borderId="9" xfId="0" applyNumberFormat="1" applyFont="1" applyFill="1" applyBorder="1" applyAlignment="1" applyProtection="1">
      <alignment horizontal="center" vertical="center" wrapText="1"/>
      <protection locked="0"/>
    </xf>
    <xf numFmtId="49" fontId="3" fillId="0" borderId="9" xfId="0" applyNumberFormat="1" applyFont="1" applyFill="1" applyBorder="1" applyAlignment="1" applyProtection="1">
      <alignment horizontal="center" vertical="center" wrapText="1"/>
      <protection locked="0"/>
    </xf>
    <xf numFmtId="49" fontId="4" fillId="0" borderId="9" xfId="0" applyNumberFormat="1" applyFont="1" applyFill="1" applyBorder="1" applyAlignment="1" applyProtection="1">
      <alignment horizontal="center" vertical="center" wrapText="1"/>
      <protection locked="0"/>
    </xf>
    <xf numFmtId="49" fontId="5" fillId="0" borderId="9" xfId="0" applyNumberFormat="1" applyFont="1" applyFill="1" applyBorder="1" applyAlignment="1" applyProtection="1">
      <alignment horizontal="center" vertical="center" wrapText="1"/>
      <protection locked="0"/>
    </xf>
    <xf numFmtId="49" fontId="2" fillId="0" borderId="7" xfId="0" applyNumberFormat="1" applyFont="1" applyFill="1" applyBorder="1" applyAlignment="1" applyProtection="1">
      <alignment horizontal="center" vertical="center" wrapText="1"/>
      <protection locked="0"/>
    </xf>
    <xf numFmtId="49" fontId="1" fillId="0" borderId="10" xfId="0" applyNumberFormat="1" applyFont="1" applyFill="1" applyBorder="1" applyAlignment="1" applyProtection="1">
      <alignment horizontal="center" vertical="center" wrapText="1"/>
      <protection locked="0"/>
    </xf>
    <xf numFmtId="49" fontId="3" fillId="0" borderId="11" xfId="0" applyNumberFormat="1" applyFont="1" applyFill="1" applyBorder="1" applyAlignment="1" applyProtection="1">
      <alignment horizontal="center" vertical="center" wrapText="1"/>
      <protection locked="0"/>
    </xf>
    <xf numFmtId="49" fontId="4" fillId="0" borderId="10" xfId="0" applyNumberFormat="1" applyFont="1" applyFill="1" applyBorder="1" applyAlignment="1" applyProtection="1">
      <alignment horizontal="center" vertical="center" wrapText="1"/>
      <protection locked="0"/>
    </xf>
    <xf numFmtId="49" fontId="5" fillId="0" borderId="11" xfId="0" applyNumberFormat="1" applyFont="1" applyFill="1" applyBorder="1" applyAlignment="1" applyProtection="1">
      <alignment horizontal="center" vertical="center" wrapText="1"/>
      <protection locked="0"/>
    </xf>
    <xf numFmtId="20" fontId="0" fillId="2" borderId="0" xfId="0" applyNumberFormat="1" applyFill="1"/>
    <xf numFmtId="164" fontId="0" fillId="0" borderId="4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0" fontId="0" fillId="0" borderId="12" xfId="0" applyBorder="1"/>
    <xf numFmtId="165" fontId="1" fillId="0" borderId="7" xfId="0" applyNumberFormat="1" applyFont="1" applyFill="1" applyBorder="1" applyAlignment="1" applyProtection="1">
      <alignment horizontal="center" vertical="center" wrapText="1"/>
      <protection locked="0"/>
    </xf>
    <xf numFmtId="165" fontId="2" fillId="0" borderId="7" xfId="0" applyNumberFormat="1" applyFont="1" applyFill="1" applyBorder="1" applyAlignment="1" applyProtection="1">
      <alignment horizontal="center" vertical="center" wrapText="1"/>
      <protection locked="0"/>
    </xf>
    <xf numFmtId="165" fontId="1" fillId="0" borderId="8" xfId="0" applyNumberFormat="1" applyFont="1" applyFill="1" applyBorder="1" applyAlignment="1" applyProtection="1">
      <alignment horizontal="center" vertical="center" wrapText="1"/>
      <protection locked="0"/>
    </xf>
    <xf numFmtId="165" fontId="1" fillId="0" borderId="10" xfId="0" applyNumberFormat="1" applyFont="1" applyFill="1" applyBorder="1" applyAlignment="1" applyProtection="1">
      <alignment horizontal="center" vertical="center" wrapText="1"/>
      <protection locked="0"/>
    </xf>
    <xf numFmtId="165" fontId="1" fillId="0" borderId="9" xfId="0" applyNumberFormat="1" applyFont="1" applyFill="1" applyBorder="1" applyAlignment="1" applyProtection="1">
      <alignment horizontal="center" vertical="center" wrapText="1"/>
      <protection locked="0"/>
    </xf>
    <xf numFmtId="165" fontId="3" fillId="0" borderId="9" xfId="0" applyNumberFormat="1" applyFont="1" applyFill="1" applyBorder="1" applyAlignment="1" applyProtection="1">
      <alignment horizontal="center" vertical="center" wrapText="1"/>
      <protection locked="0"/>
    </xf>
    <xf numFmtId="165" fontId="3" fillId="0" borderId="11" xfId="0" applyNumberFormat="1" applyFont="1" applyFill="1" applyBorder="1" applyAlignment="1" applyProtection="1">
      <alignment horizontal="center" vertical="center" wrapText="1"/>
      <protection locked="0"/>
    </xf>
    <xf numFmtId="166" fontId="0" fillId="0" borderId="0" xfId="0" applyNumberFormat="1"/>
    <xf numFmtId="2" fontId="0" fillId="0" borderId="0" xfId="0" applyNumberFormat="1"/>
    <xf numFmtId="0" fontId="0" fillId="0" borderId="15" xfId="0" applyBorder="1" applyAlignment="1">
      <alignment horizontal="right"/>
    </xf>
    <xf numFmtId="20" fontId="0" fillId="0" borderId="15" xfId="0" applyNumberFormat="1" applyBorder="1"/>
    <xf numFmtId="0" fontId="7" fillId="0" borderId="17" xfId="0" applyFont="1" applyBorder="1" applyAlignment="1">
      <alignment horizontal="right"/>
    </xf>
    <xf numFmtId="0" fontId="7" fillId="0" borderId="16" xfId="0" applyFont="1" applyBorder="1"/>
    <xf numFmtId="0" fontId="0" fillId="0" borderId="0" xfId="0" applyAlignment="1">
      <alignment horizontal="right"/>
    </xf>
    <xf numFmtId="0" fontId="8" fillId="3" borderId="0" xfId="0" applyFont="1" applyFill="1"/>
    <xf numFmtId="0" fontId="0" fillId="2" borderId="0" xfId="0" applyFill="1"/>
    <xf numFmtId="0" fontId="0" fillId="0" borderId="0" xfId="0" applyAlignment="1">
      <alignment horizontal="center"/>
    </xf>
    <xf numFmtId="165" fontId="1" fillId="0" borderId="18" xfId="0" applyNumberFormat="1" applyFont="1" applyFill="1" applyBorder="1" applyAlignment="1" applyProtection="1">
      <alignment horizontal="center" vertical="center" wrapText="1"/>
      <protection locked="0"/>
    </xf>
    <xf numFmtId="164" fontId="0" fillId="0" borderId="19" xfId="0" applyNumberFormat="1" applyBorder="1" applyAlignment="1">
      <alignment horizontal="center"/>
    </xf>
    <xf numFmtId="0" fontId="0" fillId="4" borderId="23" xfId="0" applyFill="1" applyBorder="1"/>
    <xf numFmtId="0" fontId="0" fillId="4" borderId="22" xfId="0" applyFill="1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7" fillId="0" borderId="0" xfId="0" applyFont="1" applyBorder="1"/>
    <xf numFmtId="0" fontId="7" fillId="0" borderId="0" xfId="0" applyFont="1"/>
    <xf numFmtId="0" fontId="0" fillId="0" borderId="13" xfId="0" applyNumberFormat="1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0" xfId="0" applyNumberFormat="1" applyFill="1" applyBorder="1" applyAlignment="1"/>
    <xf numFmtId="0" fontId="0" fillId="0" borderId="0" xfId="0" applyFill="1" applyBorder="1" applyAlignment="1"/>
  </cellXfs>
  <cellStyles count="1">
    <cellStyle name="Normal" xfId="0" builtinId="0"/>
  </cellStyles>
  <dxfs count="2"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670892</xdr:colOff>
      <xdr:row>14</xdr:row>
      <xdr:rowOff>110109</xdr:rowOff>
    </xdr:from>
    <xdr:ext cx="5961529" cy="1703784"/>
    <xdr:sp macro="" textlink="">
      <xdr:nvSpPr>
        <xdr:cNvPr id="2" name="ZoneTexte 1"/>
        <xdr:cNvSpPr txBox="1"/>
      </xdr:nvSpPr>
      <xdr:spPr>
        <a:xfrm>
          <a:off x="2625588" y="3216087"/>
          <a:ext cx="5961529" cy="1703784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 baseline="0"/>
            <a:t>journées de service en respectant strictement 12heures et 20 minutes entre la fin de service et la prise de service suivante.</a:t>
          </a:r>
        </a:p>
        <a:p>
          <a:r>
            <a:rPr lang="fr-FR" sz="1100" baseline="0"/>
            <a:t>les prévisions de service s'inscrivent sur deux lignes </a:t>
          </a:r>
          <a:r>
            <a:rPr lang="fr-FR" sz="1100" baseline="0">
              <a:solidFill>
                <a:srgbClr val="FF0000"/>
              </a:solidFill>
            </a:rPr>
            <a:t>distantes</a:t>
          </a:r>
          <a:r>
            <a:rPr lang="fr-FR" sz="1100" baseline="0">
              <a:solidFill>
                <a:sysClr val="windowText" lastClr="000000"/>
              </a:solidFill>
            </a:rPr>
            <a:t>. </a:t>
          </a:r>
          <a:r>
            <a:rPr lang="fr-FR" sz="1100" baseline="0">
              <a:solidFill>
                <a:srgbClr val="0070C0"/>
              </a:solidFill>
            </a:rPr>
            <a:t>(ou distinctes ?)===&gt; 4 et 5 ?</a:t>
          </a:r>
        </a:p>
        <a:p>
          <a:endParaRPr lang="fr-FR" sz="1100"/>
        </a:p>
        <a:p>
          <a:r>
            <a:rPr lang="fr-FR" sz="1100"/>
            <a:t>Ligne</a:t>
          </a:r>
          <a:r>
            <a:rPr lang="fr-FR" sz="1100" baseline="0"/>
            <a:t> 4, ch</a:t>
          </a:r>
          <a:r>
            <a:rPr lang="fr-FR" sz="1100"/>
            <a:t>aque cellule de</a:t>
          </a:r>
          <a:r>
            <a:rPr lang="fr-FR" sz="1100" baseline="0"/>
            <a:t> B4 à AF4 = 07h45</a:t>
          </a:r>
          <a:r>
            <a:rPr lang="fr-FR" sz="1100" baseline="0">
              <a:solidFill>
                <a:srgbClr val="0070C0"/>
              </a:solidFill>
            </a:rPr>
            <a:t>. ===&gt; MIN absolu ?</a:t>
          </a:r>
        </a:p>
        <a:p>
          <a:r>
            <a:rPr lang="fr-FR" sz="1100"/>
            <a:t>Ligne 7, B7 à AF7=</a:t>
          </a:r>
          <a:r>
            <a:rPr lang="fr-FR" sz="1100">
              <a:solidFill>
                <a:srgbClr val="FF0000"/>
              </a:solidFill>
            </a:rPr>
            <a:t>24h </a:t>
          </a:r>
          <a:r>
            <a:rPr lang="fr-FR" sz="1100">
              <a:solidFill>
                <a:srgbClr val="0070C0"/>
              </a:solidFill>
            </a:rPr>
            <a:t>=====&gt; journée complète ?</a:t>
          </a:r>
        </a:p>
        <a:p>
          <a:r>
            <a:rPr lang="fr-FR" sz="1100">
              <a:solidFill>
                <a:srgbClr val="FF0000"/>
              </a:solidFill>
            </a:rPr>
            <a:t>Lignes 5 et 6 ====&gt; ????</a:t>
          </a:r>
        </a:p>
        <a:p>
          <a:endParaRPr lang="fr-FR" sz="1100" baseline="0"/>
        </a:p>
        <a:p>
          <a:r>
            <a:rPr lang="fr-FR" sz="1100" baseline="0">
              <a:solidFill>
                <a:srgbClr val="0070C0"/>
              </a:solidFill>
            </a:rPr>
            <a:t>Le jour </a:t>
          </a:r>
          <a:r>
            <a:rPr lang="fr-FR" sz="1100" u="sng" baseline="0">
              <a:solidFill>
                <a:srgbClr val="0070C0"/>
              </a:solidFill>
            </a:rPr>
            <a:t>précédent </a:t>
          </a:r>
          <a:r>
            <a:rPr lang="fr-FR" sz="1100" u="sng" baseline="0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le 1er du mois</a:t>
          </a:r>
          <a:r>
            <a:rPr lang="fr-FR" sz="1100" baseline="0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aseline="0">
              <a:solidFill>
                <a:srgbClr val="0070C0"/>
              </a:solidFill>
            </a:rPr>
            <a:t>est où ?  </a:t>
          </a:r>
          <a:r>
            <a:rPr lang="fr-FR" sz="1100" baseline="0">
              <a:solidFill>
                <a:sysClr val="windowText" lastClr="000000"/>
              </a:solidFill>
            </a:rPr>
            <a:t>pour la comparaison====&gt; </a:t>
          </a:r>
          <a:r>
            <a:rPr lang="fr-FR" sz="1100" baseline="0">
              <a:solidFill>
                <a:srgbClr val="FF0000"/>
              </a:solidFill>
            </a:rPr>
            <a:t>(colonne-report B ajoutée)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dzsureteouest-wss.rn.sncf.fr/planning/Documents%20partages/CENTRE/2017/Personnel%20CHARTRES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Menu GRAPH"/>
      <sheetName val="Janvier"/>
      <sheetName val="Fé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écembre"/>
      <sheetName val="FORMAT"/>
      <sheetName val="CUMUL"/>
      <sheetName val="Graph1"/>
      <sheetName val="GRAPH TYPE SERVICE VIERZON"/>
      <sheetName val="GRAPH TYPE SERVICE TOURS"/>
      <sheetName val="GRAPH TYPE SERVICE ORLEANS"/>
      <sheetName val="GRAPH TYPE JOURNEE TOURS"/>
      <sheetName val="GRAPH TYPE JOURNEE ORLEANS"/>
      <sheetName val="GRAPH TYPE JOURNEE VIERZON"/>
      <sheetName val="GRAPH ABSENTEISME"/>
      <sheetName val="GRAPH ABSENTEISME global"/>
      <sheetName val="MDP"/>
      <sheetName val="list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>
        <row r="2">
          <cell r="B2" t="str">
            <v>GARE</v>
          </cell>
          <cell r="F2" t="str">
            <v>04/11.45</v>
          </cell>
        </row>
        <row r="3">
          <cell r="B3" t="str">
            <v>TRAINS</v>
          </cell>
          <cell r="F3" t="str">
            <v>05/12.45</v>
          </cell>
        </row>
        <row r="4">
          <cell r="B4" t="str">
            <v>AM</v>
          </cell>
          <cell r="F4" t="str">
            <v>06/13.45</v>
          </cell>
        </row>
        <row r="5">
          <cell r="B5" t="str">
            <v>FORM</v>
          </cell>
          <cell r="F5" t="str">
            <v>07/14.45</v>
          </cell>
          <cell r="K5">
            <v>42736</v>
          </cell>
        </row>
        <row r="6">
          <cell r="B6" t="str">
            <v>RP</v>
          </cell>
          <cell r="F6" t="str">
            <v>07/15.45</v>
          </cell>
          <cell r="K6">
            <v>42842</v>
          </cell>
        </row>
        <row r="7">
          <cell r="B7" t="str">
            <v>RPS</v>
          </cell>
          <cell r="F7" t="str">
            <v>08/15.45</v>
          </cell>
          <cell r="K7">
            <v>42856</v>
          </cell>
        </row>
        <row r="8">
          <cell r="B8" t="str">
            <v>RPT</v>
          </cell>
          <cell r="F8" t="str">
            <v>08/16.45</v>
          </cell>
          <cell r="K8">
            <v>42863</v>
          </cell>
        </row>
        <row r="9">
          <cell r="B9" t="str">
            <v>TIS</v>
          </cell>
          <cell r="F9" t="str">
            <v>09/17.00</v>
          </cell>
          <cell r="K9">
            <v>42880</v>
          </cell>
        </row>
        <row r="10">
          <cell r="B10" t="str">
            <v>TIR</v>
          </cell>
          <cell r="F10" t="str">
            <v>09/17.45</v>
          </cell>
          <cell r="K10">
            <v>42891</v>
          </cell>
        </row>
        <row r="11">
          <cell r="B11" t="str">
            <v>RU</v>
          </cell>
          <cell r="F11" t="str">
            <v>10/17.45</v>
          </cell>
          <cell r="K11">
            <v>42930</v>
          </cell>
        </row>
        <row r="12">
          <cell r="B12" t="str">
            <v>RQ</v>
          </cell>
          <cell r="F12" t="str">
            <v>10/18.45</v>
          </cell>
          <cell r="K12">
            <v>42962</v>
          </cell>
        </row>
        <row r="13">
          <cell r="B13" t="str">
            <v>RN</v>
          </cell>
          <cell r="F13" t="str">
            <v>11/18.45</v>
          </cell>
          <cell r="K13">
            <v>43040</v>
          </cell>
        </row>
        <row r="14">
          <cell r="B14" t="str">
            <v>C1</v>
          </cell>
          <cell r="F14" t="str">
            <v>12/19.45</v>
          </cell>
          <cell r="K14">
            <v>43050</v>
          </cell>
        </row>
        <row r="15">
          <cell r="B15" t="str">
            <v>C</v>
          </cell>
          <cell r="F15" t="str">
            <v>13/20.45</v>
          </cell>
          <cell r="K15">
            <v>43094</v>
          </cell>
        </row>
        <row r="16">
          <cell r="B16" t="str">
            <v>C2</v>
          </cell>
          <cell r="F16" t="str">
            <v>14/21.45</v>
          </cell>
        </row>
        <row r="17">
          <cell r="B17" t="str">
            <v>C/2</v>
          </cell>
          <cell r="F17" t="str">
            <v>15/22.45</v>
          </cell>
        </row>
        <row r="18">
          <cell r="B18" t="str">
            <v>CS</v>
          </cell>
          <cell r="F18" t="str">
            <v>16/23.45</v>
          </cell>
        </row>
        <row r="19">
          <cell r="B19" t="str">
            <v>CF</v>
          </cell>
          <cell r="F19" t="str">
            <v>17/00.45</v>
          </cell>
        </row>
        <row r="20">
          <cell r="B20" t="str">
            <v>VM</v>
          </cell>
          <cell r="F20" t="str">
            <v>18/01.45</v>
          </cell>
        </row>
        <row r="21">
          <cell r="B21" t="str">
            <v>SD</v>
          </cell>
          <cell r="F21" t="str">
            <v>20/03.45</v>
          </cell>
        </row>
        <row r="22">
          <cell r="B22" t="str">
            <v>NU</v>
          </cell>
          <cell r="F22" t="str">
            <v>21/04.45</v>
          </cell>
        </row>
        <row r="23">
          <cell r="B23" t="str">
            <v>TC</v>
          </cell>
          <cell r="F23" t="str">
            <v>22/05.45</v>
          </cell>
        </row>
        <row r="24">
          <cell r="B24" t="str">
            <v>TY</v>
          </cell>
        </row>
        <row r="25">
          <cell r="B25" t="str">
            <v>TY/RN</v>
          </cell>
        </row>
        <row r="26">
          <cell r="B26" t="str">
            <v>MA</v>
          </cell>
        </row>
        <row r="27">
          <cell r="B27" t="str">
            <v>MR</v>
          </cell>
        </row>
        <row r="28">
          <cell r="B28" t="str">
            <v>MZ</v>
          </cell>
        </row>
        <row r="29">
          <cell r="B29" t="str">
            <v>BA</v>
          </cell>
        </row>
        <row r="30">
          <cell r="B30" t="str">
            <v>DD</v>
          </cell>
        </row>
        <row r="31">
          <cell r="B31" t="str">
            <v>AN</v>
          </cell>
        </row>
        <row r="32">
          <cell r="B32" t="str">
            <v>AZ</v>
          </cell>
        </row>
        <row r="33">
          <cell r="B33" t="str">
            <v>AY</v>
          </cell>
        </row>
        <row r="34">
          <cell r="B34" t="str">
            <v>DR</v>
          </cell>
        </row>
        <row r="35">
          <cell r="B35" t="str">
            <v>VT</v>
          </cell>
        </row>
        <row r="36">
          <cell r="B36" t="str">
            <v>F0</v>
          </cell>
        </row>
        <row r="37">
          <cell r="B37" t="str">
            <v>F1</v>
          </cell>
        </row>
        <row r="38">
          <cell r="B38" t="str">
            <v>F2</v>
          </cell>
        </row>
        <row r="39">
          <cell r="B39" t="str">
            <v>F3</v>
          </cell>
        </row>
        <row r="40">
          <cell r="B40" t="str">
            <v>F4</v>
          </cell>
        </row>
        <row r="41">
          <cell r="B41" t="str">
            <v>F5</v>
          </cell>
        </row>
        <row r="42">
          <cell r="B42" t="str">
            <v>F6</v>
          </cell>
        </row>
        <row r="43">
          <cell r="B43" t="str">
            <v>F7</v>
          </cell>
        </row>
        <row r="44">
          <cell r="B44" t="str">
            <v>F8</v>
          </cell>
        </row>
        <row r="45">
          <cell r="B45" t="str">
            <v>F9</v>
          </cell>
        </row>
        <row r="46">
          <cell r="B46" t="str">
            <v>FV</v>
          </cell>
        </row>
        <row r="47">
          <cell r="B47" t="str">
            <v>WO</v>
          </cell>
        </row>
        <row r="48">
          <cell r="B48" t="str">
            <v>AZ</v>
          </cell>
        </row>
        <row r="49">
          <cell r="B49" t="str">
            <v>AN</v>
          </cell>
        </row>
        <row r="50">
          <cell r="B50" t="str">
            <v>DA</v>
          </cell>
        </row>
        <row r="51">
          <cell r="B51" t="str">
            <v>DB</v>
          </cell>
        </row>
        <row r="52">
          <cell r="B52" t="str">
            <v>DC</v>
          </cell>
        </row>
        <row r="53">
          <cell r="B53" t="str">
            <v>VN</v>
          </cell>
        </row>
        <row r="54">
          <cell r="B54" t="str">
            <v>GEST.</v>
          </cell>
        </row>
        <row r="55">
          <cell r="B55" t="str">
            <v>TR</v>
          </cell>
        </row>
        <row r="56">
          <cell r="B56" t="str">
            <v>NT</v>
          </cell>
        </row>
        <row r="57">
          <cell r="B57" t="str">
            <v>VZ</v>
          </cell>
        </row>
        <row r="58">
          <cell r="B58" t="str">
            <v>ORL</v>
          </cell>
        </row>
        <row r="59">
          <cell r="B59" t="str">
            <v>NT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G15"/>
  <sheetViews>
    <sheetView tabSelected="1" zoomScale="115" zoomScaleNormal="115" workbookViewId="0">
      <selection activeCell="G5" sqref="G5"/>
    </sheetView>
  </sheetViews>
  <sheetFormatPr baseColWidth="10" defaultRowHeight="15" x14ac:dyDescent="0.25"/>
  <cols>
    <col min="2" max="2" width="7.140625" customWidth="1"/>
    <col min="3" max="32" width="10.7109375" customWidth="1"/>
  </cols>
  <sheetData>
    <row r="2" spans="1:33" ht="15.75" thickBot="1" x14ac:dyDescent="0.3"/>
    <row r="3" spans="1:33" ht="15.75" thickBot="1" x14ac:dyDescent="0.3">
      <c r="A3" s="19"/>
      <c r="B3" s="39" t="s">
        <v>8</v>
      </c>
      <c r="C3" s="38">
        <v>1</v>
      </c>
      <c r="D3" s="17">
        <v>2</v>
      </c>
      <c r="E3" s="17">
        <v>3</v>
      </c>
      <c r="F3" s="17">
        <v>4</v>
      </c>
      <c r="G3" s="17">
        <v>5</v>
      </c>
      <c r="H3" s="17">
        <v>6</v>
      </c>
      <c r="I3" s="17">
        <v>7</v>
      </c>
      <c r="J3" s="17">
        <v>8</v>
      </c>
      <c r="K3" s="17">
        <v>9</v>
      </c>
      <c r="L3" s="17">
        <v>10</v>
      </c>
      <c r="M3" s="17">
        <v>11</v>
      </c>
      <c r="N3" s="17">
        <v>12</v>
      </c>
      <c r="O3" s="17">
        <v>13</v>
      </c>
      <c r="P3" s="17">
        <v>14</v>
      </c>
      <c r="Q3" s="17">
        <v>15</v>
      </c>
      <c r="R3" s="17">
        <v>16</v>
      </c>
      <c r="S3" s="17">
        <v>17</v>
      </c>
      <c r="T3" s="17">
        <v>18</v>
      </c>
      <c r="U3" s="17">
        <v>19</v>
      </c>
      <c r="V3" s="17">
        <v>20</v>
      </c>
      <c r="W3" s="17">
        <v>21</v>
      </c>
      <c r="X3" s="17">
        <v>22</v>
      </c>
      <c r="Y3" s="17">
        <v>23</v>
      </c>
      <c r="Z3" s="17">
        <v>24</v>
      </c>
      <c r="AA3" s="17">
        <v>25</v>
      </c>
      <c r="AB3" s="17">
        <v>26</v>
      </c>
      <c r="AC3" s="17">
        <v>27</v>
      </c>
      <c r="AD3" s="17">
        <v>28</v>
      </c>
      <c r="AE3" s="17">
        <v>29</v>
      </c>
      <c r="AF3" s="17">
        <v>30</v>
      </c>
      <c r="AG3" s="18">
        <v>31</v>
      </c>
    </row>
    <row r="4" spans="1:33" ht="19.5" customHeight="1" x14ac:dyDescent="0.25">
      <c r="A4" s="46" t="s">
        <v>1</v>
      </c>
      <c r="B4" s="40"/>
      <c r="C4" s="37">
        <v>0.5</v>
      </c>
      <c r="D4" s="20"/>
      <c r="E4" s="20"/>
      <c r="F4" s="20">
        <v>0.375</v>
      </c>
      <c r="G4" s="20">
        <v>0.41666666666666669</v>
      </c>
      <c r="H4" s="20">
        <v>0.4861111111111111</v>
      </c>
      <c r="I4" s="20"/>
      <c r="J4" s="20">
        <v>0.32222222222222224</v>
      </c>
      <c r="K4" s="20"/>
      <c r="L4" s="20"/>
      <c r="M4" s="20"/>
      <c r="N4" s="20"/>
      <c r="O4" s="20"/>
      <c r="P4" s="20"/>
      <c r="Q4" s="20"/>
      <c r="R4" s="21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  <c r="AF4" s="20"/>
      <c r="AG4" s="22"/>
    </row>
    <row r="5" spans="1:33" ht="19.5" customHeight="1" x14ac:dyDescent="0.25">
      <c r="A5" s="47"/>
      <c r="B5" s="41"/>
      <c r="C5" s="23"/>
      <c r="D5" s="24"/>
      <c r="E5" s="24"/>
      <c r="F5" s="24">
        <v>0.90347222222222223</v>
      </c>
      <c r="G5" s="24">
        <v>0.97222222222222221</v>
      </c>
      <c r="H5" s="24"/>
      <c r="I5" s="24"/>
      <c r="J5" s="24"/>
      <c r="K5" s="24"/>
      <c r="L5" s="24"/>
      <c r="M5" s="24"/>
      <c r="N5" s="24"/>
      <c r="O5" s="24"/>
      <c r="P5" s="24"/>
      <c r="Q5" s="24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6"/>
    </row>
    <row r="6" spans="1:33" ht="19.5" customHeight="1" x14ac:dyDescent="0.25">
      <c r="A6" s="47"/>
      <c r="B6" s="41"/>
      <c r="C6" s="14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5"/>
    </row>
    <row r="7" spans="1:33" ht="34.5" customHeight="1" thickBot="1" x14ac:dyDescent="0.3">
      <c r="A7" s="48"/>
      <c r="B7" s="42"/>
      <c r="C7" s="4"/>
      <c r="D7" s="1" t="s">
        <v>0</v>
      </c>
      <c r="E7" s="1" t="s">
        <v>0</v>
      </c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2"/>
    </row>
    <row r="8" spans="1:33" x14ac:dyDescent="0.25">
      <c r="B8" s="43" t="s">
        <v>10</v>
      </c>
    </row>
    <row r="9" spans="1:33" x14ac:dyDescent="0.25">
      <c r="B9" s="43" t="s">
        <v>11</v>
      </c>
      <c r="E9" s="31" t="s">
        <v>4</v>
      </c>
      <c r="F9" s="32" t="s">
        <v>5</v>
      </c>
      <c r="G9" s="44"/>
    </row>
    <row r="10" spans="1:33" x14ac:dyDescent="0.25">
      <c r="B10" s="43" t="s">
        <v>12</v>
      </c>
      <c r="E10" s="30">
        <v>0.5</v>
      </c>
      <c r="F10" s="28">
        <f>E10</f>
        <v>0.5</v>
      </c>
      <c r="G10" s="28"/>
      <c r="I10" s="34" t="s">
        <v>9</v>
      </c>
      <c r="J10" s="34"/>
      <c r="K10" s="45" t="s">
        <v>17</v>
      </c>
    </row>
    <row r="11" spans="1:33" x14ac:dyDescent="0.25">
      <c r="B11" s="43" t="s">
        <v>19</v>
      </c>
      <c r="E11" s="30">
        <v>1.3888888888888888E-2</v>
      </c>
      <c r="F11" s="27">
        <f>E11</f>
        <v>1.3888888888888888E-2</v>
      </c>
      <c r="G11" s="27"/>
      <c r="I11" t="s">
        <v>3</v>
      </c>
    </row>
    <row r="12" spans="1:33" x14ac:dyDescent="0.25">
      <c r="B12" s="43" t="s">
        <v>14</v>
      </c>
      <c r="E12" s="29" t="s">
        <v>2</v>
      </c>
      <c r="F12" s="27">
        <v>0.51388889999999998</v>
      </c>
      <c r="G12" s="27"/>
    </row>
    <row r="13" spans="1:33" x14ac:dyDescent="0.25">
      <c r="B13" s="43" t="s">
        <v>15</v>
      </c>
      <c r="H13" s="36" t="s">
        <v>6</v>
      </c>
      <c r="I13" t="s">
        <v>18</v>
      </c>
    </row>
    <row r="14" spans="1:33" x14ac:dyDescent="0.25">
      <c r="B14" s="43" t="s">
        <v>13</v>
      </c>
      <c r="H14" s="33" t="s">
        <v>7</v>
      </c>
      <c r="I14" s="35" t="s">
        <v>16</v>
      </c>
      <c r="J14" s="45" t="s">
        <v>20</v>
      </c>
    </row>
    <row r="15" spans="1:33" x14ac:dyDescent="0.25">
      <c r="B15" s="36"/>
    </row>
  </sheetData>
  <mergeCells count="1">
    <mergeCell ref="A4:A7"/>
  </mergeCells>
  <conditionalFormatting sqref="C4:AG4">
    <cfRule type="cellIs" dxfId="1" priority="1" operator="between">
      <formula>0.000694444444444444</formula>
      <formula>0.322222222222222</formula>
    </cfRule>
    <cfRule type="expression" dxfId="0" priority="3">
      <formula>(OFFSET($A4,,COLUMN()-1)+1-OFFSET($A4,1,COLUMN()-2))&lt;0.513888</formula>
    </cfRule>
  </conditionalFormatting>
  <dataValidations count="2">
    <dataValidation type="list" allowBlank="1" showInputMessage="1" showErrorMessage="1" sqref="C7:AG7">
      <formula1>"RP,RPD,RPT,TC,RQ"</formula1>
    </dataValidation>
    <dataValidation type="time" errorStyle="warning" operator="greaterThanOrEqual" allowBlank="1" showErrorMessage="1" errorTitle="HORAIRE non conforme" error="Horaire très matinal" sqref="C4:AG4">
      <formula1>0.322916666666667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AE7"/>
  <sheetViews>
    <sheetView zoomScale="55" zoomScaleNormal="55" workbookViewId="0">
      <selection activeCell="D57" sqref="D57"/>
    </sheetView>
  </sheetViews>
  <sheetFormatPr baseColWidth="10" defaultRowHeight="15" x14ac:dyDescent="0.25"/>
  <cols>
    <col min="2" max="31" width="10.7109375" customWidth="1"/>
  </cols>
  <sheetData>
    <row r="3" spans="1:31" ht="15.75" thickBot="1" x14ac:dyDescent="0.3"/>
    <row r="4" spans="1:31" ht="19.5" customHeight="1" x14ac:dyDescent="0.25">
      <c r="A4" s="49"/>
      <c r="B4" s="5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11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6"/>
    </row>
    <row r="5" spans="1:31" ht="19.5" customHeight="1" x14ac:dyDescent="0.25">
      <c r="A5" s="50"/>
      <c r="B5" s="12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13"/>
    </row>
    <row r="6" spans="1:31" ht="19.5" customHeight="1" x14ac:dyDescent="0.25">
      <c r="A6" s="50"/>
      <c r="B6" s="14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5"/>
    </row>
    <row r="7" spans="1:31" ht="34.5" customHeight="1" thickBot="1" x14ac:dyDescent="0.3">
      <c r="A7" s="50"/>
      <c r="B7" s="4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2"/>
    </row>
  </sheetData>
  <mergeCells count="1">
    <mergeCell ref="A4:A7"/>
  </mergeCells>
  <dataValidations count="1">
    <dataValidation type="list" allowBlank="1" showInputMessage="1" showErrorMessage="1" sqref="B7:AE7">
      <formula1>"RP,RPD,RPT,TC"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B7"/>
  <sheetViews>
    <sheetView workbookViewId="0">
      <selection activeCell="F12" sqref="F12"/>
    </sheetView>
  </sheetViews>
  <sheetFormatPr baseColWidth="10" defaultRowHeight="15" x14ac:dyDescent="0.25"/>
  <sheetData>
    <row r="2" spans="2:2" x14ac:dyDescent="0.25">
      <c r="B2" s="16">
        <v>0.32291666666666669</v>
      </c>
    </row>
    <row r="3" spans="2:2" x14ac:dyDescent="0.25">
      <c r="B3" s="16">
        <v>0.51388888888888895</v>
      </c>
    </row>
    <row r="4" spans="2:2" x14ac:dyDescent="0.25">
      <c r="B4" s="16"/>
    </row>
    <row r="5" spans="2:2" x14ac:dyDescent="0.25">
      <c r="B5" s="16"/>
    </row>
    <row r="6" spans="2:2" x14ac:dyDescent="0.25">
      <c r="B6" s="16">
        <f>SUM(B2:B3)</f>
        <v>0.83680555555555558</v>
      </c>
    </row>
    <row r="7" spans="2:2" x14ac:dyDescent="0.25">
      <c r="B7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Licaon</dc:creator>
  <cp:lastModifiedBy>T</cp:lastModifiedBy>
  <dcterms:created xsi:type="dcterms:W3CDTF">2017-11-02T09:38:08Z</dcterms:created>
  <dcterms:modified xsi:type="dcterms:W3CDTF">2017-11-05T23:36:46Z</dcterms:modified>
</cp:coreProperties>
</file>