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1315" windowHeight="97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Z38" i="1" l="1"/>
  <c r="AA38" i="1"/>
  <c r="AB38" i="1"/>
  <c r="AC38" i="1"/>
  <c r="AD38" i="1"/>
  <c r="AE38" i="1"/>
  <c r="AF38" i="1"/>
  <c r="AG38" i="1"/>
  <c r="AH38" i="1"/>
  <c r="Y38" i="1"/>
  <c r="Z36" i="1"/>
  <c r="AA36" i="1"/>
  <c r="AB36" i="1"/>
  <c r="AC36" i="1"/>
  <c r="AD36" i="1"/>
  <c r="AE36" i="1"/>
  <c r="AF36" i="1"/>
  <c r="AG36" i="1"/>
  <c r="AH36" i="1"/>
  <c r="Y36" i="1"/>
  <c r="AQ23" i="1"/>
  <c r="AR23" i="1"/>
  <c r="AS23" i="1"/>
  <c r="AQ24" i="1"/>
  <c r="AR24" i="1"/>
  <c r="AS24" i="1"/>
  <c r="AQ25" i="1"/>
  <c r="AR25" i="1"/>
  <c r="AS25" i="1"/>
  <c r="AQ26" i="1"/>
  <c r="AR26" i="1"/>
  <c r="AS26" i="1"/>
  <c r="AQ27" i="1"/>
  <c r="AR27" i="1"/>
  <c r="AS27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Z24" i="1"/>
  <c r="Z30" i="1" s="1" a="1"/>
  <c r="Z30" i="1" s="1"/>
  <c r="AA30" i="1" s="1" a="1"/>
  <c r="AA30" i="1" s="1"/>
  <c r="Z25" i="1"/>
  <c r="Z26" i="1"/>
  <c r="Z27" i="1"/>
  <c r="Z23" i="1"/>
  <c r="Z29" i="1" s="1" a="1"/>
  <c r="Z29" i="1" s="1"/>
  <c r="AA29" i="1" s="1" a="1"/>
  <c r="AA29" i="1" s="1"/>
  <c r="Z33" i="1" l="1" a="1"/>
  <c r="Z33" i="1" s="1"/>
  <c r="AA33" i="1" s="1" a="1"/>
  <c r="AA33" i="1" s="1"/>
  <c r="Z31" i="1" a="1"/>
  <c r="Z31" i="1" s="1"/>
  <c r="AA31" i="1" s="1" a="1"/>
  <c r="AA31" i="1" s="1"/>
  <c r="Z32" i="1" a="1"/>
  <c r="Z32" i="1" s="1"/>
  <c r="AA32" i="1" s="1" a="1"/>
  <c r="AA32" i="1" s="1"/>
  <c r="AB32" i="1" a="1"/>
  <c r="AB32" i="1" s="1"/>
  <c r="AB29" i="1" a="1"/>
  <c r="AB29" i="1" s="1"/>
  <c r="AC29" i="1" s="1" a="1"/>
  <c r="AC29" i="1" s="1"/>
  <c r="AB33" i="1" a="1"/>
  <c r="AB33" i="1" s="1"/>
  <c r="AC33" i="1" s="1" a="1"/>
  <c r="AC33" i="1" s="1"/>
  <c r="AB30" i="1" a="1"/>
  <c r="AB30" i="1" s="1"/>
  <c r="AC30" i="1" s="1" a="1"/>
  <c r="AC30" i="1" s="1"/>
  <c r="AB31" i="1" l="1" a="1"/>
  <c r="AB31" i="1" s="1"/>
  <c r="AC31" i="1" a="1"/>
  <c r="AC31" i="1" s="1"/>
  <c r="AD29" i="1" a="1"/>
  <c r="AD29" i="1" s="1"/>
  <c r="AD30" i="1" a="1"/>
  <c r="AD30" i="1" s="1"/>
  <c r="AC32" i="1" a="1"/>
  <c r="AC32" i="1" s="1"/>
  <c r="AD31" i="1" a="1"/>
  <c r="AD31" i="1" s="1"/>
  <c r="AE31" i="1" s="1" a="1"/>
  <c r="AE31" i="1" s="1"/>
  <c r="AD33" i="1" a="1"/>
  <c r="AD33" i="1" s="1"/>
  <c r="AD32" i="1" a="1"/>
  <c r="AD32" i="1" s="1"/>
  <c r="AE32" i="1" s="1" a="1"/>
  <c r="AE32" i="1" s="1"/>
  <c r="AF32" i="1" l="1" a="1"/>
  <c r="AF32" i="1" s="1"/>
  <c r="AG32" i="1" a="1"/>
  <c r="AG32" i="1" s="1"/>
  <c r="AE29" i="1" a="1"/>
  <c r="AE29" i="1" s="1"/>
  <c r="AF29" i="1" s="1" a="1"/>
  <c r="AF29" i="1" s="1"/>
  <c r="AG29" i="1" s="1" a="1"/>
  <c r="AG29" i="1" s="1"/>
  <c r="AE33" i="1" a="1"/>
  <c r="AE33" i="1" s="1"/>
  <c r="AF33" i="1" s="1" a="1"/>
  <c r="AF33" i="1" s="1"/>
  <c r="AG33" i="1" s="1" a="1"/>
  <c r="AG33" i="1" s="1"/>
  <c r="AE30" i="1" a="1"/>
  <c r="AE30" i="1" s="1"/>
  <c r="AF31" i="1" a="1"/>
  <c r="AF31" i="1" s="1"/>
  <c r="AG31" i="1" s="1" a="1"/>
  <c r="AG31" i="1" s="1"/>
  <c r="AF30" i="1" l="1" a="1"/>
  <c r="AF30" i="1" s="1"/>
  <c r="AG30" i="1" s="1" a="1"/>
  <c r="AG30" i="1" s="1"/>
</calcChain>
</file>

<file path=xl/sharedStrings.xml><?xml version="1.0" encoding="utf-8"?>
<sst xmlns="http://schemas.openxmlformats.org/spreadsheetml/2006/main" count="18" uniqueCount="13">
  <si>
    <t>3</t>
  </si>
  <si>
    <t>1</t>
  </si>
  <si>
    <t>2</t>
  </si>
  <si>
    <t>4</t>
  </si>
  <si>
    <t>5</t>
  </si>
  <si>
    <t>Résultat souhaité pour chaque N°  -  exemple le 1 en y30</t>
  </si>
  <si>
    <t>à chaque n°, on aditionne pour chaque ligne horizontale ( de 1 à 5, (ligne 23 à 27) ) le coeff ( z22 à ag22) attribué par rapport à sa position sur la ligne</t>
  </si>
  <si>
    <t>&lt;== coeff</t>
  </si>
  <si>
    <t>ex pour le  N° 1  :   cela donne :( (  12+6+6 ) soit un total de 24)    X nbre de fois cités, ici 3, cela donne 72</t>
  </si>
  <si>
    <t>c'est le 7 !</t>
  </si>
  <si>
    <t>mamarus</t>
  </si>
  <si>
    <t>pour distinguer les mêmes valeurs</t>
  </si>
  <si>
    <t>remis en forme : forrmat standard et réinscrits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</si>
</sst>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,##0\ [$€-40C];\-#,##0\ [$€-40C]"/>
    <numFmt numFmtId="166" formatCode="_-* #,##0\ _F_-;\-* #,##0\ _F_-;_-* &quot;-&quot;??\ _F_-;_-@_-"/>
    <numFmt numFmtId="167" formatCode="_-* #,##0.00\ [$€]_-;\-* #,##0.00\ [$€]_-;_-* &quot;-&quot;??\ [$€]_-;_-@_-"/>
    <numFmt numFmtId="168" formatCode="#,##0.00\ &quot;€&quot;"/>
    <numFmt numFmtId="169" formatCode="#,##0\ &quot;€&quot;"/>
    <numFmt numFmtId="170" formatCode="#,##0\ [$€-1]"/>
    <numFmt numFmtId="171" formatCode="_-* #,##0\ [$€-1]_-;\-* #,##0\ [$€-1]_-;_-* &quot;-&quot;??\ [$€-1]_-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Sans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color indexed="8"/>
      <name val="Sans"/>
    </font>
    <font>
      <sz val="10"/>
      <color indexed="10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8"/>
      <color indexed="8"/>
      <name val="Calibri"/>
      <family val="2"/>
    </font>
    <font>
      <sz val="12"/>
      <name val="Times New Roman"/>
      <family val="1"/>
    </font>
    <font>
      <sz val="10"/>
      <color indexed="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3" tint="0.39997558519241921"/>
      <name val="Arial"/>
      <family val="2"/>
    </font>
    <font>
      <sz val="10"/>
      <color rgb="FF00B050"/>
      <name val="Arial"/>
      <family val="2"/>
    </font>
    <font>
      <u/>
      <sz val="7.9"/>
      <color indexed="12"/>
      <name val="Arial"/>
      <family val="2"/>
    </font>
    <font>
      <sz val="8"/>
      <color rgb="FFFF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7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20" borderId="1" applyNumberFormat="0" applyAlignment="0" applyProtection="0"/>
    <xf numFmtId="0" fontId="10" fillId="20" borderId="1" applyNumberFormat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12" fillId="7" borderId="1" applyNumberFormat="0" applyAlignment="0" applyProtection="0"/>
    <xf numFmtId="0" fontId="12" fillId="7" borderId="1" applyNumberFormat="0" applyAlignment="0" applyProtection="0"/>
    <xf numFmtId="4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168" fontId="14" fillId="0" borderId="0" applyNumberFormat="0" applyFill="0" applyBorder="0" applyAlignment="0" applyProtection="0">
      <alignment vertical="top"/>
      <protection locked="0"/>
    </xf>
    <xf numFmtId="165" fontId="14" fillId="0" borderId="0" applyNumberFormat="0" applyFill="0" applyBorder="0" applyAlignment="0" applyProtection="0">
      <alignment vertical="top"/>
      <protection locked="0"/>
    </xf>
    <xf numFmtId="169" fontId="14" fillId="0" borderId="0" applyNumberFormat="0" applyFill="0" applyBorder="0" applyAlignment="0" applyProtection="0">
      <alignment vertical="top"/>
      <protection locked="0"/>
    </xf>
    <xf numFmtId="169" fontId="14" fillId="0" borderId="0" applyNumberFormat="0" applyFill="0" applyBorder="0" applyAlignment="0" applyProtection="0">
      <alignment vertical="top"/>
      <protection locked="0"/>
    </xf>
    <xf numFmtId="169" fontId="14" fillId="0" borderId="0" applyNumberFormat="0" applyFill="0" applyBorder="0" applyAlignment="0" applyProtection="0">
      <alignment vertical="top"/>
      <protection locked="0"/>
    </xf>
    <xf numFmtId="165" fontId="14" fillId="0" borderId="0" applyNumberFormat="0" applyFill="0" applyBorder="0" applyAlignment="0" applyProtection="0">
      <alignment vertical="top"/>
      <protection locked="0"/>
    </xf>
    <xf numFmtId="170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4" fillId="0" borderId="0"/>
    <xf numFmtId="0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8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2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6" fillId="0" borderId="0"/>
    <xf numFmtId="0" fontId="4" fillId="0" borderId="0"/>
    <xf numFmtId="0" fontId="16" fillId="0" borderId="0"/>
    <xf numFmtId="0" fontId="16" fillId="0" borderId="0"/>
    <xf numFmtId="0" fontId="16" fillId="0" borderId="0"/>
    <xf numFmtId="168" fontId="3" fillId="0" borderId="0"/>
    <xf numFmtId="0" fontId="16" fillId="0" borderId="0"/>
    <xf numFmtId="0" fontId="16" fillId="0" borderId="0"/>
    <xf numFmtId="0" fontId="16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6" fillId="0" borderId="0"/>
    <xf numFmtId="0" fontId="16" fillId="0" borderId="0"/>
    <xf numFmtId="0" fontId="4" fillId="0" borderId="0"/>
    <xf numFmtId="0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" fillId="0" borderId="0"/>
    <xf numFmtId="0" fontId="4" fillId="0" borderId="0"/>
    <xf numFmtId="171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" fillId="0" borderId="0"/>
    <xf numFmtId="0" fontId="4" fillId="0" borderId="0"/>
    <xf numFmtId="168" fontId="4" fillId="0" borderId="0"/>
    <xf numFmtId="165" fontId="4" fillId="0" borderId="0"/>
    <xf numFmtId="169" fontId="4" fillId="0" borderId="0"/>
    <xf numFmtId="169" fontId="4" fillId="0" borderId="0"/>
    <xf numFmtId="169" fontId="4" fillId="0" borderId="0"/>
    <xf numFmtId="165" fontId="4" fillId="0" borderId="0"/>
    <xf numFmtId="0" fontId="4" fillId="0" borderId="0"/>
    <xf numFmtId="0" fontId="4" fillId="0" borderId="0"/>
    <xf numFmtId="0" fontId="2" fillId="0" borderId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20" fillId="20" borderId="4" applyNumberFormat="0" applyAlignment="0" applyProtection="0"/>
    <xf numFmtId="0" fontId="20" fillId="20" borderId="4" applyNumberFormat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7" fillId="23" borderId="9" applyNumberFormat="0" applyAlignment="0" applyProtection="0"/>
    <xf numFmtId="0" fontId="27" fillId="23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0" fontId="2" fillId="0" borderId="0"/>
  </cellStyleXfs>
  <cellXfs count="56">
    <xf numFmtId="0" fontId="0" fillId="0" borderId="0" xfId="0"/>
    <xf numFmtId="0" fontId="2" fillId="0" borderId="0" xfId="1"/>
    <xf numFmtId="0" fontId="4" fillId="0" borderId="0" xfId="533" applyFill="1"/>
    <xf numFmtId="0" fontId="7" fillId="0" borderId="0" xfId="533" applyFont="1" applyFill="1" applyAlignment="1">
      <alignment horizontal="right"/>
    </xf>
    <xf numFmtId="0" fontId="4" fillId="0" borderId="0" xfId="533" applyFill="1" applyAlignment="1">
      <alignment horizontal="center"/>
    </xf>
    <xf numFmtId="49" fontId="4" fillId="0" borderId="0" xfId="533" applyNumberFormat="1" applyFill="1" applyAlignment="1">
      <alignment horizontal="center"/>
    </xf>
    <xf numFmtId="0" fontId="4" fillId="0" borderId="0" xfId="533" applyFill="1" applyBorder="1" applyAlignment="1">
      <alignment horizontal="center"/>
    </xf>
    <xf numFmtId="49" fontId="4" fillId="0" borderId="0" xfId="533" applyNumberFormat="1" applyAlignment="1">
      <alignment horizontal="center"/>
    </xf>
    <xf numFmtId="0" fontId="4" fillId="0" borderId="0" xfId="533" applyBorder="1"/>
    <xf numFmtId="0" fontId="5" fillId="0" borderId="0" xfId="533" applyFont="1" applyFill="1" applyBorder="1" applyAlignment="1">
      <alignment horizontal="center"/>
    </xf>
    <xf numFmtId="0" fontId="4" fillId="0" borderId="0" xfId="533" applyNumberFormat="1" applyFill="1" applyBorder="1" applyAlignment="1">
      <alignment horizontal="center"/>
    </xf>
    <xf numFmtId="1" fontId="2" fillId="0" borderId="0" xfId="534" applyNumberFormat="1" applyFont="1" applyFill="1" applyBorder="1" applyAlignment="1" applyProtection="1">
      <alignment horizontal="center"/>
    </xf>
    <xf numFmtId="49" fontId="4" fillId="0" borderId="0" xfId="533" quotePrefix="1" applyNumberFormat="1" applyFill="1" applyAlignment="1">
      <alignment horizontal="center"/>
    </xf>
    <xf numFmtId="1" fontId="4" fillId="0" borderId="0" xfId="533" applyNumberFormat="1" applyFill="1" applyAlignment="1">
      <alignment horizontal="center"/>
    </xf>
    <xf numFmtId="0" fontId="7" fillId="0" borderId="0" xfId="533" applyFont="1" applyFill="1" applyBorder="1" applyAlignment="1">
      <alignment horizontal="right"/>
    </xf>
    <xf numFmtId="49" fontId="4" fillId="0" borderId="0" xfId="533" applyNumberFormat="1" applyFill="1" applyBorder="1" applyAlignment="1">
      <alignment horizontal="center"/>
    </xf>
    <xf numFmtId="9" fontId="4" fillId="0" borderId="0" xfId="535" applyFont="1" applyFill="1" applyBorder="1" applyAlignment="1">
      <alignment horizontal="center"/>
    </xf>
    <xf numFmtId="1" fontId="29" fillId="0" borderId="0" xfId="533" applyNumberFormat="1" applyFont="1" applyFill="1" applyAlignment="1">
      <alignment horizontal="center"/>
    </xf>
    <xf numFmtId="0" fontId="31" fillId="0" borderId="17" xfId="533" applyNumberFormat="1" applyFont="1" applyFill="1" applyBorder="1" applyAlignment="1">
      <alignment horizontal="center"/>
    </xf>
    <xf numFmtId="1" fontId="31" fillId="0" borderId="0" xfId="533" applyNumberFormat="1" applyFont="1" applyAlignment="1">
      <alignment horizontal="center"/>
    </xf>
    <xf numFmtId="0" fontId="29" fillId="0" borderId="0" xfId="533" applyNumberFormat="1" applyFont="1" applyAlignment="1">
      <alignment horizontal="center"/>
    </xf>
    <xf numFmtId="1" fontId="30" fillId="0" borderId="0" xfId="533" applyNumberFormat="1" applyFont="1" applyFill="1" applyAlignment="1">
      <alignment horizontal="center"/>
    </xf>
    <xf numFmtId="0" fontId="5" fillId="0" borderId="10" xfId="533" applyFont="1" applyBorder="1" applyAlignment="1">
      <alignment horizontal="center" vertical="center"/>
    </xf>
    <xf numFmtId="0" fontId="33" fillId="0" borderId="0" xfId="533" applyFont="1"/>
    <xf numFmtId="0" fontId="33" fillId="0" borderId="0" xfId="533" applyFont="1" applyFill="1" applyAlignment="1">
      <alignment horizontal="center"/>
    </xf>
    <xf numFmtId="0" fontId="33" fillId="0" borderId="0" xfId="533" applyFont="1" applyFill="1" applyAlignment="1">
      <alignment horizontal="right"/>
    </xf>
    <xf numFmtId="0" fontId="33" fillId="0" borderId="0" xfId="533" applyFont="1" applyFill="1"/>
    <xf numFmtId="0" fontId="28" fillId="0" borderId="17" xfId="533" applyNumberFormat="1" applyFont="1" applyFill="1" applyBorder="1" applyAlignment="1">
      <alignment horizontal="center"/>
    </xf>
    <xf numFmtId="0" fontId="5" fillId="0" borderId="0" xfId="533" applyFont="1" applyFill="1" applyBorder="1" applyAlignment="1">
      <alignment horizontal="center"/>
    </xf>
    <xf numFmtId="0" fontId="5" fillId="24" borderId="0" xfId="533" applyFont="1" applyFill="1" applyBorder="1" applyAlignment="1">
      <alignment horizontal="center"/>
    </xf>
    <xf numFmtId="0" fontId="4" fillId="25" borderId="11" xfId="533" applyFill="1" applyBorder="1" applyAlignment="1">
      <alignment horizontal="center" vertical="center"/>
    </xf>
    <xf numFmtId="0" fontId="4" fillId="25" borderId="14" xfId="533" applyFill="1" applyBorder="1" applyAlignment="1">
      <alignment horizontal="center" vertical="center"/>
    </xf>
    <xf numFmtId="0" fontId="4" fillId="25" borderId="12" xfId="533" applyFill="1" applyBorder="1" applyAlignment="1">
      <alignment horizontal="center" vertical="center"/>
    </xf>
    <xf numFmtId="0" fontId="4" fillId="25" borderId="15" xfId="533" applyFill="1" applyBorder="1" applyAlignment="1">
      <alignment horizontal="center" vertical="center"/>
    </xf>
    <xf numFmtId="0" fontId="4" fillId="25" borderId="13" xfId="533" applyFill="1" applyBorder="1" applyAlignment="1">
      <alignment horizontal="center" vertical="center"/>
    </xf>
    <xf numFmtId="0" fontId="4" fillId="25" borderId="16" xfId="533" applyFill="1" applyBorder="1" applyAlignment="1">
      <alignment horizontal="center" vertical="center"/>
    </xf>
    <xf numFmtId="49" fontId="29" fillId="0" borderId="0" xfId="533" applyNumberFormat="1" applyFont="1" applyFill="1" applyAlignment="1">
      <alignment horizontal="center"/>
    </xf>
    <xf numFmtId="0" fontId="2" fillId="0" borderId="0" xfId="1" applyFill="1"/>
    <xf numFmtId="0" fontId="29" fillId="0" borderId="0" xfId="533" applyNumberFormat="1" applyFont="1" applyFill="1" applyAlignment="1">
      <alignment horizontal="center"/>
    </xf>
    <xf numFmtId="0" fontId="5" fillId="0" borderId="11" xfId="533" applyFont="1" applyFill="1" applyBorder="1" applyAlignment="1">
      <alignment horizontal="center"/>
    </xf>
    <xf numFmtId="0" fontId="5" fillId="24" borderId="18" xfId="533" applyFont="1" applyFill="1" applyBorder="1" applyAlignment="1">
      <alignment horizontal="center"/>
    </xf>
    <xf numFmtId="0" fontId="5" fillId="0" borderId="18" xfId="533" applyFont="1" applyFill="1" applyBorder="1" applyAlignment="1">
      <alignment horizontal="center"/>
    </xf>
    <xf numFmtId="0" fontId="5" fillId="0" borderId="19" xfId="533" applyFont="1" applyFill="1" applyBorder="1" applyAlignment="1">
      <alignment horizontal="center"/>
    </xf>
    <xf numFmtId="0" fontId="5" fillId="0" borderId="12" xfId="533" applyFont="1" applyFill="1" applyBorder="1" applyAlignment="1">
      <alignment horizontal="center"/>
    </xf>
    <xf numFmtId="0" fontId="5" fillId="0" borderId="20" xfId="533" applyFont="1" applyFill="1" applyBorder="1" applyAlignment="1">
      <alignment horizontal="center"/>
    </xf>
    <xf numFmtId="0" fontId="5" fillId="0" borderId="13" xfId="533" applyFont="1" applyFill="1" applyBorder="1" applyAlignment="1">
      <alignment horizontal="center"/>
    </xf>
    <xf numFmtId="0" fontId="5" fillId="0" borderId="21" xfId="533" applyFont="1" applyFill="1" applyBorder="1" applyAlignment="1">
      <alignment horizontal="center"/>
    </xf>
    <xf numFmtId="0" fontId="5" fillId="0" borderId="22" xfId="533" applyFont="1" applyFill="1" applyBorder="1" applyAlignment="1">
      <alignment horizontal="center"/>
    </xf>
    <xf numFmtId="0" fontId="5" fillId="26" borderId="0" xfId="533" applyFont="1" applyFill="1" applyBorder="1" applyAlignment="1">
      <alignment horizontal="center"/>
    </xf>
    <xf numFmtId="0" fontId="5" fillId="26" borderId="18" xfId="533" applyFont="1" applyFill="1" applyBorder="1" applyAlignment="1">
      <alignment horizontal="center"/>
    </xf>
    <xf numFmtId="0" fontId="2" fillId="0" borderId="14" xfId="1" applyBorder="1"/>
    <xf numFmtId="0" fontId="2" fillId="0" borderId="15" xfId="1" applyBorder="1"/>
    <xf numFmtId="0" fontId="2" fillId="0" borderId="16" xfId="1" applyBorder="1"/>
    <xf numFmtId="0" fontId="4" fillId="0" borderId="0" xfId="533" applyFill="1" applyBorder="1" applyAlignment="1">
      <alignment horizontal="center" vertical="center"/>
    </xf>
    <xf numFmtId="49" fontId="29" fillId="27" borderId="0" xfId="533" applyNumberFormat="1" applyFont="1" applyFill="1" applyAlignment="1">
      <alignment horizontal="center"/>
    </xf>
    <xf numFmtId="0" fontId="4" fillId="0" borderId="17" xfId="533" applyNumberFormat="1" applyFill="1" applyBorder="1" applyAlignment="1">
      <alignment horizontal="center"/>
    </xf>
  </cellXfs>
  <cellStyles count="577">
    <cellStyle name="20 % - Accent1 2" xfId="2"/>
    <cellStyle name="20 % - Accent1 3" xfId="3"/>
    <cellStyle name="20 % - Accent2 2" xfId="4"/>
    <cellStyle name="20 % - Accent2 3" xfId="5"/>
    <cellStyle name="20 % - Accent3 2" xfId="6"/>
    <cellStyle name="20 % - Accent3 3" xfId="7"/>
    <cellStyle name="20 % - Accent4 2" xfId="8"/>
    <cellStyle name="20 % - Accent4 3" xfId="9"/>
    <cellStyle name="20 % - Accent5 2" xfId="10"/>
    <cellStyle name="20 % - Accent5 3" xfId="11"/>
    <cellStyle name="20 % - Accent6 2" xfId="12"/>
    <cellStyle name="20 % - Accent6 3" xfId="13"/>
    <cellStyle name="40 % - Accent1 2" xfId="14"/>
    <cellStyle name="40 % - Accent1 3" xfId="15"/>
    <cellStyle name="40 % - Accent2 2" xfId="16"/>
    <cellStyle name="40 % - Accent2 3" xfId="17"/>
    <cellStyle name="40 % - Accent3 2" xfId="18"/>
    <cellStyle name="40 % - Accent3 3" xfId="19"/>
    <cellStyle name="40 % - Accent4 2" xfId="20"/>
    <cellStyle name="40 % - Accent4 3" xfId="21"/>
    <cellStyle name="40 % - Accent5 2" xfId="22"/>
    <cellStyle name="40 % - Accent5 3" xfId="23"/>
    <cellStyle name="40 % - Accent6 2" xfId="24"/>
    <cellStyle name="40 % - Accent6 3" xfId="25"/>
    <cellStyle name="60 % - Accent1 2" xfId="26"/>
    <cellStyle name="60 % - Accent1 3" xfId="27"/>
    <cellStyle name="60 % - Accent2 2" xfId="28"/>
    <cellStyle name="60 % - Accent2 3" xfId="29"/>
    <cellStyle name="60 % - Accent3 2" xfId="30"/>
    <cellStyle name="60 % - Accent3 3" xfId="31"/>
    <cellStyle name="60 % - Accent4 2" xfId="32"/>
    <cellStyle name="60 % - Accent4 3" xfId="33"/>
    <cellStyle name="60 % - Accent5 2" xfId="34"/>
    <cellStyle name="60 % - Accent5 3" xfId="35"/>
    <cellStyle name="60 % - Accent6 2" xfId="36"/>
    <cellStyle name="60 % - Accent6 3" xfId="37"/>
    <cellStyle name="Accent1 2" xfId="38"/>
    <cellStyle name="Accent1 3" xfId="39"/>
    <cellStyle name="Accent2 2" xfId="40"/>
    <cellStyle name="Accent2 3" xfId="41"/>
    <cellStyle name="Accent3 2" xfId="42"/>
    <cellStyle name="Accent3 3" xfId="43"/>
    <cellStyle name="Accent4 2" xfId="44"/>
    <cellStyle name="Accent4 3" xfId="45"/>
    <cellStyle name="Accent5 2" xfId="46"/>
    <cellStyle name="Accent5 3" xfId="47"/>
    <cellStyle name="Accent6 2" xfId="48"/>
    <cellStyle name="Accent6 3" xfId="49"/>
    <cellStyle name="Avertissement 2" xfId="50"/>
    <cellStyle name="Avertissement 3" xfId="51"/>
    <cellStyle name="Calcul 2" xfId="52"/>
    <cellStyle name="Calcul 3" xfId="53"/>
    <cellStyle name="Cellule liée 2" xfId="54"/>
    <cellStyle name="Cellule liée 3" xfId="55"/>
    <cellStyle name="Commentaire 2" xfId="56"/>
    <cellStyle name="Commentaire 3" xfId="57"/>
    <cellStyle name="Entrée 2" xfId="58"/>
    <cellStyle name="Entrée 3" xfId="59"/>
    <cellStyle name="Euro" xfId="60"/>
    <cellStyle name="Euro 10" xfId="61"/>
    <cellStyle name="Euro 11" xfId="62"/>
    <cellStyle name="Euro 12" xfId="63"/>
    <cellStyle name="Euro 13" xfId="64"/>
    <cellStyle name="Euro 14" xfId="65"/>
    <cellStyle name="Euro 15" xfId="66"/>
    <cellStyle name="Euro 16" xfId="67"/>
    <cellStyle name="Euro 17" xfId="68"/>
    <cellStyle name="Euro 18" xfId="69"/>
    <cellStyle name="Euro 2" xfId="70"/>
    <cellStyle name="Euro 3" xfId="71"/>
    <cellStyle name="Euro 4" xfId="72"/>
    <cellStyle name="Euro 5" xfId="73"/>
    <cellStyle name="Euro 6" xfId="74"/>
    <cellStyle name="Euro 7" xfId="75"/>
    <cellStyle name="Euro 8" xfId="76"/>
    <cellStyle name="Euro 9" xfId="77"/>
    <cellStyle name="Euro_104651" xfId="78"/>
    <cellStyle name="Insatisfaisant 2" xfId="79"/>
    <cellStyle name="Insatisfaisant 3" xfId="80"/>
    <cellStyle name="Lien hypertexte 2" xfId="81"/>
    <cellStyle name="Lien hypertexte 2 2" xfId="82"/>
    <cellStyle name="Lien hypertexte 2 3" xfId="83"/>
    <cellStyle name="Lien hypertexte 2 3 2" xfId="84"/>
    <cellStyle name="Lien hypertexte 2 3 2 2" xfId="85"/>
    <cellStyle name="Lien hypertexte 2 4" xfId="86"/>
    <cellStyle name="Lien hypertexte_C &amp; M" xfId="574"/>
    <cellStyle name="Monétaire 2" xfId="87"/>
    <cellStyle name="Monétaire 2 2" xfId="573"/>
    <cellStyle name="Monétaire 3" xfId="88"/>
    <cellStyle name="Neutre 2" xfId="89"/>
    <cellStyle name="Neutre 3" xfId="90"/>
    <cellStyle name="Normal" xfId="0" builtinId="0"/>
    <cellStyle name="Normal 10" xfId="91"/>
    <cellStyle name="Normal 11" xfId="92"/>
    <cellStyle name="Normal 112" xfId="93"/>
    <cellStyle name="Normal 112 2" xfId="94"/>
    <cellStyle name="Normal 112 3" xfId="95"/>
    <cellStyle name="Normal 112 4" xfId="96"/>
    <cellStyle name="Normal 112 5" xfId="97"/>
    <cellStyle name="Normal 112 6" xfId="98"/>
    <cellStyle name="Normal 112_EXGESTIONBASE 1- DERVERSION301209" xfId="99"/>
    <cellStyle name="Normal 119" xfId="100"/>
    <cellStyle name="Normal 119 2" xfId="101"/>
    <cellStyle name="Normal 119 3" xfId="102"/>
    <cellStyle name="Normal 119 4" xfId="103"/>
    <cellStyle name="Normal 119 5" xfId="104"/>
    <cellStyle name="Normal 119 6" xfId="105"/>
    <cellStyle name="Normal 119_EXGESTIONBASE 1- DERVERSION301209" xfId="106"/>
    <cellStyle name="Normal 12" xfId="107"/>
    <cellStyle name="Normal 13" xfId="108"/>
    <cellStyle name="Normal 14" xfId="109"/>
    <cellStyle name="Normal 148" xfId="110"/>
    <cellStyle name="Normal 148 2" xfId="111"/>
    <cellStyle name="Normal 148 3" xfId="112"/>
    <cellStyle name="Normal 148 4" xfId="113"/>
    <cellStyle name="Normal 148 5" xfId="114"/>
    <cellStyle name="Normal 148 6" xfId="115"/>
    <cellStyle name="Normal 148_EXGESTIONBASE 1- DERVERSION301209" xfId="116"/>
    <cellStyle name="Normal 15" xfId="117"/>
    <cellStyle name="Normal 152" xfId="118"/>
    <cellStyle name="Normal 152 2" xfId="119"/>
    <cellStyle name="Normal 152 3" xfId="120"/>
    <cellStyle name="Normal 152 4" xfId="121"/>
    <cellStyle name="Normal 152 5" xfId="122"/>
    <cellStyle name="Normal 152 6" xfId="123"/>
    <cellStyle name="Normal 152_EXGESTIONBASE 1- DERVERSION301209" xfId="124"/>
    <cellStyle name="Normal 153" xfId="125"/>
    <cellStyle name="Normal 153 2" xfId="126"/>
    <cellStyle name="Normal 153 3" xfId="127"/>
    <cellStyle name="Normal 153 4" xfId="128"/>
    <cellStyle name="Normal 153 5" xfId="129"/>
    <cellStyle name="Normal 153 6" xfId="130"/>
    <cellStyle name="Normal 153_EXGESTIONBASE 1- DERVERSION301209" xfId="131"/>
    <cellStyle name="Normal 157" xfId="132"/>
    <cellStyle name="Normal 157 2" xfId="133"/>
    <cellStyle name="Normal 157 3" xfId="134"/>
    <cellStyle name="Normal 157 4" xfId="135"/>
    <cellStyle name="Normal 157 5" xfId="136"/>
    <cellStyle name="Normal 157 6" xfId="137"/>
    <cellStyle name="Normal 157_EXGESTIONBASE 1- DERVERSION301209" xfId="138"/>
    <cellStyle name="Normal 16" xfId="139"/>
    <cellStyle name="Normal 160" xfId="140"/>
    <cellStyle name="Normal 160 2" xfId="141"/>
    <cellStyle name="Normal 160 3" xfId="142"/>
    <cellStyle name="Normal 160 4" xfId="143"/>
    <cellStyle name="Normal 160 5" xfId="144"/>
    <cellStyle name="Normal 160 6" xfId="145"/>
    <cellStyle name="Normal 160_EXGESTIONBASE 1- DERVERSION301209" xfId="146"/>
    <cellStyle name="Normal 163" xfId="147"/>
    <cellStyle name="Normal 163 2" xfId="148"/>
    <cellStyle name="Normal 163 3" xfId="149"/>
    <cellStyle name="Normal 163 4" xfId="150"/>
    <cellStyle name="Normal 163 5" xfId="151"/>
    <cellStyle name="Normal 163 6" xfId="152"/>
    <cellStyle name="Normal 163_EXGESTIONBASE 1- DERVERSION301209" xfId="153"/>
    <cellStyle name="Normal 167" xfId="154"/>
    <cellStyle name="Normal 167 2" xfId="155"/>
    <cellStyle name="Normal 167 3" xfId="156"/>
    <cellStyle name="Normal 167 4" xfId="157"/>
    <cellStyle name="Normal 167 5" xfId="158"/>
    <cellStyle name="Normal 167 6" xfId="159"/>
    <cellStyle name="Normal 167_EXGESTIONBASE 1- DERVERSION301209" xfId="160"/>
    <cellStyle name="Normal 168 3" xfId="161"/>
    <cellStyle name="Normal 168 3 2" xfId="162"/>
    <cellStyle name="Normal 168 3 3" xfId="163"/>
    <cellStyle name="Normal 168 3 4" xfId="164"/>
    <cellStyle name="Normal 168 3 5" xfId="165"/>
    <cellStyle name="Normal 168 3 6" xfId="166"/>
    <cellStyle name="Normal 168 3_EXGESTIONBASE 1- DERVERSION301209" xfId="167"/>
    <cellStyle name="Normal 17" xfId="168"/>
    <cellStyle name="Normal 175" xfId="169"/>
    <cellStyle name="Normal 175 2" xfId="170"/>
    <cellStyle name="Normal 175 3" xfId="171"/>
    <cellStyle name="Normal 175 4" xfId="172"/>
    <cellStyle name="Normal 175 5" xfId="173"/>
    <cellStyle name="Normal 175 6" xfId="174"/>
    <cellStyle name="Normal 175_EXGESTIONBASE 1- DERVERSION301209" xfId="175"/>
    <cellStyle name="Normal 177" xfId="176"/>
    <cellStyle name="Normal 177 2" xfId="177"/>
    <cellStyle name="Normal 177 3" xfId="178"/>
    <cellStyle name="Normal 177 4" xfId="179"/>
    <cellStyle name="Normal 177 5" xfId="180"/>
    <cellStyle name="Normal 177 6" xfId="181"/>
    <cellStyle name="Normal 177_EXGESTIONBASE 1- DERVERSION301209" xfId="182"/>
    <cellStyle name="Normal 178" xfId="183"/>
    <cellStyle name="Normal 178 2" xfId="184"/>
    <cellStyle name="Normal 178 3" xfId="185"/>
    <cellStyle name="Normal 178 4" xfId="186"/>
    <cellStyle name="Normal 178 5" xfId="187"/>
    <cellStyle name="Normal 178 6" xfId="188"/>
    <cellStyle name="Normal 178_EXGESTIONBASE 1- DERVERSION301209" xfId="189"/>
    <cellStyle name="Normal 18" xfId="190"/>
    <cellStyle name="Normal 19" xfId="191"/>
    <cellStyle name="Normal 192" xfId="192"/>
    <cellStyle name="Normal 192 2" xfId="193"/>
    <cellStyle name="Normal 192 3" xfId="194"/>
    <cellStyle name="Normal 192 4" xfId="195"/>
    <cellStyle name="Normal 192 5" xfId="196"/>
    <cellStyle name="Normal 192 6" xfId="197"/>
    <cellStyle name="Normal 192_EXGESTIONBASE 1- DERVERSION301209" xfId="198"/>
    <cellStyle name="Normal 2" xfId="199"/>
    <cellStyle name="Normal 2 10" xfId="200"/>
    <cellStyle name="Normal 2 11" xfId="201"/>
    <cellStyle name="Normal 2 12" xfId="202"/>
    <cellStyle name="Normal 2 13" xfId="203"/>
    <cellStyle name="Normal 2 14" xfId="571"/>
    <cellStyle name="Normal 2 15" xfId="204"/>
    <cellStyle name="Normal 2 2" xfId="205"/>
    <cellStyle name="Normal 2 2 2" xfId="206"/>
    <cellStyle name="Normal 2 2 3" xfId="207"/>
    <cellStyle name="Normal 2 2 4" xfId="208"/>
    <cellStyle name="Normal 2 2 5" xfId="209"/>
    <cellStyle name="Normal 2 2_EXGESTIONBASE 1- DERVERSION301209" xfId="210"/>
    <cellStyle name="Normal 2 3" xfId="211"/>
    <cellStyle name="Normal 2 3 2" xfId="212"/>
    <cellStyle name="Normal 2 3 3" xfId="213"/>
    <cellStyle name="Normal 2 3 4" xfId="214"/>
    <cellStyle name="Normal 2 3 5" xfId="215"/>
    <cellStyle name="Normal 2 3_EXGESTIONBASE 1- DERVERSION301209" xfId="216"/>
    <cellStyle name="Normal 2 4" xfId="217"/>
    <cellStyle name="Normal 2 5" xfId="218"/>
    <cellStyle name="Normal 2 6" xfId="219"/>
    <cellStyle name="Normal 2 7" xfId="220"/>
    <cellStyle name="Normal 2 8" xfId="221"/>
    <cellStyle name="Normal 2 9" xfId="222"/>
    <cellStyle name="Normal 2_C &amp; M" xfId="223"/>
    <cellStyle name="Normal 20" xfId="224"/>
    <cellStyle name="Normal 21" xfId="225"/>
    <cellStyle name="Normal 212" xfId="226"/>
    <cellStyle name="Normal 212 2" xfId="227"/>
    <cellStyle name="Normal 212 3" xfId="228"/>
    <cellStyle name="Normal 212 4" xfId="229"/>
    <cellStyle name="Normal 212 5" xfId="230"/>
    <cellStyle name="Normal 212 6" xfId="231"/>
    <cellStyle name="Normal 212_EXGESTIONBASE 1- DERVERSION301209" xfId="232"/>
    <cellStyle name="Normal 213" xfId="233"/>
    <cellStyle name="Normal 213 2" xfId="234"/>
    <cellStyle name="Normal 213 3" xfId="235"/>
    <cellStyle name="Normal 213 4" xfId="236"/>
    <cellStyle name="Normal 213 5" xfId="237"/>
    <cellStyle name="Normal 213 6" xfId="238"/>
    <cellStyle name="Normal 213_EXGESTIONBASE 1- DERVERSION301209" xfId="239"/>
    <cellStyle name="Normal 214" xfId="240"/>
    <cellStyle name="Normal 214 2" xfId="241"/>
    <cellStyle name="Normal 214 3" xfId="242"/>
    <cellStyle name="Normal 214 4" xfId="243"/>
    <cellStyle name="Normal 214 5" xfId="244"/>
    <cellStyle name="Normal 214 6" xfId="245"/>
    <cellStyle name="Normal 214_EXGESTIONBASE 1- DERVERSION301209" xfId="246"/>
    <cellStyle name="Normal 215" xfId="247"/>
    <cellStyle name="Normal 215 2" xfId="248"/>
    <cellStyle name="Normal 215 3" xfId="249"/>
    <cellStyle name="Normal 215 4" xfId="250"/>
    <cellStyle name="Normal 215 5" xfId="251"/>
    <cellStyle name="Normal 215 6" xfId="252"/>
    <cellStyle name="Normal 215_EXGESTIONBASE 1- DERVERSION301209" xfId="253"/>
    <cellStyle name="Normal 216" xfId="254"/>
    <cellStyle name="Normal 216 2" xfId="255"/>
    <cellStyle name="Normal 216 3" xfId="256"/>
    <cellStyle name="Normal 216 4" xfId="257"/>
    <cellStyle name="Normal 216 5" xfId="258"/>
    <cellStyle name="Normal 216 6" xfId="259"/>
    <cellStyle name="Normal 216_EXGESTIONBASE 1- DERVERSION301209" xfId="260"/>
    <cellStyle name="Normal 217" xfId="261"/>
    <cellStyle name="Normal 217 2" xfId="262"/>
    <cellStyle name="Normal 217 3" xfId="263"/>
    <cellStyle name="Normal 217 4" xfId="264"/>
    <cellStyle name="Normal 217 5" xfId="265"/>
    <cellStyle name="Normal 217 6" xfId="266"/>
    <cellStyle name="Normal 217_EXGESTIONBASE 1- DERVERSION301209" xfId="267"/>
    <cellStyle name="Normal 218" xfId="268"/>
    <cellStyle name="Normal 218 2" xfId="269"/>
    <cellStyle name="Normal 218 3" xfId="270"/>
    <cellStyle name="Normal 218 4" xfId="271"/>
    <cellStyle name="Normal 218 5" xfId="272"/>
    <cellStyle name="Normal 218 6" xfId="273"/>
    <cellStyle name="Normal 218_EXGESTIONBASE 1- DERVERSION301209" xfId="274"/>
    <cellStyle name="Normal 219" xfId="275"/>
    <cellStyle name="Normal 219 2" xfId="276"/>
    <cellStyle name="Normal 219 3" xfId="277"/>
    <cellStyle name="Normal 219 4" xfId="278"/>
    <cellStyle name="Normal 219 5" xfId="279"/>
    <cellStyle name="Normal 219 6" xfId="280"/>
    <cellStyle name="Normal 219_EXGESTIONBASE 1- DERVERSION301209" xfId="281"/>
    <cellStyle name="Normal 22" xfId="282"/>
    <cellStyle name="Normal 220" xfId="283"/>
    <cellStyle name="Normal 220 2" xfId="284"/>
    <cellStyle name="Normal 220 3" xfId="285"/>
    <cellStyle name="Normal 220 4" xfId="286"/>
    <cellStyle name="Normal 220 5" xfId="287"/>
    <cellStyle name="Normal 220 6" xfId="288"/>
    <cellStyle name="Normal 220_EXGESTIONBASE 1- DERVERSION301209" xfId="289"/>
    <cellStyle name="Normal 221" xfId="290"/>
    <cellStyle name="Normal 221 2" xfId="291"/>
    <cellStyle name="Normal 221 3" xfId="292"/>
    <cellStyle name="Normal 221 4" xfId="293"/>
    <cellStyle name="Normal 221 5" xfId="294"/>
    <cellStyle name="Normal 221 6" xfId="295"/>
    <cellStyle name="Normal 221_EXGESTIONBASE 1- DERVERSION301209" xfId="296"/>
    <cellStyle name="Normal 222" xfId="297"/>
    <cellStyle name="Normal 222 2" xfId="298"/>
    <cellStyle name="Normal 222 3" xfId="299"/>
    <cellStyle name="Normal 222 4" xfId="300"/>
    <cellStyle name="Normal 222 5" xfId="301"/>
    <cellStyle name="Normal 222 6" xfId="302"/>
    <cellStyle name="Normal 222_EXGESTIONBASE 1- DERVERSION301209" xfId="303"/>
    <cellStyle name="Normal 223" xfId="304"/>
    <cellStyle name="Normal 223 2" xfId="305"/>
    <cellStyle name="Normal 223 3" xfId="306"/>
    <cellStyle name="Normal 223 4" xfId="307"/>
    <cellStyle name="Normal 223 5" xfId="308"/>
    <cellStyle name="Normal 223 6" xfId="309"/>
    <cellStyle name="Normal 223_EXGESTIONBASE 1- DERVERSION301209" xfId="310"/>
    <cellStyle name="Normal 224" xfId="311"/>
    <cellStyle name="Normal 224 2" xfId="312"/>
    <cellStyle name="Normal 224 3" xfId="313"/>
    <cellStyle name="Normal 224 4" xfId="314"/>
    <cellStyle name="Normal 224 5" xfId="315"/>
    <cellStyle name="Normal 224 6" xfId="316"/>
    <cellStyle name="Normal 224_EXGESTIONBASE 1- DERVERSION301209" xfId="317"/>
    <cellStyle name="Normal 225" xfId="318"/>
    <cellStyle name="Normal 225 2" xfId="319"/>
    <cellStyle name="Normal 225 3" xfId="320"/>
    <cellStyle name="Normal 225 4" xfId="321"/>
    <cellStyle name="Normal 225 5" xfId="322"/>
    <cellStyle name="Normal 225 6" xfId="323"/>
    <cellStyle name="Normal 225_EXGESTIONBASE 1- DERVERSION301209" xfId="324"/>
    <cellStyle name="Normal 226" xfId="325"/>
    <cellStyle name="Normal 226 2" xfId="326"/>
    <cellStyle name="Normal 226 3" xfId="327"/>
    <cellStyle name="Normal 226 4" xfId="328"/>
    <cellStyle name="Normal 226 5" xfId="329"/>
    <cellStyle name="Normal 226 6" xfId="330"/>
    <cellStyle name="Normal 226_EXGESTIONBASE 1- DERVERSION301209" xfId="331"/>
    <cellStyle name="Normal 227" xfId="332"/>
    <cellStyle name="Normal 227 2" xfId="333"/>
    <cellStyle name="Normal 227 3" xfId="334"/>
    <cellStyle name="Normal 227 4" xfId="335"/>
    <cellStyle name="Normal 227 5" xfId="336"/>
    <cellStyle name="Normal 227 6" xfId="337"/>
    <cellStyle name="Normal 227_EXGESTIONBASE 1- DERVERSION301209" xfId="338"/>
    <cellStyle name="Normal 228" xfId="339"/>
    <cellStyle name="Normal 228 2" xfId="340"/>
    <cellStyle name="Normal 228 3" xfId="341"/>
    <cellStyle name="Normal 228 4" xfId="342"/>
    <cellStyle name="Normal 228 5" xfId="343"/>
    <cellStyle name="Normal 228 6" xfId="344"/>
    <cellStyle name="Normal 228_EXGESTIONBASE 1- DERVERSION301209" xfId="345"/>
    <cellStyle name="Normal 23" xfId="346"/>
    <cellStyle name="Normal 230" xfId="347"/>
    <cellStyle name="Normal 230 2" xfId="348"/>
    <cellStyle name="Normal 230 3" xfId="349"/>
    <cellStyle name="Normal 230 4" xfId="350"/>
    <cellStyle name="Normal 230 5" xfId="351"/>
    <cellStyle name="Normal 230 6" xfId="352"/>
    <cellStyle name="Normal 230_EXGESTIONBASE 1- DERVERSION301209" xfId="353"/>
    <cellStyle name="Normal 231" xfId="354"/>
    <cellStyle name="Normal 231 2" xfId="355"/>
    <cellStyle name="Normal 231 3" xfId="356"/>
    <cellStyle name="Normal 231 4" xfId="357"/>
    <cellStyle name="Normal 231 5" xfId="358"/>
    <cellStyle name="Normal 231 6" xfId="359"/>
    <cellStyle name="Normal 231_EXGESTIONBASE 1- DERVERSION301209" xfId="360"/>
    <cellStyle name="Normal 232" xfId="361"/>
    <cellStyle name="Normal 232 2" xfId="362"/>
    <cellStyle name="Normal 232 3" xfId="363"/>
    <cellStyle name="Normal 232 4" xfId="364"/>
    <cellStyle name="Normal 232 5" xfId="365"/>
    <cellStyle name="Normal 232 6" xfId="366"/>
    <cellStyle name="Normal 232_EXGESTIONBASE 1- DERVERSION301209" xfId="367"/>
    <cellStyle name="Normal 234" xfId="368"/>
    <cellStyle name="Normal 234 2" xfId="369"/>
    <cellStyle name="Normal 234 3" xfId="370"/>
    <cellStyle name="Normal 234 4" xfId="371"/>
    <cellStyle name="Normal 234 5" xfId="372"/>
    <cellStyle name="Normal 234 6" xfId="373"/>
    <cellStyle name="Normal 234_EXGESTIONBASE 1- DERVERSION301209" xfId="374"/>
    <cellStyle name="Normal 235" xfId="375"/>
    <cellStyle name="Normal 235 2" xfId="376"/>
    <cellStyle name="Normal 235 3" xfId="377"/>
    <cellStyle name="Normal 235 4" xfId="378"/>
    <cellStyle name="Normal 235 5" xfId="379"/>
    <cellStyle name="Normal 235 6" xfId="380"/>
    <cellStyle name="Normal 235_EXGESTIONBASE 1- DERVERSION301209" xfId="381"/>
    <cellStyle name="Normal 238" xfId="382"/>
    <cellStyle name="Normal 238 2" xfId="383"/>
    <cellStyle name="Normal 238 3" xfId="384"/>
    <cellStyle name="Normal 238 4" xfId="385"/>
    <cellStyle name="Normal 238 5" xfId="386"/>
    <cellStyle name="Normal 238 6" xfId="387"/>
    <cellStyle name="Normal 238_EXGESTIONBASE 1- DERVERSION301209" xfId="388"/>
    <cellStyle name="Normal 239" xfId="389"/>
    <cellStyle name="Normal 239 2" xfId="390"/>
    <cellStyle name="Normal 239 3" xfId="391"/>
    <cellStyle name="Normal 239 4" xfId="392"/>
    <cellStyle name="Normal 239 5" xfId="393"/>
    <cellStyle name="Normal 239 6" xfId="394"/>
    <cellStyle name="Normal 239_EXGESTIONBASE 1- DERVERSION301209" xfId="395"/>
    <cellStyle name="Normal 24" xfId="396"/>
    <cellStyle name="Normal 240" xfId="397"/>
    <cellStyle name="Normal 240 2" xfId="398"/>
    <cellStyle name="Normal 240 3" xfId="399"/>
    <cellStyle name="Normal 240 4" xfId="400"/>
    <cellStyle name="Normal 240 5" xfId="401"/>
    <cellStyle name="Normal 240 6" xfId="402"/>
    <cellStyle name="Normal 240_EXGESTIONBASE 1- DERVERSION301209" xfId="403"/>
    <cellStyle name="Normal 242" xfId="404"/>
    <cellStyle name="Normal 242 2" xfId="405"/>
    <cellStyle name="Normal 242 3" xfId="406"/>
    <cellStyle name="Normal 242 4" xfId="407"/>
    <cellStyle name="Normal 242 5" xfId="408"/>
    <cellStyle name="Normal 242 6" xfId="409"/>
    <cellStyle name="Normal 242_EXGESTIONBASE 1- DERVERSION301209" xfId="410"/>
    <cellStyle name="Normal 243" xfId="411"/>
    <cellStyle name="Normal 243 2" xfId="412"/>
    <cellStyle name="Normal 243 3" xfId="413"/>
    <cellStyle name="Normal 243 4" xfId="414"/>
    <cellStyle name="Normal 243 5" xfId="415"/>
    <cellStyle name="Normal 243 6" xfId="416"/>
    <cellStyle name="Normal 243_EXGESTIONBASE 1- DERVERSION301209" xfId="417"/>
    <cellStyle name="Normal 244" xfId="418"/>
    <cellStyle name="Normal 244 2" xfId="419"/>
    <cellStyle name="Normal 244 3" xfId="420"/>
    <cellStyle name="Normal 244 4" xfId="421"/>
    <cellStyle name="Normal 244 5" xfId="422"/>
    <cellStyle name="Normal 244 6" xfId="423"/>
    <cellStyle name="Normal 244_EXGESTIONBASE 1- DERVERSION301209" xfId="424"/>
    <cellStyle name="Normal 249" xfId="425"/>
    <cellStyle name="Normal 249 2" xfId="426"/>
    <cellStyle name="Normal 249 3" xfId="427"/>
    <cellStyle name="Normal 249 4" xfId="428"/>
    <cellStyle name="Normal 249 5" xfId="429"/>
    <cellStyle name="Normal 249 6" xfId="430"/>
    <cellStyle name="Normal 249_EXGESTIONBASE 1- DERVERSION301209" xfId="431"/>
    <cellStyle name="Normal 25" xfId="432"/>
    <cellStyle name="Normal 250" xfId="433"/>
    <cellStyle name="Normal 250 2" xfId="434"/>
    <cellStyle name="Normal 250 3" xfId="435"/>
    <cellStyle name="Normal 250 4" xfId="436"/>
    <cellStyle name="Normal 250 5" xfId="437"/>
    <cellStyle name="Normal 250 6" xfId="438"/>
    <cellStyle name="Normal 250_EXGESTIONBASE 1- DERVERSION301209" xfId="439"/>
    <cellStyle name="Normal 251" xfId="440"/>
    <cellStyle name="Normal 251 2" xfId="441"/>
    <cellStyle name="Normal 251 3" xfId="442"/>
    <cellStyle name="Normal 251 4" xfId="443"/>
    <cellStyle name="Normal 251 5" xfId="444"/>
    <cellStyle name="Normal 251 6" xfId="445"/>
    <cellStyle name="Normal 251_EXGESTIONBASE 1- DERVERSION301209" xfId="446"/>
    <cellStyle name="Normal 252" xfId="447"/>
    <cellStyle name="Normal 252 2" xfId="448"/>
    <cellStyle name="Normal 252 3" xfId="449"/>
    <cellStyle name="Normal 252 4" xfId="450"/>
    <cellStyle name="Normal 252 5" xfId="451"/>
    <cellStyle name="Normal 252 6" xfId="452"/>
    <cellStyle name="Normal 252_EXGESTIONBASE 1- DERVERSION301209" xfId="453"/>
    <cellStyle name="Normal 253" xfId="454"/>
    <cellStyle name="Normal 253 2" xfId="455"/>
    <cellStyle name="Normal 253 3" xfId="456"/>
    <cellStyle name="Normal 253 4" xfId="457"/>
    <cellStyle name="Normal 253 5" xfId="458"/>
    <cellStyle name="Normal 253 6" xfId="459"/>
    <cellStyle name="Normal 253_EXGESTIONBASE 1- DERVERSION301209" xfId="460"/>
    <cellStyle name="Normal 254" xfId="461"/>
    <cellStyle name="Normal 254 2" xfId="462"/>
    <cellStyle name="Normal 254 3" xfId="463"/>
    <cellStyle name="Normal 254 4" xfId="464"/>
    <cellStyle name="Normal 254 5" xfId="465"/>
    <cellStyle name="Normal 254 6" xfId="466"/>
    <cellStyle name="Normal 254_EXGESTIONBASE 1- DERVERSION301209" xfId="467"/>
    <cellStyle name="Normal 255" xfId="468"/>
    <cellStyle name="Normal 255 2" xfId="469"/>
    <cellStyle name="Normal 255 3" xfId="470"/>
    <cellStyle name="Normal 255 4" xfId="471"/>
    <cellStyle name="Normal 255 5" xfId="472"/>
    <cellStyle name="Normal 255 6" xfId="473"/>
    <cellStyle name="Normal 255_EXGESTIONBASE 1- DERVERSION301209" xfId="474"/>
    <cellStyle name="Normal 26" xfId="475"/>
    <cellStyle name="Normal 26 2" xfId="476"/>
    <cellStyle name="Normal 26 3" xfId="477"/>
    <cellStyle name="Normal 26 4" xfId="478"/>
    <cellStyle name="Normal 26 5" xfId="479"/>
    <cellStyle name="Normal 26 6" xfId="480"/>
    <cellStyle name="Normal 26_EXGESTIONBASE 1- DERVERSION301209" xfId="481"/>
    <cellStyle name="Normal 27" xfId="482"/>
    <cellStyle name="Normal 28" xfId="483"/>
    <cellStyle name="Normal 29" xfId="484"/>
    <cellStyle name="Normal 3" xfId="485"/>
    <cellStyle name="Normal 3 2" xfId="486"/>
    <cellStyle name="Normal 3 2 2" xfId="487"/>
    <cellStyle name="Normal 3 2_EXGESTIONBASE 1- DERVERSION301209" xfId="488"/>
    <cellStyle name="Normal 3 3" xfId="489"/>
    <cellStyle name="Normal 3 4" xfId="490"/>
    <cellStyle name="Normal 3 4 2" xfId="491"/>
    <cellStyle name="Normal 3 4_EXGESTIONBASE 1- DERVERSION301209" xfId="492"/>
    <cellStyle name="Normal 3 5" xfId="493"/>
    <cellStyle name="Normal 3 6" xfId="494"/>
    <cellStyle name="Normal 3_C &amp; M" xfId="495"/>
    <cellStyle name="Normal 30" xfId="496"/>
    <cellStyle name="Normal 31" xfId="497"/>
    <cellStyle name="Normal 32" xfId="498"/>
    <cellStyle name="Normal 33" xfId="499"/>
    <cellStyle name="Normal 34" xfId="500"/>
    <cellStyle name="Normal 35" xfId="501"/>
    <cellStyle name="Normal 36" xfId="502"/>
    <cellStyle name="Normal 37" xfId="568"/>
    <cellStyle name="Normal 38" xfId="569"/>
    <cellStyle name="Normal 39" xfId="570"/>
    <cellStyle name="Normal 4" xfId="503"/>
    <cellStyle name="Normal 40" xfId="1"/>
    <cellStyle name="Normal 41" xfId="576"/>
    <cellStyle name="Normal 5" xfId="504"/>
    <cellStyle name="Normal 5 2" xfId="505"/>
    <cellStyle name="Normal 5 2 2" xfId="506"/>
    <cellStyle name="Normal 5 2 3" xfId="507"/>
    <cellStyle name="Normal 5 2_EXGESTIONBASE 1- DERVERSION301209" xfId="508"/>
    <cellStyle name="Normal 5 3" xfId="509"/>
    <cellStyle name="Normal 5 4" xfId="510"/>
    <cellStyle name="Normal 5 5" xfId="511"/>
    <cellStyle name="Normal 5 6" xfId="512"/>
    <cellStyle name="Normal 5_EXGESTIONBASE 1- DERVERSION301209" xfId="513"/>
    <cellStyle name="Normal 6" xfId="514"/>
    <cellStyle name="Normal 6 2" xfId="515"/>
    <cellStyle name="Normal 6 2 2" xfId="516"/>
    <cellStyle name="Normal 69" xfId="517"/>
    <cellStyle name="Normal 69 2" xfId="518"/>
    <cellStyle name="Normal 69 3" xfId="519"/>
    <cellStyle name="Normal 69 4" xfId="520"/>
    <cellStyle name="Normal 69 5" xfId="521"/>
    <cellStyle name="Normal 69 6" xfId="522"/>
    <cellStyle name="Normal 69_EXGESTIONBASE 1- DERVERSION301209" xfId="523"/>
    <cellStyle name="Normal 7" xfId="524"/>
    <cellStyle name="Normal 8" xfId="525"/>
    <cellStyle name="Normal 8 2" xfId="526"/>
    <cellStyle name="Normal 8 2 2" xfId="527"/>
    <cellStyle name="Normal 8 2 3" xfId="528"/>
    <cellStyle name="Normal 8 2 3 2" xfId="529"/>
    <cellStyle name="Normal 8 2 3 2 2" xfId="530"/>
    <cellStyle name="Normal 8 2 4" xfId="531"/>
    <cellStyle name="Normal 9" xfId="532"/>
    <cellStyle name="Normal_Couplé" xfId="533"/>
    <cellStyle name="Normal_methode-elimination3" xfId="534"/>
    <cellStyle name="Pourcentage 10" xfId="575"/>
    <cellStyle name="Pourcentage 11" xfId="535"/>
    <cellStyle name="Pourcentage 2" xfId="536"/>
    <cellStyle name="Pourcentage 2 2" xfId="537"/>
    <cellStyle name="Pourcentage 2 3" xfId="572"/>
    <cellStyle name="Pourcentage 3" xfId="538"/>
    <cellStyle name="Pourcentage 3 2" xfId="539"/>
    <cellStyle name="Pourcentage 4" xfId="540"/>
    <cellStyle name="Pourcentage 4 2" xfId="541"/>
    <cellStyle name="Pourcentage 4 3" xfId="542"/>
    <cellStyle name="Pourcentage 5" xfId="543"/>
    <cellStyle name="Pourcentage 6" xfId="544"/>
    <cellStyle name="Pourcentage 7" xfId="545"/>
    <cellStyle name="Pourcentage 8" xfId="546"/>
    <cellStyle name="Pourcentage 9" xfId="547"/>
    <cellStyle name="Satisfaisant 2" xfId="548"/>
    <cellStyle name="Satisfaisant 3" xfId="549"/>
    <cellStyle name="Sortie 2" xfId="550"/>
    <cellStyle name="Sortie 3" xfId="551"/>
    <cellStyle name="Texte explicatif 2" xfId="552"/>
    <cellStyle name="Texte explicatif 3" xfId="553"/>
    <cellStyle name="Titre 2" xfId="554"/>
    <cellStyle name="Titre 3" xfId="555"/>
    <cellStyle name="Titre 1 2" xfId="556"/>
    <cellStyle name="Titre 1 3" xfId="557"/>
    <cellStyle name="Titre 2 2" xfId="558"/>
    <cellStyle name="Titre 2 3" xfId="559"/>
    <cellStyle name="Titre 3 2" xfId="560"/>
    <cellStyle name="Titre 3 3" xfId="561"/>
    <cellStyle name="Titre 4 2" xfId="562"/>
    <cellStyle name="Titre 4 3" xfId="563"/>
    <cellStyle name="Total 2" xfId="564"/>
    <cellStyle name="Total 3" xfId="565"/>
    <cellStyle name="Vérification 2" xfId="566"/>
    <cellStyle name="Vérification 3" xfId="56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228600</xdr:colOff>
      <xdr:row>28</xdr:row>
      <xdr:rowOff>114300</xdr:rowOff>
    </xdr:from>
    <xdr:to>
      <xdr:col>33</xdr:col>
      <xdr:colOff>0</xdr:colOff>
      <xdr:row>29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2705100" y="2571750"/>
          <a:ext cx="1733550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247650</xdr:colOff>
      <xdr:row>22</xdr:row>
      <xdr:rowOff>28575</xdr:rowOff>
    </xdr:from>
    <xdr:to>
      <xdr:col>45</xdr:col>
      <xdr:colOff>466726</xdr:colOff>
      <xdr:row>26</xdr:row>
      <xdr:rowOff>152399</xdr:rowOff>
    </xdr:to>
    <xdr:sp macro="" textlink="">
      <xdr:nvSpPr>
        <xdr:cNvPr id="2" name="Accolade fermante 1"/>
        <xdr:cNvSpPr/>
      </xdr:nvSpPr>
      <xdr:spPr>
        <a:xfrm>
          <a:off x="7524750" y="4219575"/>
          <a:ext cx="219076" cy="885824"/>
        </a:xfrm>
        <a:prstGeom prst="rightBrace">
          <a:avLst>
            <a:gd name="adj1" fmla="val 33865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19050</xdr:colOff>
      <xdr:row>35</xdr:row>
      <xdr:rowOff>133350</xdr:rowOff>
    </xdr:from>
    <xdr:to>
      <xdr:col>36</xdr:col>
      <xdr:colOff>133350</xdr:colOff>
      <xdr:row>36</xdr:row>
      <xdr:rowOff>123825</xdr:rowOff>
    </xdr:to>
    <xdr:cxnSp macro="">
      <xdr:nvCxnSpPr>
        <xdr:cNvPr id="4" name="Connecteur droit avec flèche 3"/>
        <xdr:cNvCxnSpPr/>
      </xdr:nvCxnSpPr>
      <xdr:spPr>
        <a:xfrm flipH="1">
          <a:off x="3838575" y="6800850"/>
          <a:ext cx="742950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38100</xdr:colOff>
      <xdr:row>34</xdr:row>
      <xdr:rowOff>95250</xdr:rowOff>
    </xdr:from>
    <xdr:to>
      <xdr:col>36</xdr:col>
      <xdr:colOff>104775</xdr:colOff>
      <xdr:row>35</xdr:row>
      <xdr:rowOff>161925</xdr:rowOff>
    </xdr:to>
    <xdr:cxnSp macro="">
      <xdr:nvCxnSpPr>
        <xdr:cNvPr id="5" name="Connecteur droit avec flèche 4"/>
        <xdr:cNvCxnSpPr/>
      </xdr:nvCxnSpPr>
      <xdr:spPr>
        <a:xfrm flipH="1" flipV="1">
          <a:off x="3857625" y="6572250"/>
          <a:ext cx="695325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3"/>
  <sheetViews>
    <sheetView tabSelected="1" topLeftCell="X17" workbookViewId="0">
      <selection activeCell="AK32" sqref="AK32"/>
    </sheetView>
  </sheetViews>
  <sheetFormatPr baseColWidth="10" defaultRowHeight="15"/>
  <cols>
    <col min="1" max="22" width="4.7109375" hidden="1" customWidth="1"/>
    <col min="23" max="23" width="0" hidden="1" customWidth="1"/>
    <col min="24" max="25" width="4.7109375" customWidth="1"/>
    <col min="26" max="26" width="5.5703125" customWidth="1"/>
    <col min="27" max="27" width="5.7109375" customWidth="1"/>
    <col min="28" max="28" width="6.140625" customWidth="1"/>
    <col min="29" max="29" width="5.5703125" customWidth="1"/>
    <col min="30" max="31" width="4.7109375" customWidth="1"/>
    <col min="32" max="32" width="5.140625" customWidth="1"/>
    <col min="33" max="33" width="4.7109375" customWidth="1"/>
    <col min="34" max="34" width="5.5703125" customWidth="1"/>
    <col min="35" max="45" width="4.7109375" customWidth="1"/>
    <col min="46" max="46" width="9" customWidth="1"/>
    <col min="47" max="55" width="4.7109375" customWidth="1"/>
  </cols>
  <sheetData>
    <row r="1" spans="23:48">
      <c r="W1" s="7"/>
      <c r="X1" s="5"/>
      <c r="Y1" s="5"/>
      <c r="Z1" s="22">
        <v>1</v>
      </c>
      <c r="AA1" s="22">
        <v>2</v>
      </c>
      <c r="AB1" s="22">
        <v>3</v>
      </c>
      <c r="AC1" s="22">
        <v>4</v>
      </c>
      <c r="AD1" s="22">
        <v>5</v>
      </c>
      <c r="AE1" s="22">
        <v>6</v>
      </c>
      <c r="AF1" s="22">
        <v>7</v>
      </c>
      <c r="AG1" s="22">
        <v>8</v>
      </c>
      <c r="AH1" s="22">
        <v>9</v>
      </c>
      <c r="AI1" s="22">
        <v>10</v>
      </c>
      <c r="AJ1" s="22">
        <v>11</v>
      </c>
      <c r="AK1" s="22">
        <v>12</v>
      </c>
      <c r="AL1" s="22">
        <v>13</v>
      </c>
      <c r="AM1" s="22">
        <v>14</v>
      </c>
      <c r="AN1" s="22">
        <v>15</v>
      </c>
      <c r="AO1" s="22">
        <v>16</v>
      </c>
      <c r="AP1" s="22">
        <v>17</v>
      </c>
      <c r="AQ1" s="22">
        <v>18</v>
      </c>
      <c r="AR1" s="22">
        <v>19</v>
      </c>
      <c r="AS1" s="22">
        <v>20</v>
      </c>
    </row>
    <row r="2" spans="23:48">
      <c r="W2" s="7"/>
      <c r="X2" s="5"/>
      <c r="Y2" s="5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</row>
    <row r="3" spans="23:48">
      <c r="W3" s="7"/>
      <c r="X3" s="5"/>
      <c r="Y3" s="5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</row>
    <row r="4" spans="23:48">
      <c r="W4" s="7"/>
      <c r="X4" s="5"/>
      <c r="Y4" s="5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</row>
    <row r="5" spans="23:48">
      <c r="W5" s="7"/>
      <c r="X5" s="5"/>
      <c r="Y5" s="5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23:48">
      <c r="W6" s="7"/>
      <c r="X6" s="12"/>
      <c r="Y6" s="5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</row>
    <row r="7" spans="23:48">
      <c r="W7" s="7"/>
      <c r="X7" s="5"/>
      <c r="Y7" s="5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</row>
    <row r="8" spans="23:48">
      <c r="W8" s="7"/>
      <c r="X8" s="12"/>
      <c r="Y8" s="5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</row>
    <row r="9" spans="23:48">
      <c r="W9" s="7"/>
      <c r="X9" s="5"/>
      <c r="Y9" s="5"/>
      <c r="Z9" s="6"/>
      <c r="AA9" s="3"/>
      <c r="AB9" s="2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</row>
    <row r="10" spans="23:48">
      <c r="W10" s="7"/>
      <c r="X10" s="5"/>
      <c r="Y10" s="5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</row>
    <row r="11" spans="23:48">
      <c r="W11" s="7"/>
      <c r="X11" s="5"/>
      <c r="Y11" s="5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V11" t="s">
        <v>10</v>
      </c>
    </row>
    <row r="12" spans="23:48">
      <c r="W12" s="7"/>
      <c r="X12" s="5"/>
      <c r="Y12" s="5"/>
      <c r="Z12" s="28"/>
      <c r="AA12" s="28"/>
      <c r="AB12" s="28"/>
      <c r="AC12" s="28"/>
      <c r="AD12" s="28"/>
      <c r="AE12" s="9"/>
      <c r="AF12" s="9"/>
      <c r="AG12" s="9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23:48">
      <c r="W13" s="7"/>
      <c r="X13" s="5"/>
      <c r="Y13" s="5"/>
      <c r="Z13" s="37"/>
      <c r="AA13" s="16"/>
      <c r="AB13" s="16"/>
      <c r="AC13" s="37"/>
      <c r="AD13" s="37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23:48">
      <c r="W14" s="7"/>
      <c r="X14" s="5"/>
      <c r="Y14" s="5"/>
      <c r="Z14" s="38"/>
      <c r="AA14" s="38"/>
      <c r="AB14" s="38"/>
      <c r="AC14" s="38"/>
      <c r="AD14" s="38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</row>
    <row r="15" spans="23:48">
      <c r="W15" s="7"/>
      <c r="X15" s="5"/>
      <c r="Y15" s="5"/>
      <c r="Z15" s="28"/>
      <c r="AA15" s="28"/>
      <c r="AB15" s="28"/>
      <c r="AC15" s="28"/>
      <c r="AD15" s="28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</row>
    <row r="16" spans="23:48">
      <c r="W16" s="7"/>
      <c r="X16" s="5"/>
      <c r="Y16" s="5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23:47">
      <c r="W17" s="7"/>
      <c r="X17" s="5"/>
      <c r="Y17" s="5" t="s">
        <v>1</v>
      </c>
      <c r="Z17" s="30">
        <v>11</v>
      </c>
      <c r="AA17" s="30">
        <v>105</v>
      </c>
      <c r="AB17" s="30">
        <v>8</v>
      </c>
      <c r="AC17" s="30">
        <v>6</v>
      </c>
      <c r="AD17" s="30">
        <v>0</v>
      </c>
      <c r="AE17" s="30">
        <v>0</v>
      </c>
      <c r="AF17" s="30">
        <v>0</v>
      </c>
      <c r="AG17" s="30">
        <v>3</v>
      </c>
      <c r="AH17" s="30">
        <v>0</v>
      </c>
      <c r="AI17" s="30">
        <v>2</v>
      </c>
      <c r="AJ17" s="30">
        <v>2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  <c r="AP17" s="30">
        <v>0</v>
      </c>
      <c r="AQ17" s="30">
        <v>0</v>
      </c>
      <c r="AR17" s="30">
        <v>0</v>
      </c>
      <c r="AS17" s="31">
        <v>0</v>
      </c>
    </row>
    <row r="18" spans="23:47">
      <c r="W18" s="7"/>
      <c r="X18" s="5"/>
      <c r="Y18" s="5" t="s">
        <v>2</v>
      </c>
      <c r="Z18" s="32">
        <v>8</v>
      </c>
      <c r="AA18" s="32">
        <v>16</v>
      </c>
      <c r="AB18" s="32">
        <v>20</v>
      </c>
      <c r="AC18" s="32">
        <v>0</v>
      </c>
      <c r="AD18" s="32">
        <v>0</v>
      </c>
      <c r="AE18" s="32">
        <v>10</v>
      </c>
      <c r="AF18" s="32">
        <v>8</v>
      </c>
      <c r="AG18" s="32">
        <v>0</v>
      </c>
      <c r="AH18" s="32">
        <v>0</v>
      </c>
      <c r="AI18" s="32">
        <v>0</v>
      </c>
      <c r="AJ18" s="32">
        <v>12</v>
      </c>
      <c r="AK18" s="32">
        <v>3</v>
      </c>
      <c r="AL18" s="32">
        <v>0</v>
      </c>
      <c r="AM18" s="32">
        <v>0</v>
      </c>
      <c r="AN18" s="32">
        <v>0</v>
      </c>
      <c r="AO18" s="32">
        <v>0</v>
      </c>
      <c r="AP18" s="32">
        <v>0</v>
      </c>
      <c r="AQ18" s="32">
        <v>0</v>
      </c>
      <c r="AR18" s="32">
        <v>0</v>
      </c>
      <c r="AS18" s="33">
        <v>0</v>
      </c>
    </row>
    <row r="19" spans="23:47">
      <c r="W19" s="7"/>
      <c r="X19" s="5"/>
      <c r="Y19" s="5" t="s">
        <v>0</v>
      </c>
      <c r="Z19" s="32">
        <v>14</v>
      </c>
      <c r="AA19" s="32">
        <v>11</v>
      </c>
      <c r="AB19" s="32">
        <v>33</v>
      </c>
      <c r="AC19" s="32">
        <v>33</v>
      </c>
      <c r="AD19" s="32">
        <v>13</v>
      </c>
      <c r="AE19" s="32">
        <v>0</v>
      </c>
      <c r="AF19" s="32">
        <v>8</v>
      </c>
      <c r="AG19" s="32">
        <v>40</v>
      </c>
      <c r="AH19" s="32">
        <v>5</v>
      </c>
      <c r="AI19" s="32">
        <v>14</v>
      </c>
      <c r="AJ19" s="32">
        <v>24</v>
      </c>
      <c r="AK19" s="32">
        <v>3</v>
      </c>
      <c r="AL19" s="32">
        <v>0</v>
      </c>
      <c r="AM19" s="32">
        <v>0</v>
      </c>
      <c r="AN19" s="32">
        <v>0</v>
      </c>
      <c r="AO19" s="32">
        <v>0</v>
      </c>
      <c r="AP19" s="32">
        <v>0</v>
      </c>
      <c r="AQ19" s="32">
        <v>0</v>
      </c>
      <c r="AR19" s="32">
        <v>0</v>
      </c>
      <c r="AS19" s="33">
        <v>0</v>
      </c>
    </row>
    <row r="20" spans="23:47">
      <c r="W20" s="7"/>
      <c r="X20" s="5"/>
      <c r="Y20" s="5" t="s">
        <v>3</v>
      </c>
      <c r="Z20" s="32">
        <v>10</v>
      </c>
      <c r="AA20" s="32">
        <v>0</v>
      </c>
      <c r="AB20" s="32">
        <v>19</v>
      </c>
      <c r="AC20" s="32">
        <v>27</v>
      </c>
      <c r="AD20" s="32">
        <v>20</v>
      </c>
      <c r="AE20" s="32">
        <v>33</v>
      </c>
      <c r="AF20" s="32">
        <v>56</v>
      </c>
      <c r="AG20" s="32">
        <v>31</v>
      </c>
      <c r="AH20" s="32">
        <v>8</v>
      </c>
      <c r="AI20" s="32">
        <v>34</v>
      </c>
      <c r="AJ20" s="32">
        <v>22</v>
      </c>
      <c r="AK20" s="32">
        <v>9</v>
      </c>
      <c r="AL20" s="32">
        <v>0</v>
      </c>
      <c r="AM20" s="32">
        <v>0</v>
      </c>
      <c r="AN20" s="32">
        <v>0</v>
      </c>
      <c r="AO20" s="32">
        <v>0</v>
      </c>
      <c r="AP20" s="32">
        <v>0</v>
      </c>
      <c r="AQ20" s="32">
        <v>0</v>
      </c>
      <c r="AR20" s="32">
        <v>0</v>
      </c>
      <c r="AS20" s="33">
        <v>0</v>
      </c>
    </row>
    <row r="21" spans="23:47">
      <c r="W21" s="7"/>
      <c r="X21" s="5"/>
      <c r="Y21" s="5" t="s">
        <v>4</v>
      </c>
      <c r="Z21" s="34">
        <v>15</v>
      </c>
      <c r="AA21" s="34">
        <v>0</v>
      </c>
      <c r="AB21" s="34">
        <v>5</v>
      </c>
      <c r="AC21" s="34">
        <v>16</v>
      </c>
      <c r="AD21" s="34">
        <v>35</v>
      </c>
      <c r="AE21" s="34">
        <v>40</v>
      </c>
      <c r="AF21" s="34">
        <v>38</v>
      </c>
      <c r="AG21" s="34">
        <v>27</v>
      </c>
      <c r="AH21" s="34">
        <v>74</v>
      </c>
      <c r="AI21" s="34">
        <v>50</v>
      </c>
      <c r="AJ21" s="34">
        <v>10</v>
      </c>
      <c r="AK21" s="34">
        <v>124</v>
      </c>
      <c r="AL21" s="34">
        <v>0</v>
      </c>
      <c r="AM21" s="34">
        <v>0</v>
      </c>
      <c r="AN21" s="34">
        <v>0</v>
      </c>
      <c r="AO21" s="34">
        <v>0</v>
      </c>
      <c r="AP21" s="34">
        <v>0</v>
      </c>
      <c r="AQ21" s="34">
        <v>0</v>
      </c>
      <c r="AR21" s="34">
        <v>0</v>
      </c>
      <c r="AS21" s="35">
        <v>0</v>
      </c>
    </row>
    <row r="22" spans="23:47">
      <c r="W22" s="7"/>
      <c r="X22" s="5"/>
      <c r="Y22" s="53"/>
      <c r="Z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23:47">
      <c r="W23" s="7"/>
      <c r="X23" s="5"/>
      <c r="Y23" s="53"/>
      <c r="Z23" s="50">
        <f>IF(Z17=0,"",COUNTIF($Z17:Z17,Z17))</f>
        <v>1</v>
      </c>
      <c r="AA23" s="50">
        <f>IF(AA17=0,"",COUNTIF($Z17:AA17,AA17))</f>
        <v>1</v>
      </c>
      <c r="AB23" s="50">
        <f>IF(AB17=0,"",COUNTIF($Z17:AB17,AB17))</f>
        <v>1</v>
      </c>
      <c r="AC23" s="50">
        <f>IF(AC17=0,"",COUNTIF($Z17:AC17,AC17))</f>
        <v>1</v>
      </c>
      <c r="AD23" s="50" t="str">
        <f>IF(AD17=0,"",COUNTIF($Z17:AD17,AD17))</f>
        <v/>
      </c>
      <c r="AE23" s="50" t="str">
        <f>IF(AE17=0,"",COUNTIF($Z17:AE17,AE17))</f>
        <v/>
      </c>
      <c r="AF23" s="50" t="str">
        <f>IF(AF17=0,"",COUNTIF($Z17:AF17,AF17))</f>
        <v/>
      </c>
      <c r="AG23" s="50">
        <f>IF(AG17=0,"",COUNTIF($Z17:AG17,AG17))</f>
        <v>1</v>
      </c>
      <c r="AH23" s="50" t="str">
        <f>IF(AH17=0,"",COUNTIF($Z17:AH17,AH17))</f>
        <v/>
      </c>
      <c r="AI23" s="50">
        <f>IF(AI17=0,"",COUNTIF($Z17:AI17,AI17))</f>
        <v>1</v>
      </c>
      <c r="AJ23" s="50">
        <f>IF(AJ17=0,"",COUNTIF($Z17:AJ17,AJ17))</f>
        <v>2</v>
      </c>
      <c r="AK23" s="50" t="str">
        <f>IF(AK17=0,"",COUNTIF($Z17:AK17,AK17))</f>
        <v/>
      </c>
      <c r="AL23" s="50" t="str">
        <f>IF(AL17=0,"",COUNTIF($Z17:AL17,AL17))</f>
        <v/>
      </c>
      <c r="AM23" s="50" t="str">
        <f>IF(AM17=0,"",COUNTIF($Z17:AM17,AM17))</f>
        <v/>
      </c>
      <c r="AN23" s="50" t="str">
        <f>IF(AN17=0,"",COUNTIF($Z17:AN17,AN17))</f>
        <v/>
      </c>
      <c r="AO23" s="50" t="str">
        <f>IF(AO17=0,"",COUNTIF($Z17:AO17,AO17))</f>
        <v/>
      </c>
      <c r="AP23" s="50" t="str">
        <f>IF(AP17=0,"",COUNTIF($Z17:AP17,AP17))</f>
        <v/>
      </c>
      <c r="AQ23" s="50" t="str">
        <f>IF(AQ17=0,"",COUNTIF($Z17:AQ17,AQ17))</f>
        <v/>
      </c>
      <c r="AR23" s="50" t="str">
        <f>IF(AR17=0,"",COUNTIF($Z17:AR17,AR17))</f>
        <v/>
      </c>
      <c r="AS23" s="50" t="str">
        <f>IF(AS17=0,"",COUNTIF($Z17:AS17,AS17))</f>
        <v/>
      </c>
    </row>
    <row r="24" spans="23:47">
      <c r="W24" s="7"/>
      <c r="X24" s="5"/>
      <c r="Y24" s="53"/>
      <c r="Z24" s="51">
        <f>IF(Z18=0,"",COUNTIF($Z18:Z18,Z18))</f>
        <v>1</v>
      </c>
      <c r="AA24" s="51">
        <f>IF(AA18=0,"",COUNTIF($Z18:AA18,AA18))</f>
        <v>1</v>
      </c>
      <c r="AB24" s="51">
        <f>IF(AB18=0,"",COUNTIF($Z18:AB18,AB18))</f>
        <v>1</v>
      </c>
      <c r="AC24" s="51" t="str">
        <f>IF(AC18=0,"",COUNTIF($Z18:AC18,AC18))</f>
        <v/>
      </c>
      <c r="AD24" s="51" t="str">
        <f>IF(AD18=0,"",COUNTIF($Z18:AD18,AD18))</f>
        <v/>
      </c>
      <c r="AE24" s="51">
        <f>IF(AE18=0,"",COUNTIF($Z18:AE18,AE18))</f>
        <v>1</v>
      </c>
      <c r="AF24" s="51">
        <f>IF(AF18=0,"",COUNTIF($Z18:AF18,AF18))</f>
        <v>2</v>
      </c>
      <c r="AG24" s="51" t="str">
        <f>IF(AG18=0,"",COUNTIF($Z18:AG18,AG18))</f>
        <v/>
      </c>
      <c r="AH24" s="51" t="str">
        <f>IF(AH18=0,"",COUNTIF($Z18:AH18,AH18))</f>
        <v/>
      </c>
      <c r="AI24" s="51" t="str">
        <f>IF(AI18=0,"",COUNTIF($Z18:AI18,AI18))</f>
        <v/>
      </c>
      <c r="AJ24" s="51">
        <f>IF(AJ18=0,"",COUNTIF($Z18:AJ18,AJ18))</f>
        <v>1</v>
      </c>
      <c r="AK24" s="51">
        <f>IF(AK18=0,"",COUNTIF($Z18:AK18,AK18))</f>
        <v>1</v>
      </c>
      <c r="AL24" s="51" t="str">
        <f>IF(AL18=0,"",COUNTIF($Z18:AL18,AL18))</f>
        <v/>
      </c>
      <c r="AM24" s="51" t="str">
        <f>IF(AM18=0,"",COUNTIF($Z18:AM18,AM18))</f>
        <v/>
      </c>
      <c r="AN24" s="51" t="str">
        <f>IF(AN18=0,"",COUNTIF($Z18:AN18,AN18))</f>
        <v/>
      </c>
      <c r="AO24" s="51" t="str">
        <f>IF(AO18=0,"",COUNTIF($Z18:AO18,AO18))</f>
        <v/>
      </c>
      <c r="AP24" s="51" t="str">
        <f>IF(AP18=0,"",COUNTIF($Z18:AP18,AP18))</f>
        <v/>
      </c>
      <c r="AQ24" s="51" t="str">
        <f>IF(AQ18=0,"",COUNTIF($Z18:AQ18,AQ18))</f>
        <v/>
      </c>
      <c r="AR24" s="51" t="str">
        <f>IF(AR18=0,"",COUNTIF($Z18:AR18,AR18))</f>
        <v/>
      </c>
      <c r="AS24" s="51" t="str">
        <f>IF(AS18=0,"",COUNTIF($Z18:AS18,AS18))</f>
        <v/>
      </c>
    </row>
    <row r="25" spans="23:47">
      <c r="W25" s="7"/>
      <c r="X25" s="5"/>
      <c r="Y25" s="53"/>
      <c r="Z25" s="51">
        <f>IF(Z19=0,"",COUNTIF($Z19:Z19,Z19))</f>
        <v>1</v>
      </c>
      <c r="AA25" s="51">
        <f>IF(AA19=0,"",COUNTIF($Z19:AA19,AA19))</f>
        <v>1</v>
      </c>
      <c r="AB25" s="51">
        <f>IF(AB19=0,"",COUNTIF($Z19:AB19,AB19))</f>
        <v>1</v>
      </c>
      <c r="AC25" s="51">
        <f>IF(AC19=0,"",COUNTIF($Z19:AC19,AC19))</f>
        <v>2</v>
      </c>
      <c r="AD25" s="51">
        <f>IF(AD19=0,"",COUNTIF($Z19:AD19,AD19))</f>
        <v>1</v>
      </c>
      <c r="AE25" s="51" t="str">
        <f>IF(AE19=0,"",COUNTIF($Z19:AE19,AE19))</f>
        <v/>
      </c>
      <c r="AF25" s="51">
        <f>IF(AF19=0,"",COUNTIF($Z19:AF19,AF19))</f>
        <v>1</v>
      </c>
      <c r="AG25" s="51">
        <f>IF(AG19=0,"",COUNTIF($Z19:AG19,AG19))</f>
        <v>1</v>
      </c>
      <c r="AH25" s="51">
        <f>IF(AH19=0,"",COUNTIF($Z19:AH19,AH19))</f>
        <v>1</v>
      </c>
      <c r="AI25" s="51">
        <f>IF(AI19=0,"",COUNTIF($Z19:AI19,AI19))</f>
        <v>2</v>
      </c>
      <c r="AJ25" s="51">
        <f>IF(AJ19=0,"",COUNTIF($Z19:AJ19,AJ19))</f>
        <v>1</v>
      </c>
      <c r="AK25" s="51">
        <f>IF(AK19=0,"",COUNTIF($Z19:AK19,AK19))</f>
        <v>1</v>
      </c>
      <c r="AL25" s="51" t="str">
        <f>IF(AL19=0,"",COUNTIF($Z19:AL19,AL19))</f>
        <v/>
      </c>
      <c r="AM25" s="51" t="str">
        <f>IF(AM19=0,"",COUNTIF($Z19:AM19,AM19))</f>
        <v/>
      </c>
      <c r="AN25" s="51" t="str">
        <f>IF(AN19=0,"",COUNTIF($Z19:AN19,AN19))</f>
        <v/>
      </c>
      <c r="AO25" s="51" t="str">
        <f>IF(AO19=0,"",COUNTIF($Z19:AO19,AO19))</f>
        <v/>
      </c>
      <c r="AP25" s="51" t="str">
        <f>IF(AP19=0,"",COUNTIF($Z19:AP19,AP19))</f>
        <v/>
      </c>
      <c r="AQ25" s="51" t="str">
        <f>IF(AQ19=0,"",COUNTIF($Z19:AQ19,AQ19))</f>
        <v/>
      </c>
      <c r="AR25" s="51" t="str">
        <f>IF(AR19=0,"",COUNTIF($Z19:AR19,AR19))</f>
        <v/>
      </c>
      <c r="AS25" s="51" t="str">
        <f>IF(AS19=0,"",COUNTIF($Z19:AS19,AS19))</f>
        <v/>
      </c>
      <c r="AU25" t="s">
        <v>11</v>
      </c>
    </row>
    <row r="26" spans="23:47">
      <c r="W26" s="7"/>
      <c r="X26" s="5"/>
      <c r="Y26" s="53"/>
      <c r="Z26" s="51">
        <f>IF(Z20=0,"",COUNTIF($Z20:Z20,Z20))</f>
        <v>1</v>
      </c>
      <c r="AA26" s="51" t="str">
        <f>IF(AA20=0,"",COUNTIF($Z20:AA20,AA20))</f>
        <v/>
      </c>
      <c r="AB26" s="51">
        <f>IF(AB20=0,"",COUNTIF($Z20:AB20,AB20))</f>
        <v>1</v>
      </c>
      <c r="AC26" s="51">
        <f>IF(AC20=0,"",COUNTIF($Z20:AC20,AC20))</f>
        <v>1</v>
      </c>
      <c r="AD26" s="51">
        <f>IF(AD20=0,"",COUNTIF($Z20:AD20,AD20))</f>
        <v>1</v>
      </c>
      <c r="AE26" s="51">
        <f>IF(AE20=0,"",COUNTIF($Z20:AE20,AE20))</f>
        <v>1</v>
      </c>
      <c r="AF26" s="51">
        <f>IF(AF20=0,"",COUNTIF($Z20:AF20,AF20))</f>
        <v>1</v>
      </c>
      <c r="AG26" s="51">
        <f>IF(AG20=0,"",COUNTIF($Z20:AG20,AG20))</f>
        <v>1</v>
      </c>
      <c r="AH26" s="51">
        <f>IF(AH20=0,"",COUNTIF($Z20:AH20,AH20))</f>
        <v>1</v>
      </c>
      <c r="AI26" s="51">
        <f>IF(AI20=0,"",COUNTIF($Z20:AI20,AI20))</f>
        <v>1</v>
      </c>
      <c r="AJ26" s="51">
        <f>IF(AJ20=0,"",COUNTIF($Z20:AJ20,AJ20))</f>
        <v>1</v>
      </c>
      <c r="AK26" s="51">
        <f>IF(AK20=0,"",COUNTIF($Z20:AK20,AK20))</f>
        <v>1</v>
      </c>
      <c r="AL26" s="51" t="str">
        <f>IF(AL20=0,"",COUNTIF($Z20:AL20,AL20))</f>
        <v/>
      </c>
      <c r="AM26" s="51" t="str">
        <f>IF(AM20=0,"",COUNTIF($Z20:AM20,AM20))</f>
        <v/>
      </c>
      <c r="AN26" s="51" t="str">
        <f>IF(AN20=0,"",COUNTIF($Z20:AN20,AN20))</f>
        <v/>
      </c>
      <c r="AO26" s="51" t="str">
        <f>IF(AO20=0,"",COUNTIF($Z20:AO20,AO20))</f>
        <v/>
      </c>
      <c r="AP26" s="51" t="str">
        <f>IF(AP20=0,"",COUNTIF($Z20:AP20,AP20))</f>
        <v/>
      </c>
      <c r="AQ26" s="51" t="str">
        <f>IF(AQ20=0,"",COUNTIF($Z20:AQ20,AQ20))</f>
        <v/>
      </c>
      <c r="AR26" s="51" t="str">
        <f>IF(AR20=0,"",COUNTIF($Z20:AR20,AR20))</f>
        <v/>
      </c>
      <c r="AS26" s="51" t="str">
        <f>IF(AS20=0,"",COUNTIF($Z20:AS20,AS20))</f>
        <v/>
      </c>
    </row>
    <row r="27" spans="23:47">
      <c r="W27" s="7"/>
      <c r="X27" s="5"/>
      <c r="Y27" s="53"/>
      <c r="Z27" s="52">
        <f>IF(Z21=0,"",COUNTIF($Z21:Z21,Z21))</f>
        <v>1</v>
      </c>
      <c r="AA27" s="52" t="str">
        <f>IF(AA21=0,"",COUNTIF($Z21:AA21,AA21))</f>
        <v/>
      </c>
      <c r="AB27" s="52">
        <f>IF(AB21=0,"",COUNTIF($Z21:AB21,AB21))</f>
        <v>1</v>
      </c>
      <c r="AC27" s="52">
        <f>IF(AC21=0,"",COUNTIF($Z21:AC21,AC21))</f>
        <v>1</v>
      </c>
      <c r="AD27" s="52">
        <f>IF(AD21=0,"",COUNTIF($Z21:AD21,AD21))</f>
        <v>1</v>
      </c>
      <c r="AE27" s="52">
        <f>IF(AE21=0,"",COUNTIF($Z21:AE21,AE21))</f>
        <v>1</v>
      </c>
      <c r="AF27" s="52">
        <f>IF(AF21=0,"",COUNTIF($Z21:AF21,AF21))</f>
        <v>1</v>
      </c>
      <c r="AG27" s="52">
        <f>IF(AG21=0,"",COUNTIF($Z21:AG21,AG21))</f>
        <v>1</v>
      </c>
      <c r="AH27" s="52">
        <f>IF(AH21=0,"",COUNTIF($Z21:AH21,AH21))</f>
        <v>1</v>
      </c>
      <c r="AI27" s="52">
        <f>IF(AI21=0,"",COUNTIF($Z21:AI21,AI21))</f>
        <v>1</v>
      </c>
      <c r="AJ27" s="52">
        <f>IF(AJ21=0,"",COUNTIF($Z21:AJ21,AJ21))</f>
        <v>1</v>
      </c>
      <c r="AK27" s="52">
        <f>IF(AK21=0,"",COUNTIF($Z21:AK21,AK21))</f>
        <v>1</v>
      </c>
      <c r="AL27" s="52" t="str">
        <f>IF(AL21=0,"",COUNTIF($Z21:AL21,AL21))</f>
        <v/>
      </c>
      <c r="AM27" s="52" t="str">
        <f>IF(AM21=0,"",COUNTIF($Z21:AM21,AM21))</f>
        <v/>
      </c>
      <c r="AN27" s="52" t="str">
        <f>IF(AN21=0,"",COUNTIF($Z21:AN21,AN21))</f>
        <v/>
      </c>
      <c r="AO27" s="52" t="str">
        <f>IF(AO21=0,"",COUNTIF($Z21:AO21,AO21))</f>
        <v/>
      </c>
      <c r="AP27" s="52" t="str">
        <f>IF(AP21=0,"",COUNTIF($Z21:AP21,AP21))</f>
        <v/>
      </c>
      <c r="AQ27" s="52" t="str">
        <f>IF(AQ21=0,"",COUNTIF($Z21:AQ21,AQ21))</f>
        <v/>
      </c>
      <c r="AR27" s="52" t="str">
        <f>IF(AR21=0,"",COUNTIF($Z21:AR21,AR21))</f>
        <v/>
      </c>
      <c r="AS27" s="52" t="str">
        <f>IF(AS21=0,"",COUNTIF($Z21:AS21,AS21))</f>
        <v/>
      </c>
    </row>
    <row r="28" spans="23:47">
      <c r="W28" s="7"/>
      <c r="X28" s="5"/>
      <c r="Y28" s="5"/>
      <c r="Z28" s="23">
        <v>14</v>
      </c>
      <c r="AA28" s="23">
        <v>12</v>
      </c>
      <c r="AB28" s="23">
        <v>10</v>
      </c>
      <c r="AC28" s="24">
        <v>8</v>
      </c>
      <c r="AD28" s="25">
        <v>6</v>
      </c>
      <c r="AE28" s="26">
        <v>4</v>
      </c>
      <c r="AF28" s="23">
        <v>2</v>
      </c>
      <c r="AG28" s="23">
        <v>1</v>
      </c>
      <c r="AH28" s="1"/>
      <c r="AI28" s="1" t="s">
        <v>7</v>
      </c>
      <c r="AJ28" s="1"/>
      <c r="AK28" s="1"/>
      <c r="AL28" s="1"/>
      <c r="AM28" s="1"/>
      <c r="AN28" s="1"/>
      <c r="AO28" s="1"/>
      <c r="AP28" s="1"/>
      <c r="AQ28" s="1"/>
      <c r="AR28" s="1"/>
      <c r="AS28" s="1"/>
    </row>
    <row r="29" spans="23:47">
      <c r="W29" s="7"/>
      <c r="X29" s="36" t="s">
        <v>1</v>
      </c>
      <c r="Y29" s="54"/>
      <c r="Z29" s="39">
        <f t="array" ref="Z29">IF(LARGE($Z17:$AS17,COLUMN()-25)=0,"",INDEX($Z$1:$AS$1,MATCH(LARGE($Z17:$AS17,COLUMN()-25)&amp;COUNTIF($Y29:Y29,INDEX($Z$1:$AS$1,MATCH(LARGE($Z17:$AS17,COLUMN()-25),$Z17:$AS17,0)))+1,$Z17:$AS17&amp;$Z23:$AS23,0)))</f>
        <v>2</v>
      </c>
      <c r="AA29" s="40">
        <f t="array" ref="AA29">IF(LARGE($Z17:$AS17,COLUMN()-25)=0,"",INDEX($Z$1:$AS$1,MATCH(LARGE($Z17:$AS17,COLUMN()-25)&amp;COUNTIF($Y29:Z29,INDEX($Z$1:$AS$1,MATCH(LARGE($Z17:$AS17,COLUMN()-25),$Z17:$AS17,0)))+1,$Z17:$AS17&amp;$Z23:$AS23,0)))</f>
        <v>1</v>
      </c>
      <c r="AB29" s="41">
        <f t="array" ref="AB29">IF(LARGE($Z17:$AS17,COLUMN()-25)=0,"",INDEX($Z$1:$AS$1,MATCH(LARGE($Z17:$AS17,COLUMN()-25)&amp;COUNTIF($Y29:AA29,INDEX($Z$1:$AS$1,MATCH(LARGE($Z17:$AS17,COLUMN()-25),$Z17:$AS17,0)))+1,$Z17:$AS17&amp;$Z23:$AS23,0)))</f>
        <v>3</v>
      </c>
      <c r="AC29" s="41">
        <f t="array" ref="AC29">IF(LARGE($Z17:$AS17,COLUMN()-25)=0,"",INDEX($Z$1:$AS$1,MATCH(LARGE($Z17:$AS17,COLUMN()-25)&amp;COUNTIF($Y29:AB29,INDEX($Z$1:$AS$1,MATCH(LARGE($Z17:$AS17,COLUMN()-25),$Z17:$AS17,0)))+1,$Z17:$AS17&amp;$Z23:$AS23,0)))</f>
        <v>4</v>
      </c>
      <c r="AD29" s="41">
        <f t="array" ref="AD29">IF(LARGE($Z17:$AS17,COLUMN()-25)=0,"",INDEX($Z$1:$AS$1,MATCH(LARGE($Z17:$AS17,COLUMN()-25)&amp;COUNTIF($Y29:AC29,INDEX($Z$1:$AS$1,MATCH(LARGE($Z17:$AS17,COLUMN()-25),$Z17:$AS17,0)))+1,$Z17:$AS17&amp;$Z23:$AS23,0)))</f>
        <v>8</v>
      </c>
      <c r="AE29" s="41">
        <f t="array" ref="AE29">IF(LARGE($Z17:$AS17,COLUMN()-25)=0,"",INDEX($Z$1:$AS$1,MATCH(LARGE($Z17:$AS17,COLUMN()-25)&amp;COUNTIF($Y29:AD29,INDEX($Z$1:$AS$1,MATCH(LARGE($Z17:$AS17,COLUMN()-25),$Z17:$AS17,0)))+1,$Z17:$AS17&amp;$Z23:$AS23,0)))</f>
        <v>10</v>
      </c>
      <c r="AF29" s="49">
        <f t="array" ref="AF29">IF(LARGE($Z17:$AS17,COLUMN()-25)=0,"",INDEX($Z$1:$AS$1,MATCH(LARGE($Z17:$AS17,COLUMN()-25)&amp;COUNTIF($Y29:AE29,INDEX($Z$1:$AS$1,MATCH(LARGE($Z17:$AS17,COLUMN()-25),$Z17:$AS17,0)))+1,$Z17:$AS17&amp;$Z23:$AS23,0)))</f>
        <v>11</v>
      </c>
      <c r="AG29" s="42" t="str">
        <f t="array" ref="AG29">IF(LARGE($Z17:$AS17,COLUMN()-25)=0,"",INDEX($Z$1:$AS$1,MATCH(LARGE($Z17:$AS17,COLUMN()-25)&amp;COUNTIF($Y29:AF29,INDEX($Z$1:$AS$1,MATCH(LARGE($Z17:$AS17,COLUMN()-25),$Z17:$AS17,0)))+1,$Z17:$AS17&amp;$Z23:$AS23,0)))</f>
        <v/>
      </c>
      <c r="AH29" s="1" t="s">
        <v>9</v>
      </c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</row>
    <row r="30" spans="23:47">
      <c r="W30" s="7"/>
      <c r="X30" s="36" t="s">
        <v>2</v>
      </c>
      <c r="Y30" s="54"/>
      <c r="Z30" s="43">
        <f t="array" ref="Z30">IF(LARGE($Z18:$AS18,COLUMN()-25)=0,"",INDEX($Z$1:$AS$1,MATCH(LARGE($Z18:$AS18,COLUMN()-25)&amp;COUNTIF($Y30:Y30,INDEX($Z$1:$AS$1,MATCH(LARGE($Z18:$AS18,COLUMN()-25),$Z18:$AS18,0)))+1,$Z18:$AS18&amp;$Z24:$AS24,0)))</f>
        <v>3</v>
      </c>
      <c r="AA30" s="28">
        <f t="array" ref="AA30">IF(LARGE($Z18:$AS18,COLUMN()-25)=0,"",INDEX($Z$1:$AS$1,MATCH(LARGE($Z18:$AS18,COLUMN()-25)&amp;COUNTIF($Y30:Z30,INDEX($Z$1:$AS$1,MATCH(LARGE($Z18:$AS18,COLUMN()-25),$Z18:$AS18,0)))+1,$Z18:$AS18&amp;$Z24:$AS24,0)))</f>
        <v>2</v>
      </c>
      <c r="AB30" s="28">
        <f t="array" ref="AB30">IF(LARGE($Z18:$AS18,COLUMN()-25)=0,"",INDEX($Z$1:$AS$1,MATCH(LARGE($Z18:$AS18,COLUMN()-25)&amp;COUNTIF($Y30:AA30,INDEX($Z$1:$AS$1,MATCH(LARGE($Z18:$AS18,COLUMN()-25),$Z18:$AS18,0)))+1,$Z18:$AS18&amp;$Z24:$AS24,0)))</f>
        <v>11</v>
      </c>
      <c r="AC30" s="28">
        <f t="array" ref="AC30">IF(LARGE($Z18:$AS18,COLUMN()-25)=0,"",INDEX($Z$1:$AS$1,MATCH(LARGE($Z18:$AS18,COLUMN()-25)&amp;COUNTIF($Y30:AB30,INDEX($Z$1:$AS$1,MATCH(LARGE($Z18:$AS18,COLUMN()-25),$Z18:$AS18,0)))+1,$Z18:$AS18&amp;$Z24:$AS24,0)))</f>
        <v>6</v>
      </c>
      <c r="AD30" s="29">
        <f t="array" ref="AD30">IF(LARGE($Z18:$AS18,COLUMN()-25)=0,"",INDEX($Z$1:$AS$1,MATCH(LARGE($Z18:$AS18,COLUMN()-25)&amp;COUNTIF($Y30:AC30,INDEX($Z$1:$AS$1,MATCH(LARGE($Z18:$AS18,COLUMN()-25),$Z18:$AS18,0)))+1,$Z18:$AS18&amp;$Z24:$AS24,0)))</f>
        <v>1</v>
      </c>
      <c r="AE30" s="48">
        <f t="array" ref="AE30">IF(LARGE($Z18:$AS18,COLUMN()-25)=0,"",INDEX($Z$1:$AS$1,MATCH(LARGE($Z18:$AS18,COLUMN()-25)&amp;COUNTIF($Y30:AD30,INDEX($Z$1:$AS$1,MATCH(LARGE($Z18:$AS18,COLUMN()-25),$Z18:$AS18,0)))+1,$Z18:$AS18&amp;$Z24:$AS24,0)))</f>
        <v>7</v>
      </c>
      <c r="AF30" s="28">
        <f t="array" ref="AF30">IF(LARGE($Z18:$AS18,COLUMN()-25)=0,"",INDEX($Z$1:$AS$1,MATCH(LARGE($Z18:$AS18,COLUMN()-25)&amp;COUNTIF($Y30:AE30,INDEX($Z$1:$AS$1,MATCH(LARGE($Z18:$AS18,COLUMN()-25),$Z18:$AS18,0)))+1,$Z18:$AS18&amp;$Z24:$AS24,0)))</f>
        <v>12</v>
      </c>
      <c r="AG30" s="44" t="str">
        <f t="array" ref="AG30">IF(LARGE($Z18:$AS18,COLUMN()-25)=0,"",INDEX($Z$1:$AS$1,MATCH(LARGE($Z18:$AS18,COLUMN()-25)&amp;COUNTIF($Y30:AF30,INDEX($Z$1:$AS$1,MATCH(LARGE($Z18:$AS18,COLUMN()-25),$Z18:$AS18,0)))+1,$Z18:$AS18&amp;$Z24:$AS24,0)))</f>
        <v/>
      </c>
      <c r="AH30" s="1"/>
      <c r="AI30" s="1"/>
      <c r="AJ30" s="10"/>
      <c r="AK30" s="8"/>
      <c r="AL30" s="8"/>
      <c r="AM30" s="8"/>
      <c r="AN30" s="8"/>
      <c r="AO30" s="8"/>
      <c r="AP30" s="8"/>
      <c r="AQ30" s="1"/>
      <c r="AR30" s="1"/>
      <c r="AS30" s="1"/>
    </row>
    <row r="31" spans="23:47">
      <c r="W31" s="7"/>
      <c r="X31" s="36" t="s">
        <v>0</v>
      </c>
      <c r="Y31" s="54"/>
      <c r="Z31" s="43">
        <f t="array" ref="Z31">IF(LARGE($Z19:$AS19,COLUMN()-25)=0,"",INDEX($Z$1:$AS$1,MATCH(LARGE($Z19:$AS19,COLUMN()-25)&amp;COUNTIF($Y31:Y31,INDEX($Z$1:$AS$1,MATCH(LARGE($Z19:$AS19,COLUMN()-25),$Z19:$AS19,0)))+1,$Z19:$AS19&amp;$Z25:$AS25,0)))</f>
        <v>8</v>
      </c>
      <c r="AA31" s="28">
        <f t="array" ref="AA31">IF(LARGE($Z19:$AS19,COLUMN()-25)=0,"",INDEX($Z$1:$AS$1,MATCH(LARGE($Z19:$AS19,COLUMN()-25)&amp;COUNTIF($Y31:Z31,INDEX($Z$1:$AS$1,MATCH(LARGE($Z19:$AS19,COLUMN()-25),$Z19:$AS19,0)))+1,$Z19:$AS19&amp;$Z25:$AS25,0)))</f>
        <v>3</v>
      </c>
      <c r="AB31" s="48">
        <f t="array" ref="AB31">IF(LARGE($Z19:$AS19,COLUMN()-25)=0,"",INDEX($Z$1:$AS$1,MATCH(LARGE($Z19:$AS19,COLUMN()-25)&amp;COUNTIF($Y31:AA31,INDEX($Z$1:$AS$1,MATCH(LARGE($Z19:$AS19,COLUMN()-25),$Z19:$AS19,0)))+1,$Z19:$AS19&amp;$Z25:$AS25,0)))</f>
        <v>4</v>
      </c>
      <c r="AC31" s="28">
        <f t="array" ref="AC31">IF(LARGE($Z19:$AS19,COLUMN()-25)=0,"",INDEX($Z$1:$AS$1,MATCH(LARGE($Z19:$AS19,COLUMN()-25)&amp;COUNTIF($Y31:AB31,INDEX($Z$1:$AS$1,MATCH(LARGE($Z19:$AS19,COLUMN()-25),$Z19:$AS19,0)))+1,$Z19:$AS19&amp;$Z25:$AS25,0)))</f>
        <v>11</v>
      </c>
      <c r="AD31" s="29">
        <f t="array" ref="AD31">IF(LARGE($Z19:$AS19,COLUMN()-25)=0,"",INDEX($Z$1:$AS$1,MATCH(LARGE($Z19:$AS19,COLUMN()-25)&amp;COUNTIF($Y31:AC31,INDEX($Z$1:$AS$1,MATCH(LARGE($Z19:$AS19,COLUMN()-25),$Z19:$AS19,0)))+1,$Z19:$AS19&amp;$Z25:$AS25,0)))</f>
        <v>1</v>
      </c>
      <c r="AE31" s="48">
        <f t="array" ref="AE31">IF(LARGE($Z19:$AS19,COLUMN()-25)=0,"",INDEX($Z$1:$AS$1,MATCH(LARGE($Z19:$AS19,COLUMN()-25)&amp;COUNTIF($Y31:AD31,INDEX($Z$1:$AS$1,MATCH(LARGE($Z19:$AS19,COLUMN()-25),$Z19:$AS19,0)))+1,$Z19:$AS19&amp;$Z25:$AS25,0)))</f>
        <v>10</v>
      </c>
      <c r="AF31" s="28">
        <f t="array" ref="AF31">IF(LARGE($Z19:$AS19,COLUMN()-25)=0,"",INDEX($Z$1:$AS$1,MATCH(LARGE($Z19:$AS19,COLUMN()-25)&amp;COUNTIF($Y31:AE31,INDEX($Z$1:$AS$1,MATCH(LARGE($Z19:$AS19,COLUMN()-25),$Z19:$AS19,0)))+1,$Z19:$AS19&amp;$Z25:$AS25,0)))</f>
        <v>5</v>
      </c>
      <c r="AG31" s="44">
        <f t="array" ref="AG31">IF(LARGE($Z19:$AS19,COLUMN()-25)=0,"",INDEX($Z$1:$AS$1,MATCH(LARGE($Z19:$AS19,COLUMN()-25)&amp;COUNTIF($Y31:AF31,INDEX($Z$1:$AS$1,MATCH(LARGE($Z19:$AS19,COLUMN()-25),$Z19:$AS19,0)))+1,$Z19:$AS19&amp;$Z25:$AS25,0)))</f>
        <v>2</v>
      </c>
      <c r="AH31" s="1"/>
      <c r="AI31" s="1"/>
      <c r="AJ31" s="6"/>
      <c r="AK31" s="15"/>
      <c r="AL31" s="6"/>
      <c r="AM31" s="15"/>
      <c r="AN31" s="6"/>
      <c r="AO31" s="15"/>
      <c r="AP31" s="6"/>
      <c r="AQ31" s="1"/>
      <c r="AR31" s="1"/>
      <c r="AS31" s="1"/>
    </row>
    <row r="32" spans="23:47">
      <c r="W32" s="7"/>
      <c r="X32" s="36" t="s">
        <v>3</v>
      </c>
      <c r="Y32" s="54"/>
      <c r="Z32" s="43">
        <f t="array" ref="Z32">IF(LARGE($Z20:$AS20,COLUMN()-25)=0,"",INDEX($Z$1:$AS$1,MATCH(LARGE($Z20:$AS20,COLUMN()-25)&amp;COUNTIF($Y32:Y32,INDEX($Z$1:$AS$1,MATCH(LARGE($Z20:$AS20,COLUMN()-25),$Z20:$AS20,0)))+1,$Z20:$AS20&amp;$Z26:$AS26,0)))</f>
        <v>7</v>
      </c>
      <c r="AA32" s="28">
        <f t="array" ref="AA32">IF(LARGE($Z20:$AS20,COLUMN()-25)=0,"",INDEX($Z$1:$AS$1,MATCH(LARGE($Z20:$AS20,COLUMN()-25)&amp;COUNTIF($Y32:Z32,INDEX($Z$1:$AS$1,MATCH(LARGE($Z20:$AS20,COLUMN()-25),$Z20:$AS20,0)))+1,$Z20:$AS20&amp;$Z26:$AS26,0)))</f>
        <v>10</v>
      </c>
      <c r="AB32" s="28">
        <f t="array" ref="AB32">IF(LARGE($Z20:$AS20,COLUMN()-25)=0,"",INDEX($Z$1:$AS$1,MATCH(LARGE($Z20:$AS20,COLUMN()-25)&amp;COUNTIF($Y32:AA32,INDEX($Z$1:$AS$1,MATCH(LARGE($Z20:$AS20,COLUMN()-25),$Z20:$AS20,0)))+1,$Z20:$AS20&amp;$Z26:$AS26,0)))</f>
        <v>6</v>
      </c>
      <c r="AC32" s="28">
        <f t="array" ref="AC32">IF(LARGE($Z20:$AS20,COLUMN()-25)=0,"",INDEX($Z$1:$AS$1,MATCH(LARGE($Z20:$AS20,COLUMN()-25)&amp;COUNTIF($Y32:AB32,INDEX($Z$1:$AS$1,MATCH(LARGE($Z20:$AS20,COLUMN()-25),$Z20:$AS20,0)))+1,$Z20:$AS20&amp;$Z26:$AS26,0)))</f>
        <v>8</v>
      </c>
      <c r="AD32" s="28">
        <f t="array" ref="AD32">IF(LARGE($Z20:$AS20,COLUMN()-25)=0,"",INDEX($Z$1:$AS$1,MATCH(LARGE($Z20:$AS20,COLUMN()-25)&amp;COUNTIF($Y32:AC32,INDEX($Z$1:$AS$1,MATCH(LARGE($Z20:$AS20,COLUMN()-25),$Z20:$AS20,0)))+1,$Z20:$AS20&amp;$Z26:$AS26,0)))</f>
        <v>4</v>
      </c>
      <c r="AE32" s="28">
        <f t="array" ref="AE32">IF(LARGE($Z20:$AS20,COLUMN()-25)=0,"",INDEX($Z$1:$AS$1,MATCH(LARGE($Z20:$AS20,COLUMN()-25)&amp;COUNTIF($Y32:AD32,INDEX($Z$1:$AS$1,MATCH(LARGE($Z20:$AS20,COLUMN()-25),$Z20:$AS20,0)))+1,$Z20:$AS20&amp;$Z26:$AS26,0)))</f>
        <v>11</v>
      </c>
      <c r="AF32" s="28">
        <f t="array" ref="AF32">IF(LARGE($Z20:$AS20,COLUMN()-25)=0,"",INDEX($Z$1:$AS$1,MATCH(LARGE($Z20:$AS20,COLUMN()-25)&amp;COUNTIF($Y32:AE32,INDEX($Z$1:$AS$1,MATCH(LARGE($Z20:$AS20,COLUMN()-25),$Z20:$AS20,0)))+1,$Z20:$AS20&amp;$Z26:$AS26,0)))</f>
        <v>5</v>
      </c>
      <c r="AG32" s="44">
        <f t="array" ref="AG32">IF(LARGE($Z20:$AS20,COLUMN()-25)=0,"",INDEX($Z$1:$AS$1,MATCH(LARGE($Z20:$AS20,COLUMN()-25)&amp;COUNTIF($Y32:AF32,INDEX($Z$1:$AS$1,MATCH(LARGE($Z20:$AS20,COLUMN()-25),$Z20:$AS20,0)))+1,$Z20:$AS20&amp;$Z26:$AS26,0)))</f>
        <v>3</v>
      </c>
      <c r="AH32" s="1"/>
      <c r="AI32" s="1"/>
      <c r="AJ32" s="8"/>
      <c r="AK32" s="8"/>
      <c r="AL32" s="8"/>
      <c r="AM32" s="8"/>
      <c r="AN32" s="8"/>
      <c r="AO32" s="8"/>
      <c r="AP32" s="8"/>
      <c r="AQ32" s="1"/>
      <c r="AR32" s="1"/>
      <c r="AS32" s="1"/>
    </row>
    <row r="33" spans="24:38">
      <c r="X33" s="36" t="s">
        <v>4</v>
      </c>
      <c r="Y33" s="54"/>
      <c r="Z33" s="45">
        <f t="array" ref="Z33">IF(LARGE($Z21:$AS21,COLUMN()-25)=0,"",INDEX($Z$1:$AS$1,MATCH(LARGE($Z21:$AS21,COLUMN()-25)&amp;COUNTIF($Y33:Y33,INDEX($Z$1:$AS$1,MATCH(LARGE($Z21:$AS21,COLUMN()-25),$Z21:$AS21,0)))+1,$Z21:$AS21&amp;$Z27:$AS27,0)))</f>
        <v>12</v>
      </c>
      <c r="AA33" s="46">
        <f t="array" ref="AA33">IF(LARGE($Z21:$AS21,COLUMN()-25)=0,"",INDEX($Z$1:$AS$1,MATCH(LARGE($Z21:$AS21,COLUMN()-25)&amp;COUNTIF($Y33:Z33,INDEX($Z$1:$AS$1,MATCH(LARGE($Z21:$AS21,COLUMN()-25),$Z21:$AS21,0)))+1,$Z21:$AS21&amp;$Z27:$AS27,0)))</f>
        <v>9</v>
      </c>
      <c r="AB33" s="46">
        <f t="array" ref="AB33">IF(LARGE($Z21:$AS21,COLUMN()-25)=0,"",INDEX($Z$1:$AS$1,MATCH(LARGE($Z21:$AS21,COLUMN()-25)&amp;COUNTIF($Y33:AA33,INDEX($Z$1:$AS$1,MATCH(LARGE($Z21:$AS21,COLUMN()-25),$Z21:$AS21,0)))+1,$Z21:$AS21&amp;$Z27:$AS27,0)))</f>
        <v>10</v>
      </c>
      <c r="AC33" s="46">
        <f t="array" ref="AC33">IF(LARGE($Z21:$AS21,COLUMN()-25)=0,"",INDEX($Z$1:$AS$1,MATCH(LARGE($Z21:$AS21,COLUMN()-25)&amp;COUNTIF($Y33:AB33,INDEX($Z$1:$AS$1,MATCH(LARGE($Z21:$AS21,COLUMN()-25),$Z21:$AS21,0)))+1,$Z21:$AS21&amp;$Z27:$AS27,0)))</f>
        <v>6</v>
      </c>
      <c r="AD33" s="46">
        <f t="array" ref="AD33">IF(LARGE($Z21:$AS21,COLUMN()-25)=0,"",INDEX($Z$1:$AS$1,MATCH(LARGE($Z21:$AS21,COLUMN()-25)&amp;COUNTIF($Y33:AC33,INDEX($Z$1:$AS$1,MATCH(LARGE($Z21:$AS21,COLUMN()-25),$Z21:$AS21,0)))+1,$Z21:$AS21&amp;$Z27:$AS27,0)))</f>
        <v>7</v>
      </c>
      <c r="AE33" s="46">
        <f t="array" ref="AE33">IF(LARGE($Z21:$AS21,COLUMN()-25)=0,"",INDEX($Z$1:$AS$1,MATCH(LARGE($Z21:$AS21,COLUMN()-25)&amp;COUNTIF($Y33:AD33,INDEX($Z$1:$AS$1,MATCH(LARGE($Z21:$AS21,COLUMN()-25),$Z21:$AS21,0)))+1,$Z21:$AS21&amp;$Z27:$AS27,0)))</f>
        <v>5</v>
      </c>
      <c r="AF33" s="46">
        <f t="array" ref="AF33">IF(LARGE($Z21:$AS21,COLUMN()-25)=0,"",INDEX($Z$1:$AS$1,MATCH(LARGE($Z21:$AS21,COLUMN()-25)&amp;COUNTIF($Y33:AE33,INDEX($Z$1:$AS$1,MATCH(LARGE($Z21:$AS21,COLUMN()-25),$Z21:$AS21,0)))+1,$Z21:$AS21&amp;$Z27:$AS27,0)))</f>
        <v>8</v>
      </c>
      <c r="AG33" s="47">
        <f t="array" ref="AG33">IF(LARGE($Z21:$AS21,COLUMN()-25)=0,"",INDEX($Z$1:$AS$1,MATCH(LARGE($Z21:$AS21,COLUMN()-25)&amp;COUNTIF($Y33:AF33,INDEX($Z$1:$AS$1,MATCH(LARGE($Z21:$AS21,COLUMN()-25),$Z21:$AS21,0)))+1,$Z21:$AS21&amp;$Z27:$AS27,0)))</f>
        <v>4</v>
      </c>
      <c r="AH33" s="1"/>
      <c r="AI33" s="1"/>
    </row>
    <row r="34" spans="24:38">
      <c r="X34" s="5"/>
      <c r="Y34" s="5"/>
      <c r="Z34" s="6"/>
      <c r="AA34" s="14"/>
      <c r="AB34" s="2"/>
      <c r="AC34" s="1"/>
      <c r="AD34" s="1"/>
      <c r="AE34" s="1"/>
      <c r="AF34" s="1"/>
      <c r="AG34" s="1"/>
      <c r="AH34" s="1"/>
      <c r="AI34" s="1"/>
    </row>
    <row r="35" spans="24:38">
      <c r="X35" s="5"/>
      <c r="Y35" s="55">
        <v>1</v>
      </c>
      <c r="Z35" s="55">
        <v>2</v>
      </c>
      <c r="AA35" s="55">
        <v>3</v>
      </c>
      <c r="AB35" s="55">
        <v>4</v>
      </c>
      <c r="AC35" s="55">
        <v>5</v>
      </c>
      <c r="AD35" s="55">
        <v>6</v>
      </c>
      <c r="AE35" s="55">
        <v>7</v>
      </c>
      <c r="AF35" s="55">
        <v>8</v>
      </c>
      <c r="AG35" s="55">
        <v>9</v>
      </c>
      <c r="AH35" s="55">
        <v>10</v>
      </c>
      <c r="AI35" s="1"/>
    </row>
    <row r="36" spans="24:38">
      <c r="X36" s="5"/>
      <c r="Y36" s="27">
        <f>SUMPRODUCT(($Z$28:$AG$28)*($Z$29:$AG$33=Y35))*COUNTIF($Z$29:$AG$33,Y35)</f>
        <v>72</v>
      </c>
      <c r="Z36" s="27">
        <f t="shared" ref="Z36:AH36" si="0">SUMPRODUCT(($Z$28:$AG$28)*($Z$29:$AG$33=Z35))*COUNTIF($Z$29:$AG$33,Z35)</f>
        <v>81</v>
      </c>
      <c r="AA36" s="27">
        <f t="shared" si="0"/>
        <v>148</v>
      </c>
      <c r="AB36" s="27">
        <f t="shared" si="0"/>
        <v>100</v>
      </c>
      <c r="AC36" s="27">
        <f t="shared" si="0"/>
        <v>24</v>
      </c>
      <c r="AD36" s="27">
        <f t="shared" si="0"/>
        <v>78</v>
      </c>
      <c r="AE36" s="27">
        <f t="shared" si="0"/>
        <v>72</v>
      </c>
      <c r="AF36" s="27">
        <f t="shared" si="0"/>
        <v>120</v>
      </c>
      <c r="AG36" s="27">
        <f t="shared" si="0"/>
        <v>12</v>
      </c>
      <c r="AH36" s="27">
        <f t="shared" si="0"/>
        <v>120</v>
      </c>
      <c r="AI36" s="10"/>
      <c r="AL36" t="s">
        <v>12</v>
      </c>
    </row>
    <row r="37" spans="24:38">
      <c r="X37" s="5"/>
      <c r="Y37" s="55">
        <v>11</v>
      </c>
      <c r="Z37" s="55">
        <v>12</v>
      </c>
      <c r="AA37" s="55">
        <v>13</v>
      </c>
      <c r="AB37" s="55">
        <v>14</v>
      </c>
      <c r="AC37" s="55">
        <v>15</v>
      </c>
      <c r="AD37" s="55">
        <v>16</v>
      </c>
      <c r="AE37" s="55">
        <v>17</v>
      </c>
      <c r="AF37" s="55">
        <v>18</v>
      </c>
      <c r="AG37" s="55">
        <v>19</v>
      </c>
      <c r="AH37" s="55">
        <v>20</v>
      </c>
      <c r="AI37" s="15"/>
    </row>
    <row r="38" spans="24:38">
      <c r="X38" s="5"/>
      <c r="Y38" s="18">
        <f>SUMPRODUCT(($Z$28:$AG$28)*($Z$29:$AG$33=Y37))*COUNTIF($Z$29:$AG$33,Y37)</f>
        <v>96</v>
      </c>
      <c r="Z38" s="18">
        <f t="shared" ref="Z38:AH38" si="1">SUMPRODUCT(($Z$28:$AG$28)*($Z$29:$AG$33=Z37))*COUNTIF($Z$29:$AG$33,Z37)</f>
        <v>32</v>
      </c>
      <c r="AA38" s="18">
        <f t="shared" si="1"/>
        <v>0</v>
      </c>
      <c r="AB38" s="18">
        <f t="shared" si="1"/>
        <v>0</v>
      </c>
      <c r="AC38" s="18">
        <f t="shared" si="1"/>
        <v>0</v>
      </c>
      <c r="AD38" s="18">
        <f t="shared" si="1"/>
        <v>0</v>
      </c>
      <c r="AE38" s="18">
        <f t="shared" si="1"/>
        <v>0</v>
      </c>
      <c r="AF38" s="18">
        <f t="shared" si="1"/>
        <v>0</v>
      </c>
      <c r="AG38" s="18">
        <f t="shared" si="1"/>
        <v>0</v>
      </c>
      <c r="AH38" s="18">
        <f t="shared" si="1"/>
        <v>0</v>
      </c>
      <c r="AI38" s="8"/>
    </row>
    <row r="40" spans="24:38">
      <c r="Z40" t="s">
        <v>5</v>
      </c>
    </row>
    <row r="41" spans="24:38">
      <c r="Z41" t="s">
        <v>6</v>
      </c>
    </row>
    <row r="43" spans="24:38">
      <c r="Z43" t="s">
        <v>8</v>
      </c>
    </row>
  </sheetData>
  <pageMargins left="0.7" right="0.7" top="0.75" bottom="0.75" header="0.3" footer="0.3"/>
  <pageSetup paperSize="9" orientation="portrait" verticalDpi="0" r:id="rId1"/>
  <ignoredErrors>
    <ignoredError sqref="AA23:AR27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T</cp:lastModifiedBy>
  <dcterms:created xsi:type="dcterms:W3CDTF">2016-03-03T09:20:53Z</dcterms:created>
  <dcterms:modified xsi:type="dcterms:W3CDTF">2016-03-03T20:08:34Z</dcterms:modified>
</cp:coreProperties>
</file>