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95" windowHeight="6270"/>
  </bookViews>
  <sheets>
    <sheet name="Feuil1" sheetId="1" r:id="rId1"/>
  </sheets>
  <definedNames>
    <definedName name="_xlnm._FilterDatabase" localSheetId="0" hidden="1">Feuil1!$A$1:$E$10</definedName>
  </definedNames>
  <calcPr calcId="145621"/>
</workbook>
</file>

<file path=xl/calcChain.xml><?xml version="1.0" encoding="utf-8"?>
<calcChain xmlns="http://schemas.openxmlformats.org/spreadsheetml/2006/main">
  <c r="F3" i="1" l="1"/>
  <c r="F6" i="1" s="1"/>
  <c r="F4" i="1"/>
  <c r="F5" i="1"/>
  <c r="F2" i="1"/>
  <c r="G2" i="1"/>
  <c r="G3" i="1" s="1"/>
  <c r="F8" i="1" l="1"/>
  <c r="F9" i="1" s="1"/>
  <c r="F7" i="1"/>
  <c r="G4" i="1"/>
  <c r="F10" i="1" l="1"/>
  <c r="G5" i="1"/>
  <c r="G6" i="1" l="1"/>
  <c r="G7" i="1" l="1"/>
  <c r="G8" i="1" l="1"/>
  <c r="G9" i="1" s="1"/>
  <c r="G10" i="1" s="1"/>
</calcChain>
</file>

<file path=xl/sharedStrings.xml><?xml version="1.0" encoding="utf-8"?>
<sst xmlns="http://schemas.openxmlformats.org/spreadsheetml/2006/main" count="16" uniqueCount="11">
  <si>
    <t>Année</t>
  </si>
  <si>
    <t>Mois</t>
  </si>
  <si>
    <t>Produits</t>
  </si>
  <si>
    <t>Quantité</t>
  </si>
  <si>
    <t>P1</t>
  </si>
  <si>
    <t>P3</t>
  </si>
  <si>
    <t>P2</t>
  </si>
  <si>
    <t>P4</t>
  </si>
  <si>
    <t>Valeur</t>
  </si>
  <si>
    <t>Val Prod/an</t>
  </si>
  <si>
    <t>Q Prod/an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</si>
</sst>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K10" sqref="K10"/>
    </sheetView>
  </sheetViews>
  <sheetFormatPr baseColWidth="10" defaultRowHeight="15" x14ac:dyDescent="0.25"/>
  <cols>
    <col min="6" max="6" width="12.5703125" customWidth="1"/>
    <col min="7" max="7" width="14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8</v>
      </c>
      <c r="F1" s="2" t="s">
        <v>10</v>
      </c>
      <c r="G1" s="1" t="s">
        <v>9</v>
      </c>
    </row>
    <row r="2" spans="1:7" x14ac:dyDescent="0.25">
      <c r="A2">
        <v>2010</v>
      </c>
      <c r="B2">
        <v>1</v>
      </c>
      <c r="C2" t="s">
        <v>4</v>
      </c>
      <c r="D2">
        <v>43</v>
      </c>
      <c r="E2">
        <v>34544</v>
      </c>
      <c r="F2" s="2">
        <f>IF(COUNTIF(F$1:F1,SUMIFS(D$2:D$10,A$2:A$10,A2,C$2:C$10,C2))&gt;0,"",SUMIFS(D$2:D$10,A$2:A$10,A2,C$2:C$10,C2))</f>
        <v>97</v>
      </c>
      <c r="G2" s="1">
        <f>IF(COUNTIF(G$1:G1,SUMIFS(E$2:E$10,A$2:A$10,A2,C$2:C$10,C2))&gt;0,"",SUMIFS(E$2:E$10,A$2:A$10,A2,C$2:C$10,C2))</f>
        <v>35387</v>
      </c>
    </row>
    <row r="3" spans="1:7" x14ac:dyDescent="0.25">
      <c r="A3">
        <v>2010</v>
      </c>
      <c r="B3">
        <v>3</v>
      </c>
      <c r="C3" t="s">
        <v>4</v>
      </c>
      <c r="D3">
        <v>54</v>
      </c>
      <c r="E3">
        <v>843</v>
      </c>
      <c r="F3" s="2" t="str">
        <f>IF(COUNTIF(F$1:F2,SUMIFS(D$2:D$10,A$2:A$10,A3,C$2:C$10,C3))&gt;0,"",SUMIFS(D$2:D$10,A$2:A$10,A3,C$2:C$10,C3))</f>
        <v/>
      </c>
      <c r="G3" s="1" t="str">
        <f>IF(COUNTIF(G$1:G2,SUMIFS(E$2:E$10,A$2:A$10,A3,C$2:C$10,C3))&gt;0,"",SUMIFS(E$2:E$10,A$2:A$10,A3,C$2:C$10,C3))</f>
        <v/>
      </c>
    </row>
    <row r="4" spans="1:7" x14ac:dyDescent="0.25">
      <c r="A4">
        <v>2010</v>
      </c>
      <c r="B4">
        <v>5</v>
      </c>
      <c r="C4" t="s">
        <v>6</v>
      </c>
      <c r="D4">
        <v>88</v>
      </c>
      <c r="E4">
        <v>6464</v>
      </c>
      <c r="F4" s="2">
        <f>IF(COUNTIF(F$1:F3,SUMIFS(D$2:D$10,A$2:A$10,A4,C$2:C$10,C4))&gt;0,"",SUMIFS(D$2:D$10,A$2:A$10,A4,C$2:C$10,C4))</f>
        <v>88</v>
      </c>
      <c r="G4" s="1">
        <f>IF(COUNTIF(G$1:G3,SUMIFS(E$2:E$10,A$2:A$10,A4,C$2:C$10,C4))&gt;0,"",SUMIFS(E$2:E$10,A$2:A$10,A4,C$2:C$10,C4))</f>
        <v>6464</v>
      </c>
    </row>
    <row r="5" spans="1:7" x14ac:dyDescent="0.25">
      <c r="A5">
        <v>2010</v>
      </c>
      <c r="B5">
        <v>7</v>
      </c>
      <c r="C5" t="s">
        <v>5</v>
      </c>
      <c r="D5">
        <v>43</v>
      </c>
      <c r="E5">
        <v>7566</v>
      </c>
      <c r="F5" s="2">
        <f>IF(COUNTIF(F$1:F4,SUMIFS(D$2:D$10,A$2:A$10,A5,C$2:C$10,C5))&gt;0,"",SUMIFS(D$2:D$10,A$2:A$10,A5,C$2:C$10,C5))</f>
        <v>43</v>
      </c>
      <c r="G5" s="1">
        <f>IF(COUNTIF(G$1:G4,SUMIFS(E$2:E$10,A$2:A$10,A5,C$2:C$10,C5))&gt;0,"",SUMIFS(E$2:E$10,A$2:A$10,A5,C$2:C$10,C5))</f>
        <v>7566</v>
      </c>
    </row>
    <row r="6" spans="1:7" x14ac:dyDescent="0.25">
      <c r="A6">
        <v>2011</v>
      </c>
      <c r="B6">
        <v>2</v>
      </c>
      <c r="C6" t="s">
        <v>6</v>
      </c>
      <c r="D6">
        <v>9</v>
      </c>
      <c r="E6">
        <v>754</v>
      </c>
      <c r="F6" s="2">
        <f>IF(COUNTIF(F$1:F5,SUMIFS(D$2:D$10,A$2:A$10,A6,C$2:C$10,C6))&gt;0,"",SUMIFS(D$2:D$10,A$2:A$10,A6,C$2:C$10,C6))</f>
        <v>98</v>
      </c>
      <c r="G6" s="1">
        <f>IF(COUNTIF(G$1:G5,SUMIFS(E$2:E$10,A$2:A$10,A6,C$2:C$10,C6))&gt;0,"",SUMIFS(E$2:E$10,A$2:A$10,A6,C$2:C$10,C6))</f>
        <v>1107</v>
      </c>
    </row>
    <row r="7" spans="1:7" x14ac:dyDescent="0.25">
      <c r="A7">
        <v>2011</v>
      </c>
      <c r="B7">
        <v>4</v>
      </c>
      <c r="C7" t="s">
        <v>6</v>
      </c>
      <c r="D7">
        <v>89</v>
      </c>
      <c r="E7">
        <v>353</v>
      </c>
      <c r="F7" s="2" t="str">
        <f>IF(COUNTIF(F$1:F6,SUMIFS(D$2:D$10,A$2:A$10,A7,C$2:C$10,C7))&gt;0,"",SUMIFS(D$2:D$10,A$2:A$10,A7,C$2:C$10,C7))</f>
        <v/>
      </c>
      <c r="G7" s="1" t="str">
        <f>IF(COUNTIF(G$1:G6,SUMIFS(E$2:E$10,A$2:A$10,A7,C$2:C$10,C7))&gt;0,"",SUMIFS(E$2:E$10,A$2:A$10,A7,C$2:C$10,C7))</f>
        <v/>
      </c>
    </row>
    <row r="8" spans="1:7" x14ac:dyDescent="0.25">
      <c r="A8">
        <v>2011</v>
      </c>
      <c r="B8">
        <v>6</v>
      </c>
      <c r="C8" t="s">
        <v>7</v>
      </c>
      <c r="D8">
        <v>87</v>
      </c>
      <c r="E8">
        <v>536</v>
      </c>
      <c r="F8" s="2">
        <f>IF(COUNTIF(F$1:F7,SUMIFS(D$2:D$10,A$2:A$10,A8,C$2:C$10,C8))&gt;0,"",SUMIFS(D$2:D$10,A$2:A$10,A8,C$2:C$10,C8))</f>
        <v>87</v>
      </c>
      <c r="G8" s="1">
        <f>IF(COUNTIF(G$1:G7,SUMIFS(E$2:E$10,A$2:A$10,A8,C$2:C$10,C8))&gt;0,"",SUMIFS(E$2:E$10,A$2:A$10,A8,C$2:C$10,C8))</f>
        <v>536</v>
      </c>
    </row>
    <row r="9" spans="1:7" x14ac:dyDescent="0.25">
      <c r="A9">
        <v>2011</v>
      </c>
      <c r="B9">
        <v>9</v>
      </c>
      <c r="C9" t="s">
        <v>5</v>
      </c>
      <c r="D9">
        <v>33</v>
      </c>
      <c r="E9">
        <v>754</v>
      </c>
      <c r="F9" s="2">
        <f>IF(COUNTIF(F$1:F8,SUMIFS(D$2:D$10,A$2:A$10,A9,C$2:C$10,C9))&gt;0,"",SUMIFS(D$2:D$10,A$2:A$10,A9,C$2:C$10,C9))</f>
        <v>33</v>
      </c>
      <c r="G9" s="1">
        <f>IF(COUNTIF(G$1:G8,SUMIFS(E$2:E$10,A$2:A$10,A9,C$2:C$10,C9))&gt;0,"",SUMIFS(E$2:E$10,A$2:A$10,A9,C$2:C$10,C9))</f>
        <v>754</v>
      </c>
    </row>
    <row r="10" spans="1:7" x14ac:dyDescent="0.25">
      <c r="A10">
        <v>2012</v>
      </c>
      <c r="B10">
        <v>3</v>
      </c>
      <c r="C10" t="s">
        <v>4</v>
      </c>
      <c r="D10">
        <v>54</v>
      </c>
      <c r="E10">
        <v>4466</v>
      </c>
      <c r="F10" s="2">
        <f>IF(COUNTIF(F$1:F9,SUMIFS(D$2:D$10,A$2:A$10,A10,C$2:C$10,C10))&gt;0,"",SUMIFS(D$2:D$10,A$2:A$10,A10,C$2:C$10,C10))</f>
        <v>54</v>
      </c>
      <c r="G10" s="1">
        <f>IF(COUNTIF(G$1:G9,SUMIFS(E$2:E$10,A$2:A$10,A10,C$2:C$10,C10))&gt;0,"",SUMIFS(E$2:E$10,A$2:A$10,A10,C$2:C$10,C10))</f>
        <v>4466</v>
      </c>
    </row>
  </sheetData>
  <autoFilter ref="A1:E1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T</cp:lastModifiedBy>
  <dcterms:created xsi:type="dcterms:W3CDTF">2015-06-18T17:32:11Z</dcterms:created>
  <dcterms:modified xsi:type="dcterms:W3CDTF">2015-06-18T21:19:55Z</dcterms:modified>
</cp:coreProperties>
</file>