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24240" windowHeight="12585"/>
  </bookViews>
  <sheets>
    <sheet name="RECAP" sheetId="4" r:id="rId1"/>
  </sheets>
  <definedNames>
    <definedName name="Choix_Mois">RECAP!$A$3:$A$29</definedName>
    <definedName name="Mois_Choisi">OFFSET(Titres,RECAP!#REF!,0)</definedName>
    <definedName name="Titres">RECAP!$C$1:$E$1</definedName>
  </definedNames>
  <calcPr calcId="145621"/>
</workbook>
</file>

<file path=xl/calcChain.xml><?xml version="1.0" encoding="utf-8"?>
<calcChain xmlns="http://schemas.openxmlformats.org/spreadsheetml/2006/main">
  <c r="L4" i="4" l="1"/>
  <c r="L5" i="4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" i="4"/>
</calcChain>
</file>

<file path=xl/sharedStrings.xml><?xml version="1.0" encoding="utf-8"?>
<sst xmlns="http://schemas.openxmlformats.org/spreadsheetml/2006/main" count="57" uniqueCount="33">
  <si>
    <t>UNITES</t>
  </si>
  <si>
    <t>ha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</si>
  <si>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</si>
  <si>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</si>
  <si>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</si>
  <si>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</si>
  <si>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</si>
  <si>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</si>
  <si>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</si>
  <si>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</si>
  <si>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</si>
  <si>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</si>
  <si>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</si>
  <si>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</si>
  <si>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</si>
  <si>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</si>
  <si>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</si>
  <si>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</si>
  <si>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</si>
  <si>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</si>
  <si>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</si>
  <si>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A21</t>
  </si>
  <si>
    <t>A22</t>
  </si>
  <si>
    <t>A23</t>
  </si>
  <si>
    <t>A24</t>
  </si>
  <si>
    <t>A25</t>
  </si>
  <si>
    <t>A26</t>
  </si>
  <si>
    <t>IND</t>
  </si>
  <si>
    <t>EXP 1</t>
  </si>
  <si>
    <t>EXP 2</t>
  </si>
  <si>
    <t>EXP 3</t>
  </si>
  <si>
    <t>choix</t>
  </si>
  <si>
    <t>Les 3 séries de base sont en gris, le choix en rouge (4e série)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</si>
</sst>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10">
    <xf numFmtId="0" fontId="0" fillId="0" borderId="0" xfId="0"/>
    <xf numFmtId="1" fontId="0" fillId="0" borderId="0" xfId="0" applyNumberFormat="1" applyAlignment="1">
      <alignment horizontal="right" vertical="center"/>
    </xf>
    <xf numFmtId="165" fontId="0" fillId="0" borderId="0" xfId="1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4" fillId="0" borderId="0" xfId="2" quotePrefix="1" applyFont="1" applyAlignment="1"/>
    <xf numFmtId="0" fontId="0" fillId="0" borderId="1" xfId="0" applyNumberFormat="1" applyBorder="1" applyAlignment="1">
      <alignment horizontal="center" vertical="center"/>
    </xf>
    <xf numFmtId="0" fontId="3" fillId="0" borderId="0" xfId="0" applyNumberFormat="1" applyFont="1" applyAlignment="1">
      <alignment vertical="center"/>
    </xf>
  </cellXfs>
  <cellStyles count="3">
    <cellStyle name="Milliers" xfId="1" builtinId="3"/>
    <cellStyle name="Normal" xfId="0" builtinId="0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RECAP!$C$1</c:f>
              <c:strCache>
                <c:ptCount val="1"/>
                <c:pt idx="0">
                  <c:v>EXP 1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</c:spPr>
          <c:invertIfNegative val="0"/>
          <c:cat>
            <c:strRef>
              <c:f>RECAP!$A$3:$A$30</c:f>
              <c:strCache>
                <c:ptCount val="27"/>
                <c:pt idx="0">
                  <c:v>A1</c:v>
                </c:pt>
                <c:pt idx="1">
                  <c:v>A2</c:v>
                </c:pt>
                <c:pt idx="2">
                  <c:v>A3</c:v>
                </c:pt>
                <c:pt idx="3">
                  <c:v>A4</c:v>
                </c:pt>
                <c:pt idx="4">
                  <c:v>A5</c:v>
                </c:pt>
                <c:pt idx="5">
                  <c:v>A6</c:v>
                </c:pt>
                <c:pt idx="6">
                  <c:v>A7</c:v>
                </c:pt>
                <c:pt idx="7">
                  <c:v>A8</c:v>
                </c:pt>
                <c:pt idx="8">
                  <c:v>A9</c:v>
                </c:pt>
                <c:pt idx="9">
                  <c:v>A10</c:v>
                </c:pt>
                <c:pt idx="10">
                  <c:v>A11</c:v>
                </c:pt>
                <c:pt idx="11">
                  <c:v>A12</c:v>
                </c:pt>
                <c:pt idx="13">
                  <c:v>A13</c:v>
                </c:pt>
                <c:pt idx="14">
                  <c:v>A14</c:v>
                </c:pt>
                <c:pt idx="15">
                  <c:v>A15</c:v>
                </c:pt>
                <c:pt idx="16">
                  <c:v>A16</c:v>
                </c:pt>
                <c:pt idx="17">
                  <c:v>A17</c:v>
                </c:pt>
                <c:pt idx="18">
                  <c:v>A18</c:v>
                </c:pt>
                <c:pt idx="19">
                  <c:v>A19</c:v>
                </c:pt>
                <c:pt idx="21">
                  <c:v>A21</c:v>
                </c:pt>
                <c:pt idx="22">
                  <c:v>A22</c:v>
                </c:pt>
                <c:pt idx="23">
                  <c:v>A23</c:v>
                </c:pt>
                <c:pt idx="24">
                  <c:v>A24</c:v>
                </c:pt>
                <c:pt idx="25">
                  <c:v>A25</c:v>
                </c:pt>
                <c:pt idx="26">
                  <c:v>A26</c:v>
                </c:pt>
              </c:strCache>
            </c:strRef>
          </c:cat>
          <c:val>
            <c:numRef>
              <c:f>RECAP!$C$3:$C$30</c:f>
              <c:numCache>
                <c:formatCode>0</c:formatCode>
                <c:ptCount val="28"/>
                <c:pt idx="0">
                  <c:v>121.55000000000001</c:v>
                </c:pt>
                <c:pt idx="1">
                  <c:v>27.34</c:v>
                </c:pt>
                <c:pt idx="2">
                  <c:v>102.1</c:v>
                </c:pt>
                <c:pt idx="3">
                  <c:v>0</c:v>
                </c:pt>
                <c:pt idx="4">
                  <c:v>3256.9</c:v>
                </c:pt>
                <c:pt idx="5">
                  <c:v>32.25</c:v>
                </c:pt>
                <c:pt idx="6">
                  <c:v>69.72</c:v>
                </c:pt>
                <c:pt idx="7">
                  <c:v>165.87</c:v>
                </c:pt>
                <c:pt idx="8">
                  <c:v>0</c:v>
                </c:pt>
                <c:pt idx="9">
                  <c:v>553.39</c:v>
                </c:pt>
                <c:pt idx="10">
                  <c:v>634.91999999999996</c:v>
                </c:pt>
                <c:pt idx="11">
                  <c:v>68.56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1" formatCode="_-* #,##0_-;\-* #,##0_-;_-* &quot;-&quot;??_-;_-@_-">
                  <c:v>7540</c:v>
                </c:pt>
                <c:pt idx="22" formatCode="_-* #,##0_-;\-* #,##0_-;_-* &quot;-&quot;??_-;_-@_-">
                  <c:v>2851.66</c:v>
                </c:pt>
                <c:pt idx="23" formatCode="_-* #,##0_-;\-* #,##0_-;_-* &quot;-&quot;??_-;_-@_-">
                  <c:v>763</c:v>
                </c:pt>
                <c:pt idx="24" formatCode="_-* #,##0_-;\-* #,##0_-;_-* &quot;-&quot;??_-;_-@_-">
                  <c:v>4325</c:v>
                </c:pt>
                <c:pt idx="25" formatCode="_-* #,##0_-;\-* #,##0_-;_-* &quot;-&quot;??_-;_-@_-">
                  <c:v>5230</c:v>
                </c:pt>
                <c:pt idx="26" formatCode="_-* #,##0_-;\-* #,##0_-;_-* &quot;-&quot;??_-;_-@_-">
                  <c:v>5032.6000000000004</c:v>
                </c:pt>
              </c:numCache>
            </c:numRef>
          </c:val>
        </c:ser>
        <c:ser>
          <c:idx val="1"/>
          <c:order val="1"/>
          <c:tx>
            <c:strRef>
              <c:f>RECAP!$D$1</c:f>
              <c:strCache>
                <c:ptCount val="1"/>
                <c:pt idx="0">
                  <c:v>EXP 2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</c:spPr>
          <c:invertIfNegative val="0"/>
          <c:cat>
            <c:strRef>
              <c:f>RECAP!$A$3:$A$30</c:f>
              <c:strCache>
                <c:ptCount val="27"/>
                <c:pt idx="0">
                  <c:v>A1</c:v>
                </c:pt>
                <c:pt idx="1">
                  <c:v>A2</c:v>
                </c:pt>
                <c:pt idx="2">
                  <c:v>A3</c:v>
                </c:pt>
                <c:pt idx="3">
                  <c:v>A4</c:v>
                </c:pt>
                <c:pt idx="4">
                  <c:v>A5</c:v>
                </c:pt>
                <c:pt idx="5">
                  <c:v>A6</c:v>
                </c:pt>
                <c:pt idx="6">
                  <c:v>A7</c:v>
                </c:pt>
                <c:pt idx="7">
                  <c:v>A8</c:v>
                </c:pt>
                <c:pt idx="8">
                  <c:v>A9</c:v>
                </c:pt>
                <c:pt idx="9">
                  <c:v>A10</c:v>
                </c:pt>
                <c:pt idx="10">
                  <c:v>A11</c:v>
                </c:pt>
                <c:pt idx="11">
                  <c:v>A12</c:v>
                </c:pt>
                <c:pt idx="13">
                  <c:v>A13</c:v>
                </c:pt>
                <c:pt idx="14">
                  <c:v>A14</c:v>
                </c:pt>
                <c:pt idx="15">
                  <c:v>A15</c:v>
                </c:pt>
                <c:pt idx="16">
                  <c:v>A16</c:v>
                </c:pt>
                <c:pt idx="17">
                  <c:v>A17</c:v>
                </c:pt>
                <c:pt idx="18">
                  <c:v>A18</c:v>
                </c:pt>
                <c:pt idx="19">
                  <c:v>A19</c:v>
                </c:pt>
                <c:pt idx="21">
                  <c:v>A21</c:v>
                </c:pt>
                <c:pt idx="22">
                  <c:v>A22</c:v>
                </c:pt>
                <c:pt idx="23">
                  <c:v>A23</c:v>
                </c:pt>
                <c:pt idx="24">
                  <c:v>A24</c:v>
                </c:pt>
                <c:pt idx="25">
                  <c:v>A25</c:v>
                </c:pt>
                <c:pt idx="26">
                  <c:v>A26</c:v>
                </c:pt>
              </c:strCache>
            </c:strRef>
          </c:cat>
          <c:val>
            <c:numRef>
              <c:f>RECAP!$D$3:$D$30</c:f>
              <c:numCache>
                <c:formatCode>0</c:formatCode>
                <c:ptCount val="28"/>
                <c:pt idx="0">
                  <c:v>109.37</c:v>
                </c:pt>
                <c:pt idx="1">
                  <c:v>57.69</c:v>
                </c:pt>
                <c:pt idx="2">
                  <c:v>89.65</c:v>
                </c:pt>
                <c:pt idx="3">
                  <c:v>0</c:v>
                </c:pt>
                <c:pt idx="4">
                  <c:v>3262.29</c:v>
                </c:pt>
                <c:pt idx="5">
                  <c:v>48.07</c:v>
                </c:pt>
                <c:pt idx="6">
                  <c:v>69.72</c:v>
                </c:pt>
                <c:pt idx="7">
                  <c:v>132.16999999999999</c:v>
                </c:pt>
                <c:pt idx="8">
                  <c:v>0</c:v>
                </c:pt>
                <c:pt idx="9">
                  <c:v>553.39</c:v>
                </c:pt>
                <c:pt idx="10">
                  <c:v>655.57</c:v>
                </c:pt>
                <c:pt idx="11">
                  <c:v>63.05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1" formatCode="_-* #,##0_-;\-* #,##0_-;_-* &quot;-&quot;??_-;_-@_-">
                  <c:v>6580</c:v>
                </c:pt>
                <c:pt idx="22" formatCode="_-* #,##0_-;\-* #,##0_-;_-* &quot;-&quot;??_-;_-@_-">
                  <c:v>2785.38</c:v>
                </c:pt>
                <c:pt idx="23" formatCode="_-* #,##0_-;\-* #,##0_-;_-* &quot;-&quot;??_-;_-@_-">
                  <c:v>763</c:v>
                </c:pt>
                <c:pt idx="24" formatCode="_-* #,##0_-;\-* #,##0_-;_-* &quot;-&quot;??_-;_-@_-">
                  <c:v>4325</c:v>
                </c:pt>
                <c:pt idx="25" formatCode="_-* #,##0_-;\-* #,##0_-;_-* &quot;-&quot;??_-;_-@_-">
                  <c:v>6235</c:v>
                </c:pt>
                <c:pt idx="26" formatCode="_-* #,##0_-;\-* #,##0_-;_-* &quot;-&quot;??_-;_-@_-">
                  <c:v>5032.6000000000004</c:v>
                </c:pt>
              </c:numCache>
            </c:numRef>
          </c:val>
        </c:ser>
        <c:ser>
          <c:idx val="2"/>
          <c:order val="2"/>
          <c:tx>
            <c:strRef>
              <c:f>RECAP!$E$1</c:f>
              <c:strCache>
                <c:ptCount val="1"/>
                <c:pt idx="0">
                  <c:v>EXP 3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</c:spPr>
          <c:invertIfNegative val="0"/>
          <c:cat>
            <c:strRef>
              <c:f>RECAP!$A$3:$A$30</c:f>
              <c:strCache>
                <c:ptCount val="27"/>
                <c:pt idx="0">
                  <c:v>A1</c:v>
                </c:pt>
                <c:pt idx="1">
                  <c:v>A2</c:v>
                </c:pt>
                <c:pt idx="2">
                  <c:v>A3</c:v>
                </c:pt>
                <c:pt idx="3">
                  <c:v>A4</c:v>
                </c:pt>
                <c:pt idx="4">
                  <c:v>A5</c:v>
                </c:pt>
                <c:pt idx="5">
                  <c:v>A6</c:v>
                </c:pt>
                <c:pt idx="6">
                  <c:v>A7</c:v>
                </c:pt>
                <c:pt idx="7">
                  <c:v>A8</c:v>
                </c:pt>
                <c:pt idx="8">
                  <c:v>A9</c:v>
                </c:pt>
                <c:pt idx="9">
                  <c:v>A10</c:v>
                </c:pt>
                <c:pt idx="10">
                  <c:v>A11</c:v>
                </c:pt>
                <c:pt idx="11">
                  <c:v>A12</c:v>
                </c:pt>
                <c:pt idx="13">
                  <c:v>A13</c:v>
                </c:pt>
                <c:pt idx="14">
                  <c:v>A14</c:v>
                </c:pt>
                <c:pt idx="15">
                  <c:v>A15</c:v>
                </c:pt>
                <c:pt idx="16">
                  <c:v>A16</c:v>
                </c:pt>
                <c:pt idx="17">
                  <c:v>A17</c:v>
                </c:pt>
                <c:pt idx="18">
                  <c:v>A18</c:v>
                </c:pt>
                <c:pt idx="19">
                  <c:v>A19</c:v>
                </c:pt>
                <c:pt idx="21">
                  <c:v>A21</c:v>
                </c:pt>
                <c:pt idx="22">
                  <c:v>A22</c:v>
                </c:pt>
                <c:pt idx="23">
                  <c:v>A23</c:v>
                </c:pt>
                <c:pt idx="24">
                  <c:v>A24</c:v>
                </c:pt>
                <c:pt idx="25">
                  <c:v>A25</c:v>
                </c:pt>
                <c:pt idx="26">
                  <c:v>A26</c:v>
                </c:pt>
              </c:strCache>
            </c:strRef>
          </c:cat>
          <c:val>
            <c:numRef>
              <c:f>RECAP!$E$3:$E$30</c:f>
              <c:numCache>
                <c:formatCode>0</c:formatCode>
                <c:ptCount val="28"/>
                <c:pt idx="0">
                  <c:v>100</c:v>
                </c:pt>
                <c:pt idx="1">
                  <c:v>57.69</c:v>
                </c:pt>
                <c:pt idx="2">
                  <c:v>0.41</c:v>
                </c:pt>
                <c:pt idx="3">
                  <c:v>0</c:v>
                </c:pt>
                <c:pt idx="4">
                  <c:v>3557.88</c:v>
                </c:pt>
                <c:pt idx="5">
                  <c:v>0</c:v>
                </c:pt>
                <c:pt idx="6">
                  <c:v>69.72</c:v>
                </c:pt>
                <c:pt idx="7">
                  <c:v>132.18</c:v>
                </c:pt>
                <c:pt idx="8">
                  <c:v>0</c:v>
                </c:pt>
                <c:pt idx="9">
                  <c:v>553.39</c:v>
                </c:pt>
                <c:pt idx="10">
                  <c:v>452.25</c:v>
                </c:pt>
                <c:pt idx="11">
                  <c:v>0</c:v>
                </c:pt>
                <c:pt idx="13">
                  <c:v>0</c:v>
                </c:pt>
                <c:pt idx="14">
                  <c:v>135.03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1" formatCode="_-* #,##0_-;\-* #,##0_-;_-* &quot;-&quot;??_-;_-@_-">
                  <c:v>4975</c:v>
                </c:pt>
                <c:pt idx="22" formatCode="_-* #,##0_-;\-* #,##0_-;_-* &quot;-&quot;??_-;_-@_-">
                  <c:v>3052.12</c:v>
                </c:pt>
                <c:pt idx="23" formatCode="_-* #,##0_-;\-* #,##0_-;_-* &quot;-&quot;??_-;_-@_-">
                  <c:v>763</c:v>
                </c:pt>
                <c:pt idx="24" formatCode="_-* #,##0_-;\-* #,##0_-;_-* &quot;-&quot;??_-;_-@_-">
                  <c:v>4325</c:v>
                </c:pt>
                <c:pt idx="25" formatCode="_-* #,##0_-;\-* #,##0_-;_-* &quot;-&quot;??_-;_-@_-">
                  <c:v>9560</c:v>
                </c:pt>
                <c:pt idx="26" formatCode="_-* #,##0_-;\-* #,##0_-;_-* &quot;-&quot;??_-;_-@_-">
                  <c:v>5032.6000000000004</c:v>
                </c:pt>
              </c:numCache>
            </c:numRef>
          </c:val>
        </c:ser>
        <c:ser>
          <c:idx val="3"/>
          <c:order val="3"/>
          <c:tx>
            <c:strRef>
              <c:f>RECAP!$L$1</c:f>
              <c:strCache>
                <c:ptCount val="1"/>
                <c:pt idx="0">
                  <c:v>choix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val>
            <c:numRef>
              <c:f>RECAP!$L$3:$L$30</c:f>
              <c:numCache>
                <c:formatCode>General</c:formatCode>
                <c:ptCount val="28"/>
                <c:pt idx="0">
                  <c:v>121.55000000000001</c:v>
                </c:pt>
                <c:pt idx="1">
                  <c:v>27.34</c:v>
                </c:pt>
                <c:pt idx="2">
                  <c:v>102.1</c:v>
                </c:pt>
                <c:pt idx="3">
                  <c:v>0</c:v>
                </c:pt>
                <c:pt idx="4">
                  <c:v>3256.9</c:v>
                </c:pt>
                <c:pt idx="5">
                  <c:v>32.25</c:v>
                </c:pt>
                <c:pt idx="6">
                  <c:v>69.72</c:v>
                </c:pt>
                <c:pt idx="7">
                  <c:v>165.87</c:v>
                </c:pt>
                <c:pt idx="8">
                  <c:v>0</c:v>
                </c:pt>
                <c:pt idx="9">
                  <c:v>553.39</c:v>
                </c:pt>
                <c:pt idx="10">
                  <c:v>634.91999999999996</c:v>
                </c:pt>
                <c:pt idx="11">
                  <c:v>68.56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7540</c:v>
                </c:pt>
                <c:pt idx="22">
                  <c:v>2851.66</c:v>
                </c:pt>
                <c:pt idx="23">
                  <c:v>763</c:v>
                </c:pt>
                <c:pt idx="24">
                  <c:v>4325</c:v>
                </c:pt>
                <c:pt idx="25">
                  <c:v>5230</c:v>
                </c:pt>
                <c:pt idx="26">
                  <c:v>5032.6000000000004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1922816"/>
        <c:axId val="44090496"/>
      </c:barChart>
      <c:catAx>
        <c:axId val="101922816"/>
        <c:scaling>
          <c:orientation val="minMax"/>
        </c:scaling>
        <c:delete val="0"/>
        <c:axPos val="b"/>
        <c:majorTickMark val="out"/>
        <c:minorTickMark val="none"/>
        <c:tickLblPos val="nextTo"/>
        <c:crossAx val="44090496"/>
        <c:crosses val="autoZero"/>
        <c:auto val="1"/>
        <c:lblAlgn val="ctr"/>
        <c:lblOffset val="100"/>
        <c:noMultiLvlLbl val="0"/>
      </c:catAx>
      <c:valAx>
        <c:axId val="44090496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0192281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0</xdr:row>
          <xdr:rowOff>38100</xdr:rowOff>
        </xdr:from>
        <xdr:to>
          <xdr:col>12</xdr:col>
          <xdr:colOff>628650</xdr:colOff>
          <xdr:row>0</xdr:row>
          <xdr:rowOff>247650</xdr:rowOff>
        </xdr:to>
        <xdr:sp macro="" textlink="">
          <xdr:nvSpPr>
            <xdr:cNvPr id="1025" name="Spin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12</xdr:col>
      <xdr:colOff>133350</xdr:colOff>
      <xdr:row>3</xdr:row>
      <xdr:rowOff>157161</xdr:rowOff>
    </xdr:from>
    <xdr:to>
      <xdr:col>24</xdr:col>
      <xdr:colOff>238125</xdr:colOff>
      <xdr:row>22</xdr:row>
      <xdr:rowOff>104774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RECAP"/>
  <dimension ref="A1:P30"/>
  <sheetViews>
    <sheetView tabSelected="1" workbookViewId="0">
      <pane xSplit="1" ySplit="1" topLeftCell="C2" activePane="bottomRight" state="frozen"/>
      <selection pane="topRight" activeCell="B1" sqref="B1"/>
      <selection pane="bottomLeft" activeCell="A2" sqref="A2"/>
      <selection pane="bottomRight" activeCell="P26" sqref="P26"/>
    </sheetView>
  </sheetViews>
  <sheetFormatPr baseColWidth="10" defaultRowHeight="15" x14ac:dyDescent="0.25"/>
  <cols>
    <col min="1" max="1" width="18.28515625" style="4" customWidth="1"/>
    <col min="2" max="2" width="26.85546875" style="6" customWidth="1"/>
    <col min="3" max="10" width="6.7109375" style="3" customWidth="1"/>
    <col min="11" max="11" width="3" style="3" customWidth="1"/>
    <col min="12" max="12" width="6.7109375" style="3" customWidth="1"/>
    <col min="13" max="23" width="10.7109375" style="3" customWidth="1"/>
    <col min="24" max="16384" width="11.42578125" style="3"/>
  </cols>
  <sheetData>
    <row r="1" spans="1:12" ht="22.5" customHeight="1" x14ac:dyDescent="0.25">
      <c r="A1" s="3" t="s">
        <v>27</v>
      </c>
      <c r="B1" s="5" t="s">
        <v>0</v>
      </c>
      <c r="C1" s="3" t="s">
        <v>28</v>
      </c>
      <c r="D1" s="3" t="s">
        <v>29</v>
      </c>
      <c r="E1" s="3" t="s">
        <v>30</v>
      </c>
      <c r="L1" s="3" t="s">
        <v>31</v>
      </c>
    </row>
    <row r="2" spans="1:12" x14ac:dyDescent="0.25">
      <c r="C2" s="1"/>
      <c r="D2" s="1"/>
      <c r="E2" s="1"/>
      <c r="L2" s="8">
        <v>1</v>
      </c>
    </row>
    <row r="3" spans="1:12" x14ac:dyDescent="0.25">
      <c r="A3" s="4" t="s">
        <v>2</v>
      </c>
      <c r="B3" s="6" t="s">
        <v>1</v>
      </c>
      <c r="C3" s="1">
        <v>121.55000000000001</v>
      </c>
      <c r="D3" s="1">
        <v>109.37</v>
      </c>
      <c r="E3" s="1">
        <v>100</v>
      </c>
      <c r="L3" s="7">
        <f>IFERROR(IF(INDEX($C$3:$E$29,ROW()-2,$L$2)=0,"",INDEX($C$3:$E$29,ROW()-2,$L$2)),"")</f>
        <v>121.55000000000001</v>
      </c>
    </row>
    <row r="4" spans="1:12" x14ac:dyDescent="0.25">
      <c r="A4" s="4" t="s">
        <v>3</v>
      </c>
      <c r="B4" s="6" t="s">
        <v>1</v>
      </c>
      <c r="C4" s="1">
        <v>27.34</v>
      </c>
      <c r="D4" s="1">
        <v>57.69</v>
      </c>
      <c r="E4" s="1">
        <v>57.69</v>
      </c>
      <c r="L4" s="7">
        <f>IFERROR(IF(INDEX($C$3:$E$29,ROW()-2,$L$2)=0,"",INDEX($C$3:$E$29,ROW()-2,$L$2)),"")</f>
        <v>27.34</v>
      </c>
    </row>
    <row r="5" spans="1:12" x14ac:dyDescent="0.25">
      <c r="A5" s="4" t="s">
        <v>4</v>
      </c>
      <c r="B5" s="6" t="s">
        <v>1</v>
      </c>
      <c r="C5" s="1">
        <v>102.1</v>
      </c>
      <c r="D5" s="1">
        <v>89.65</v>
      </c>
      <c r="E5" s="1">
        <v>0.41</v>
      </c>
      <c r="L5" s="7">
        <f>IFERROR(IF(INDEX($C$3:$E$29,ROW()-2,$L$2)=0,"",INDEX($C$3:$E$29,ROW()-2,$L$2)),"")</f>
        <v>102.1</v>
      </c>
    </row>
    <row r="6" spans="1:12" x14ac:dyDescent="0.25">
      <c r="A6" s="4" t="s">
        <v>5</v>
      </c>
      <c r="B6" s="6" t="s">
        <v>1</v>
      </c>
      <c r="C6" s="1">
        <v>0</v>
      </c>
      <c r="D6" s="1">
        <v>0</v>
      </c>
      <c r="E6" s="1">
        <v>0</v>
      </c>
      <c r="L6" s="7" t="str">
        <f>IFERROR(IF(INDEX($C$3:$E$29,ROW()-2,$L$2)=0,"",INDEX($C$3:$E$29,ROW()-2,$L$2)),"")</f>
        <v/>
      </c>
    </row>
    <row r="7" spans="1:12" x14ac:dyDescent="0.25">
      <c r="A7" s="4" t="s">
        <v>6</v>
      </c>
      <c r="B7" s="6" t="s">
        <v>1</v>
      </c>
      <c r="C7" s="1">
        <v>3256.9</v>
      </c>
      <c r="D7" s="1">
        <v>3262.29</v>
      </c>
      <c r="E7" s="1">
        <v>3557.88</v>
      </c>
      <c r="L7" s="7">
        <f>IFERROR(IF(INDEX($C$3:$E$29,ROW()-2,$L$2)=0,"",INDEX($C$3:$E$29,ROW()-2,$L$2)),"")</f>
        <v>3256.9</v>
      </c>
    </row>
    <row r="8" spans="1:12" x14ac:dyDescent="0.25">
      <c r="A8" s="4" t="s">
        <v>7</v>
      </c>
      <c r="B8" s="6" t="s">
        <v>1</v>
      </c>
      <c r="C8" s="1">
        <v>32.25</v>
      </c>
      <c r="D8" s="1">
        <v>48.07</v>
      </c>
      <c r="E8" s="1">
        <v>0</v>
      </c>
      <c r="L8" s="7">
        <f>IFERROR(IF(INDEX($C$3:$E$29,ROW()-2,$L$2)=0,"",INDEX($C$3:$E$29,ROW()-2,$L$2)),"")</f>
        <v>32.25</v>
      </c>
    </row>
    <row r="9" spans="1:12" x14ac:dyDescent="0.25">
      <c r="A9" s="4" t="s">
        <v>8</v>
      </c>
      <c r="B9" s="6" t="s">
        <v>1</v>
      </c>
      <c r="C9" s="1">
        <v>69.72</v>
      </c>
      <c r="D9" s="1">
        <v>69.72</v>
      </c>
      <c r="E9" s="1">
        <v>69.72</v>
      </c>
      <c r="L9" s="7">
        <f>IFERROR(IF(INDEX($C$3:$E$29,ROW()-2,$L$2)=0,"",INDEX($C$3:$E$29,ROW()-2,$L$2)),"")</f>
        <v>69.72</v>
      </c>
    </row>
    <row r="10" spans="1:12" x14ac:dyDescent="0.25">
      <c r="A10" s="4" t="s">
        <v>9</v>
      </c>
      <c r="B10" s="6" t="s">
        <v>1</v>
      </c>
      <c r="C10" s="1">
        <v>165.87</v>
      </c>
      <c r="D10" s="1">
        <v>132.16999999999999</v>
      </c>
      <c r="E10" s="1">
        <v>132.18</v>
      </c>
      <c r="L10" s="7">
        <f>IFERROR(IF(INDEX($C$3:$E$29,ROW()-2,$L$2)=0,"",INDEX($C$3:$E$29,ROW()-2,$L$2)),"")</f>
        <v>165.87</v>
      </c>
    </row>
    <row r="11" spans="1:12" x14ac:dyDescent="0.25">
      <c r="A11" s="4" t="s">
        <v>10</v>
      </c>
      <c r="B11" s="6" t="s">
        <v>1</v>
      </c>
      <c r="C11" s="1">
        <v>0</v>
      </c>
      <c r="D11" s="1">
        <v>0</v>
      </c>
      <c r="E11" s="1">
        <v>0</v>
      </c>
      <c r="L11" s="7" t="str">
        <f>IFERROR(IF(INDEX($C$3:$E$29,ROW()-2,$L$2)=0,"",INDEX($C$3:$E$29,ROW()-2,$L$2)),"")</f>
        <v/>
      </c>
    </row>
    <row r="12" spans="1:12" x14ac:dyDescent="0.25">
      <c r="A12" s="4" t="s">
        <v>11</v>
      </c>
      <c r="B12" s="6" t="s">
        <v>1</v>
      </c>
      <c r="C12" s="1">
        <v>553.39</v>
      </c>
      <c r="D12" s="1">
        <v>553.39</v>
      </c>
      <c r="E12" s="1">
        <v>553.39</v>
      </c>
      <c r="L12" s="7">
        <f>IFERROR(IF(INDEX($C$3:$E$29,ROW()-2,$L$2)=0,"",INDEX($C$3:$E$29,ROW()-2,$L$2)),"")</f>
        <v>553.39</v>
      </c>
    </row>
    <row r="13" spans="1:12" x14ac:dyDescent="0.25">
      <c r="A13" s="4" t="s">
        <v>12</v>
      </c>
      <c r="B13" s="6" t="s">
        <v>1</v>
      </c>
      <c r="C13" s="1">
        <v>634.91999999999996</v>
      </c>
      <c r="D13" s="1">
        <v>655.57</v>
      </c>
      <c r="E13" s="1">
        <v>452.25</v>
      </c>
      <c r="L13" s="7">
        <f>IFERROR(IF(INDEX($C$3:$E$29,ROW()-2,$L$2)=0,"",INDEX($C$3:$E$29,ROW()-2,$L$2)),"")</f>
        <v>634.91999999999996</v>
      </c>
    </row>
    <row r="14" spans="1:12" x14ac:dyDescent="0.25">
      <c r="A14" s="4" t="s">
        <v>13</v>
      </c>
      <c r="B14" s="6" t="s">
        <v>1</v>
      </c>
      <c r="C14" s="1">
        <v>68.56</v>
      </c>
      <c r="D14" s="1">
        <v>63.05</v>
      </c>
      <c r="E14" s="1">
        <v>0</v>
      </c>
      <c r="L14" s="7">
        <f>IFERROR(IF(INDEX($C$3:$E$29,ROW()-2,$L$2)=0,"",INDEX($C$3:$E$29,ROW()-2,$L$2)),"")</f>
        <v>68.56</v>
      </c>
    </row>
    <row r="15" spans="1:12" x14ac:dyDescent="0.25">
      <c r="L15" s="7" t="str">
        <f>IFERROR(IF(INDEX($C$3:$E$29,ROW()-2,$L$2)=0,"",INDEX($C$3:$E$29,ROW()-2,$L$2)),"")</f>
        <v/>
      </c>
    </row>
    <row r="16" spans="1:12" x14ac:dyDescent="0.25">
      <c r="A16" s="4" t="s">
        <v>14</v>
      </c>
      <c r="B16" s="6" t="s">
        <v>1</v>
      </c>
      <c r="C16" s="1">
        <v>0</v>
      </c>
      <c r="D16" s="1">
        <v>0</v>
      </c>
      <c r="E16" s="1">
        <v>0</v>
      </c>
      <c r="L16" s="7" t="str">
        <f>IFERROR(IF(INDEX($C$3:$E$29,ROW()-2,$L$2)=0,"",INDEX($C$3:$E$29,ROW()-2,$L$2)),"")</f>
        <v/>
      </c>
    </row>
    <row r="17" spans="1:16" x14ac:dyDescent="0.25">
      <c r="A17" s="4" t="s">
        <v>15</v>
      </c>
      <c r="B17" s="6" t="s">
        <v>1</v>
      </c>
      <c r="C17" s="1">
        <v>0</v>
      </c>
      <c r="D17" s="1">
        <v>0</v>
      </c>
      <c r="E17" s="1">
        <v>135.03</v>
      </c>
      <c r="L17" s="7" t="str">
        <f>IFERROR(IF(INDEX($C$3:$E$29,ROW()-2,$L$2)=0,"",INDEX($C$3:$E$29,ROW()-2,$L$2)),"")</f>
        <v/>
      </c>
    </row>
    <row r="18" spans="1:16" x14ac:dyDescent="0.25">
      <c r="A18" s="4" t="s">
        <v>16</v>
      </c>
      <c r="B18" s="6" t="s">
        <v>1</v>
      </c>
      <c r="C18" s="1">
        <v>0</v>
      </c>
      <c r="D18" s="1">
        <v>0</v>
      </c>
      <c r="E18" s="1">
        <v>0</v>
      </c>
      <c r="L18" s="7" t="str">
        <f>IFERROR(IF(INDEX($C$3:$E$29,ROW()-2,$L$2)=0,"",INDEX($C$3:$E$29,ROW()-2,$L$2)),"")</f>
        <v/>
      </c>
    </row>
    <row r="19" spans="1:16" x14ac:dyDescent="0.25">
      <c r="A19" s="4" t="s">
        <v>17</v>
      </c>
      <c r="B19" s="6" t="s">
        <v>1</v>
      </c>
      <c r="C19" s="1">
        <v>0</v>
      </c>
      <c r="D19" s="1">
        <v>0</v>
      </c>
      <c r="E19" s="1">
        <v>0</v>
      </c>
      <c r="L19" s="7" t="str">
        <f>IFERROR(IF(INDEX($C$3:$E$29,ROW()-2,$L$2)=0,"",INDEX($C$3:$E$29,ROW()-2,$L$2)),"")</f>
        <v/>
      </c>
    </row>
    <row r="20" spans="1:16" x14ac:dyDescent="0.25">
      <c r="A20" s="4" t="s">
        <v>18</v>
      </c>
      <c r="B20" s="6" t="s">
        <v>1</v>
      </c>
      <c r="C20" s="1">
        <v>0</v>
      </c>
      <c r="D20" s="1">
        <v>0</v>
      </c>
      <c r="E20" s="1">
        <v>0</v>
      </c>
      <c r="L20" s="7" t="str">
        <f>IFERROR(IF(INDEX($C$3:$E$29,ROW()-2,$L$2)=0,"",INDEX($C$3:$E$29,ROW()-2,$L$2)),"")</f>
        <v/>
      </c>
    </row>
    <row r="21" spans="1:16" x14ac:dyDescent="0.25">
      <c r="A21" s="4" t="s">
        <v>19</v>
      </c>
      <c r="B21" s="6" t="s">
        <v>1</v>
      </c>
      <c r="C21" s="1">
        <v>0</v>
      </c>
      <c r="D21" s="1">
        <v>0</v>
      </c>
      <c r="E21" s="1">
        <v>0</v>
      </c>
      <c r="L21" s="7" t="str">
        <f>IFERROR(IF(INDEX($C$3:$E$29,ROW()-2,$L$2)=0,"",INDEX($C$3:$E$29,ROW()-2,$L$2)),"")</f>
        <v/>
      </c>
    </row>
    <row r="22" spans="1:16" x14ac:dyDescent="0.25">
      <c r="A22" s="4" t="s">
        <v>20</v>
      </c>
      <c r="B22" s="6" t="s">
        <v>1</v>
      </c>
      <c r="C22" s="1">
        <v>0</v>
      </c>
      <c r="D22" s="1">
        <v>0</v>
      </c>
      <c r="E22" s="1">
        <v>0</v>
      </c>
      <c r="L22" s="7" t="str">
        <f>IFERROR(IF(INDEX($C$3:$E$29,ROW()-2,$L$2)=0,"",INDEX($C$3:$E$29,ROW()-2,$L$2)),"")</f>
        <v/>
      </c>
    </row>
    <row r="23" spans="1:16" x14ac:dyDescent="0.25">
      <c r="L23" s="7" t="str">
        <f>IFERROR(IF(INDEX($C$3:$E$29,ROW()-2,$L$2)=0,"",INDEX($C$3:$E$29,ROW()-2,$L$2)),"")</f>
        <v/>
      </c>
    </row>
    <row r="24" spans="1:16" x14ac:dyDescent="0.25">
      <c r="A24" s="4" t="s">
        <v>21</v>
      </c>
      <c r="B24" s="6" t="s">
        <v>1</v>
      </c>
      <c r="C24" s="2">
        <v>7540</v>
      </c>
      <c r="D24" s="2">
        <v>6580</v>
      </c>
      <c r="E24" s="2">
        <v>4975</v>
      </c>
      <c r="L24" s="7">
        <f>IFERROR(IF(INDEX($C$3:$E$29,ROW()-2,$L$2)=0,"",INDEX($C$3:$E$29,ROW()-2,$L$2)),"")</f>
        <v>7540</v>
      </c>
      <c r="P24" s="9" t="s">
        <v>32</v>
      </c>
    </row>
    <row r="25" spans="1:16" x14ac:dyDescent="0.25">
      <c r="A25" s="4" t="s">
        <v>22</v>
      </c>
      <c r="B25" s="6" t="s">
        <v>1</v>
      </c>
      <c r="C25" s="2">
        <v>2851.66</v>
      </c>
      <c r="D25" s="2">
        <v>2785.38</v>
      </c>
      <c r="E25" s="2">
        <v>3052.12</v>
      </c>
      <c r="L25" s="7">
        <f>IFERROR(IF(INDEX($C$3:$E$29,ROW()-2,$L$2)=0,"",INDEX($C$3:$E$29,ROW()-2,$L$2)),"")</f>
        <v>2851.66</v>
      </c>
    </row>
    <row r="26" spans="1:16" x14ac:dyDescent="0.25">
      <c r="A26" s="4" t="s">
        <v>23</v>
      </c>
      <c r="B26" s="6" t="s">
        <v>1</v>
      </c>
      <c r="C26" s="2">
        <v>763</v>
      </c>
      <c r="D26" s="2">
        <v>763</v>
      </c>
      <c r="E26" s="2">
        <v>763</v>
      </c>
      <c r="L26" s="7">
        <f>IFERROR(IF(INDEX($C$3:$E$29,ROW()-2,$L$2)=0,"",INDEX($C$3:$E$29,ROW()-2,$L$2)),"")</f>
        <v>763</v>
      </c>
    </row>
    <row r="27" spans="1:16" x14ac:dyDescent="0.25">
      <c r="A27" s="4" t="s">
        <v>24</v>
      </c>
      <c r="B27" s="6" t="s">
        <v>1</v>
      </c>
      <c r="C27" s="2">
        <v>4325</v>
      </c>
      <c r="D27" s="2">
        <v>4325</v>
      </c>
      <c r="E27" s="2">
        <v>4325</v>
      </c>
      <c r="L27" s="7">
        <f>IFERROR(IF(INDEX($C$3:$E$29,ROW()-2,$L$2)=0,"",INDEX($C$3:$E$29,ROW()-2,$L$2)),"")</f>
        <v>4325</v>
      </c>
    </row>
    <row r="28" spans="1:16" x14ac:dyDescent="0.25">
      <c r="A28" s="4" t="s">
        <v>25</v>
      </c>
      <c r="B28" s="6" t="s">
        <v>1</v>
      </c>
      <c r="C28" s="2">
        <v>5230</v>
      </c>
      <c r="D28" s="2">
        <v>6235</v>
      </c>
      <c r="E28" s="2">
        <v>9560</v>
      </c>
      <c r="L28" s="7">
        <f>IFERROR(IF(INDEX($C$3:$E$29,ROW()-2,$L$2)=0,"",INDEX($C$3:$E$29,ROW()-2,$L$2)),"")</f>
        <v>5230</v>
      </c>
    </row>
    <row r="29" spans="1:16" x14ac:dyDescent="0.25">
      <c r="A29" s="4" t="s">
        <v>26</v>
      </c>
      <c r="B29" s="6" t="s">
        <v>1</v>
      </c>
      <c r="C29" s="2">
        <v>5032.6000000000004</v>
      </c>
      <c r="D29" s="2">
        <v>5032.6000000000004</v>
      </c>
      <c r="E29" s="2">
        <v>5032.6000000000004</v>
      </c>
      <c r="L29" s="7">
        <f>IFERROR(IF(INDEX($C$3:$E$29,ROW()-2,$L$2)=0,"",INDEX($C$3:$E$29,ROW()-2,$L$2)),"")</f>
        <v>5032.6000000000004</v>
      </c>
    </row>
    <row r="30" spans="1:16" x14ac:dyDescent="0.25">
      <c r="L30" s="7" t="str">
        <f>IFERROR(IF(INDEX($C$3:$E$29,ROW()-2,$L$2)=0,"",INDEX($C$3:$E$29,ROW()-2,$L$2)),"")</f>
        <v/>
      </c>
    </row>
  </sheetData>
  <sortState ref="A41:A49">
    <sortCondition ref="A41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SpinButton1">
          <controlPr defaultSize="0" autoLine="0" linkedCell="L2" r:id="rId5">
            <anchor moveWithCells="1">
              <from>
                <xdr:col>12</xdr:col>
                <xdr:colOff>47625</xdr:colOff>
                <xdr:row>0</xdr:row>
                <xdr:rowOff>38100</xdr:rowOff>
              </from>
              <to>
                <xdr:col>12</xdr:col>
                <xdr:colOff>628650</xdr:colOff>
                <xdr:row>0</xdr:row>
                <xdr:rowOff>247650</xdr:rowOff>
              </to>
            </anchor>
          </controlPr>
        </control>
      </mc:Choice>
      <mc:Fallback>
        <control shapeId="1025" r:id="rId4" name="Spin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RECAP</vt:lpstr>
      <vt:lpstr>Choix_Mois</vt:lpstr>
      <vt:lpstr>Titres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Shimrith Selbonne</dc:creator>
  <cp:lastModifiedBy>T</cp:lastModifiedBy>
  <dcterms:created xsi:type="dcterms:W3CDTF">2020-03-21T12:20:51Z</dcterms:created>
  <dcterms:modified xsi:type="dcterms:W3CDTF">2020-03-26T14:35:35Z</dcterms:modified>
</cp:coreProperties>
</file>