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60" yWindow="60" windowWidth="16260" windowHeight="13740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K37" i="3"/>
  <c r="K35"/>
  <c r="K33"/>
  <c r="K32"/>
  <c r="K39" s="1"/>
  <c r="K37" i="1"/>
  <c r="K32"/>
  <c r="K35"/>
  <c r="K33"/>
  <c r="K39" l="1"/>
  <c r="K40" s="1"/>
  <c r="K41" s="1"/>
  <c r="K40" i="3"/>
  <c r="K41" s="1"/>
  <c r="K42" l="1"/>
  <c r="K43" s="1"/>
  <c r="K42" i="1"/>
  <c r="K43" s="1"/>
</calcChain>
</file>

<file path=xl/sharedStrings.xml><?xml version="1.0" encoding="utf-8"?>
<sst xmlns="http://schemas.openxmlformats.org/spreadsheetml/2006/main" count="99" uniqueCount="49">
  <si>
    <t>Travaux</t>
  </si>
  <si>
    <t>Unité</t>
  </si>
  <si>
    <t>Montant</t>
  </si>
  <si>
    <t>Fr.</t>
  </si>
  <si>
    <t>Prix 
unitaire</t>
  </si>
  <si>
    <t>Meilleures salutations.</t>
  </si>
  <si>
    <t>Avec nos remerciements les plus sincères et au plaisir de collaborer conjointement.</t>
  </si>
  <si>
    <t>Génération PARQUET</t>
  </si>
  <si>
    <t>Total :</t>
  </si>
  <si>
    <t>Total intermédiaire :</t>
  </si>
  <si>
    <t>Total net arrondi à :</t>
  </si>
  <si>
    <t>-</t>
  </si>
  <si>
    <t>m2</t>
  </si>
  <si>
    <t>Rabais de 5 % :</t>
  </si>
  <si>
    <t>TVA 8 % :</t>
  </si>
  <si>
    <t>Chambre</t>
  </si>
  <si>
    <t>pcs.</t>
  </si>
  <si>
    <t>Fourniture et pose d'un seuil alu</t>
  </si>
  <si>
    <t>Ponçage et vitrification du parquet</t>
  </si>
  <si>
    <t>Salon</t>
  </si>
  <si>
    <t>Ponçage et vitrification des seuils</t>
  </si>
  <si>
    <t>pc.</t>
  </si>
  <si>
    <t>CHE-113.341.907 TVA</t>
  </si>
  <si>
    <t>Compte bancaire : BCV Lausanne, CH23 0076 7000 A514 4380 0 - compte n° 10-725-4</t>
  </si>
  <si>
    <t>Annexe : bulletin de versement payable à 30 jours</t>
  </si>
  <si>
    <t>Av. de la Gare 5</t>
  </si>
  <si>
    <t xml:space="preserve">1020 Renens </t>
  </si>
  <si>
    <t>M. Dutoit</t>
  </si>
  <si>
    <t>Renens, le 28 août 2012</t>
  </si>
  <si>
    <t>FACTURE N°: 2012 - 1342</t>
  </si>
  <si>
    <t>V./réf.:  Adjudication/Commande n° 256 236 215</t>
  </si>
  <si>
    <t>Appartement : Rue du Mont 2, 1004 Lausanne</t>
  </si>
  <si>
    <t>Propriétaire : Caisse de Pensions</t>
  </si>
  <si>
    <t>Gérance &amp; Cie SA</t>
  </si>
  <si>
    <r>
      <t xml:space="preserve">Locataire </t>
    </r>
    <r>
      <rPr>
        <sz val="11"/>
        <rFont val="Calibri"/>
        <family val="2"/>
        <scheme val="minor"/>
      </rPr>
      <t>: M. Fabrice CROCE, appartement de 2.5 pièces au 5e étage</t>
    </r>
  </si>
  <si>
    <r>
      <t>Gérance</t>
    </r>
    <r>
      <rPr>
        <sz val="1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:</t>
    </r>
    <r>
      <rPr>
        <sz val="11"/>
        <rFont val="Calibri"/>
        <family val="2"/>
        <scheme val="minor"/>
      </rPr>
      <t xml:space="preserve"> Gérance &amp; Cie S.A.</t>
    </r>
  </si>
  <si>
    <t>RUE</t>
  </si>
  <si>
    <t>NOM</t>
  </si>
  <si>
    <t>Madame, Monsieur</t>
  </si>
  <si>
    <t>LOCALITE</t>
  </si>
  <si>
    <t>DATE</t>
  </si>
  <si>
    <t xml:space="preserve">V./réf.:  </t>
  </si>
  <si>
    <t xml:space="preserve">FACTURE N°: </t>
  </si>
  <si>
    <t>Appartement : Adresse</t>
  </si>
  <si>
    <r>
      <t xml:space="preserve">Locataire </t>
    </r>
    <r>
      <rPr>
        <sz val="11"/>
        <rFont val="Calibri"/>
        <family val="2"/>
        <scheme val="minor"/>
      </rPr>
      <t>: nom étage</t>
    </r>
  </si>
  <si>
    <t>Propriétaire : Nom</t>
  </si>
  <si>
    <r>
      <t>Gérance</t>
    </r>
    <r>
      <rPr>
        <sz val="1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:</t>
    </r>
    <r>
      <rPr>
        <sz val="11"/>
        <rFont val="Calibri"/>
        <family val="2"/>
        <scheme val="minor"/>
      </rPr>
      <t xml:space="preserve"> </t>
    </r>
  </si>
  <si>
    <t>Compte bancaire : XXXXXXXX</t>
  </si>
  <si>
    <t>ENTREPRISE</t>
  </si>
</sst>
</file>

<file path=xl/styles.xml><?xml version="1.0" encoding="utf-8"?>
<styleSheet xmlns="http://schemas.openxmlformats.org/spreadsheetml/2006/main">
  <fonts count="11">
    <font>
      <sz val="10"/>
      <name val="Arial"/>
    </font>
    <font>
      <sz val="9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/>
    <xf numFmtId="0" fontId="1" fillId="0" borderId="0" xfId="0" applyFont="1"/>
    <xf numFmtId="0" fontId="2" fillId="0" borderId="0" xfId="0" applyFont="1" applyFill="1"/>
    <xf numFmtId="0" fontId="1" fillId="0" borderId="0" xfId="0" applyFont="1" applyFill="1"/>
    <xf numFmtId="0" fontId="1" fillId="0" borderId="0" xfId="0" applyFont="1" applyFill="1" applyAlignment="1">
      <alignment vertical="center"/>
    </xf>
    <xf numFmtId="2" fontId="2" fillId="0" borderId="0" xfId="0" applyNumberFormat="1" applyFont="1"/>
    <xf numFmtId="2" fontId="1" fillId="0" borderId="0" xfId="0" applyNumberFormat="1" applyFont="1"/>
    <xf numFmtId="2" fontId="1" fillId="0" borderId="0" xfId="0" applyNumberFormat="1" applyFont="1" applyFill="1"/>
    <xf numFmtId="2" fontId="3" fillId="0" borderId="0" xfId="0" applyNumberFormat="1" applyFont="1"/>
    <xf numFmtId="0" fontId="3" fillId="0" borderId="0" xfId="0" applyFont="1" applyFill="1"/>
    <xf numFmtId="0" fontId="5" fillId="0" borderId="0" xfId="0" applyFont="1" applyAlignment="1" applyProtection="1"/>
    <xf numFmtId="0" fontId="6" fillId="0" borderId="0" xfId="0" applyFont="1" applyAlignment="1">
      <alignment horizontal="left"/>
    </xf>
    <xf numFmtId="0" fontId="7" fillId="0" borderId="0" xfId="0" applyFont="1"/>
    <xf numFmtId="2" fontId="7" fillId="0" borderId="0" xfId="0" applyNumberFormat="1" applyFont="1"/>
    <xf numFmtId="0" fontId="6" fillId="0" borderId="0" xfId="0" applyFont="1"/>
    <xf numFmtId="0" fontId="7" fillId="0" borderId="0" xfId="0" applyFont="1" applyFill="1"/>
    <xf numFmtId="2" fontId="7" fillId="0" borderId="0" xfId="0" applyNumberFormat="1" applyFont="1" applyFill="1"/>
    <xf numFmtId="0" fontId="9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2" fontId="6" fillId="2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Alignment="1" applyProtection="1"/>
    <xf numFmtId="0" fontId="6" fillId="0" borderId="0" xfId="0" applyFont="1" applyAlignment="1" applyProtection="1"/>
    <xf numFmtId="0" fontId="10" fillId="0" borderId="0" xfId="0" applyFont="1" applyAlignment="1" applyProtection="1"/>
    <xf numFmtId="0" fontId="6" fillId="0" borderId="0" xfId="0" applyFont="1" applyProtection="1"/>
    <xf numFmtId="0" fontId="7" fillId="0" borderId="0" xfId="0" applyFont="1" applyProtection="1"/>
    <xf numFmtId="2" fontId="7" fillId="0" borderId="0" xfId="0" applyNumberFormat="1" applyFont="1" applyProtection="1"/>
    <xf numFmtId="0" fontId="8" fillId="0" borderId="0" xfId="0" applyFont="1" applyProtection="1"/>
    <xf numFmtId="0" fontId="6" fillId="0" borderId="3" xfId="0" applyFont="1" applyBorder="1" applyAlignment="1" applyProtection="1">
      <alignment vertical="center"/>
    </xf>
    <xf numFmtId="0" fontId="7" fillId="0" borderId="4" xfId="0" applyFont="1" applyBorder="1" applyAlignment="1" applyProtection="1">
      <alignment vertical="center"/>
    </xf>
    <xf numFmtId="2" fontId="7" fillId="0" borderId="4" xfId="0" applyNumberFormat="1" applyFont="1" applyBorder="1" applyAlignment="1" applyProtection="1">
      <alignment vertical="center"/>
    </xf>
    <xf numFmtId="2" fontId="7" fillId="0" borderId="5" xfId="0" applyNumberFormat="1" applyFont="1" applyBorder="1" applyAlignment="1" applyProtection="1">
      <alignment vertical="center"/>
    </xf>
    <xf numFmtId="0" fontId="6" fillId="0" borderId="6" xfId="0" applyFont="1" applyBorder="1" applyAlignment="1" applyProtection="1">
      <alignment vertical="center"/>
    </xf>
    <xf numFmtId="0" fontId="7" fillId="0" borderId="0" xfId="0" applyFont="1" applyBorder="1" applyAlignment="1" applyProtection="1">
      <alignment vertical="center"/>
    </xf>
    <xf numFmtId="2" fontId="7" fillId="0" borderId="0" xfId="0" applyNumberFormat="1" applyFont="1" applyBorder="1" applyAlignment="1" applyProtection="1">
      <alignment vertical="center"/>
    </xf>
    <xf numFmtId="2" fontId="7" fillId="0" borderId="7" xfId="0" applyNumberFormat="1" applyFont="1" applyBorder="1" applyAlignment="1" applyProtection="1">
      <alignment vertical="center"/>
    </xf>
    <xf numFmtId="0" fontId="6" fillId="0" borderId="8" xfId="0" applyFont="1" applyBorder="1" applyAlignment="1" applyProtection="1">
      <alignment vertical="center"/>
    </xf>
    <xf numFmtId="0" fontId="7" fillId="0" borderId="9" xfId="0" applyFont="1" applyBorder="1" applyAlignment="1" applyProtection="1">
      <alignment vertical="center"/>
    </xf>
    <xf numFmtId="2" fontId="7" fillId="0" borderId="9" xfId="0" applyNumberFormat="1" applyFont="1" applyBorder="1" applyAlignment="1" applyProtection="1">
      <alignment vertical="center"/>
    </xf>
    <xf numFmtId="2" fontId="7" fillId="0" borderId="10" xfId="0" applyNumberFormat="1" applyFont="1" applyBorder="1" applyAlignment="1" applyProtection="1">
      <alignment vertical="center"/>
    </xf>
    <xf numFmtId="0" fontId="6" fillId="0" borderId="0" xfId="0" applyFont="1" applyBorder="1" applyAlignment="1" applyProtection="1">
      <alignment vertical="center"/>
    </xf>
    <xf numFmtId="0" fontId="7" fillId="0" borderId="0" xfId="0" applyFont="1" applyFill="1" applyProtection="1"/>
    <xf numFmtId="0" fontId="7" fillId="0" borderId="0" xfId="0" applyFont="1" applyBorder="1" applyProtection="1"/>
    <xf numFmtId="2" fontId="7" fillId="0" borderId="0" xfId="0" applyNumberFormat="1" applyFont="1" applyBorder="1" applyProtection="1"/>
    <xf numFmtId="0" fontId="6" fillId="0" borderId="0" xfId="0" applyFont="1" applyBorder="1" applyProtection="1"/>
    <xf numFmtId="2" fontId="7" fillId="0" borderId="0" xfId="0" applyNumberFormat="1" applyFont="1" applyFill="1" applyProtection="1"/>
    <xf numFmtId="2" fontId="7" fillId="0" borderId="0" xfId="0" applyNumberFormat="1" applyFont="1" applyBorder="1" applyAlignment="1" applyProtection="1">
      <alignment horizontal="center"/>
    </xf>
    <xf numFmtId="4" fontId="7" fillId="0" borderId="0" xfId="0" applyNumberFormat="1" applyFont="1" applyProtection="1"/>
    <xf numFmtId="4" fontId="6" fillId="0" borderId="0" xfId="0" applyNumberFormat="1" applyFont="1" applyProtection="1"/>
    <xf numFmtId="4" fontId="7" fillId="0" borderId="1" xfId="0" applyNumberFormat="1" applyFont="1" applyBorder="1" applyProtection="1"/>
    <xf numFmtId="4" fontId="7" fillId="0" borderId="1" xfId="0" applyNumberFormat="1" applyFont="1" applyBorder="1" applyAlignment="1" applyProtection="1">
      <alignment horizontal="right"/>
    </xf>
    <xf numFmtId="4" fontId="7" fillId="0" borderId="0" xfId="0" applyNumberFormat="1" applyFont="1" applyBorder="1" applyProtection="1"/>
    <xf numFmtId="4" fontId="7" fillId="0" borderId="0" xfId="0" applyNumberFormat="1" applyFont="1" applyBorder="1" applyAlignment="1" applyProtection="1">
      <alignment horizontal="right"/>
    </xf>
    <xf numFmtId="4" fontId="7" fillId="0" borderId="1" xfId="0" applyNumberFormat="1" applyFont="1" applyFill="1" applyBorder="1" applyProtection="1"/>
    <xf numFmtId="4" fontId="6" fillId="0" borderId="2" xfId="0" applyNumberFormat="1" applyFont="1" applyBorder="1" applyProtection="1"/>
    <xf numFmtId="0" fontId="6" fillId="4" borderId="0" xfId="0" applyFont="1" applyFill="1" applyProtection="1"/>
    <xf numFmtId="0" fontId="7" fillId="4" borderId="0" xfId="0" applyFont="1" applyFill="1" applyProtection="1"/>
    <xf numFmtId="2" fontId="6" fillId="0" borderId="0" xfId="0" applyNumberFormat="1" applyFont="1" applyAlignment="1" applyProtection="1">
      <alignment horizontal="center"/>
    </xf>
    <xf numFmtId="0" fontId="4" fillId="0" borderId="0" xfId="0" applyFont="1" applyProtection="1"/>
    <xf numFmtId="2" fontId="4" fillId="0" borderId="0" xfId="0" applyNumberFormat="1" applyFont="1" applyProtection="1"/>
    <xf numFmtId="2" fontId="4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3" fillId="0" borderId="0" xfId="0" applyFont="1" applyFill="1" applyProtection="1"/>
    <xf numFmtId="2" fontId="3" fillId="0" borderId="0" xfId="0" applyNumberFormat="1" applyFont="1" applyFill="1" applyProtection="1"/>
    <xf numFmtId="0" fontId="1" fillId="0" borderId="0" xfId="0" applyFont="1" applyFill="1" applyProtection="1"/>
    <xf numFmtId="2" fontId="3" fillId="0" borderId="0" xfId="0" applyNumberFormat="1" applyFont="1" applyProtection="1"/>
    <xf numFmtId="0" fontId="2" fillId="0" borderId="0" xfId="0" applyFont="1" applyProtection="1"/>
    <xf numFmtId="2" fontId="2" fillId="0" borderId="0" xfId="0" applyNumberFormat="1" applyFont="1" applyProtection="1"/>
    <xf numFmtId="2" fontId="6" fillId="3" borderId="0" xfId="0" applyNumberFormat="1" applyFont="1" applyFill="1" applyBorder="1" applyAlignment="1" applyProtection="1">
      <alignment horizontal="center" vertical="center"/>
    </xf>
    <xf numFmtId="0" fontId="9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 wrapText="1"/>
    </xf>
    <xf numFmtId="0" fontId="6" fillId="3" borderId="0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54061</xdr:colOff>
      <xdr:row>0</xdr:row>
      <xdr:rowOff>0</xdr:rowOff>
    </xdr:from>
    <xdr:to>
      <xdr:col>1</xdr:col>
      <xdr:colOff>1097615</xdr:colOff>
      <xdr:row>10</xdr:row>
      <xdr:rowOff>22411</xdr:rowOff>
    </xdr:to>
    <xdr:pic>
      <xdr:nvPicPr>
        <xdr:cNvPr id="4" name="Image 3" descr="wifi-logo1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4061" y="0"/>
          <a:ext cx="1861583" cy="159123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85725</xdr:rowOff>
    </xdr:from>
    <xdr:to>
      <xdr:col>1</xdr:col>
      <xdr:colOff>2351554</xdr:colOff>
      <xdr:row>5</xdr:row>
      <xdr:rowOff>98612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" y="85725"/>
          <a:ext cx="3008779" cy="82251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76200</xdr:colOff>
      <xdr:row>6</xdr:row>
      <xdr:rowOff>19050</xdr:rowOff>
    </xdr:from>
    <xdr:to>
      <xdr:col>3</xdr:col>
      <xdr:colOff>239245</xdr:colOff>
      <xdr:row>9</xdr:row>
      <xdr:rowOff>19797</xdr:rowOff>
    </xdr:to>
    <xdr:sp macro="" textlink="">
      <xdr:nvSpPr>
        <xdr:cNvPr id="5" name="Rectangle 2"/>
        <xdr:cNvSpPr>
          <a:spLocks noChangeArrowheads="1" noChangeShapeType="1"/>
        </xdr:cNvSpPr>
      </xdr:nvSpPr>
      <xdr:spPr bwMode="auto">
        <a:xfrm>
          <a:off x="76200" y="990600"/>
          <a:ext cx="3763495" cy="486522"/>
        </a:xfrm>
        <a:prstGeom prst="rect">
          <a:avLst/>
        </a:prstGeom>
        <a:solidFill>
          <a:schemeClr val="bg1"/>
        </a:solidFill>
        <a:ln>
          <a:noFill/>
        </a:ln>
      </xdr:spPr>
      <xdr:txBody>
        <a:bodyPr vertOverflow="clip" wrap="square" lIns="36576" tIns="36576" rIns="36576" bIns="36576" anchor="t"/>
        <a:lstStyle/>
        <a:p>
          <a:pPr algn="l" rtl="0">
            <a:defRPr sz="1000"/>
          </a:pPr>
          <a:r>
            <a:rPr lang="nl-NL" sz="1050" b="1" i="0" u="none" strike="noStrike" spc="150" baseline="0">
              <a:solidFill>
                <a:schemeClr val="bg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Av. de Longemalle 19 </a:t>
          </a:r>
        </a:p>
        <a:p>
          <a:pPr algn="l" rtl="0">
            <a:defRPr sz="1000"/>
          </a:pPr>
          <a:r>
            <a:rPr lang="nl-NL" sz="1050" b="1" i="0" u="none" strike="noStrike" spc="150" baseline="0">
              <a:solidFill>
                <a:schemeClr val="bg1">
                  <a:lumMod val="50000"/>
                </a:schemeClr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1020 Renens / VD  </a:t>
          </a:r>
        </a:p>
        <a:p>
          <a:pPr algn="l" rtl="0">
            <a:defRPr sz="1000"/>
          </a:pPr>
          <a:endParaRPr lang="nl-NL" sz="1050" b="1" i="0" u="none" strike="noStrike" spc="150" baseline="0">
            <a:solidFill>
              <a:srgbClr val="FFC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  <a:p>
          <a:pPr algn="l" rtl="0">
            <a:defRPr sz="1000"/>
          </a:pPr>
          <a:endParaRPr lang="fr-FR" sz="1050" b="1" i="0" u="none" strike="noStrike" spc="150" baseline="0">
            <a:solidFill>
              <a:srgbClr val="FFC000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ctr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ctr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Gill Sans MT"/>
            <a:ea typeface="Gill Sans MT"/>
            <a:cs typeface="Gill Sans MT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Gill Sans MT"/>
            <a:ea typeface="Gill Sans MT"/>
            <a:cs typeface="Gill Sans MT"/>
          </a:endParaRPr>
        </a:p>
        <a:p>
          <a:pPr algn="ctr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Gill Sans MT"/>
            <a:ea typeface="Gill Sans MT"/>
            <a:cs typeface="Gill Sans MT"/>
          </a:endParaRPr>
        </a:p>
        <a:p>
          <a:pPr algn="ctr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Gill Sans MT"/>
            <a:ea typeface="Gill Sans MT"/>
            <a:cs typeface="Gill Sans MT"/>
          </a:endParaRPr>
        </a:p>
        <a:p>
          <a:pPr algn="ctr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Gill Sans MT"/>
            <a:ea typeface="Gill Sans MT"/>
            <a:cs typeface="Gill Sans M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7:L64"/>
  <sheetViews>
    <sheetView tabSelected="1" view="pageLayout" zoomScale="85" zoomScaleNormal="100" zoomScalePageLayoutView="85" workbookViewId="0">
      <selection activeCell="K45" sqref="K45"/>
    </sheetView>
  </sheetViews>
  <sheetFormatPr baseColWidth="10" defaultRowHeight="12.75"/>
  <cols>
    <col min="1" max="1" width="11.42578125" style="1"/>
    <col min="2" max="2" width="41" style="1" customWidth="1"/>
    <col min="3" max="3" width="1.5703125" style="1" customWidth="1"/>
    <col min="4" max="4" width="6.140625" style="6" customWidth="1"/>
    <col min="5" max="5" width="4.42578125" style="1" customWidth="1"/>
    <col min="6" max="6" width="2.42578125" style="1" customWidth="1"/>
    <col min="7" max="7" width="3.42578125" style="1" customWidth="1"/>
    <col min="8" max="8" width="10.7109375" style="6" customWidth="1"/>
    <col min="9" max="9" width="2.140625" style="6" customWidth="1"/>
    <col min="10" max="10" width="3.7109375" style="6" customWidth="1"/>
    <col min="11" max="11" width="12.5703125" style="6" customWidth="1"/>
    <col min="12" max="16384" width="11.42578125" style="3"/>
  </cols>
  <sheetData>
    <row r="7" spans="2:12">
      <c r="L7" s="2"/>
    </row>
    <row r="8" spans="2:12">
      <c r="D8" s="7"/>
      <c r="I8" s="9"/>
      <c r="J8" s="9"/>
      <c r="K8" s="7"/>
      <c r="L8" s="2"/>
    </row>
    <row r="9" spans="2:12">
      <c r="D9" s="7"/>
      <c r="I9" s="9"/>
      <c r="J9" s="9"/>
      <c r="K9" s="7"/>
      <c r="L9" s="2"/>
    </row>
    <row r="10" spans="2:12">
      <c r="D10" s="7"/>
      <c r="I10" s="9"/>
      <c r="J10" s="9"/>
      <c r="K10" s="7"/>
      <c r="L10" s="2"/>
    </row>
    <row r="11" spans="2:12" ht="13.5" customHeight="1">
      <c r="D11" s="7"/>
      <c r="E11" s="12" t="s">
        <v>38</v>
      </c>
      <c r="F11" s="12"/>
      <c r="G11" s="13"/>
      <c r="H11" s="14"/>
      <c r="I11" s="9"/>
      <c r="J11" s="9"/>
      <c r="K11" s="7"/>
    </row>
    <row r="12" spans="2:12" ht="13.5" customHeight="1">
      <c r="D12" s="7"/>
      <c r="E12" s="13" t="s">
        <v>37</v>
      </c>
      <c r="F12" s="13"/>
      <c r="G12" s="13"/>
      <c r="H12" s="14"/>
      <c r="I12" s="9"/>
      <c r="J12" s="9"/>
      <c r="K12" s="7"/>
    </row>
    <row r="13" spans="2:12" ht="13.5" customHeight="1">
      <c r="D13" s="7"/>
      <c r="E13" s="13" t="s">
        <v>36</v>
      </c>
      <c r="F13" s="13"/>
      <c r="G13" s="13"/>
      <c r="H13" s="14"/>
      <c r="I13" s="9"/>
      <c r="J13" s="9"/>
      <c r="K13" s="7"/>
    </row>
    <row r="14" spans="2:12" s="4" customFormat="1" ht="13.5" customHeight="1">
      <c r="B14" s="2"/>
      <c r="C14" s="2"/>
      <c r="D14" s="8"/>
      <c r="E14" s="15" t="s">
        <v>39</v>
      </c>
      <c r="F14" s="13"/>
      <c r="G14" s="13"/>
      <c r="H14" s="14"/>
      <c r="I14" s="9"/>
      <c r="J14" s="9"/>
      <c r="K14" s="7"/>
    </row>
    <row r="15" spans="2:12" s="4" customFormat="1" ht="15">
      <c r="B15" s="2"/>
      <c r="C15" s="2"/>
      <c r="D15" s="8"/>
      <c r="E15" s="15"/>
      <c r="F15" s="13"/>
      <c r="G15" s="13"/>
      <c r="H15" s="14"/>
      <c r="I15" s="9"/>
      <c r="J15" s="9"/>
      <c r="K15" s="7"/>
    </row>
    <row r="16" spans="2:12" s="4" customFormat="1" ht="15">
      <c r="B16" s="2"/>
      <c r="C16" s="2"/>
      <c r="D16" s="8"/>
      <c r="E16" s="15"/>
      <c r="F16" s="13"/>
      <c r="G16" s="13"/>
      <c r="H16" s="14"/>
      <c r="I16" s="9"/>
      <c r="J16" s="9"/>
      <c r="K16" s="7"/>
    </row>
    <row r="17" spans="1:11" s="4" customFormat="1" ht="15">
      <c r="A17" s="16"/>
      <c r="B17" s="13"/>
      <c r="C17" s="13"/>
      <c r="D17" s="17"/>
      <c r="E17" s="15"/>
      <c r="F17" s="13"/>
      <c r="G17" s="13"/>
      <c r="H17" s="14"/>
      <c r="I17" s="14"/>
      <c r="J17" s="14"/>
      <c r="K17" s="14"/>
    </row>
    <row r="18" spans="1:11" s="4" customFormat="1" ht="20.25" customHeight="1">
      <c r="A18" s="16"/>
      <c r="B18" s="13"/>
      <c r="C18" s="13"/>
      <c r="D18" s="17"/>
      <c r="E18" s="13" t="s">
        <v>40</v>
      </c>
      <c r="F18" s="13"/>
      <c r="G18" s="13"/>
      <c r="H18" s="14"/>
      <c r="I18" s="14"/>
      <c r="J18" s="14"/>
      <c r="K18" s="14"/>
    </row>
    <row r="19" spans="1:11" s="4" customFormat="1" ht="13.5" customHeight="1">
      <c r="A19" s="16"/>
      <c r="B19" s="13"/>
      <c r="C19" s="13"/>
      <c r="D19" s="17"/>
      <c r="E19" s="13"/>
      <c r="F19" s="13"/>
      <c r="G19" s="13"/>
      <c r="H19" s="14"/>
      <c r="I19" s="14"/>
      <c r="J19" s="14"/>
      <c r="K19" s="14"/>
    </row>
    <row r="20" spans="1:11" s="4" customFormat="1" ht="15">
      <c r="A20" s="24" t="s">
        <v>42</v>
      </c>
      <c r="B20" s="25"/>
      <c r="C20" s="25"/>
      <c r="D20" s="26"/>
      <c r="E20" s="25"/>
      <c r="F20" s="25"/>
      <c r="G20" s="25"/>
      <c r="H20" s="26"/>
      <c r="I20" s="26"/>
      <c r="J20" s="26"/>
      <c r="K20" s="26"/>
    </row>
    <row r="21" spans="1:11" s="4" customFormat="1" ht="15">
      <c r="A21" s="27" t="s">
        <v>41</v>
      </c>
      <c r="B21" s="24"/>
      <c r="C21" s="25"/>
      <c r="D21" s="26"/>
      <c r="E21" s="25"/>
      <c r="F21" s="25"/>
      <c r="G21" s="25"/>
      <c r="H21" s="26"/>
      <c r="I21" s="26"/>
      <c r="J21" s="26"/>
      <c r="K21" s="26"/>
    </row>
    <row r="22" spans="1:11" s="4" customFormat="1" ht="12" customHeight="1">
      <c r="A22" s="25"/>
      <c r="B22" s="25"/>
      <c r="C22" s="25"/>
      <c r="D22" s="26"/>
      <c r="E22" s="25"/>
      <c r="F22" s="25"/>
      <c r="G22" s="25"/>
      <c r="H22" s="26"/>
      <c r="I22" s="26"/>
      <c r="J22" s="26"/>
      <c r="K22" s="26"/>
    </row>
    <row r="23" spans="1:11" s="4" customFormat="1" ht="7.5" customHeight="1" thickBot="1">
      <c r="A23" s="25"/>
      <c r="B23" s="25"/>
      <c r="C23" s="25"/>
      <c r="D23" s="26"/>
      <c r="E23" s="25"/>
      <c r="F23" s="25"/>
      <c r="G23" s="25"/>
      <c r="H23" s="26"/>
      <c r="I23" s="26"/>
      <c r="J23" s="26"/>
      <c r="K23" s="26"/>
    </row>
    <row r="24" spans="1:11" s="5" customFormat="1" ht="15" customHeight="1">
      <c r="A24" s="28" t="s">
        <v>43</v>
      </c>
      <c r="B24" s="29"/>
      <c r="C24" s="29"/>
      <c r="D24" s="30"/>
      <c r="E24" s="29"/>
      <c r="F24" s="29"/>
      <c r="G24" s="29"/>
      <c r="H24" s="30"/>
      <c r="I24" s="30"/>
      <c r="J24" s="30"/>
      <c r="K24" s="31"/>
    </row>
    <row r="25" spans="1:11" s="5" customFormat="1" ht="15" customHeight="1">
      <c r="A25" s="32" t="s">
        <v>44</v>
      </c>
      <c r="B25" s="33"/>
      <c r="C25" s="33"/>
      <c r="D25" s="34"/>
      <c r="E25" s="33"/>
      <c r="F25" s="33"/>
      <c r="G25" s="33"/>
      <c r="H25" s="34"/>
      <c r="I25" s="34"/>
      <c r="J25" s="34"/>
      <c r="K25" s="35"/>
    </row>
    <row r="26" spans="1:11" s="5" customFormat="1" ht="15" customHeight="1">
      <c r="A26" s="32" t="s">
        <v>45</v>
      </c>
      <c r="B26" s="33"/>
      <c r="C26" s="33"/>
      <c r="D26" s="34"/>
      <c r="E26" s="33"/>
      <c r="F26" s="33"/>
      <c r="G26" s="33"/>
      <c r="H26" s="34"/>
      <c r="I26" s="34"/>
      <c r="J26" s="34"/>
      <c r="K26" s="35"/>
    </row>
    <row r="27" spans="1:11" s="5" customFormat="1" ht="15" customHeight="1" thickBot="1">
      <c r="A27" s="36" t="s">
        <v>46</v>
      </c>
      <c r="B27" s="37"/>
      <c r="C27" s="37"/>
      <c r="D27" s="38"/>
      <c r="E27" s="37"/>
      <c r="F27" s="37"/>
      <c r="G27" s="37"/>
      <c r="H27" s="38"/>
      <c r="I27" s="38"/>
      <c r="J27" s="38"/>
      <c r="K27" s="39"/>
    </row>
    <row r="28" spans="1:11" s="5" customFormat="1" ht="11.25" customHeight="1">
      <c r="A28" s="40"/>
      <c r="B28" s="33"/>
      <c r="C28" s="33"/>
      <c r="D28" s="34"/>
      <c r="E28" s="33"/>
      <c r="F28" s="33"/>
      <c r="G28" s="33"/>
      <c r="H28" s="34"/>
      <c r="I28" s="34"/>
      <c r="J28" s="34"/>
      <c r="K28" s="34"/>
    </row>
    <row r="29" spans="1:11" s="4" customFormat="1" ht="30.75" customHeight="1">
      <c r="A29" s="69" t="s">
        <v>0</v>
      </c>
      <c r="B29" s="69"/>
      <c r="C29" s="18"/>
      <c r="D29" s="71" t="s">
        <v>1</v>
      </c>
      <c r="E29" s="71"/>
      <c r="F29" s="19"/>
      <c r="G29" s="70" t="s">
        <v>4</v>
      </c>
      <c r="H29" s="71"/>
      <c r="I29" s="20"/>
      <c r="J29" s="68" t="s">
        <v>2</v>
      </c>
      <c r="K29" s="68"/>
    </row>
    <row r="30" spans="1:11" s="4" customFormat="1" ht="11.25" customHeight="1">
      <c r="A30" s="41"/>
      <c r="B30" s="42"/>
      <c r="C30" s="42"/>
      <c r="D30" s="26"/>
      <c r="E30" s="42"/>
      <c r="F30" s="42"/>
      <c r="G30" s="42"/>
      <c r="H30" s="43"/>
      <c r="I30" s="43"/>
      <c r="J30" s="43"/>
      <c r="K30" s="43"/>
    </row>
    <row r="31" spans="1:11" s="4" customFormat="1" ht="13.5" customHeight="1">
      <c r="A31" s="44" t="s">
        <v>18</v>
      </c>
      <c r="B31" s="42"/>
      <c r="C31" s="42"/>
      <c r="D31" s="26"/>
      <c r="E31" s="42"/>
      <c r="F31" s="42"/>
      <c r="G31" s="42"/>
      <c r="H31" s="43"/>
      <c r="I31" s="43"/>
      <c r="J31" s="43"/>
      <c r="K31" s="45"/>
    </row>
    <row r="32" spans="1:11" s="4" customFormat="1" ht="12.75" customHeight="1">
      <c r="A32" s="42" t="s">
        <v>19</v>
      </c>
      <c r="B32" s="42"/>
      <c r="C32" s="42"/>
      <c r="D32" s="26">
        <v>13.97</v>
      </c>
      <c r="E32" s="42" t="s">
        <v>12</v>
      </c>
      <c r="F32" s="42"/>
      <c r="G32" s="42" t="s">
        <v>3</v>
      </c>
      <c r="H32" s="43">
        <v>10</v>
      </c>
      <c r="I32" s="43"/>
      <c r="J32" s="43" t="s">
        <v>3</v>
      </c>
      <c r="K32" s="45">
        <f>PRODUCT(D32,H32)</f>
        <v>139.70000000000002</v>
      </c>
    </row>
    <row r="33" spans="1:12" s="4" customFormat="1" ht="12.75" customHeight="1">
      <c r="A33" s="42" t="s">
        <v>15</v>
      </c>
      <c r="B33" s="42"/>
      <c r="C33" s="42"/>
      <c r="D33" s="26">
        <v>14</v>
      </c>
      <c r="E33" s="42" t="s">
        <v>12</v>
      </c>
      <c r="F33" s="42"/>
      <c r="G33" s="42" t="s">
        <v>3</v>
      </c>
      <c r="H33" s="43">
        <v>10</v>
      </c>
      <c r="I33" s="43"/>
      <c r="J33" s="43" t="s">
        <v>3</v>
      </c>
      <c r="K33" s="45">
        <f>PRODUCT(D33,H33)</f>
        <v>140</v>
      </c>
    </row>
    <row r="34" spans="1:12" s="4" customFormat="1" ht="11.25" customHeight="1">
      <c r="A34" s="42"/>
      <c r="B34" s="42"/>
      <c r="C34" s="42"/>
      <c r="D34" s="26"/>
      <c r="E34" s="42"/>
      <c r="F34" s="42"/>
      <c r="G34" s="42"/>
      <c r="H34" s="43"/>
      <c r="I34" s="43"/>
      <c r="J34" s="43"/>
      <c r="K34" s="45"/>
    </row>
    <row r="35" spans="1:12" s="4" customFormat="1" ht="14.25" customHeight="1">
      <c r="A35" s="44" t="s">
        <v>17</v>
      </c>
      <c r="B35" s="42"/>
      <c r="C35" s="42"/>
      <c r="D35" s="26">
        <v>1</v>
      </c>
      <c r="E35" s="42" t="s">
        <v>21</v>
      </c>
      <c r="F35" s="42"/>
      <c r="G35" s="42" t="s">
        <v>3</v>
      </c>
      <c r="H35" s="43">
        <v>9</v>
      </c>
      <c r="I35" s="43"/>
      <c r="J35" s="43" t="s">
        <v>3</v>
      </c>
      <c r="K35" s="45">
        <f>PRODUCT(D35,H35)</f>
        <v>9</v>
      </c>
    </row>
    <row r="36" spans="1:12" s="4" customFormat="1" ht="14.25" customHeight="1">
      <c r="A36" s="44"/>
      <c r="B36" s="42"/>
      <c r="C36" s="42"/>
      <c r="D36" s="26"/>
      <c r="E36" s="42"/>
      <c r="F36" s="42"/>
      <c r="G36" s="42"/>
      <c r="H36" s="43"/>
      <c r="I36" s="43"/>
      <c r="J36" s="43"/>
      <c r="K36" s="45"/>
    </row>
    <row r="37" spans="1:12" s="4" customFormat="1" ht="14.25" customHeight="1">
      <c r="A37" s="44" t="s">
        <v>20</v>
      </c>
      <c r="B37" s="42"/>
      <c r="C37" s="42"/>
      <c r="D37" s="26">
        <v>5</v>
      </c>
      <c r="E37" s="42" t="s">
        <v>16</v>
      </c>
      <c r="F37" s="42"/>
      <c r="G37" s="42" t="s">
        <v>3</v>
      </c>
      <c r="H37" s="43">
        <v>9</v>
      </c>
      <c r="I37" s="43"/>
      <c r="J37" s="43" t="s">
        <v>3</v>
      </c>
      <c r="K37" s="45">
        <f>PRODUCT(D37,H37)</f>
        <v>45</v>
      </c>
    </row>
    <row r="38" spans="1:12" s="10" customFormat="1" ht="12.75" customHeight="1">
      <c r="A38" s="42"/>
      <c r="B38" s="42"/>
      <c r="C38" s="42"/>
      <c r="D38" s="45"/>
      <c r="E38" s="41"/>
      <c r="F38" s="42"/>
      <c r="G38" s="41"/>
      <c r="H38" s="45"/>
      <c r="I38" s="46"/>
      <c r="J38" s="45"/>
      <c r="K38" s="45"/>
    </row>
    <row r="39" spans="1:12" s="10" customFormat="1" ht="15">
      <c r="A39" s="21" t="s">
        <v>8</v>
      </c>
      <c r="B39" s="25"/>
      <c r="C39" s="25"/>
      <c r="D39" s="47"/>
      <c r="E39" s="47"/>
      <c r="F39" s="47"/>
      <c r="G39" s="47"/>
      <c r="H39" s="48"/>
      <c r="I39" s="47"/>
      <c r="J39" s="49" t="s">
        <v>3</v>
      </c>
      <c r="K39" s="50">
        <f>SUM(K31:K38)</f>
        <v>333.70000000000005</v>
      </c>
    </row>
    <row r="40" spans="1:12" s="10" customFormat="1" ht="15">
      <c r="A40" s="21" t="s">
        <v>13</v>
      </c>
      <c r="B40" s="25"/>
      <c r="C40" s="25"/>
      <c r="D40" s="47"/>
      <c r="E40" s="47"/>
      <c r="F40" s="47"/>
      <c r="G40" s="47"/>
      <c r="H40" s="48"/>
      <c r="I40" s="47" t="s">
        <v>11</v>
      </c>
      <c r="J40" s="51" t="s">
        <v>3</v>
      </c>
      <c r="K40" s="52">
        <f>K39*5/100</f>
        <v>16.685000000000002</v>
      </c>
    </row>
    <row r="41" spans="1:12" s="10" customFormat="1" ht="15">
      <c r="A41" s="21" t="s">
        <v>9</v>
      </c>
      <c r="B41" s="25"/>
      <c r="C41" s="25"/>
      <c r="D41" s="47"/>
      <c r="E41" s="47"/>
      <c r="F41" s="47"/>
      <c r="G41" s="47"/>
      <c r="H41" s="48"/>
      <c r="I41" s="47"/>
      <c r="J41" s="49" t="s">
        <v>3</v>
      </c>
      <c r="K41" s="50">
        <f>K39-K40</f>
        <v>317.01500000000004</v>
      </c>
    </row>
    <row r="42" spans="1:12" s="10" customFormat="1" ht="15">
      <c r="A42" s="21" t="s">
        <v>14</v>
      </c>
      <c r="B42" s="25"/>
      <c r="C42" s="25"/>
      <c r="D42" s="47"/>
      <c r="E42" s="47"/>
      <c r="F42" s="47"/>
      <c r="G42" s="47"/>
      <c r="H42" s="47"/>
      <c r="I42" s="47"/>
      <c r="J42" s="51" t="s">
        <v>3</v>
      </c>
      <c r="K42" s="52">
        <f>K41*8/100</f>
        <v>25.361200000000004</v>
      </c>
    </row>
    <row r="43" spans="1:12" s="10" customFormat="1" ht="15">
      <c r="A43" s="21" t="s">
        <v>9</v>
      </c>
      <c r="B43" s="25"/>
      <c r="C43" s="25"/>
      <c r="D43" s="47"/>
      <c r="E43" s="47"/>
      <c r="F43" s="47"/>
      <c r="G43" s="47"/>
      <c r="H43" s="47"/>
      <c r="I43" s="47"/>
      <c r="J43" s="49" t="s">
        <v>3</v>
      </c>
      <c r="K43" s="53">
        <f>K41+K42</f>
        <v>342.37620000000004</v>
      </c>
    </row>
    <row r="44" spans="1:12" s="4" customFormat="1" ht="15.75" thickBot="1">
      <c r="A44" s="22" t="s">
        <v>10</v>
      </c>
      <c r="B44" s="25"/>
      <c r="C44" s="25"/>
      <c r="D44" s="47"/>
      <c r="E44" s="47"/>
      <c r="F44" s="47"/>
      <c r="G44" s="47"/>
      <c r="H44" s="47"/>
      <c r="I44" s="47"/>
      <c r="J44" s="54" t="s">
        <v>3</v>
      </c>
      <c r="K44" s="54">
        <v>342</v>
      </c>
      <c r="L44" s="10"/>
    </row>
    <row r="45" spans="1:12" s="4" customFormat="1" ht="15.75" thickTop="1">
      <c r="A45" s="23"/>
      <c r="B45" s="25"/>
      <c r="C45" s="25"/>
      <c r="D45" s="47"/>
      <c r="E45" s="47"/>
      <c r="F45" s="47"/>
      <c r="G45" s="47"/>
      <c r="H45" s="47"/>
      <c r="I45" s="47"/>
      <c r="J45" s="47"/>
      <c r="K45" s="47"/>
      <c r="L45" s="10"/>
    </row>
    <row r="46" spans="1:12" s="4" customFormat="1" ht="15">
      <c r="A46" s="23"/>
      <c r="B46" s="25"/>
      <c r="C46" s="25"/>
      <c r="D46" s="47"/>
      <c r="E46" s="47"/>
      <c r="F46" s="47"/>
      <c r="G46" s="47"/>
      <c r="H46" s="47"/>
      <c r="I46" s="47"/>
      <c r="J46" s="47"/>
      <c r="K46" s="47"/>
      <c r="L46" s="10"/>
    </row>
    <row r="47" spans="1:12" s="4" customFormat="1" ht="15">
      <c r="A47" s="23"/>
      <c r="B47" s="25"/>
      <c r="C47" s="25"/>
      <c r="D47" s="47"/>
      <c r="E47" s="47"/>
      <c r="F47" s="47"/>
      <c r="G47" s="47"/>
      <c r="H47" s="47"/>
      <c r="I47" s="47"/>
      <c r="J47" s="47"/>
      <c r="K47" s="47"/>
      <c r="L47" s="10"/>
    </row>
    <row r="48" spans="1:12" s="4" customFormat="1" ht="15">
      <c r="A48" s="25"/>
      <c r="B48" s="25"/>
      <c r="C48" s="25"/>
      <c r="D48" s="47"/>
      <c r="E48" s="47"/>
      <c r="F48" s="47"/>
      <c r="G48" s="47"/>
      <c r="H48" s="47"/>
      <c r="I48" s="47"/>
      <c r="J48" s="47"/>
      <c r="K48" s="47"/>
      <c r="L48" s="10"/>
    </row>
    <row r="49" spans="1:12" s="4" customFormat="1" ht="15">
      <c r="A49" s="25"/>
      <c r="B49" s="25"/>
      <c r="C49" s="25"/>
      <c r="D49" s="47"/>
      <c r="E49" s="47"/>
      <c r="F49" s="47"/>
      <c r="G49" s="47"/>
      <c r="H49" s="47"/>
      <c r="I49" s="47"/>
      <c r="J49" s="47"/>
      <c r="K49" s="47"/>
      <c r="L49" s="10"/>
    </row>
    <row r="50" spans="1:12" s="4" customFormat="1" ht="12" customHeight="1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10"/>
    </row>
    <row r="51" spans="1:12" s="4" customFormat="1" ht="12.75" customHeight="1">
      <c r="A51" s="55" t="s">
        <v>47</v>
      </c>
      <c r="B51" s="56"/>
      <c r="C51" s="56"/>
      <c r="D51" s="56"/>
      <c r="E51" s="56"/>
      <c r="F51" s="56"/>
      <c r="G51" s="56"/>
      <c r="H51" s="56"/>
      <c r="I51" s="56"/>
      <c r="J51" s="56"/>
      <c r="K51" s="56"/>
      <c r="L51" s="10"/>
    </row>
    <row r="52" spans="1:12" s="4" customFormat="1" ht="7.5" customHeight="1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</row>
    <row r="53" spans="1:12" s="4" customFormat="1" ht="15">
      <c r="A53" s="23" t="s">
        <v>24</v>
      </c>
      <c r="B53" s="41"/>
      <c r="C53" s="41"/>
      <c r="D53" s="41"/>
      <c r="E53" s="41"/>
      <c r="F53" s="41"/>
      <c r="G53" s="41"/>
      <c r="H53" s="41"/>
      <c r="I53" s="41"/>
      <c r="J53" s="41"/>
      <c r="K53" s="41"/>
    </row>
    <row r="54" spans="1:12" s="4" customFormat="1" ht="7.5" customHeight="1">
      <c r="A54" s="23"/>
      <c r="B54" s="41"/>
      <c r="C54" s="25"/>
      <c r="D54" s="25"/>
      <c r="E54" s="25"/>
      <c r="F54" s="25"/>
      <c r="G54" s="25"/>
      <c r="H54" s="25"/>
      <c r="I54" s="25"/>
      <c r="J54" s="25"/>
      <c r="K54" s="25"/>
    </row>
    <row r="55" spans="1:12" s="4" customFormat="1" ht="12" customHeight="1">
      <c r="A55" s="23"/>
      <c r="B55" s="25"/>
      <c r="C55" s="25"/>
      <c r="D55" s="25"/>
      <c r="E55" s="25"/>
      <c r="F55" s="25"/>
      <c r="G55" s="25"/>
      <c r="H55" s="25"/>
      <c r="I55" s="25"/>
      <c r="J55" s="25"/>
      <c r="K55" s="25"/>
    </row>
    <row r="56" spans="1:12" s="4" customFormat="1" ht="12" customHeight="1">
      <c r="A56" s="23"/>
      <c r="B56" s="41"/>
      <c r="C56" s="25"/>
      <c r="D56" s="26"/>
      <c r="E56" s="25"/>
      <c r="F56" s="25"/>
      <c r="G56" s="25"/>
      <c r="H56" s="25"/>
      <c r="I56" s="57" t="s">
        <v>48</v>
      </c>
      <c r="J56" s="26"/>
      <c r="K56" s="26"/>
    </row>
    <row r="57" spans="1:12" s="4" customFormat="1" ht="12">
      <c r="A57" s="11"/>
      <c r="B57" s="58"/>
      <c r="C57" s="58"/>
      <c r="D57" s="59"/>
      <c r="E57" s="58"/>
      <c r="F57" s="58"/>
      <c r="G57" s="58"/>
      <c r="H57" s="60"/>
      <c r="I57" s="59"/>
      <c r="J57" s="59"/>
      <c r="K57" s="59"/>
    </row>
    <row r="58" spans="1:12" s="10" customFormat="1" ht="11.25">
      <c r="A58" s="61"/>
      <c r="B58" s="62"/>
      <c r="C58" s="62"/>
      <c r="D58" s="63"/>
      <c r="E58" s="61"/>
      <c r="F58" s="62"/>
      <c r="G58" s="64"/>
      <c r="H58" s="64"/>
      <c r="I58" s="64"/>
      <c r="J58" s="64"/>
      <c r="K58" s="65"/>
    </row>
    <row r="59" spans="1:12">
      <c r="A59" s="66"/>
      <c r="B59" s="66"/>
      <c r="C59" s="66"/>
      <c r="D59" s="67"/>
      <c r="E59" s="66"/>
      <c r="F59" s="66"/>
      <c r="G59" s="66"/>
      <c r="H59" s="67"/>
      <c r="I59" s="67"/>
      <c r="J59" s="67"/>
      <c r="K59" s="67"/>
    </row>
    <row r="60" spans="1:12">
      <c r="A60" s="66"/>
      <c r="B60" s="66"/>
      <c r="C60" s="66"/>
      <c r="D60" s="67"/>
      <c r="E60" s="66"/>
      <c r="F60" s="66"/>
      <c r="G60" s="66"/>
      <c r="H60" s="67"/>
      <c r="I60" s="67"/>
      <c r="J60" s="67"/>
      <c r="K60" s="67"/>
    </row>
    <row r="61" spans="1:12">
      <c r="A61" s="66"/>
      <c r="B61" s="66"/>
      <c r="C61" s="66"/>
      <c r="D61" s="67"/>
      <c r="E61" s="66"/>
      <c r="F61" s="66"/>
      <c r="G61" s="66"/>
      <c r="H61" s="67"/>
      <c r="I61" s="67"/>
      <c r="J61" s="67"/>
      <c r="K61" s="67"/>
    </row>
    <row r="62" spans="1:12">
      <c r="A62" s="66"/>
      <c r="B62" s="66"/>
      <c r="C62" s="66"/>
      <c r="D62" s="67"/>
      <c r="E62" s="66"/>
      <c r="F62" s="66"/>
      <c r="G62" s="66"/>
      <c r="H62" s="67"/>
      <c r="I62" s="67"/>
      <c r="J62" s="67"/>
      <c r="K62" s="67"/>
    </row>
    <row r="63" spans="1:12">
      <c r="A63" s="66"/>
      <c r="B63" s="66"/>
      <c r="C63" s="66"/>
      <c r="D63" s="67"/>
      <c r="E63" s="66"/>
      <c r="F63" s="66"/>
      <c r="G63" s="66"/>
      <c r="H63" s="67"/>
      <c r="I63" s="67"/>
      <c r="J63" s="67"/>
      <c r="K63" s="67"/>
    </row>
    <row r="64" spans="1:12">
      <c r="A64" s="66"/>
      <c r="B64" s="66"/>
      <c r="C64" s="66"/>
      <c r="D64" s="67"/>
      <c r="E64" s="66"/>
      <c r="F64" s="66"/>
      <c r="G64" s="66"/>
      <c r="H64" s="67"/>
      <c r="I64" s="67"/>
      <c r="J64" s="67"/>
      <c r="K64" s="67"/>
    </row>
  </sheetData>
  <mergeCells count="4">
    <mergeCell ref="J29:K29"/>
    <mergeCell ref="A29:B29"/>
    <mergeCell ref="G29:H29"/>
    <mergeCell ref="D29:E29"/>
  </mergeCells>
  <phoneticPr fontId="0" type="noConversion"/>
  <pageMargins left="0.78740157480314965" right="0.6692913385826772" top="0.98425196850393704" bottom="0.98425196850393704" header="0.51181102362204722" footer="0.51181102362204722"/>
  <pageSetup paperSize="9" scale="81" orientation="portrait" horizontalDpi="4294967293" verticalDpi="4294967293" r:id="rId1"/>
  <headerFooter>
    <oddHeader>&amp;C&amp;G</oddHeader>
    <oddFooter>&amp;C&amp;"-,Gras"&amp;12&amp;K09+000Portable: nnnnnnnn | Fax: nnnnnn
xxxxxxxx@xxxxxxxx | www.xxxxxxx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7:L64"/>
  <sheetViews>
    <sheetView view="pageLayout" zoomScaleNormal="100" workbookViewId="0">
      <selection activeCell="J17" sqref="J17"/>
    </sheetView>
  </sheetViews>
  <sheetFormatPr baseColWidth="10" defaultRowHeight="12.75"/>
  <cols>
    <col min="1" max="1" width="11.42578125" style="1"/>
    <col min="2" max="2" width="41" style="1" customWidth="1"/>
    <col min="3" max="3" width="1.5703125" style="1" customWidth="1"/>
    <col min="4" max="4" width="6.140625" style="6" customWidth="1"/>
    <col min="5" max="5" width="4.42578125" style="1" customWidth="1"/>
    <col min="6" max="6" width="2.42578125" style="1" customWidth="1"/>
    <col min="7" max="7" width="3.42578125" style="1" customWidth="1"/>
    <col min="8" max="8" width="10.7109375" style="6" customWidth="1"/>
    <col min="9" max="9" width="2.140625" style="6" customWidth="1"/>
    <col min="10" max="10" width="3.7109375" style="6" customWidth="1"/>
    <col min="11" max="11" width="12.5703125" style="6" customWidth="1"/>
    <col min="12" max="16384" width="11.42578125" style="3"/>
  </cols>
  <sheetData>
    <row r="7" spans="2:12">
      <c r="L7" s="2"/>
    </row>
    <row r="8" spans="2:12">
      <c r="D8" s="7"/>
      <c r="I8" s="9"/>
      <c r="J8" s="9"/>
      <c r="K8" s="7"/>
      <c r="L8" s="2"/>
    </row>
    <row r="9" spans="2:12">
      <c r="D9" s="7"/>
      <c r="I9" s="9"/>
      <c r="J9" s="9"/>
      <c r="K9" s="7"/>
      <c r="L9" s="2"/>
    </row>
    <row r="10" spans="2:12">
      <c r="D10" s="7"/>
      <c r="I10" s="9"/>
      <c r="J10" s="9"/>
      <c r="K10" s="7"/>
      <c r="L10" s="2"/>
    </row>
    <row r="11" spans="2:12" ht="13.5" customHeight="1">
      <c r="D11" s="7"/>
      <c r="E11" s="12" t="s">
        <v>33</v>
      </c>
      <c r="F11" s="12"/>
      <c r="G11" s="13"/>
      <c r="H11" s="14"/>
      <c r="I11" s="9"/>
      <c r="J11" s="9"/>
      <c r="K11" s="7"/>
    </row>
    <row r="12" spans="2:12" ht="13.5" customHeight="1">
      <c r="D12" s="7"/>
      <c r="E12" s="13" t="s">
        <v>27</v>
      </c>
      <c r="F12" s="13"/>
      <c r="G12" s="13"/>
      <c r="H12" s="14"/>
      <c r="I12" s="9"/>
      <c r="J12" s="9"/>
      <c r="K12" s="7"/>
    </row>
    <row r="13" spans="2:12" ht="13.5" customHeight="1">
      <c r="D13" s="7"/>
      <c r="E13" s="13" t="s">
        <v>25</v>
      </c>
      <c r="F13" s="13"/>
      <c r="G13" s="13"/>
      <c r="H13" s="14"/>
      <c r="I13" s="9"/>
      <c r="J13" s="9"/>
      <c r="K13" s="7"/>
    </row>
    <row r="14" spans="2:12" s="4" customFormat="1" ht="13.5" customHeight="1">
      <c r="B14" s="2"/>
      <c r="C14" s="2"/>
      <c r="D14" s="8"/>
      <c r="E14" s="15" t="s">
        <v>26</v>
      </c>
      <c r="F14" s="13"/>
      <c r="G14" s="13"/>
      <c r="H14" s="14"/>
      <c r="I14" s="9"/>
      <c r="J14" s="9"/>
      <c r="K14" s="7"/>
    </row>
    <row r="15" spans="2:12" s="4" customFormat="1" ht="15">
      <c r="B15" s="2"/>
      <c r="C15" s="2"/>
      <c r="D15" s="8"/>
      <c r="E15" s="15"/>
      <c r="F15" s="13"/>
      <c r="G15" s="13"/>
      <c r="H15" s="14"/>
      <c r="I15" s="9"/>
      <c r="J15" s="9"/>
      <c r="K15" s="7"/>
    </row>
    <row r="16" spans="2:12" s="4" customFormat="1" ht="15">
      <c r="B16" s="2"/>
      <c r="C16" s="2"/>
      <c r="D16" s="8"/>
      <c r="E16" s="15"/>
      <c r="F16" s="13"/>
      <c r="G16" s="13"/>
      <c r="H16" s="14"/>
      <c r="I16" s="9"/>
      <c r="J16" s="9"/>
      <c r="K16" s="7"/>
    </row>
    <row r="17" spans="1:11" s="4" customFormat="1" ht="15">
      <c r="A17" s="16"/>
      <c r="B17" s="13"/>
      <c r="C17" s="13"/>
      <c r="D17" s="17"/>
      <c r="E17" s="15"/>
      <c r="F17" s="13"/>
      <c r="G17" s="13"/>
      <c r="H17" s="14"/>
      <c r="I17" s="14"/>
      <c r="J17" s="14"/>
      <c r="K17" s="14"/>
    </row>
    <row r="18" spans="1:11" s="4" customFormat="1" ht="15">
      <c r="A18" s="16"/>
      <c r="B18" s="13"/>
      <c r="C18" s="13"/>
      <c r="D18" s="17"/>
      <c r="E18" s="13" t="s">
        <v>28</v>
      </c>
      <c r="F18" s="13"/>
      <c r="G18" s="13"/>
      <c r="H18" s="14"/>
      <c r="I18" s="14"/>
      <c r="J18" s="14"/>
      <c r="K18" s="14"/>
    </row>
    <row r="19" spans="1:11" s="4" customFormat="1" ht="15">
      <c r="A19" s="16"/>
      <c r="B19" s="13"/>
      <c r="C19" s="13"/>
      <c r="D19" s="17"/>
      <c r="E19" s="13"/>
      <c r="F19" s="13"/>
      <c r="G19" s="13"/>
      <c r="H19" s="14"/>
      <c r="I19" s="14"/>
      <c r="J19" s="14"/>
      <c r="K19" s="14"/>
    </row>
    <row r="20" spans="1:11" s="4" customFormat="1" ht="15">
      <c r="A20" s="24" t="s">
        <v>29</v>
      </c>
      <c r="B20" s="25"/>
      <c r="C20" s="25"/>
      <c r="D20" s="26"/>
      <c r="E20" s="25"/>
      <c r="F20" s="25"/>
      <c r="G20" s="25"/>
      <c r="H20" s="26"/>
      <c r="I20" s="26"/>
      <c r="J20" s="26"/>
      <c r="K20" s="26"/>
    </row>
    <row r="21" spans="1:11" s="4" customFormat="1" ht="15">
      <c r="A21" s="27" t="s">
        <v>30</v>
      </c>
      <c r="B21" s="24"/>
      <c r="C21" s="25"/>
      <c r="D21" s="26"/>
      <c r="E21" s="25"/>
      <c r="F21" s="25"/>
      <c r="G21" s="25"/>
      <c r="H21" s="26"/>
      <c r="I21" s="26"/>
      <c r="J21" s="26"/>
      <c r="K21" s="26"/>
    </row>
    <row r="22" spans="1:11" s="4" customFormat="1" ht="15">
      <c r="A22" s="25" t="s">
        <v>22</v>
      </c>
      <c r="B22" s="25"/>
      <c r="C22" s="25"/>
      <c r="D22" s="26"/>
      <c r="E22" s="25"/>
      <c r="F22" s="25"/>
      <c r="G22" s="25"/>
      <c r="H22" s="26"/>
      <c r="I22" s="26"/>
      <c r="J22" s="26"/>
      <c r="K22" s="26"/>
    </row>
    <row r="23" spans="1:11" s="4" customFormat="1" ht="15.75" thickBot="1">
      <c r="A23" s="25"/>
      <c r="B23" s="25"/>
      <c r="C23" s="25"/>
      <c r="D23" s="26"/>
      <c r="E23" s="25"/>
      <c r="F23" s="25"/>
      <c r="G23" s="25"/>
      <c r="H23" s="26"/>
      <c r="I23" s="26"/>
      <c r="J23" s="26"/>
      <c r="K23" s="26"/>
    </row>
    <row r="24" spans="1:11" s="5" customFormat="1" ht="15">
      <c r="A24" s="28" t="s">
        <v>31</v>
      </c>
      <c r="B24" s="29"/>
      <c r="C24" s="29"/>
      <c r="D24" s="30"/>
      <c r="E24" s="29"/>
      <c r="F24" s="29"/>
      <c r="G24" s="29"/>
      <c r="H24" s="30"/>
      <c r="I24" s="30"/>
      <c r="J24" s="30"/>
      <c r="K24" s="31"/>
    </row>
    <row r="25" spans="1:11" s="5" customFormat="1" ht="15">
      <c r="A25" s="32" t="s">
        <v>34</v>
      </c>
      <c r="B25" s="33"/>
      <c r="C25" s="33"/>
      <c r="D25" s="34"/>
      <c r="E25" s="33"/>
      <c r="F25" s="33"/>
      <c r="G25" s="33"/>
      <c r="H25" s="34"/>
      <c r="I25" s="34"/>
      <c r="J25" s="34"/>
      <c r="K25" s="35"/>
    </row>
    <row r="26" spans="1:11" s="5" customFormat="1" ht="15">
      <c r="A26" s="32" t="s">
        <v>32</v>
      </c>
      <c r="B26" s="33"/>
      <c r="C26" s="33"/>
      <c r="D26" s="34"/>
      <c r="E26" s="33"/>
      <c r="F26" s="33"/>
      <c r="G26" s="33"/>
      <c r="H26" s="34"/>
      <c r="I26" s="34"/>
      <c r="J26" s="34"/>
      <c r="K26" s="35"/>
    </row>
    <row r="27" spans="1:11" s="5" customFormat="1" ht="15.75" thickBot="1">
      <c r="A27" s="36" t="s">
        <v>35</v>
      </c>
      <c r="B27" s="37"/>
      <c r="C27" s="37"/>
      <c r="D27" s="38"/>
      <c r="E27" s="37"/>
      <c r="F27" s="37"/>
      <c r="G27" s="37"/>
      <c r="H27" s="38"/>
      <c r="I27" s="38"/>
      <c r="J27" s="38"/>
      <c r="K27" s="39"/>
    </row>
    <row r="28" spans="1:11" s="5" customFormat="1" ht="15">
      <c r="A28" s="40"/>
      <c r="B28" s="33"/>
      <c r="C28" s="33"/>
      <c r="D28" s="34"/>
      <c r="E28" s="33"/>
      <c r="F28" s="33"/>
      <c r="G28" s="33"/>
      <c r="H28" s="34"/>
      <c r="I28" s="34"/>
      <c r="J28" s="34"/>
      <c r="K28" s="34"/>
    </row>
    <row r="29" spans="1:11" s="4" customFormat="1" ht="15">
      <c r="A29" s="69" t="s">
        <v>0</v>
      </c>
      <c r="B29" s="69"/>
      <c r="C29" s="18"/>
      <c r="D29" s="71" t="s">
        <v>1</v>
      </c>
      <c r="E29" s="71"/>
      <c r="F29" s="19"/>
      <c r="G29" s="70" t="s">
        <v>4</v>
      </c>
      <c r="H29" s="71"/>
      <c r="I29" s="20"/>
      <c r="J29" s="68" t="s">
        <v>2</v>
      </c>
      <c r="K29" s="68"/>
    </row>
    <row r="30" spans="1:11" s="4" customFormat="1" ht="15">
      <c r="A30" s="41"/>
      <c r="B30" s="42"/>
      <c r="C30" s="42"/>
      <c r="D30" s="26"/>
      <c r="E30" s="42"/>
      <c r="F30" s="42"/>
      <c r="G30" s="42"/>
      <c r="H30" s="43"/>
      <c r="I30" s="43"/>
      <c r="J30" s="43"/>
      <c r="K30" s="43"/>
    </row>
    <row r="31" spans="1:11" s="4" customFormat="1" ht="15">
      <c r="A31" s="44" t="s">
        <v>18</v>
      </c>
      <c r="B31" s="42"/>
      <c r="C31" s="42"/>
      <c r="D31" s="26"/>
      <c r="E31" s="42"/>
      <c r="F31" s="42"/>
      <c r="G31" s="42"/>
      <c r="H31" s="43"/>
      <c r="I31" s="43"/>
      <c r="J31" s="43"/>
      <c r="K31" s="45"/>
    </row>
    <row r="32" spans="1:11" s="4" customFormat="1" ht="15">
      <c r="A32" s="42" t="s">
        <v>19</v>
      </c>
      <c r="B32" s="42"/>
      <c r="C32" s="42"/>
      <c r="D32" s="26">
        <v>13.97</v>
      </c>
      <c r="E32" s="42" t="s">
        <v>12</v>
      </c>
      <c r="F32" s="42"/>
      <c r="G32" s="42" t="s">
        <v>3</v>
      </c>
      <c r="H32" s="43">
        <v>110</v>
      </c>
      <c r="I32" s="43"/>
      <c r="J32" s="43" t="s">
        <v>3</v>
      </c>
      <c r="K32" s="45">
        <f>PRODUCT(D32,H32)</f>
        <v>1536.7</v>
      </c>
    </row>
    <row r="33" spans="1:12" s="4" customFormat="1" ht="12.75" customHeight="1">
      <c r="A33" s="42" t="s">
        <v>15</v>
      </c>
      <c r="B33" s="42"/>
      <c r="C33" s="42"/>
      <c r="D33" s="26">
        <v>14</v>
      </c>
      <c r="E33" s="42" t="s">
        <v>12</v>
      </c>
      <c r="F33" s="42"/>
      <c r="G33" s="42" t="s">
        <v>3</v>
      </c>
      <c r="H33" s="43">
        <v>110</v>
      </c>
      <c r="I33" s="43"/>
      <c r="J33" s="43" t="s">
        <v>3</v>
      </c>
      <c r="K33" s="45">
        <f>PRODUCT(D33,H33)</f>
        <v>1540</v>
      </c>
    </row>
    <row r="34" spans="1:12" s="4" customFormat="1" ht="11.25" customHeight="1">
      <c r="A34" s="42"/>
      <c r="B34" s="42"/>
      <c r="C34" s="42"/>
      <c r="D34" s="26"/>
      <c r="E34" s="42"/>
      <c r="F34" s="42"/>
      <c r="G34" s="42"/>
      <c r="H34" s="43"/>
      <c r="I34" s="43"/>
      <c r="J34" s="43"/>
      <c r="K34" s="45"/>
    </row>
    <row r="35" spans="1:12" s="4" customFormat="1" ht="14.25" customHeight="1">
      <c r="A35" s="44" t="s">
        <v>17</v>
      </c>
      <c r="B35" s="42"/>
      <c r="C35" s="42"/>
      <c r="D35" s="26">
        <v>1</v>
      </c>
      <c r="E35" s="42" t="s">
        <v>21</v>
      </c>
      <c r="F35" s="42"/>
      <c r="G35" s="42" t="s">
        <v>3</v>
      </c>
      <c r="H35" s="43">
        <v>90</v>
      </c>
      <c r="I35" s="43"/>
      <c r="J35" s="43" t="s">
        <v>3</v>
      </c>
      <c r="K35" s="45">
        <f>PRODUCT(D35,H35)</f>
        <v>90</v>
      </c>
    </row>
    <row r="36" spans="1:12" s="4" customFormat="1" ht="14.25" customHeight="1">
      <c r="A36" s="44"/>
      <c r="B36" s="42"/>
      <c r="C36" s="42"/>
      <c r="D36" s="26"/>
      <c r="E36" s="42"/>
      <c r="F36" s="42"/>
      <c r="G36" s="42"/>
      <c r="H36" s="43"/>
      <c r="I36" s="43"/>
      <c r="J36" s="43"/>
      <c r="K36" s="45"/>
    </row>
    <row r="37" spans="1:12" s="4" customFormat="1" ht="14.25" customHeight="1">
      <c r="A37" s="44" t="s">
        <v>20</v>
      </c>
      <c r="B37" s="42"/>
      <c r="C37" s="42"/>
      <c r="D37" s="26">
        <v>5</v>
      </c>
      <c r="E37" s="42" t="s">
        <v>16</v>
      </c>
      <c r="F37" s="42"/>
      <c r="G37" s="42" t="s">
        <v>3</v>
      </c>
      <c r="H37" s="43">
        <v>95</v>
      </c>
      <c r="I37" s="43"/>
      <c r="J37" s="43" t="s">
        <v>3</v>
      </c>
      <c r="K37" s="45">
        <f>PRODUCT(D37,H37)</f>
        <v>475</v>
      </c>
    </row>
    <row r="38" spans="1:12" s="10" customFormat="1" ht="12.75" customHeight="1">
      <c r="A38" s="42"/>
      <c r="B38" s="42"/>
      <c r="C38" s="42"/>
      <c r="D38" s="45"/>
      <c r="E38" s="41"/>
      <c r="F38" s="42"/>
      <c r="G38" s="41"/>
      <c r="H38" s="45"/>
      <c r="I38" s="46"/>
      <c r="J38" s="45"/>
      <c r="K38" s="45"/>
    </row>
    <row r="39" spans="1:12" s="10" customFormat="1" ht="15">
      <c r="A39" s="21" t="s">
        <v>8</v>
      </c>
      <c r="B39" s="25"/>
      <c r="C39" s="25"/>
      <c r="D39" s="47"/>
      <c r="E39" s="47"/>
      <c r="F39" s="47"/>
      <c r="G39" s="47"/>
      <c r="H39" s="48"/>
      <c r="I39" s="47"/>
      <c r="J39" s="49" t="s">
        <v>3</v>
      </c>
      <c r="K39" s="50">
        <f>SUM(K31:K38)</f>
        <v>3641.7</v>
      </c>
    </row>
    <row r="40" spans="1:12" s="10" customFormat="1" ht="15">
      <c r="A40" s="21" t="s">
        <v>13</v>
      </c>
      <c r="B40" s="25"/>
      <c r="C40" s="25"/>
      <c r="D40" s="47"/>
      <c r="E40" s="47"/>
      <c r="F40" s="47"/>
      <c r="G40" s="47"/>
      <c r="H40" s="48"/>
      <c r="I40" s="47" t="s">
        <v>11</v>
      </c>
      <c r="J40" s="51" t="s">
        <v>3</v>
      </c>
      <c r="K40" s="52">
        <f>K39*5/100</f>
        <v>182.08500000000001</v>
      </c>
    </row>
    <row r="41" spans="1:12" s="10" customFormat="1" ht="15">
      <c r="A41" s="21" t="s">
        <v>9</v>
      </c>
      <c r="B41" s="25"/>
      <c r="C41" s="25"/>
      <c r="D41" s="47"/>
      <c r="E41" s="47"/>
      <c r="F41" s="47"/>
      <c r="G41" s="47"/>
      <c r="H41" s="48"/>
      <c r="I41" s="47"/>
      <c r="J41" s="49" t="s">
        <v>3</v>
      </c>
      <c r="K41" s="50">
        <f>K39-K40</f>
        <v>3459.6149999999998</v>
      </c>
    </row>
    <row r="42" spans="1:12" s="10" customFormat="1" ht="15">
      <c r="A42" s="21" t="s">
        <v>14</v>
      </c>
      <c r="B42" s="25"/>
      <c r="C42" s="25"/>
      <c r="D42" s="47"/>
      <c r="E42" s="47"/>
      <c r="F42" s="47"/>
      <c r="G42" s="47"/>
      <c r="H42" s="47"/>
      <c r="I42" s="47"/>
      <c r="J42" s="51" t="s">
        <v>3</v>
      </c>
      <c r="K42" s="52">
        <f>K41*8/100</f>
        <v>276.76919999999996</v>
      </c>
    </row>
    <row r="43" spans="1:12" s="10" customFormat="1" ht="15">
      <c r="A43" s="21" t="s">
        <v>9</v>
      </c>
      <c r="B43" s="25"/>
      <c r="C43" s="25"/>
      <c r="D43" s="47"/>
      <c r="E43" s="47"/>
      <c r="F43" s="47"/>
      <c r="G43" s="47"/>
      <c r="H43" s="47"/>
      <c r="I43" s="47"/>
      <c r="J43" s="49" t="s">
        <v>3</v>
      </c>
      <c r="K43" s="53">
        <f>K41+K42</f>
        <v>3736.3841999999995</v>
      </c>
    </row>
    <row r="44" spans="1:12" s="4" customFormat="1" ht="15.75" thickBot="1">
      <c r="A44" s="22" t="s">
        <v>10</v>
      </c>
      <c r="B44" s="25"/>
      <c r="C44" s="25"/>
      <c r="D44" s="47"/>
      <c r="E44" s="47"/>
      <c r="F44" s="47"/>
      <c r="G44" s="47"/>
      <c r="H44" s="47"/>
      <c r="I44" s="47"/>
      <c r="J44" s="54" t="s">
        <v>3</v>
      </c>
      <c r="K44" s="54">
        <v>3736</v>
      </c>
      <c r="L44" s="10"/>
    </row>
    <row r="45" spans="1:12" s="4" customFormat="1" ht="15.75" thickTop="1">
      <c r="A45" s="23"/>
      <c r="B45" s="25"/>
      <c r="C45" s="25"/>
      <c r="D45" s="47"/>
      <c r="E45" s="47"/>
      <c r="F45" s="47"/>
      <c r="G45" s="47"/>
      <c r="H45" s="47"/>
      <c r="I45" s="47"/>
      <c r="J45" s="47"/>
      <c r="K45" s="47"/>
      <c r="L45" s="10"/>
    </row>
    <row r="46" spans="1:12" s="4" customFormat="1" ht="15">
      <c r="A46" s="23"/>
      <c r="B46" s="25"/>
      <c r="C46" s="25"/>
      <c r="D46" s="47"/>
      <c r="E46" s="47"/>
      <c r="F46" s="47"/>
      <c r="G46" s="47"/>
      <c r="H46" s="47"/>
      <c r="I46" s="47"/>
      <c r="J46" s="47"/>
      <c r="K46" s="47"/>
      <c r="L46" s="10"/>
    </row>
    <row r="47" spans="1:12" s="4" customFormat="1" ht="15">
      <c r="A47" s="23"/>
      <c r="B47" s="25"/>
      <c r="C47" s="25"/>
      <c r="D47" s="47"/>
      <c r="E47" s="47"/>
      <c r="F47" s="47"/>
      <c r="G47" s="47"/>
      <c r="H47" s="47"/>
      <c r="I47" s="47"/>
      <c r="J47" s="47"/>
      <c r="K47" s="47"/>
      <c r="L47" s="10"/>
    </row>
    <row r="48" spans="1:12" s="4" customFormat="1" ht="15">
      <c r="A48" s="25" t="s">
        <v>6</v>
      </c>
      <c r="B48" s="25"/>
      <c r="C48" s="25"/>
      <c r="D48" s="47"/>
      <c r="E48" s="47"/>
      <c r="F48" s="47"/>
      <c r="G48" s="47"/>
      <c r="H48" s="47"/>
      <c r="I48" s="47"/>
      <c r="J48" s="47"/>
      <c r="K48" s="47"/>
      <c r="L48" s="10"/>
    </row>
    <row r="49" spans="1:12" s="4" customFormat="1" ht="15">
      <c r="A49" s="25" t="s">
        <v>5</v>
      </c>
      <c r="B49" s="25"/>
      <c r="C49" s="25"/>
      <c r="D49" s="47"/>
      <c r="E49" s="47"/>
      <c r="F49" s="47"/>
      <c r="G49" s="47"/>
      <c r="H49" s="47"/>
      <c r="I49" s="47"/>
      <c r="J49" s="47"/>
      <c r="K49" s="47"/>
      <c r="L49" s="10"/>
    </row>
    <row r="50" spans="1:12" s="4" customFormat="1" ht="12" customHeight="1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10"/>
    </row>
    <row r="51" spans="1:12" s="4" customFormat="1" ht="12.75" customHeight="1">
      <c r="A51" s="55" t="s">
        <v>23</v>
      </c>
      <c r="B51" s="56"/>
      <c r="C51" s="56"/>
      <c r="D51" s="56"/>
      <c r="E51" s="56"/>
      <c r="F51" s="56"/>
      <c r="G51" s="56"/>
      <c r="H51" s="56"/>
      <c r="I51" s="56"/>
      <c r="J51" s="56"/>
      <c r="K51" s="56"/>
      <c r="L51" s="10"/>
    </row>
    <row r="52" spans="1:12" s="4" customFormat="1" ht="7.5" customHeight="1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</row>
    <row r="53" spans="1:12" s="4" customFormat="1" ht="15">
      <c r="A53" s="23" t="s">
        <v>24</v>
      </c>
      <c r="B53" s="41"/>
      <c r="C53" s="41"/>
      <c r="D53" s="41"/>
      <c r="E53" s="41"/>
      <c r="F53" s="41"/>
      <c r="G53" s="41"/>
      <c r="H53" s="41"/>
      <c r="I53" s="41"/>
      <c r="J53" s="41"/>
      <c r="K53" s="41"/>
    </row>
    <row r="54" spans="1:12" s="4" customFormat="1" ht="7.5" customHeight="1">
      <c r="A54" s="23"/>
      <c r="B54" s="41"/>
      <c r="C54" s="25"/>
      <c r="D54" s="25"/>
      <c r="E54" s="25"/>
      <c r="F54" s="25"/>
      <c r="G54" s="25"/>
      <c r="H54" s="25"/>
      <c r="I54" s="25"/>
      <c r="J54" s="25"/>
      <c r="K54" s="25"/>
    </row>
    <row r="55" spans="1:12" s="4" customFormat="1" ht="12" customHeight="1">
      <c r="A55" s="23"/>
      <c r="B55" s="25"/>
      <c r="C55" s="25"/>
      <c r="D55" s="25"/>
      <c r="E55" s="25"/>
      <c r="F55" s="25"/>
      <c r="G55" s="25"/>
      <c r="H55" s="25"/>
      <c r="I55" s="25"/>
      <c r="J55" s="25"/>
      <c r="K55" s="25"/>
    </row>
    <row r="56" spans="1:12" s="4" customFormat="1" ht="12" customHeight="1">
      <c r="A56" s="23"/>
      <c r="B56" s="41"/>
      <c r="C56" s="25"/>
      <c r="D56" s="26"/>
      <c r="E56" s="25"/>
      <c r="F56" s="25"/>
      <c r="G56" s="25"/>
      <c r="H56" s="25"/>
      <c r="I56" s="57" t="s">
        <v>7</v>
      </c>
      <c r="J56" s="26"/>
      <c r="K56" s="26"/>
    </row>
    <row r="57" spans="1:12" s="4" customFormat="1" ht="12">
      <c r="A57" s="11"/>
      <c r="B57" s="58"/>
      <c r="C57" s="58"/>
      <c r="D57" s="59"/>
      <c r="E57" s="58"/>
      <c r="F57" s="58"/>
      <c r="G57" s="58"/>
      <c r="H57" s="60"/>
      <c r="I57" s="59"/>
      <c r="J57" s="59"/>
      <c r="K57" s="59"/>
    </row>
    <row r="58" spans="1:12" s="10" customFormat="1" ht="11.25">
      <c r="A58" s="61"/>
      <c r="B58" s="62"/>
      <c r="C58" s="62"/>
      <c r="D58" s="63"/>
      <c r="E58" s="61"/>
      <c r="F58" s="62"/>
      <c r="G58" s="64"/>
      <c r="H58" s="64"/>
      <c r="I58" s="64"/>
      <c r="J58" s="64"/>
      <c r="K58" s="65"/>
    </row>
    <row r="59" spans="1:12">
      <c r="A59" s="66"/>
      <c r="B59" s="66"/>
      <c r="C59" s="66"/>
      <c r="D59" s="67"/>
      <c r="E59" s="66"/>
      <c r="F59" s="66"/>
      <c r="G59" s="66"/>
      <c r="H59" s="67"/>
      <c r="I59" s="67"/>
      <c r="J59" s="67"/>
      <c r="K59" s="67"/>
    </row>
    <row r="60" spans="1:12">
      <c r="A60" s="66"/>
      <c r="B60" s="66"/>
      <c r="C60" s="66"/>
      <c r="D60" s="67"/>
      <c r="E60" s="66"/>
      <c r="F60" s="66"/>
      <c r="G60" s="66"/>
      <c r="H60" s="67"/>
      <c r="I60" s="67"/>
      <c r="J60" s="67"/>
      <c r="K60" s="67"/>
    </row>
    <row r="61" spans="1:12">
      <c r="A61" s="66"/>
      <c r="B61" s="66"/>
      <c r="C61" s="66"/>
      <c r="D61" s="67"/>
      <c r="E61" s="66"/>
      <c r="F61" s="66"/>
      <c r="G61" s="66"/>
      <c r="H61" s="67"/>
      <c r="I61" s="67"/>
      <c r="J61" s="67"/>
      <c r="K61" s="67"/>
    </row>
    <row r="62" spans="1:12">
      <c r="A62" s="66"/>
      <c r="B62" s="66"/>
      <c r="C62" s="66"/>
      <c r="D62" s="67"/>
      <c r="E62" s="66"/>
      <c r="F62" s="66"/>
      <c r="G62" s="66"/>
      <c r="H62" s="67"/>
      <c r="I62" s="67"/>
      <c r="J62" s="67"/>
      <c r="K62" s="67"/>
    </row>
    <row r="63" spans="1:12">
      <c r="A63" s="66"/>
      <c r="B63" s="66"/>
      <c r="C63" s="66"/>
      <c r="D63" s="67"/>
      <c r="E63" s="66"/>
      <c r="F63" s="66"/>
      <c r="G63" s="66"/>
      <c r="H63" s="67"/>
      <c r="I63" s="67"/>
      <c r="J63" s="67"/>
      <c r="K63" s="67"/>
    </row>
    <row r="64" spans="1:12">
      <c r="A64" s="66"/>
      <c r="B64" s="66"/>
      <c r="C64" s="66"/>
      <c r="D64" s="67"/>
      <c r="E64" s="66"/>
      <c r="F64" s="66"/>
      <c r="G64" s="66"/>
      <c r="H64" s="67"/>
      <c r="I64" s="67"/>
      <c r="J64" s="67"/>
      <c r="K64" s="67"/>
    </row>
  </sheetData>
  <mergeCells count="4">
    <mergeCell ref="A29:B29"/>
    <mergeCell ref="D29:E29"/>
    <mergeCell ref="G29:H29"/>
    <mergeCell ref="J29:K29"/>
  </mergeCells>
  <phoneticPr fontId="0" type="noConversion"/>
  <pageMargins left="0.78740157480314965" right="0.78740157480314965" top="0.98425196850393704" bottom="0.98425196850393704" header="0.51181102362204722" footer="0.51181102362204722"/>
  <pageSetup paperSize="9" scale="81" orientation="portrait" r:id="rId1"/>
  <headerFooter alignWithMargins="0">
    <oddHeader>&amp;C&amp;G</oddHeader>
    <oddFooter>&amp;C&amp;"-,Gras"&amp;12&amp;K09+000Portable: 079 332 78 62 | Fax: 021 634 95 32
generation_parquet@bluewin.ch | www.generationparquet.ch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Privee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</dc:creator>
  <cp:lastModifiedBy>urba0100</cp:lastModifiedBy>
  <cp:lastPrinted>2012-10-18T12:51:32Z</cp:lastPrinted>
  <dcterms:created xsi:type="dcterms:W3CDTF">2007-01-05T18:53:32Z</dcterms:created>
  <dcterms:modified xsi:type="dcterms:W3CDTF">2012-10-18T12:51:53Z</dcterms:modified>
</cp:coreProperties>
</file>