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tilisateur 1\Desktop\EXCEL\"/>
    </mc:Choice>
  </mc:AlternateContent>
  <xr:revisionPtr revIDLastSave="0" documentId="8_{0537C59C-E8DA-4AD1-8BB3-4AC06C65059B}" xr6:coauthVersionLast="47" xr6:coauthVersionMax="47" xr10:uidLastSave="{00000000-0000-0000-0000-000000000000}"/>
  <bookViews>
    <workbookView xWindow="-120" yWindow="-120" windowWidth="29040" windowHeight="15720" xr2:uid="{ECC36247-B4E7-48D2-9415-D5C4064A4A8E}"/>
  </bookViews>
  <sheets>
    <sheet name="Feuil1" sheetId="1" r:id="rId1"/>
  </sheets>
  <externalReferences>
    <externalReference r:id="rId2"/>
  </externalReferences>
  <definedNames>
    <definedName name="IZ">[1]Section_de_câble!$F$39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U22" i="1" l="1" a="1"/>
  <c r="U2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<sst xmlns="http://schemas.openxmlformats.org/spreadsheetml/2006/main" count="37" uniqueCount="24">
  <si>
    <t>isolant et nombre de conducteurs chargés (3 ou 2)</t>
  </si>
  <si>
    <t>caoutchouc ou PVC</t>
  </si>
  <si>
    <t>butyle ou PR ou éthylène PR</t>
  </si>
  <si>
    <r>
      <rPr>
        <b/>
        <sz val="7"/>
        <rFont val="Arial"/>
        <family val="2"/>
      </rPr>
      <t>lettre de sélection</t>
    </r>
  </si>
  <si>
    <r>
      <rPr>
        <b/>
        <sz val="7"/>
        <rFont val="Arial"/>
        <family val="2"/>
      </rPr>
      <t>B</t>
    </r>
  </si>
  <si>
    <r>
      <rPr>
        <b/>
        <sz val="7"/>
        <rFont val="Arial"/>
        <family val="2"/>
      </rPr>
      <t>PVC3</t>
    </r>
  </si>
  <si>
    <r>
      <rPr>
        <b/>
        <sz val="7"/>
        <rFont val="Arial"/>
        <family val="2"/>
      </rPr>
      <t>PVC2</t>
    </r>
  </si>
  <si>
    <t>PR3</t>
  </si>
  <si>
    <t>PR2</t>
  </si>
  <si>
    <r>
      <rPr>
        <b/>
        <sz val="7"/>
        <rFont val="Arial"/>
        <family val="2"/>
      </rPr>
      <t>C</t>
    </r>
  </si>
  <si>
    <r>
      <rPr>
        <b/>
        <sz val="7"/>
        <rFont val="Arial"/>
        <family val="2"/>
      </rPr>
      <t>PR2</t>
    </r>
  </si>
  <si>
    <r>
      <rPr>
        <b/>
        <sz val="7"/>
        <rFont val="Arial"/>
        <family val="2"/>
      </rPr>
      <t>E</t>
    </r>
  </si>
  <si>
    <t>Ame:</t>
  </si>
  <si>
    <r>
      <rPr>
        <b/>
        <sz val="7"/>
        <rFont val="Arial"/>
        <family val="2"/>
      </rPr>
      <t>F</t>
    </r>
  </si>
  <si>
    <r>
      <rPr>
        <b/>
        <sz val="7"/>
        <color rgb="FF0070C0"/>
        <rFont val="Arial"/>
        <family val="2"/>
      </rPr>
      <t>section cuivre (mm</t>
    </r>
    <r>
      <rPr>
        <b/>
        <vertAlign val="superscript"/>
        <sz val="4"/>
        <color rgb="FF0070C0"/>
        <rFont val="Arial"/>
        <family val="2"/>
      </rPr>
      <t>2</t>
    </r>
    <r>
      <rPr>
        <b/>
        <sz val="7"/>
        <color rgb="FF0070C0"/>
        <rFont val="Arial"/>
        <family val="2"/>
      </rPr>
      <t>)</t>
    </r>
  </si>
  <si>
    <t>Isolation:</t>
  </si>
  <si>
    <t>Lettre:</t>
  </si>
  <si>
    <t>section de cable trouvée</t>
  </si>
  <si>
    <t>Intensité:</t>
  </si>
  <si>
    <t>Choix de sction de câble normalisé.</t>
  </si>
  <si>
    <t>Section de câble:</t>
  </si>
  <si>
    <r>
      <rPr>
        <b/>
        <sz val="7"/>
        <rFont val="Arial"/>
        <family val="2"/>
      </rPr>
      <t>section aluminium (mm</t>
    </r>
    <r>
      <rPr>
        <b/>
        <vertAlign val="superscript"/>
        <sz val="4"/>
        <rFont val="Arial"/>
        <family val="2"/>
      </rPr>
      <t>2</t>
    </r>
    <r>
      <rPr>
        <b/>
        <sz val="7"/>
        <rFont val="Arial"/>
        <family val="2"/>
      </rPr>
      <t>)</t>
    </r>
  </si>
  <si>
    <t>B</t>
  </si>
  <si>
    <t>Cuivre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</si>
</sst>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7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0"/>
      <name val="Times New Roman"/>
      <family val="1"/>
    </font>
    <font>
      <b/>
      <sz val="8"/>
      <name val="Arial"/>
      <family val="2"/>
    </font>
    <font>
      <sz val="10"/>
      <color theme="1"/>
      <name val="Aptos Narrow"/>
      <family val="2"/>
      <scheme val="minor"/>
    </font>
    <font>
      <b/>
      <sz val="7"/>
      <name val="Arial"/>
      <family val="2"/>
    </font>
    <font>
      <b/>
      <sz val="7"/>
      <color rgb="FFFF0000"/>
      <name val="Arial"/>
      <family val="2"/>
    </font>
    <font>
      <b/>
      <sz val="10"/>
      <color theme="1"/>
      <name val="Aptos Narrow"/>
      <family val="2"/>
      <scheme val="minor"/>
    </font>
    <font>
      <b/>
      <sz val="10"/>
      <color rgb="FF0070C0"/>
      <name val="Times New Roman"/>
      <family val="1"/>
    </font>
    <font>
      <b/>
      <sz val="7"/>
      <color rgb="FF0070C0"/>
      <name val="Arial"/>
      <family val="2"/>
    </font>
    <font>
      <b/>
      <vertAlign val="superscript"/>
      <sz val="4"/>
      <color rgb="FF0070C0"/>
      <name val="Arial"/>
      <family val="2"/>
    </font>
    <font>
      <sz val="11"/>
      <name val="Aptos Narrow"/>
      <family val="2"/>
      <scheme val="minor"/>
    </font>
    <font>
      <b/>
      <sz val="10"/>
      <color rgb="FF000000"/>
      <name val="Times New Roman"/>
      <family val="1"/>
    </font>
    <font>
      <b/>
      <vertAlign val="superscript"/>
      <sz val="4"/>
      <name val="Arial"/>
      <family val="2"/>
    </font>
    <font>
      <b/>
      <sz val="7"/>
      <color rgb="FF000000"/>
      <name val="Arial"/>
      <family val="2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E7E7E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5117038483843"/>
        <bgColor indexed="64"/>
      </patternFill>
    </fill>
  </fills>
  <borders count="14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/>
      <right style="thin">
        <color rgb="FF00A8EC"/>
      </right>
      <top style="thick">
        <color auto="1"/>
      </top>
      <bottom/>
      <diagonal/>
    </border>
    <border>
      <left style="thin">
        <color rgb="FF00A8EC"/>
      </left>
      <right/>
      <top style="thick">
        <color auto="1"/>
      </top>
      <bottom style="thin">
        <color rgb="FF000000"/>
      </bottom>
      <diagonal/>
    </border>
    <border>
      <left/>
      <right/>
      <top style="thick">
        <color auto="1"/>
      </top>
      <bottom style="thin">
        <color rgb="FF000000"/>
      </bottom>
      <diagonal/>
    </border>
    <border>
      <left/>
      <right style="thin">
        <color rgb="FF00A8EC"/>
      </right>
      <top/>
      <bottom/>
      <diagonal/>
    </border>
    <border>
      <left style="thin">
        <color rgb="FF00A8EC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A8EC"/>
      </left>
      <right style="thin">
        <color rgb="FF00A8EC"/>
      </right>
      <top/>
      <bottom style="thin">
        <color rgb="FF000000"/>
      </bottom>
      <diagonal/>
    </border>
    <border>
      <left style="thin">
        <color rgb="FF00A8EC"/>
      </left>
      <right/>
      <top/>
      <bottom style="thin">
        <color rgb="FF000000"/>
      </bottom>
      <diagonal/>
    </border>
    <border>
      <left style="thin">
        <color rgb="FF00A8EC"/>
      </left>
      <right style="thin">
        <color rgb="FF00A8EC"/>
      </right>
      <top style="thin">
        <color rgb="FF000000"/>
      </top>
      <bottom style="thin">
        <color rgb="FF000000"/>
      </bottom>
      <diagonal/>
    </border>
    <border>
      <left style="thin">
        <color rgb="FF00A8EC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A8EC"/>
      </right>
      <top/>
      <bottom style="thin">
        <color rgb="FF000000"/>
      </bottom>
      <diagonal/>
    </border>
    <border>
      <left/>
      <right style="thin">
        <color rgb="FF00A8EC"/>
      </right>
      <top style="thin">
        <color rgb="FF000000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Alignment="1">
      <alignment horizontal="left" vertical="top"/>
    </xf>
    <xf numFmtId="0" fontId="3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/>
    </xf>
    <xf numFmtId="0" fontId="2" fillId="0" borderId="0" xfId="0" applyFont="1" applyAlignment="1">
      <alignment horizontal="left"/>
    </xf>
    <xf numFmtId="0" fontId="0" fillId="0" borderId="1" xfId="0" applyBorder="1" applyAlignment="1">
      <alignment horizontal="left" vertical="top"/>
    </xf>
    <xf numFmtId="0" fontId="0" fillId="2" borderId="1" xfId="0" applyFill="1" applyBorder="1" applyAlignment="1">
      <alignment horizontal="left" vertical="center" wrapText="1"/>
    </xf>
    <xf numFmtId="0" fontId="0" fillId="2" borderId="2" xfId="0" applyFill="1" applyBorder="1" applyAlignment="1">
      <alignment horizontal="left" vertical="center" wrapText="1"/>
    </xf>
    <xf numFmtId="0" fontId="4" fillId="2" borderId="3" xfId="0" applyFont="1" applyFill="1" applyBorder="1" applyAlignment="1">
      <alignment horizontal="left" vertical="center" wrapText="1"/>
    </xf>
    <xf numFmtId="0" fontId="4" fillId="2" borderId="4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left" vertical="center" wrapText="1"/>
    </xf>
    <xf numFmtId="0" fontId="0" fillId="2" borderId="0" xfId="0" applyFill="1" applyAlignment="1">
      <alignment horizontal="left" vertical="center" wrapText="1"/>
    </xf>
    <xf numFmtId="0" fontId="0" fillId="2" borderId="5" xfId="0" applyFill="1" applyBorder="1" applyAlignment="1">
      <alignment horizontal="left" vertical="center" wrapText="1"/>
    </xf>
    <xf numFmtId="0" fontId="4" fillId="2" borderId="6" xfId="0" applyFont="1" applyFill="1" applyBorder="1" applyAlignment="1">
      <alignment horizontal="left" vertical="top" wrapText="1"/>
    </xf>
    <xf numFmtId="0" fontId="4" fillId="2" borderId="7" xfId="0" applyFont="1" applyFill="1" applyBorder="1" applyAlignment="1">
      <alignment horizontal="left" vertical="top" wrapText="1"/>
    </xf>
    <xf numFmtId="0" fontId="4" fillId="2" borderId="0" xfId="0" applyFont="1" applyFill="1" applyAlignment="1">
      <alignment horizontal="left" vertical="top" wrapText="1"/>
    </xf>
    <xf numFmtId="0" fontId="5" fillId="0" borderId="0" xfId="0" applyFont="1" applyAlignment="1">
      <alignment horizontal="left" vertical="top"/>
    </xf>
    <xf numFmtId="0" fontId="6" fillId="0" borderId="5" xfId="0" applyFont="1" applyBorder="1" applyAlignment="1">
      <alignment vertical="top" wrapText="1"/>
    </xf>
    <xf numFmtId="0" fontId="6" fillId="0" borderId="8" xfId="0" applyFont="1" applyBorder="1" applyAlignment="1">
      <alignment horizontal="center" vertical="center" wrapText="1"/>
    </xf>
    <xf numFmtId="49" fontId="6" fillId="0" borderId="8" xfId="0" applyNumberFormat="1" applyFont="1" applyBorder="1" applyAlignment="1">
      <alignment horizontal="center" vertical="center" wrapText="1"/>
    </xf>
    <xf numFmtId="49" fontId="6" fillId="0" borderId="9" xfId="0" applyNumberFormat="1" applyFont="1" applyBorder="1" applyAlignment="1">
      <alignment horizontal="center" vertical="center" wrapText="1"/>
    </xf>
    <xf numFmtId="49" fontId="0" fillId="0" borderId="9" xfId="0" applyNumberFormat="1" applyBorder="1" applyAlignment="1">
      <alignment horizontal="center" vertical="center" wrapText="1"/>
    </xf>
    <xf numFmtId="49" fontId="7" fillId="3" borderId="8" xfId="0" applyNumberFormat="1" applyFont="1" applyFill="1" applyBorder="1" applyAlignment="1">
      <alignment horizontal="center" vertical="center" wrapText="1"/>
    </xf>
    <xf numFmtId="49" fontId="0" fillId="0" borderId="8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49" fontId="0" fillId="0" borderId="10" xfId="0" applyNumberFormat="1" applyBorder="1" applyAlignment="1">
      <alignment horizontal="center" vertical="center" wrapText="1"/>
    </xf>
    <xf numFmtId="49" fontId="6" fillId="0" borderId="11" xfId="0" applyNumberFormat="1" applyFont="1" applyBorder="1" applyAlignment="1">
      <alignment horizontal="center" vertical="center" wrapText="1"/>
    </xf>
    <xf numFmtId="49" fontId="0" fillId="0" borderId="11" xfId="0" applyNumberFormat="1" applyBorder="1" applyAlignment="1">
      <alignment horizontal="center" vertical="center" wrapText="1"/>
    </xf>
    <xf numFmtId="49" fontId="6" fillId="0" borderId="10" xfId="0" applyNumberFormat="1" applyFont="1" applyBorder="1" applyAlignment="1">
      <alignment horizontal="center" vertical="center" wrapText="1"/>
    </xf>
    <xf numFmtId="49" fontId="7" fillId="3" borderId="10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top"/>
    </xf>
    <xf numFmtId="0" fontId="0" fillId="0" borderId="0" xfId="0" applyAlignment="1">
      <alignment horizontal="right" vertical="top"/>
    </xf>
    <xf numFmtId="2" fontId="8" fillId="4" borderId="0" xfId="0" applyNumberFormat="1" applyFont="1" applyFill="1" applyAlignment="1">
      <alignment horizontal="center" vertical="top"/>
    </xf>
    <xf numFmtId="0" fontId="6" fillId="0" borderId="12" xfId="0" applyFont="1" applyBorder="1" applyAlignment="1">
      <alignment vertical="top" wrapText="1"/>
    </xf>
    <xf numFmtId="49" fontId="7" fillId="3" borderId="11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9" fillId="0" borderId="13" xfId="0" applyFont="1" applyBorder="1" applyAlignment="1">
      <alignment horizontal="center" vertical="top" wrapText="1"/>
    </xf>
    <xf numFmtId="164" fontId="10" fillId="5" borderId="10" xfId="0" applyNumberFormat="1" applyFont="1" applyFill="1" applyBorder="1" applyAlignment="1">
      <alignment horizontal="center" vertical="center" shrinkToFit="1"/>
    </xf>
    <xf numFmtId="164" fontId="10" fillId="0" borderId="10" xfId="0" applyNumberFormat="1" applyFont="1" applyBorder="1" applyAlignment="1">
      <alignment horizontal="center" vertical="center" shrinkToFit="1"/>
    </xf>
    <xf numFmtId="164" fontId="10" fillId="0" borderId="11" xfId="0" applyNumberFormat="1" applyFont="1" applyBorder="1" applyAlignment="1">
      <alignment horizontal="center" vertical="center" shrinkToFit="1"/>
    </xf>
    <xf numFmtId="1" fontId="10" fillId="0" borderId="10" xfId="0" applyNumberFormat="1" applyFont="1" applyBorder="1" applyAlignment="1">
      <alignment horizontal="center" vertical="center" shrinkToFit="1"/>
    </xf>
    <xf numFmtId="1" fontId="10" fillId="0" borderId="11" xfId="0" applyNumberFormat="1" applyFont="1" applyBorder="1" applyAlignment="1">
      <alignment horizontal="center" vertical="center" shrinkToFit="1"/>
    </xf>
    <xf numFmtId="0" fontId="9" fillId="0" borderId="11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2" fillId="4" borderId="0" xfId="0" applyFont="1" applyFill="1" applyAlignment="1">
      <alignment horizontal="center" vertical="top"/>
    </xf>
    <xf numFmtId="0" fontId="9" fillId="0" borderId="5" xfId="0" applyFont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9" fillId="0" borderId="5" xfId="0" applyFont="1" applyBorder="1" applyAlignment="1">
      <alignment vertical="top" wrapText="1"/>
    </xf>
    <xf numFmtId="1" fontId="10" fillId="5" borderId="10" xfId="0" applyNumberFormat="1" applyFont="1" applyFill="1" applyBorder="1" applyAlignment="1">
      <alignment horizontal="center" vertical="center" shrinkToFit="1"/>
    </xf>
    <xf numFmtId="1" fontId="10" fillId="0" borderId="0" xfId="0" applyNumberFormat="1" applyFont="1" applyAlignment="1">
      <alignment horizontal="center" vertical="center" shrinkToFit="1"/>
    </xf>
    <xf numFmtId="0" fontId="0" fillId="4" borderId="0" xfId="0" applyFill="1" applyAlignment="1">
      <alignment horizontal="center" vertical="top"/>
    </xf>
    <xf numFmtId="0" fontId="9" fillId="0" borderId="10" xfId="0" applyFont="1" applyBorder="1" applyAlignment="1">
      <alignment horizontal="center" vertical="center" wrapText="1"/>
    </xf>
    <xf numFmtId="3" fontId="10" fillId="0" borderId="11" xfId="0" applyNumberFormat="1" applyFont="1" applyBorder="1" applyAlignment="1">
      <alignment horizontal="center" vertical="center" shrinkToFit="1"/>
    </xf>
    <xf numFmtId="3" fontId="10" fillId="0" borderId="0" xfId="0" applyNumberFormat="1" applyFont="1" applyAlignment="1">
      <alignment horizontal="center" vertical="center" shrinkToFit="1"/>
    </xf>
    <xf numFmtId="0" fontId="9" fillId="0" borderId="12" xfId="0" applyFont="1" applyBorder="1" applyAlignment="1">
      <alignment vertical="top" wrapText="1"/>
    </xf>
    <xf numFmtId="0" fontId="13" fillId="0" borderId="13" xfId="0" applyFont="1" applyBorder="1" applyAlignment="1">
      <alignment horizontal="center" vertical="top" wrapText="1"/>
    </xf>
    <xf numFmtId="164" fontId="15" fillId="0" borderId="10" xfId="0" applyNumberFormat="1" applyFont="1" applyBorder="1" applyAlignment="1">
      <alignment horizontal="center" vertical="center" shrinkToFit="1"/>
    </xf>
    <xf numFmtId="164" fontId="15" fillId="0" borderId="11" xfId="0" applyNumberFormat="1" applyFont="1" applyBorder="1" applyAlignment="1">
      <alignment horizontal="center" vertical="center" shrinkToFit="1"/>
    </xf>
    <xf numFmtId="1" fontId="15" fillId="0" borderId="10" xfId="0" applyNumberFormat="1" applyFont="1" applyBorder="1" applyAlignment="1">
      <alignment horizontal="center" vertical="center" shrinkToFit="1"/>
    </xf>
    <xf numFmtId="1" fontId="15" fillId="0" borderId="11" xfId="0" applyNumberFormat="1" applyFont="1" applyBorder="1" applyAlignment="1">
      <alignment horizontal="center" vertical="center" shrinkToFit="1"/>
    </xf>
    <xf numFmtId="0" fontId="13" fillId="0" borderId="11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3" fillId="0" borderId="5" xfId="0" applyFont="1" applyBorder="1" applyAlignment="1">
      <alignment horizontal="center" vertical="top" wrapText="1"/>
    </xf>
    <xf numFmtId="0" fontId="13" fillId="0" borderId="5" xfId="0" applyFont="1" applyBorder="1" applyAlignment="1">
      <alignment vertical="top" wrapText="1"/>
    </xf>
    <xf numFmtId="1" fontId="15" fillId="0" borderId="0" xfId="0" applyNumberFormat="1" applyFont="1" applyAlignment="1">
      <alignment horizontal="center" vertical="center" shrinkToFit="1"/>
    </xf>
    <xf numFmtId="0" fontId="13" fillId="0" borderId="10" xfId="0" applyFont="1" applyBorder="1" applyAlignment="1">
      <alignment horizontal="center" vertical="center" wrapText="1"/>
    </xf>
    <xf numFmtId="0" fontId="13" fillId="0" borderId="12" xfId="0" applyFont="1" applyBorder="1" applyAlignment="1">
      <alignment vertical="top" wrapText="1"/>
    </xf>
    <xf numFmtId="0" fontId="1" fillId="0" borderId="0" xfId="0" applyFont="1" applyAlignment="1">
      <alignment horizontal="left" vertical="top"/>
    </xf>
    <xf numFmtId="0" fontId="16" fillId="0" borderId="0" xfId="0" applyFont="1" applyAlignment="1">
      <alignment horizontal="left" vertical="top" wrapText="1"/>
    </xf>
    <xf numFmtId="0" fontId="16" fillId="0" borderId="0" xfId="0" applyFont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153189</xdr:colOff>
      <xdr:row>18</xdr:row>
      <xdr:rowOff>4934</xdr:rowOff>
    </xdr:from>
    <xdr:ext cx="116205" cy="82550"/>
    <xdr:sp macro="" textlink="">
      <xdr:nvSpPr>
        <xdr:cNvPr id="2" name="Shape 37">
          <a:extLst>
            <a:ext uri="{FF2B5EF4-FFF2-40B4-BE49-F238E27FC236}">
              <a16:creationId xmlns:a16="http://schemas.microsoft.com/office/drawing/2014/main" id="{79A7F9CB-F281-4022-9239-F3E176B0F92C}"/>
            </a:ext>
          </a:extLst>
        </xdr:cNvPr>
        <xdr:cNvSpPr/>
      </xdr:nvSpPr>
      <xdr:spPr>
        <a:xfrm>
          <a:off x="4439439" y="3529184"/>
          <a:ext cx="116205" cy="82550"/>
        </a:xfrm>
        <a:custGeom>
          <a:avLst/>
          <a:gdLst/>
          <a:ahLst/>
          <a:cxnLst/>
          <a:rect l="0" t="0" r="0" b="0"/>
          <a:pathLst>
            <a:path w="116205" h="82550">
              <a:moveTo>
                <a:pt x="107562" y="0"/>
              </a:moveTo>
              <a:lnTo>
                <a:pt x="8515" y="0"/>
              </a:lnTo>
              <a:lnTo>
                <a:pt x="2128" y="19235"/>
              </a:lnTo>
              <a:lnTo>
                <a:pt x="0" y="41116"/>
              </a:lnTo>
              <a:lnTo>
                <a:pt x="2128" y="62997"/>
              </a:lnTo>
              <a:lnTo>
                <a:pt x="8515" y="82232"/>
              </a:lnTo>
              <a:lnTo>
                <a:pt x="107562" y="82232"/>
              </a:lnTo>
              <a:lnTo>
                <a:pt x="113949" y="62997"/>
              </a:lnTo>
              <a:lnTo>
                <a:pt x="116077" y="41116"/>
              </a:lnTo>
              <a:lnTo>
                <a:pt x="113949" y="19235"/>
              </a:lnTo>
              <a:lnTo>
                <a:pt x="107562" y="0"/>
              </a:lnTo>
              <a:close/>
            </a:path>
          </a:pathLst>
        </a:custGeom>
        <a:solidFill>
          <a:srgbClr val="FDFCF1">
            <a:alpha val="46998"/>
          </a:srgbClr>
        </a:solidFill>
      </xdr:spPr>
    </xdr:sp>
    <xdr:clientData/>
  </xdr:oneCellAnchor>
  <xdr:oneCellAnchor>
    <xdr:from>
      <xdr:col>17</xdr:col>
      <xdr:colOff>212137</xdr:colOff>
      <xdr:row>5</xdr:row>
      <xdr:rowOff>1056573</xdr:rowOff>
    </xdr:from>
    <xdr:ext cx="76835" cy="82550"/>
    <xdr:sp macro="" textlink="">
      <xdr:nvSpPr>
        <xdr:cNvPr id="3" name="Shape 38">
          <a:extLst>
            <a:ext uri="{FF2B5EF4-FFF2-40B4-BE49-F238E27FC236}">
              <a16:creationId xmlns:a16="http://schemas.microsoft.com/office/drawing/2014/main" id="{D59C1A1B-14E4-4E9B-9AB3-62FA06783854}"/>
            </a:ext>
          </a:extLst>
        </xdr:cNvPr>
        <xdr:cNvSpPr/>
      </xdr:nvSpPr>
      <xdr:spPr>
        <a:xfrm>
          <a:off x="7851187" y="1142298"/>
          <a:ext cx="76835" cy="82550"/>
        </a:xfrm>
        <a:custGeom>
          <a:avLst/>
          <a:gdLst/>
          <a:ahLst/>
          <a:cxnLst/>
          <a:rect l="0" t="0" r="0" b="0"/>
          <a:pathLst>
            <a:path w="76835" h="82550">
              <a:moveTo>
                <a:pt x="67811" y="0"/>
              </a:moveTo>
              <a:lnTo>
                <a:pt x="8515" y="0"/>
              </a:lnTo>
              <a:lnTo>
                <a:pt x="2128" y="19235"/>
              </a:lnTo>
              <a:lnTo>
                <a:pt x="0" y="41116"/>
              </a:lnTo>
              <a:lnTo>
                <a:pt x="2128" y="62997"/>
              </a:lnTo>
              <a:lnTo>
                <a:pt x="8515" y="82232"/>
              </a:lnTo>
              <a:lnTo>
                <a:pt x="67811" y="82232"/>
              </a:lnTo>
              <a:lnTo>
                <a:pt x="74198" y="62997"/>
              </a:lnTo>
              <a:lnTo>
                <a:pt x="76326" y="41116"/>
              </a:lnTo>
              <a:lnTo>
                <a:pt x="74198" y="19235"/>
              </a:lnTo>
              <a:lnTo>
                <a:pt x="67811" y="0"/>
              </a:lnTo>
              <a:close/>
            </a:path>
          </a:pathLst>
        </a:custGeom>
        <a:solidFill>
          <a:srgbClr val="FDFCF1">
            <a:alpha val="46998"/>
          </a:srgbClr>
        </a:solidFill>
      </xdr:spPr>
    </xdr:sp>
    <xdr:clientData/>
  </xdr:oneCellAnchor>
  <xdr:twoCellAnchor editAs="oneCell">
    <xdr:from>
      <xdr:col>1</xdr:col>
      <xdr:colOff>63079</xdr:colOff>
      <xdr:row>6</xdr:row>
      <xdr:rowOff>143140</xdr:rowOff>
    </xdr:from>
    <xdr:to>
      <xdr:col>4</xdr:col>
      <xdr:colOff>635179</xdr:colOff>
      <xdr:row>38</xdr:row>
      <xdr:rowOff>55218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75A4CC60-805D-48F4-9E04-01AA754964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6988" y="1294799"/>
          <a:ext cx="2780168" cy="6111987"/>
        </a:xfrm>
        <a:prstGeom prst="rect">
          <a:avLst/>
        </a:prstGeom>
      </xdr:spPr>
    </xdr:pic>
    <xdr:clientData/>
  </xdr:twoCellAnchor>
  <xdr:twoCellAnchor editAs="oneCell">
    <xdr:from>
      <xdr:col>1</xdr:col>
      <xdr:colOff>134552</xdr:colOff>
      <xdr:row>0</xdr:row>
      <xdr:rowOff>107506</xdr:rowOff>
    </xdr:from>
    <xdr:to>
      <xdr:col>4</xdr:col>
      <xdr:colOff>725367</xdr:colOff>
      <xdr:row>5</xdr:row>
      <xdr:rowOff>25305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75D5400E-3009-48F9-B295-9EFA59BC2B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39327" y="107506"/>
          <a:ext cx="2876815" cy="870299"/>
        </a:xfrm>
        <a:prstGeom prst="rect">
          <a:avLst/>
        </a:prstGeom>
      </xdr:spPr>
    </xdr:pic>
    <xdr:clientData/>
  </xdr:twoCellAnchor>
  <xdr:twoCellAnchor>
    <xdr:from>
      <xdr:col>8</xdr:col>
      <xdr:colOff>114300</xdr:colOff>
      <xdr:row>28</xdr:row>
      <xdr:rowOff>163388</xdr:rowOff>
    </xdr:from>
    <xdr:to>
      <xdr:col>12</xdr:col>
      <xdr:colOff>195383</xdr:colOff>
      <xdr:row>28</xdr:row>
      <xdr:rowOff>171450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86A51417-0BB6-4C9A-A38A-4493967927FF}"/>
            </a:ext>
          </a:extLst>
        </xdr:cNvPr>
        <xdr:cNvCxnSpPr/>
      </xdr:nvCxnSpPr>
      <xdr:spPr>
        <a:xfrm flipV="1">
          <a:off x="5181600" y="5611688"/>
          <a:ext cx="1757483" cy="8062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352425</xdr:colOff>
      <xdr:row>8</xdr:row>
      <xdr:rowOff>266700</xdr:rowOff>
    </xdr:from>
    <xdr:to>
      <xdr:col>12</xdr:col>
      <xdr:colOff>361950</xdr:colOff>
      <xdr:row>28</xdr:row>
      <xdr:rowOff>95250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1938D844-6E4F-4901-BBB1-19881767BAB7}"/>
            </a:ext>
          </a:extLst>
        </xdr:cNvPr>
        <xdr:cNvCxnSpPr/>
      </xdr:nvCxnSpPr>
      <xdr:spPr>
        <a:xfrm flipH="1">
          <a:off x="7096125" y="1809750"/>
          <a:ext cx="9525" cy="37338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346363</xdr:colOff>
      <xdr:row>8</xdr:row>
      <xdr:rowOff>121227</xdr:rowOff>
    </xdr:from>
    <xdr:to>
      <xdr:col>19</xdr:col>
      <xdr:colOff>1168978</xdr:colOff>
      <xdr:row>14</xdr:row>
      <xdr:rowOff>25977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065F7C09-9DAE-7D83-FE1B-11F864EDE5C6}"/>
            </a:ext>
          </a:extLst>
        </xdr:cNvPr>
        <xdr:cNvCxnSpPr/>
      </xdr:nvCxnSpPr>
      <xdr:spPr>
        <a:xfrm flipH="1" flipV="1">
          <a:off x="7091795" y="1662545"/>
          <a:ext cx="3732069" cy="114300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17317</xdr:colOff>
      <xdr:row>27</xdr:row>
      <xdr:rowOff>155863</xdr:rowOff>
    </xdr:from>
    <xdr:to>
      <xdr:col>13</xdr:col>
      <xdr:colOff>25977</xdr:colOff>
      <xdr:row>29</xdr:row>
      <xdr:rowOff>43294</xdr:rowOff>
    </xdr:to>
    <xdr:sp macro="" textlink="">
      <xdr:nvSpPr>
        <xdr:cNvPr id="15" name="Ellipse 14">
          <a:extLst>
            <a:ext uri="{FF2B5EF4-FFF2-40B4-BE49-F238E27FC236}">
              <a16:creationId xmlns:a16="http://schemas.microsoft.com/office/drawing/2014/main" id="{5673FD64-65F9-A0AE-DC97-982B0BD9FD92}"/>
            </a:ext>
          </a:extLst>
        </xdr:cNvPr>
        <xdr:cNvSpPr/>
      </xdr:nvSpPr>
      <xdr:spPr>
        <a:xfrm>
          <a:off x="6762749" y="5411931"/>
          <a:ext cx="424296" cy="268431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86591</xdr:colOff>
      <xdr:row>18</xdr:row>
      <xdr:rowOff>121227</xdr:rowOff>
    </xdr:from>
    <xdr:to>
      <xdr:col>20</xdr:col>
      <xdr:colOff>666750</xdr:colOff>
      <xdr:row>28</xdr:row>
      <xdr:rowOff>34637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BDAC1DC2-F4B1-85AE-BC3B-6BF26FE864C5}"/>
            </a:ext>
          </a:extLst>
        </xdr:cNvPr>
        <xdr:cNvCxnSpPr/>
      </xdr:nvCxnSpPr>
      <xdr:spPr>
        <a:xfrm flipH="1">
          <a:off x="7247659" y="3662795"/>
          <a:ext cx="4251614" cy="181841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socotecgroup-my.sharepoint.com/personal/jean-marie_houareau_socotec_com/Documents/Apps/EXCEL/Section%20de%20c&#226;bles_V1a1.xlsm" TargetMode="External"/><Relationship Id="rId1" Type="http://schemas.openxmlformats.org/officeDocument/2006/relationships/externalLinkPath" Target="https://socotecgroup-my.sharepoint.com/personal/jean-marie_houareau_socotec_com/Documents/Apps/EXCEL/Section%20de%20c&#226;bles_V1a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ection_de_câble"/>
      <sheetName val="Enterré"/>
      <sheetName val="Lettre de selection"/>
      <sheetName val="K1"/>
      <sheetName val="K2"/>
      <sheetName val="K3"/>
      <sheetName val="S_Mini"/>
      <sheetName val="K4"/>
      <sheetName val="K5"/>
      <sheetName val="K6"/>
      <sheetName val="K7"/>
      <sheetName val="S_mini_Entérré"/>
      <sheetName val="Feuil1"/>
      <sheetName val="Feuil5"/>
      <sheetName val="Feuil3"/>
      <sheetName val="Feuil4"/>
    </sheetNames>
    <sheetDataSet>
      <sheetData sheetId="0">
        <row r="39">
          <cell r="F39">
            <v>512.82000000000005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FD5E26-A0D9-438F-A21D-D23B62CE5B96}">
  <dimension ref="A6:W54"/>
  <sheetViews>
    <sheetView tabSelected="1" topLeftCell="A4" zoomScale="110" zoomScaleNormal="110" workbookViewId="0">
      <selection activeCell="U27" sqref="U27"/>
    </sheetView>
  </sheetViews>
  <sheetFormatPr baseColWidth="10" defaultColWidth="11" defaultRowHeight="15" x14ac:dyDescent="0.25"/>
  <cols>
    <col min="1" max="1" width="1.5703125" style="1" customWidth="1"/>
    <col min="2" max="7" width="11" style="1"/>
    <col min="8" max="8" width="8.42578125" style="1" customWidth="1"/>
    <col min="9" max="19" width="6.28515625" style="1" customWidth="1"/>
    <col min="20" max="20" width="17.7109375" style="1" customWidth="1"/>
    <col min="21" max="21" width="32.7109375" style="1" bestFit="1" customWidth="1"/>
    <col min="22" max="22" width="8.28515625" style="4" customWidth="1"/>
    <col min="23" max="23" width="11" style="5"/>
  </cols>
  <sheetData>
    <row r="6" spans="1:21" ht="15.75" thickBot="1" x14ac:dyDescent="0.3">
      <c r="H6" s="2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21" ht="15.75" thickTop="1" x14ac:dyDescent="0.25">
      <c r="A7" s="6"/>
      <c r="B7" s="6"/>
      <c r="C7" s="6"/>
      <c r="D7" s="6"/>
      <c r="E7" s="6"/>
      <c r="F7" s="6"/>
      <c r="G7" s="6"/>
      <c r="H7" s="7"/>
      <c r="I7" s="8"/>
      <c r="J7" s="9" t="s">
        <v>0</v>
      </c>
      <c r="K7" s="10"/>
      <c r="L7" s="10"/>
      <c r="M7" s="10"/>
      <c r="N7" s="10"/>
      <c r="O7" s="10"/>
      <c r="P7" s="10"/>
      <c r="Q7" s="10"/>
      <c r="R7" s="10"/>
      <c r="S7" s="11"/>
    </row>
    <row r="8" spans="1:21" x14ac:dyDescent="0.25">
      <c r="H8" s="12"/>
      <c r="I8" s="13"/>
      <c r="J8" s="14" t="s">
        <v>1</v>
      </c>
      <c r="K8" s="15"/>
      <c r="L8" s="15"/>
      <c r="M8" s="14" t="s">
        <v>2</v>
      </c>
      <c r="N8" s="15"/>
      <c r="O8" s="15"/>
      <c r="P8" s="15"/>
      <c r="Q8" s="15"/>
      <c r="R8" s="15"/>
      <c r="S8" s="16"/>
      <c r="U8" s="17"/>
    </row>
    <row r="9" spans="1:21" ht="22.5" customHeight="1" x14ac:dyDescent="0.25">
      <c r="H9" s="18" t="s">
        <v>3</v>
      </c>
      <c r="I9" s="19" t="s">
        <v>4</v>
      </c>
      <c r="J9" s="20" t="s">
        <v>5</v>
      </c>
      <c r="K9" s="21" t="s">
        <v>6</v>
      </c>
      <c r="L9" s="22"/>
      <c r="M9" s="23" t="s">
        <v>7</v>
      </c>
      <c r="N9" s="24"/>
      <c r="O9" s="21" t="s">
        <v>8</v>
      </c>
      <c r="P9" s="22"/>
      <c r="Q9" s="24"/>
      <c r="R9" s="22"/>
      <c r="S9" s="25"/>
      <c r="U9" s="17"/>
    </row>
    <row r="10" spans="1:21" x14ac:dyDescent="0.25">
      <c r="H10" s="18"/>
      <c r="I10" s="26" t="s">
        <v>9</v>
      </c>
      <c r="J10" s="27"/>
      <c r="K10" s="28" t="s">
        <v>5</v>
      </c>
      <c r="L10" s="29"/>
      <c r="M10" s="30" t="s">
        <v>6</v>
      </c>
      <c r="N10" s="31" t="s">
        <v>7</v>
      </c>
      <c r="O10" s="29"/>
      <c r="P10" s="28" t="s">
        <v>10</v>
      </c>
      <c r="Q10" s="27"/>
      <c r="R10" s="29"/>
      <c r="S10" s="25"/>
      <c r="U10" s="32"/>
    </row>
    <row r="11" spans="1:21" x14ac:dyDescent="0.25">
      <c r="H11" s="18"/>
      <c r="I11" s="26" t="s">
        <v>11</v>
      </c>
      <c r="J11" s="27"/>
      <c r="K11" s="29"/>
      <c r="L11" s="28" t="s">
        <v>5</v>
      </c>
      <c r="M11" s="27"/>
      <c r="N11" s="30" t="s">
        <v>6</v>
      </c>
      <c r="O11" s="31" t="s">
        <v>7</v>
      </c>
      <c r="P11" s="29"/>
      <c r="Q11" s="30" t="s">
        <v>10</v>
      </c>
      <c r="R11" s="29"/>
      <c r="S11" s="25"/>
      <c r="T11" s="33" t="s">
        <v>12</v>
      </c>
      <c r="U11" s="34" t="s">
        <v>23</v>
      </c>
    </row>
    <row r="12" spans="1:21" x14ac:dyDescent="0.25">
      <c r="H12" s="35"/>
      <c r="I12" s="26" t="s">
        <v>13</v>
      </c>
      <c r="J12" s="27"/>
      <c r="K12" s="29"/>
      <c r="L12" s="29"/>
      <c r="M12" s="30" t="s">
        <v>5</v>
      </c>
      <c r="N12" s="27"/>
      <c r="O12" s="30" t="s">
        <v>6</v>
      </c>
      <c r="P12" s="36" t="s">
        <v>7</v>
      </c>
      <c r="Q12" s="27"/>
      <c r="R12" s="28" t="s">
        <v>10</v>
      </c>
      <c r="S12" s="37"/>
    </row>
    <row r="13" spans="1:21" ht="15" customHeight="1" x14ac:dyDescent="0.25">
      <c r="H13" s="38" t="s">
        <v>14</v>
      </c>
      <c r="I13" s="39">
        <v>1.5</v>
      </c>
      <c r="J13" s="40">
        <v>15.5</v>
      </c>
      <c r="K13" s="41">
        <v>17.5</v>
      </c>
      <c r="L13" s="41">
        <v>18.5</v>
      </c>
      <c r="M13" s="40">
        <v>19.5</v>
      </c>
      <c r="N13" s="42">
        <v>22</v>
      </c>
      <c r="O13" s="43">
        <v>23</v>
      </c>
      <c r="P13" s="43">
        <v>24</v>
      </c>
      <c r="Q13" s="42">
        <v>26</v>
      </c>
      <c r="R13" s="44"/>
      <c r="S13" s="45"/>
      <c r="U13" s="46" t="s">
        <v>2</v>
      </c>
    </row>
    <row r="14" spans="1:21" x14ac:dyDescent="0.25">
      <c r="H14" s="47"/>
      <c r="I14" s="39">
        <v>2.5</v>
      </c>
      <c r="J14" s="42">
        <v>21</v>
      </c>
      <c r="K14" s="43">
        <v>24</v>
      </c>
      <c r="L14" s="43">
        <v>25</v>
      </c>
      <c r="M14" s="42">
        <v>27</v>
      </c>
      <c r="N14" s="42">
        <v>30</v>
      </c>
      <c r="O14" s="43">
        <v>31</v>
      </c>
      <c r="P14" s="43">
        <v>33</v>
      </c>
      <c r="Q14" s="42">
        <v>36</v>
      </c>
      <c r="R14" s="44"/>
      <c r="S14" s="45"/>
      <c r="U14" s="48"/>
    </row>
    <row r="15" spans="1:21" x14ac:dyDescent="0.25">
      <c r="H15" s="49"/>
      <c r="I15" s="50">
        <v>4</v>
      </c>
      <c r="J15" s="42">
        <v>28</v>
      </c>
      <c r="K15" s="43">
        <v>32</v>
      </c>
      <c r="L15" s="43">
        <v>34</v>
      </c>
      <c r="M15" s="42">
        <v>36</v>
      </c>
      <c r="N15" s="42">
        <v>40</v>
      </c>
      <c r="O15" s="43">
        <v>42</v>
      </c>
      <c r="P15" s="43">
        <v>45</v>
      </c>
      <c r="Q15" s="42">
        <v>49</v>
      </c>
      <c r="R15" s="44"/>
      <c r="S15" s="45"/>
      <c r="T15" s="33" t="s">
        <v>15</v>
      </c>
      <c r="U15" s="46" t="s">
        <v>7</v>
      </c>
    </row>
    <row r="16" spans="1:21" x14ac:dyDescent="0.25">
      <c r="H16" s="49"/>
      <c r="I16" s="50">
        <v>6</v>
      </c>
      <c r="J16" s="42">
        <v>36</v>
      </c>
      <c r="K16" s="43">
        <v>41</v>
      </c>
      <c r="L16" s="43">
        <v>43</v>
      </c>
      <c r="M16" s="42">
        <v>48</v>
      </c>
      <c r="N16" s="42">
        <v>51</v>
      </c>
      <c r="O16" s="43">
        <v>54</v>
      </c>
      <c r="P16" s="43">
        <v>58</v>
      </c>
      <c r="Q16" s="42">
        <v>63</v>
      </c>
      <c r="R16" s="44"/>
      <c r="S16" s="45"/>
    </row>
    <row r="17" spans="8:21" x14ac:dyDescent="0.25">
      <c r="H17" s="49"/>
      <c r="I17" s="50">
        <v>10</v>
      </c>
      <c r="J17" s="42">
        <v>50</v>
      </c>
      <c r="K17" s="43">
        <v>57</v>
      </c>
      <c r="L17" s="43">
        <v>60</v>
      </c>
      <c r="M17" s="42">
        <v>63</v>
      </c>
      <c r="N17" s="42">
        <v>70</v>
      </c>
      <c r="O17" s="43">
        <v>75</v>
      </c>
      <c r="P17" s="43">
        <v>80</v>
      </c>
      <c r="Q17" s="42">
        <v>86</v>
      </c>
      <c r="R17" s="44"/>
      <c r="S17" s="45"/>
      <c r="T17" s="33" t="s">
        <v>16</v>
      </c>
      <c r="U17" s="46" t="s">
        <v>22</v>
      </c>
    </row>
    <row r="18" spans="8:21" x14ac:dyDescent="0.25">
      <c r="H18" s="49"/>
      <c r="I18" s="50">
        <v>16</v>
      </c>
      <c r="J18" s="42">
        <v>68</v>
      </c>
      <c r="K18" s="43">
        <v>76</v>
      </c>
      <c r="L18" s="43">
        <v>80</v>
      </c>
      <c r="M18" s="42">
        <v>85</v>
      </c>
      <c r="N18" s="42">
        <v>94</v>
      </c>
      <c r="O18" s="43">
        <v>100</v>
      </c>
      <c r="P18" s="43">
        <v>107</v>
      </c>
      <c r="Q18" s="42">
        <v>115</v>
      </c>
      <c r="R18" s="44"/>
      <c r="S18" s="45"/>
      <c r="U18" s="1" t="s">
        <v>17</v>
      </c>
    </row>
    <row r="19" spans="8:21" x14ac:dyDescent="0.25">
      <c r="H19" s="49"/>
      <c r="I19" s="50">
        <v>25</v>
      </c>
      <c r="J19" s="42">
        <v>89</v>
      </c>
      <c r="K19" s="43">
        <v>96</v>
      </c>
      <c r="L19" s="43">
        <v>101</v>
      </c>
      <c r="M19" s="42">
        <v>112</v>
      </c>
      <c r="N19" s="42">
        <v>119</v>
      </c>
      <c r="O19" s="43">
        <v>127</v>
      </c>
      <c r="P19" s="43">
        <v>138</v>
      </c>
      <c r="Q19" s="42">
        <v>149</v>
      </c>
      <c r="R19" s="43">
        <v>161</v>
      </c>
      <c r="S19" s="51"/>
      <c r="T19" s="33" t="s">
        <v>18</v>
      </c>
      <c r="U19" s="52">
        <v>531</v>
      </c>
    </row>
    <row r="20" spans="8:21" x14ac:dyDescent="0.25">
      <c r="H20" s="49"/>
      <c r="I20" s="50">
        <v>35</v>
      </c>
      <c r="J20" s="42">
        <v>110</v>
      </c>
      <c r="K20" s="43">
        <v>119</v>
      </c>
      <c r="L20" s="43">
        <v>126</v>
      </c>
      <c r="M20" s="42">
        <v>138</v>
      </c>
      <c r="N20" s="42">
        <v>147</v>
      </c>
      <c r="O20" s="43">
        <v>158</v>
      </c>
      <c r="P20" s="43">
        <v>169</v>
      </c>
      <c r="Q20" s="42">
        <v>185</v>
      </c>
      <c r="R20" s="43">
        <v>200</v>
      </c>
      <c r="S20" s="51"/>
    </row>
    <row r="21" spans="8:21" x14ac:dyDescent="0.25">
      <c r="H21" s="49"/>
      <c r="I21" s="50">
        <v>50</v>
      </c>
      <c r="J21" s="42">
        <v>134</v>
      </c>
      <c r="K21" s="43">
        <v>144</v>
      </c>
      <c r="L21" s="43">
        <v>153</v>
      </c>
      <c r="M21" s="42">
        <v>168</v>
      </c>
      <c r="N21" s="42">
        <v>179</v>
      </c>
      <c r="O21" s="43">
        <v>192</v>
      </c>
      <c r="P21" s="43">
        <v>207</v>
      </c>
      <c r="Q21" s="42">
        <v>225</v>
      </c>
      <c r="R21" s="43">
        <v>242</v>
      </c>
      <c r="S21" s="51"/>
      <c r="U21" s="1" t="s">
        <v>19</v>
      </c>
    </row>
    <row r="22" spans="8:21" x14ac:dyDescent="0.25">
      <c r="H22" s="49"/>
      <c r="I22" s="50">
        <v>70</v>
      </c>
      <c r="J22" s="42">
        <v>171</v>
      </c>
      <c r="K22" s="43">
        <v>184</v>
      </c>
      <c r="L22" s="43">
        <v>196</v>
      </c>
      <c r="M22" s="42">
        <v>213</v>
      </c>
      <c r="N22" s="42">
        <v>229</v>
      </c>
      <c r="O22" s="43">
        <v>246</v>
      </c>
      <c r="P22" s="43">
        <v>268</v>
      </c>
      <c r="Q22" s="42">
        <v>289</v>
      </c>
      <c r="R22" s="43">
        <v>310</v>
      </c>
      <c r="S22" s="51"/>
      <c r="T22" s="33" t="s">
        <v>20</v>
      </c>
      <c r="U22" s="52" cm="1">
        <f t="array" ref="U22">IFERROR((_xlfn.LET(_xlpm._lettre,U17,_xlpm._fam,U15,_xlpm._amp,U19,_xlpm._head,$I$9:$R$12,_xlpm._tblSrc,IF(U11="cuivre",$I$13:$R$31,$I$32:$R$49),_xlpm._llettre,_xlfn.XLOOKUP(_xlpm._lettre,_xlfn.TAKE(_xlpm._head,,1),_xlpm._head),_xlpm._idxfam,_xlfn.XMATCH(_xlpm._fam,_xlpm._llettre),_xlpm._colAmp,_xlfn.CHOOSECOLS(_xlpm._tblSrc,_xlpm._idxfam),INDEX(_xlfn.TAKE(_xlpm._tblSrc,,1),_xlfn.XMATCH(_xlpm._amp,_xlpm._colAmp,1)))),"")</f>
        <v>400</v>
      </c>
    </row>
    <row r="23" spans="8:21" x14ac:dyDescent="0.25">
      <c r="H23" s="49"/>
      <c r="I23" s="50">
        <v>95</v>
      </c>
      <c r="J23" s="42">
        <v>207</v>
      </c>
      <c r="K23" s="43">
        <v>223</v>
      </c>
      <c r="L23" s="43">
        <v>238</v>
      </c>
      <c r="M23" s="42">
        <v>258</v>
      </c>
      <c r="N23" s="42">
        <v>278</v>
      </c>
      <c r="O23" s="43">
        <v>298</v>
      </c>
      <c r="P23" s="43">
        <v>328</v>
      </c>
      <c r="Q23" s="42">
        <v>352</v>
      </c>
      <c r="R23" s="43">
        <v>377</v>
      </c>
      <c r="S23" s="51"/>
    </row>
    <row r="24" spans="8:21" x14ac:dyDescent="0.25">
      <c r="H24" s="49"/>
      <c r="I24" s="50">
        <v>120</v>
      </c>
      <c r="J24" s="42">
        <v>239</v>
      </c>
      <c r="K24" s="43">
        <v>259</v>
      </c>
      <c r="L24" s="43">
        <v>276</v>
      </c>
      <c r="M24" s="42">
        <v>299</v>
      </c>
      <c r="N24" s="42">
        <v>322</v>
      </c>
      <c r="O24" s="43">
        <v>346</v>
      </c>
      <c r="P24" s="43">
        <v>382</v>
      </c>
      <c r="Q24" s="42">
        <v>410</v>
      </c>
      <c r="R24" s="43">
        <v>437</v>
      </c>
      <c r="S24" s="51"/>
    </row>
    <row r="25" spans="8:21" ht="15" customHeight="1" x14ac:dyDescent="0.25">
      <c r="H25" s="49"/>
      <c r="I25" s="50">
        <v>150</v>
      </c>
      <c r="J25" s="53"/>
      <c r="K25" s="43">
        <v>299</v>
      </c>
      <c r="L25" s="43">
        <v>319</v>
      </c>
      <c r="M25" s="42">
        <v>344</v>
      </c>
      <c r="N25" s="42">
        <v>371</v>
      </c>
      <c r="O25" s="43">
        <v>395</v>
      </c>
      <c r="P25" s="43">
        <v>441</v>
      </c>
      <c r="Q25" s="42">
        <v>473</v>
      </c>
      <c r="R25" s="43">
        <v>504</v>
      </c>
      <c r="S25" s="51"/>
    </row>
    <row r="26" spans="8:21" ht="15" customHeight="1" x14ac:dyDescent="0.25">
      <c r="H26" s="49"/>
      <c r="I26" s="50">
        <v>185</v>
      </c>
      <c r="J26" s="53"/>
      <c r="K26" s="43">
        <v>341</v>
      </c>
      <c r="L26" s="43">
        <v>364</v>
      </c>
      <c r="M26" s="42">
        <v>392</v>
      </c>
      <c r="N26" s="42">
        <v>424</v>
      </c>
      <c r="O26" s="43">
        <v>450</v>
      </c>
      <c r="P26" s="43">
        <v>506</v>
      </c>
      <c r="Q26" s="42">
        <v>542</v>
      </c>
      <c r="R26" s="43">
        <v>575</v>
      </c>
      <c r="S26" s="51"/>
    </row>
    <row r="27" spans="8:21" ht="15" customHeight="1" x14ac:dyDescent="0.25">
      <c r="H27" s="49"/>
      <c r="I27" s="50">
        <v>240</v>
      </c>
      <c r="J27" s="53"/>
      <c r="K27" s="43">
        <v>403</v>
      </c>
      <c r="L27" s="43">
        <v>430</v>
      </c>
      <c r="M27" s="42">
        <v>461</v>
      </c>
      <c r="N27" s="42">
        <v>500</v>
      </c>
      <c r="O27" s="43">
        <v>538</v>
      </c>
      <c r="P27" s="43">
        <v>599</v>
      </c>
      <c r="Q27" s="42">
        <v>641</v>
      </c>
      <c r="R27" s="43">
        <v>679</v>
      </c>
      <c r="S27" s="51"/>
    </row>
    <row r="28" spans="8:21" ht="15" customHeight="1" x14ac:dyDescent="0.25">
      <c r="H28" s="49"/>
      <c r="I28" s="50">
        <v>300</v>
      </c>
      <c r="J28" s="53"/>
      <c r="K28" s="43">
        <v>464</v>
      </c>
      <c r="L28" s="43">
        <v>497</v>
      </c>
      <c r="M28" s="42">
        <v>530</v>
      </c>
      <c r="N28" s="42">
        <v>576</v>
      </c>
      <c r="O28" s="43">
        <v>621</v>
      </c>
      <c r="P28" s="43">
        <v>693</v>
      </c>
      <c r="Q28" s="42">
        <v>741</v>
      </c>
      <c r="R28" s="43">
        <v>783</v>
      </c>
      <c r="S28" s="51"/>
    </row>
    <row r="29" spans="8:21" ht="15" customHeight="1" x14ac:dyDescent="0.25">
      <c r="H29" s="49"/>
      <c r="I29" s="50">
        <v>400</v>
      </c>
      <c r="J29" s="53"/>
      <c r="K29" s="44"/>
      <c r="L29" s="44"/>
      <c r="M29" s="53"/>
      <c r="N29" s="42">
        <v>656</v>
      </c>
      <c r="O29" s="43">
        <v>754</v>
      </c>
      <c r="P29" s="43">
        <v>825</v>
      </c>
      <c r="Q29" s="53"/>
      <c r="R29" s="43">
        <v>940</v>
      </c>
      <c r="S29" s="51"/>
    </row>
    <row r="30" spans="8:21" ht="15" customHeight="1" x14ac:dyDescent="0.25">
      <c r="H30" s="49"/>
      <c r="I30" s="50">
        <v>500</v>
      </c>
      <c r="J30" s="53"/>
      <c r="K30" s="44"/>
      <c r="L30" s="44"/>
      <c r="M30" s="53"/>
      <c r="N30" s="42">
        <v>749</v>
      </c>
      <c r="O30" s="43">
        <v>868</v>
      </c>
      <c r="P30" s="43">
        <v>946</v>
      </c>
      <c r="Q30" s="53"/>
      <c r="R30" s="54">
        <v>1083</v>
      </c>
      <c r="S30" s="55"/>
    </row>
    <row r="31" spans="8:21" ht="15" customHeight="1" x14ac:dyDescent="0.25">
      <c r="H31" s="56"/>
      <c r="I31" s="50">
        <v>630</v>
      </c>
      <c r="J31" s="53"/>
      <c r="K31" s="44"/>
      <c r="L31" s="44"/>
      <c r="M31" s="53"/>
      <c r="N31" s="42">
        <v>855</v>
      </c>
      <c r="O31" s="54">
        <v>1005</v>
      </c>
      <c r="P31" s="54">
        <v>1088</v>
      </c>
      <c r="Q31" s="53"/>
      <c r="R31" s="54">
        <v>1254</v>
      </c>
      <c r="S31" s="55"/>
    </row>
    <row r="32" spans="8:21" ht="15" customHeight="1" x14ac:dyDescent="0.25">
      <c r="H32" s="57" t="s">
        <v>21</v>
      </c>
      <c r="I32" s="58">
        <v>2.5</v>
      </c>
      <c r="J32" s="58">
        <v>16.5</v>
      </c>
      <c r="K32" s="59">
        <v>18.5</v>
      </c>
      <c r="L32" s="59">
        <v>19.5</v>
      </c>
      <c r="M32" s="60">
        <v>21</v>
      </c>
      <c r="N32" s="60">
        <v>23</v>
      </c>
      <c r="O32" s="61">
        <v>25</v>
      </c>
      <c r="P32" s="61">
        <v>26</v>
      </c>
      <c r="Q32" s="60">
        <v>28</v>
      </c>
      <c r="R32" s="62"/>
      <c r="S32" s="63"/>
    </row>
    <row r="33" spans="8:19" x14ac:dyDescent="0.25">
      <c r="H33" s="64"/>
      <c r="I33" s="60">
        <v>4</v>
      </c>
      <c r="J33" s="60">
        <v>22</v>
      </c>
      <c r="K33" s="61">
        <v>25</v>
      </c>
      <c r="L33" s="61">
        <v>26</v>
      </c>
      <c r="M33" s="60">
        <v>28</v>
      </c>
      <c r="N33" s="60">
        <v>31</v>
      </c>
      <c r="O33" s="61">
        <v>33</v>
      </c>
      <c r="P33" s="61">
        <v>35</v>
      </c>
      <c r="Q33" s="60">
        <v>38</v>
      </c>
      <c r="R33" s="62"/>
      <c r="S33" s="63"/>
    </row>
    <row r="34" spans="8:19" x14ac:dyDescent="0.25">
      <c r="H34" s="65"/>
      <c r="I34" s="60">
        <v>6</v>
      </c>
      <c r="J34" s="60">
        <v>28</v>
      </c>
      <c r="K34" s="61">
        <v>32</v>
      </c>
      <c r="L34" s="61">
        <v>33</v>
      </c>
      <c r="M34" s="60">
        <v>36</v>
      </c>
      <c r="N34" s="60">
        <v>39</v>
      </c>
      <c r="O34" s="61">
        <v>43</v>
      </c>
      <c r="P34" s="61">
        <v>45</v>
      </c>
      <c r="Q34" s="60">
        <v>49</v>
      </c>
      <c r="R34" s="62"/>
      <c r="S34" s="63"/>
    </row>
    <row r="35" spans="8:19" x14ac:dyDescent="0.25">
      <c r="H35" s="65"/>
      <c r="I35" s="60">
        <v>10</v>
      </c>
      <c r="J35" s="60">
        <v>39</v>
      </c>
      <c r="K35" s="61">
        <v>44</v>
      </c>
      <c r="L35" s="61">
        <v>46</v>
      </c>
      <c r="M35" s="60">
        <v>49</v>
      </c>
      <c r="N35" s="60">
        <v>54</v>
      </c>
      <c r="O35" s="61">
        <v>59</v>
      </c>
      <c r="P35" s="61">
        <v>62</v>
      </c>
      <c r="Q35" s="60">
        <v>67</v>
      </c>
      <c r="R35" s="62"/>
      <c r="S35" s="63"/>
    </row>
    <row r="36" spans="8:19" x14ac:dyDescent="0.25">
      <c r="H36" s="65"/>
      <c r="I36" s="60">
        <v>16</v>
      </c>
      <c r="J36" s="60">
        <v>53</v>
      </c>
      <c r="K36" s="61">
        <v>59</v>
      </c>
      <c r="L36" s="61">
        <v>61</v>
      </c>
      <c r="M36" s="60">
        <v>66</v>
      </c>
      <c r="N36" s="60">
        <v>73</v>
      </c>
      <c r="O36" s="61">
        <v>79</v>
      </c>
      <c r="P36" s="61">
        <v>84</v>
      </c>
      <c r="Q36" s="60">
        <v>91</v>
      </c>
      <c r="R36" s="62"/>
      <c r="S36" s="63"/>
    </row>
    <row r="37" spans="8:19" x14ac:dyDescent="0.25">
      <c r="H37" s="65"/>
      <c r="I37" s="60">
        <v>25</v>
      </c>
      <c r="J37" s="60">
        <v>70</v>
      </c>
      <c r="K37" s="61">
        <v>73</v>
      </c>
      <c r="L37" s="61">
        <v>78</v>
      </c>
      <c r="M37" s="60">
        <v>83</v>
      </c>
      <c r="N37" s="60">
        <v>90</v>
      </c>
      <c r="O37" s="61">
        <v>98</v>
      </c>
      <c r="P37" s="61">
        <v>101</v>
      </c>
      <c r="Q37" s="60">
        <v>108</v>
      </c>
      <c r="R37" s="61">
        <v>121</v>
      </c>
      <c r="S37" s="66"/>
    </row>
    <row r="38" spans="8:19" x14ac:dyDescent="0.25">
      <c r="H38" s="65"/>
      <c r="I38" s="60">
        <v>35</v>
      </c>
      <c r="J38" s="60">
        <v>86</v>
      </c>
      <c r="K38" s="61">
        <v>90</v>
      </c>
      <c r="L38" s="61">
        <v>96</v>
      </c>
      <c r="M38" s="60">
        <v>103</v>
      </c>
      <c r="N38" s="60">
        <v>112</v>
      </c>
      <c r="O38" s="61">
        <v>122</v>
      </c>
      <c r="P38" s="61">
        <v>126</v>
      </c>
      <c r="Q38" s="60">
        <v>135</v>
      </c>
      <c r="R38" s="61">
        <v>150</v>
      </c>
      <c r="S38" s="66"/>
    </row>
    <row r="39" spans="8:19" x14ac:dyDescent="0.25">
      <c r="H39" s="65"/>
      <c r="I39" s="60">
        <v>50</v>
      </c>
      <c r="J39" s="60">
        <v>104</v>
      </c>
      <c r="K39" s="61">
        <v>110</v>
      </c>
      <c r="L39" s="61">
        <v>117</v>
      </c>
      <c r="M39" s="60">
        <v>125</v>
      </c>
      <c r="N39" s="60">
        <v>136</v>
      </c>
      <c r="O39" s="61">
        <v>149</v>
      </c>
      <c r="P39" s="61">
        <v>154</v>
      </c>
      <c r="Q39" s="60">
        <v>164</v>
      </c>
      <c r="R39" s="61">
        <v>184</v>
      </c>
      <c r="S39" s="66"/>
    </row>
    <row r="40" spans="8:19" x14ac:dyDescent="0.25">
      <c r="H40" s="65"/>
      <c r="I40" s="60">
        <v>70</v>
      </c>
      <c r="J40" s="60">
        <v>133</v>
      </c>
      <c r="K40" s="61">
        <v>140</v>
      </c>
      <c r="L40" s="61">
        <v>150</v>
      </c>
      <c r="M40" s="60">
        <v>160</v>
      </c>
      <c r="N40" s="60">
        <v>174</v>
      </c>
      <c r="O40" s="61">
        <v>192</v>
      </c>
      <c r="P40" s="61">
        <v>198</v>
      </c>
      <c r="Q40" s="60">
        <v>211</v>
      </c>
      <c r="R40" s="61">
        <v>237</v>
      </c>
      <c r="S40" s="66"/>
    </row>
    <row r="41" spans="8:19" x14ac:dyDescent="0.25">
      <c r="H41" s="65"/>
      <c r="I41" s="60">
        <v>95</v>
      </c>
      <c r="J41" s="60">
        <v>161</v>
      </c>
      <c r="K41" s="61">
        <v>170</v>
      </c>
      <c r="L41" s="61">
        <v>183</v>
      </c>
      <c r="M41" s="60">
        <v>195</v>
      </c>
      <c r="N41" s="60">
        <v>211</v>
      </c>
      <c r="O41" s="61">
        <v>235</v>
      </c>
      <c r="P41" s="61">
        <v>241</v>
      </c>
      <c r="Q41" s="60">
        <v>257</v>
      </c>
      <c r="R41" s="61">
        <v>289</v>
      </c>
      <c r="S41" s="66"/>
    </row>
    <row r="42" spans="8:19" x14ac:dyDescent="0.25">
      <c r="H42" s="65"/>
      <c r="I42" s="60">
        <v>120</v>
      </c>
      <c r="J42" s="60">
        <v>186</v>
      </c>
      <c r="K42" s="61">
        <v>197</v>
      </c>
      <c r="L42" s="61">
        <v>212</v>
      </c>
      <c r="M42" s="60">
        <v>226</v>
      </c>
      <c r="N42" s="60">
        <v>245</v>
      </c>
      <c r="O42" s="61">
        <v>273</v>
      </c>
      <c r="P42" s="61">
        <v>280</v>
      </c>
      <c r="Q42" s="60">
        <v>300</v>
      </c>
      <c r="R42" s="61">
        <v>337</v>
      </c>
      <c r="S42" s="66"/>
    </row>
    <row r="43" spans="8:19" x14ac:dyDescent="0.25">
      <c r="H43" s="65"/>
      <c r="I43" s="60">
        <v>150</v>
      </c>
      <c r="J43" s="67"/>
      <c r="K43" s="61">
        <v>227</v>
      </c>
      <c r="L43" s="61">
        <v>245</v>
      </c>
      <c r="M43" s="60">
        <v>261</v>
      </c>
      <c r="N43" s="60">
        <v>283</v>
      </c>
      <c r="O43" s="61">
        <v>316</v>
      </c>
      <c r="P43" s="61">
        <v>324</v>
      </c>
      <c r="Q43" s="60">
        <v>346</v>
      </c>
      <c r="R43" s="61">
        <v>389</v>
      </c>
      <c r="S43" s="66"/>
    </row>
    <row r="44" spans="8:19" x14ac:dyDescent="0.25">
      <c r="H44" s="65"/>
      <c r="I44" s="60">
        <v>185</v>
      </c>
      <c r="J44" s="67"/>
      <c r="K44" s="61">
        <v>259</v>
      </c>
      <c r="L44" s="61">
        <v>280</v>
      </c>
      <c r="M44" s="60">
        <v>298</v>
      </c>
      <c r="N44" s="60">
        <v>323</v>
      </c>
      <c r="O44" s="61">
        <v>363</v>
      </c>
      <c r="P44" s="61">
        <v>371</v>
      </c>
      <c r="Q44" s="60">
        <v>397</v>
      </c>
      <c r="R44" s="61">
        <v>447</v>
      </c>
      <c r="S44" s="66"/>
    </row>
    <row r="45" spans="8:19" x14ac:dyDescent="0.25">
      <c r="H45" s="65"/>
      <c r="I45" s="60">
        <v>240</v>
      </c>
      <c r="J45" s="67"/>
      <c r="K45" s="61">
        <v>305</v>
      </c>
      <c r="L45" s="61">
        <v>330</v>
      </c>
      <c r="M45" s="60">
        <v>352</v>
      </c>
      <c r="N45" s="60">
        <v>382</v>
      </c>
      <c r="O45" s="61">
        <v>430</v>
      </c>
      <c r="P45" s="61">
        <v>439</v>
      </c>
      <c r="Q45" s="60">
        <v>470</v>
      </c>
      <c r="R45" s="61">
        <v>530</v>
      </c>
      <c r="S45" s="66"/>
    </row>
    <row r="46" spans="8:19" x14ac:dyDescent="0.25">
      <c r="H46" s="65"/>
      <c r="I46" s="60">
        <v>300</v>
      </c>
      <c r="J46" s="67"/>
      <c r="K46" s="61">
        <v>351</v>
      </c>
      <c r="L46" s="61">
        <v>381</v>
      </c>
      <c r="M46" s="60">
        <v>406</v>
      </c>
      <c r="N46" s="60">
        <v>440</v>
      </c>
      <c r="O46" s="61">
        <v>497</v>
      </c>
      <c r="P46" s="61">
        <v>508</v>
      </c>
      <c r="Q46" s="60">
        <v>543</v>
      </c>
      <c r="R46" s="61">
        <v>613</v>
      </c>
      <c r="S46" s="66"/>
    </row>
    <row r="47" spans="8:19" x14ac:dyDescent="0.25">
      <c r="H47" s="65"/>
      <c r="I47" s="60">
        <v>400</v>
      </c>
      <c r="J47" s="67"/>
      <c r="K47" s="62"/>
      <c r="L47" s="62"/>
      <c r="M47" s="67"/>
      <c r="N47" s="60">
        <v>526</v>
      </c>
      <c r="O47" s="61">
        <v>600</v>
      </c>
      <c r="P47" s="61">
        <v>663</v>
      </c>
      <c r="Q47" s="67"/>
      <c r="R47" s="61">
        <v>740</v>
      </c>
      <c r="S47" s="66"/>
    </row>
    <row r="48" spans="8:19" x14ac:dyDescent="0.25">
      <c r="H48" s="65"/>
      <c r="I48" s="60">
        <v>500</v>
      </c>
      <c r="J48" s="67"/>
      <c r="K48" s="62"/>
      <c r="L48" s="62"/>
      <c r="M48" s="67"/>
      <c r="N48" s="60">
        <v>610</v>
      </c>
      <c r="O48" s="61">
        <v>694</v>
      </c>
      <c r="P48" s="61">
        <v>770</v>
      </c>
      <c r="Q48" s="67"/>
      <c r="R48" s="61">
        <v>856</v>
      </c>
      <c r="S48" s="66"/>
    </row>
    <row r="49" spans="3:19" x14ac:dyDescent="0.25">
      <c r="H49" s="68"/>
      <c r="I49" s="60">
        <v>630</v>
      </c>
      <c r="J49" s="67"/>
      <c r="K49" s="62"/>
      <c r="L49" s="62"/>
      <c r="M49" s="67"/>
      <c r="N49" s="60">
        <v>711</v>
      </c>
      <c r="O49" s="61">
        <v>808</v>
      </c>
      <c r="P49" s="61">
        <v>899</v>
      </c>
      <c r="Q49" s="67"/>
      <c r="R49" s="61">
        <v>996</v>
      </c>
      <c r="S49" s="66"/>
    </row>
    <row r="50" spans="3:19" x14ac:dyDescent="0.25">
      <c r="C50" s="69"/>
      <c r="H50" s="70"/>
      <c r="I50" s="70"/>
      <c r="J50" s="70"/>
      <c r="K50" s="70"/>
    </row>
    <row r="51" spans="3:19" x14ac:dyDescent="0.25">
      <c r="C51" s="69"/>
      <c r="H51" s="71"/>
      <c r="I51" s="71"/>
      <c r="J51" s="71"/>
      <c r="K51" s="71"/>
    </row>
    <row r="52" spans="3:19" x14ac:dyDescent="0.25">
      <c r="C52" s="69"/>
      <c r="H52" s="70"/>
      <c r="I52" s="70"/>
      <c r="J52" s="70"/>
      <c r="K52" s="70"/>
    </row>
    <row r="53" spans="3:19" x14ac:dyDescent="0.25">
      <c r="C53" s="69"/>
      <c r="H53" s="70"/>
      <c r="I53" s="70"/>
      <c r="J53" s="70"/>
      <c r="K53" s="70"/>
    </row>
    <row r="54" spans="3:19" x14ac:dyDescent="0.25">
      <c r="H54" s="70"/>
      <c r="I54" s="70"/>
      <c r="J54" s="70"/>
      <c r="K54" s="70"/>
    </row>
  </sheetData>
  <mergeCells count="10">
    <mergeCell ref="H32:H33"/>
    <mergeCell ref="H50:K50"/>
    <mergeCell ref="H52:K52"/>
    <mergeCell ref="H53:K53"/>
    <mergeCell ref="H54:K54"/>
    <mergeCell ref="H7:I8"/>
    <mergeCell ref="J7:R7"/>
    <mergeCell ref="J8:L8"/>
    <mergeCell ref="M8:R8"/>
    <mergeCell ref="H13:H1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Marie Houreau</dc:creator>
  <cp:lastModifiedBy>Jean Marie HOUAREAU</cp:lastModifiedBy>
  <dcterms:created xsi:type="dcterms:W3CDTF">2026-10-21T16:58:56Z</dcterms:created>
  <dcterms:modified xsi:type="dcterms:W3CDTF">2026-10-21T17:37:57Z</dcterms:modified>
</cp:coreProperties>
</file>