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3" i="1" l="1"/>
  <c r="D3" i="1" s="1"/>
  <c r="B3" i="1"/>
  <c r="H24" i="1" l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</calcChain>
</file>

<file path=xl/sharedStrings.xml><?xml version="1.0" encoding="utf-8"?>
<sst xmlns="http://schemas.openxmlformats.org/spreadsheetml/2006/main" count="87" uniqueCount="60">
  <si>
    <t>Plus de Points</t>
  </si>
  <si>
    <t>Plus de Buts</t>
  </si>
  <si>
    <t>Plus d'Assists</t>
  </si>
  <si>
    <t>#</t>
  </si>
  <si>
    <t>Joueur</t>
  </si>
  <si>
    <t>Position</t>
  </si>
  <si>
    <t>PJ</t>
  </si>
  <si>
    <t>B</t>
  </si>
  <si>
    <t>A</t>
  </si>
  <si>
    <t>PTS</t>
  </si>
  <si>
    <t>DIFF</t>
  </si>
  <si>
    <t>BAN</t>
  </si>
  <si>
    <t>BDN</t>
  </si>
  <si>
    <t>BG</t>
  </si>
  <si>
    <t>PUN</t>
  </si>
  <si>
    <t>T</t>
  </si>
  <si>
    <t>T%</t>
  </si>
  <si>
    <t>TB</t>
  </si>
  <si>
    <t>ME</t>
  </si>
  <si>
    <t>RV</t>
  </si>
  <si>
    <t>RV P</t>
  </si>
  <si>
    <t>%MJ</t>
  </si>
  <si>
    <t>TEMPS</t>
  </si>
  <si>
    <t>P.K. Subban</t>
  </si>
  <si>
    <t>D</t>
  </si>
  <si>
    <t>6.7</t>
  </si>
  <si>
    <t>0.00</t>
  </si>
  <si>
    <t>Brian Flynn</t>
  </si>
  <si>
    <t>C</t>
  </si>
  <si>
    <t>71.40</t>
  </si>
  <si>
    <t>Torrey Mitchell</t>
  </si>
  <si>
    <t>33.3</t>
  </si>
  <si>
    <t>56.40</t>
  </si>
  <si>
    <t>Tomas Plekanec</t>
  </si>
  <si>
    <t>8.3</t>
  </si>
  <si>
    <t>40.80</t>
  </si>
  <si>
    <t>Alex Galchenyuk</t>
  </si>
  <si>
    <t>11.1</t>
  </si>
  <si>
    <t>Brandon Prust</t>
  </si>
  <si>
    <t>AG</t>
  </si>
  <si>
    <t>Dale Weise</t>
  </si>
  <si>
    <t>AD</t>
  </si>
  <si>
    <t>28.6</t>
  </si>
  <si>
    <t>David Desharnais</t>
  </si>
  <si>
    <t>52.00</t>
  </si>
  <si>
    <t>Brendan Gallagher</t>
  </si>
  <si>
    <t>Devante Smith-Pelly</t>
  </si>
  <si>
    <t>50.00</t>
  </si>
  <si>
    <t>Max Pacioretty</t>
  </si>
  <si>
    <t>12.5</t>
  </si>
  <si>
    <t>Andrei Markov</t>
  </si>
  <si>
    <t>Lars Eller</t>
  </si>
  <si>
    <t>48.70</t>
  </si>
  <si>
    <t>Alexei Emelin</t>
  </si>
  <si>
    <t>Nathan Beaulieu</t>
  </si>
  <si>
    <t>Jeff Petry</t>
  </si>
  <si>
    <t>Tom Gilbert</t>
  </si>
  <si>
    <t>Jacob de la Rose</t>
  </si>
  <si>
    <t>100.00</t>
  </si>
  <si>
    <t>P.A. Parenteau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</si>
</sst>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8.8000000000000007"/>
      <color rgb="FF666666"/>
      <name val="Frank-Medium"/>
    </font>
    <font>
      <sz val="8"/>
      <color rgb="FF000000"/>
      <name val="Calibri"/>
      <family val="2"/>
    </font>
    <font>
      <b/>
      <sz val="8.8000000000000007"/>
      <color theme="3"/>
      <name val="Frank-Medium"/>
    </font>
    <font>
      <sz val="8.8000000000000007"/>
      <color rgb="FF333333"/>
      <name val="Frank-Medium"/>
    </font>
    <font>
      <b/>
      <sz val="8.8000000000000007"/>
      <color rgb="FFFF0000"/>
      <name val="Frank-Medium"/>
    </font>
    <font>
      <b/>
      <sz val="8.8000000000000007"/>
      <color theme="8"/>
      <name val="Frank-Medium"/>
    </font>
    <font>
      <b/>
      <sz val="8.8000000000000007"/>
      <color rgb="FFFFFF00"/>
      <name val="Frank-Medium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/>
    <xf numFmtId="0" fontId="4" fillId="2" borderId="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20" fontId="2" fillId="2" borderId="6" xfId="0" applyNumberFormat="1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46" fontId="2" fillId="2" borderId="6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3" fillId="0" borderId="8" xfId="0" applyFont="1" applyBorder="1"/>
    <xf numFmtId="0" fontId="8" fillId="2" borderId="8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20" fontId="2" fillId="2" borderId="9" xfId="0" applyNumberFormat="1" applyFont="1" applyFill="1" applyBorder="1" applyAlignment="1">
      <alignment horizontal="center" vertical="center" wrapText="1"/>
    </xf>
    <xf numFmtId="0" fontId="9" fillId="3" borderId="0" xfId="0" applyFont="1" applyFill="1"/>
    <xf numFmtId="0" fontId="1" fillId="3" borderId="2" xfId="0" applyFont="1" applyFill="1" applyBorder="1"/>
    <xf numFmtId="0" fontId="5" fillId="3" borderId="5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4"/>
  <sheetViews>
    <sheetView tabSelected="1" workbookViewId="0">
      <selection activeCell="H28" sqref="H28"/>
    </sheetView>
  </sheetViews>
  <sheetFormatPr baseColWidth="10" defaultColWidth="9.140625" defaultRowHeight="15"/>
  <cols>
    <col min="3" max="3" width="13.28515625" customWidth="1"/>
  </cols>
  <sheetData>
    <row r="2" spans="2:21">
      <c r="B2" s="18" t="s">
        <v>0</v>
      </c>
      <c r="D2" t="s">
        <v>1</v>
      </c>
      <c r="F2" t="s">
        <v>2</v>
      </c>
    </row>
    <row r="3" spans="2:21">
      <c r="B3" s="18" t="str">
        <f>INDEX(C:C,MATCH(LARGE(H6:H24,1),H:H,0)) &amp; " " &amp; LARGE(H6:H24,1)</f>
        <v>P.K. Subban 3</v>
      </c>
      <c r="D3" t="str">
        <f>INDEX(C:C,MATCH(LARGE(F6:F24,1),F:F,0)) &amp; " " &amp; LARGE(F6:F24,1)</f>
        <v>Dale Weise 2</v>
      </c>
      <c r="F3" t="str">
        <f>INDEX(C:C,MATCH(LARGE(G6:G24,1),G:G,0)) &amp; " " &amp; LARGE(G6:G24,1)</f>
        <v>P.K. Subban 2</v>
      </c>
    </row>
    <row r="4" spans="2:21" ht="15.75" thickBot="1"/>
    <row r="5" spans="2:21" ht="18.75">
      <c r="B5" s="1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2" t="s">
        <v>8</v>
      </c>
      <c r="H5" s="19" t="s">
        <v>9</v>
      </c>
      <c r="I5" s="2" t="s">
        <v>10</v>
      </c>
      <c r="J5" s="2" t="s">
        <v>11</v>
      </c>
      <c r="K5" s="2" t="s">
        <v>12</v>
      </c>
      <c r="L5" s="2" t="s">
        <v>13</v>
      </c>
      <c r="M5" s="2" t="s">
        <v>14</v>
      </c>
      <c r="N5" s="2" t="s">
        <v>15</v>
      </c>
      <c r="O5" s="2" t="s">
        <v>16</v>
      </c>
      <c r="P5" s="2" t="s">
        <v>17</v>
      </c>
      <c r="Q5" s="2" t="s">
        <v>18</v>
      </c>
      <c r="R5" s="2" t="s">
        <v>19</v>
      </c>
      <c r="S5" s="2" t="s">
        <v>20</v>
      </c>
      <c r="T5" s="2" t="s">
        <v>21</v>
      </c>
      <c r="U5" s="3" t="s">
        <v>22</v>
      </c>
    </row>
    <row r="6" spans="2:21">
      <c r="B6" s="4">
        <v>76</v>
      </c>
      <c r="C6" s="5" t="s">
        <v>23</v>
      </c>
      <c r="D6" s="6" t="s">
        <v>24</v>
      </c>
      <c r="E6" s="7">
        <v>3</v>
      </c>
      <c r="F6" s="7">
        <v>1</v>
      </c>
      <c r="G6" s="7">
        <v>2</v>
      </c>
      <c r="H6" s="20">
        <f t="shared" ref="H6:H24" si="0">G6+F6</f>
        <v>3</v>
      </c>
      <c r="I6" s="7">
        <v>1</v>
      </c>
      <c r="J6" s="7">
        <v>0</v>
      </c>
      <c r="K6" s="7">
        <v>0</v>
      </c>
      <c r="L6" s="7">
        <v>0</v>
      </c>
      <c r="M6" s="7">
        <v>15</v>
      </c>
      <c r="N6" s="7">
        <v>15</v>
      </c>
      <c r="O6" s="7" t="s">
        <v>25</v>
      </c>
      <c r="P6" s="7">
        <v>2</v>
      </c>
      <c r="Q6" s="7">
        <v>8</v>
      </c>
      <c r="R6" s="7">
        <v>3</v>
      </c>
      <c r="S6" s="7">
        <v>1</v>
      </c>
      <c r="T6" s="7" t="s">
        <v>26</v>
      </c>
      <c r="U6" s="8">
        <v>0.98888888888888893</v>
      </c>
    </row>
    <row r="7" spans="2:21">
      <c r="B7" s="4">
        <v>32</v>
      </c>
      <c r="C7" s="5" t="s">
        <v>27</v>
      </c>
      <c r="D7" s="9" t="s">
        <v>28</v>
      </c>
      <c r="E7" s="7">
        <v>3</v>
      </c>
      <c r="F7" s="7">
        <v>1</v>
      </c>
      <c r="G7" s="7">
        <v>2</v>
      </c>
      <c r="H7" s="20">
        <f t="shared" si="0"/>
        <v>3</v>
      </c>
      <c r="I7" s="7">
        <v>3</v>
      </c>
      <c r="J7" s="7">
        <v>0</v>
      </c>
      <c r="K7" s="7">
        <v>0</v>
      </c>
      <c r="L7" s="7">
        <v>1</v>
      </c>
      <c r="M7" s="7">
        <v>0</v>
      </c>
      <c r="N7" s="7">
        <v>5</v>
      </c>
      <c r="O7" s="7">
        <v>20</v>
      </c>
      <c r="P7" s="7">
        <v>0</v>
      </c>
      <c r="Q7" s="7">
        <v>3</v>
      </c>
      <c r="R7" s="7">
        <v>0</v>
      </c>
      <c r="S7" s="7">
        <v>0</v>
      </c>
      <c r="T7" s="7" t="s">
        <v>29</v>
      </c>
      <c r="U7" s="8">
        <v>0.46597222222222223</v>
      </c>
    </row>
    <row r="8" spans="2:21">
      <c r="B8" s="4">
        <v>17</v>
      </c>
      <c r="C8" s="5" t="s">
        <v>30</v>
      </c>
      <c r="D8" s="9" t="s">
        <v>28</v>
      </c>
      <c r="E8" s="7">
        <v>3</v>
      </c>
      <c r="F8" s="7">
        <v>1</v>
      </c>
      <c r="G8" s="7">
        <v>2</v>
      </c>
      <c r="H8" s="20">
        <f t="shared" si="0"/>
        <v>3</v>
      </c>
      <c r="I8" s="7">
        <v>4</v>
      </c>
      <c r="J8" s="7">
        <v>0</v>
      </c>
      <c r="K8" s="7">
        <v>0</v>
      </c>
      <c r="L8" s="7">
        <v>0</v>
      </c>
      <c r="M8" s="7">
        <v>0</v>
      </c>
      <c r="N8" s="7">
        <v>3</v>
      </c>
      <c r="O8" s="7" t="s">
        <v>31</v>
      </c>
      <c r="P8" s="7">
        <v>1</v>
      </c>
      <c r="Q8" s="7">
        <v>0</v>
      </c>
      <c r="R8" s="7">
        <v>3</v>
      </c>
      <c r="S8" s="7">
        <v>0</v>
      </c>
      <c r="T8" s="7" t="s">
        <v>32</v>
      </c>
      <c r="U8" s="8">
        <v>0.51180555555555551</v>
      </c>
    </row>
    <row r="9" spans="2:21">
      <c r="B9" s="4">
        <v>14</v>
      </c>
      <c r="C9" s="5" t="s">
        <v>33</v>
      </c>
      <c r="D9" s="9" t="s">
        <v>28</v>
      </c>
      <c r="E9" s="7">
        <v>3</v>
      </c>
      <c r="F9" s="7">
        <v>1</v>
      </c>
      <c r="G9" s="7">
        <v>1</v>
      </c>
      <c r="H9" s="20">
        <f t="shared" si="0"/>
        <v>2</v>
      </c>
      <c r="I9" s="7">
        <v>1</v>
      </c>
      <c r="J9" s="7">
        <v>0</v>
      </c>
      <c r="K9" s="7">
        <v>0</v>
      </c>
      <c r="L9" s="7">
        <v>0</v>
      </c>
      <c r="M9" s="7">
        <v>4</v>
      </c>
      <c r="N9" s="7">
        <v>12</v>
      </c>
      <c r="O9" s="7" t="s">
        <v>34</v>
      </c>
      <c r="P9" s="7">
        <v>3</v>
      </c>
      <c r="Q9" s="7">
        <v>8</v>
      </c>
      <c r="R9" s="7">
        <v>2</v>
      </c>
      <c r="S9" s="7">
        <v>1</v>
      </c>
      <c r="T9" s="7" t="s">
        <v>35</v>
      </c>
      <c r="U9" s="8">
        <v>0.8520833333333333</v>
      </c>
    </row>
    <row r="10" spans="2:21">
      <c r="B10" s="4">
        <v>27</v>
      </c>
      <c r="C10" s="5" t="s">
        <v>36</v>
      </c>
      <c r="D10" s="9" t="s">
        <v>28</v>
      </c>
      <c r="E10" s="7">
        <v>3</v>
      </c>
      <c r="F10" s="7">
        <v>1</v>
      </c>
      <c r="G10" s="7">
        <v>1</v>
      </c>
      <c r="H10" s="20">
        <f t="shared" si="0"/>
        <v>2</v>
      </c>
      <c r="I10" s="7">
        <v>1</v>
      </c>
      <c r="J10" s="7">
        <v>0</v>
      </c>
      <c r="K10" s="7">
        <v>0</v>
      </c>
      <c r="L10" s="7">
        <v>1</v>
      </c>
      <c r="M10" s="7">
        <v>2</v>
      </c>
      <c r="N10" s="7">
        <v>9</v>
      </c>
      <c r="O10" s="7" t="s">
        <v>37</v>
      </c>
      <c r="P10" s="7">
        <v>4</v>
      </c>
      <c r="Q10" s="7">
        <v>7</v>
      </c>
      <c r="R10" s="7">
        <v>2</v>
      </c>
      <c r="S10" s="7">
        <v>1</v>
      </c>
      <c r="T10" s="7" t="s">
        <v>26</v>
      </c>
      <c r="U10" s="8">
        <v>0.71388888888888891</v>
      </c>
    </row>
    <row r="11" spans="2:21">
      <c r="B11" s="4">
        <v>8</v>
      </c>
      <c r="C11" s="5" t="s">
        <v>38</v>
      </c>
      <c r="D11" s="10" t="s">
        <v>39</v>
      </c>
      <c r="E11" s="7">
        <v>3</v>
      </c>
      <c r="F11" s="7">
        <v>0</v>
      </c>
      <c r="G11" s="7">
        <v>2</v>
      </c>
      <c r="H11" s="20">
        <f t="shared" si="0"/>
        <v>2</v>
      </c>
      <c r="I11" s="7">
        <v>4</v>
      </c>
      <c r="J11" s="7">
        <v>0</v>
      </c>
      <c r="K11" s="7">
        <v>0</v>
      </c>
      <c r="L11" s="7">
        <v>0</v>
      </c>
      <c r="M11" s="7">
        <v>0</v>
      </c>
      <c r="N11" s="7">
        <v>8</v>
      </c>
      <c r="O11" s="7">
        <v>0</v>
      </c>
      <c r="P11" s="7">
        <v>1</v>
      </c>
      <c r="Q11" s="7">
        <v>5</v>
      </c>
      <c r="R11" s="7">
        <v>0</v>
      </c>
      <c r="S11" s="7">
        <v>1</v>
      </c>
      <c r="T11" s="7" t="s">
        <v>26</v>
      </c>
      <c r="U11" s="8">
        <v>0.50972222222222219</v>
      </c>
    </row>
    <row r="12" spans="2:21">
      <c r="B12" s="4">
        <v>22</v>
      </c>
      <c r="C12" s="5" t="s">
        <v>40</v>
      </c>
      <c r="D12" s="11" t="s">
        <v>41</v>
      </c>
      <c r="E12" s="7">
        <v>3</v>
      </c>
      <c r="F12" s="7">
        <v>2</v>
      </c>
      <c r="G12" s="7">
        <v>0</v>
      </c>
      <c r="H12" s="20">
        <f t="shared" si="0"/>
        <v>2</v>
      </c>
      <c r="I12" s="7">
        <v>2</v>
      </c>
      <c r="J12" s="7">
        <v>0</v>
      </c>
      <c r="K12" s="7">
        <v>0</v>
      </c>
      <c r="L12" s="7">
        <v>1</v>
      </c>
      <c r="M12" s="7">
        <v>2</v>
      </c>
      <c r="N12" s="7">
        <v>7</v>
      </c>
      <c r="O12" s="7" t="s">
        <v>42</v>
      </c>
      <c r="P12" s="7">
        <v>2</v>
      </c>
      <c r="Q12" s="7">
        <v>8</v>
      </c>
      <c r="R12" s="7">
        <v>0</v>
      </c>
      <c r="S12" s="7">
        <v>2</v>
      </c>
      <c r="T12" s="7" t="s">
        <v>26</v>
      </c>
      <c r="U12" s="8">
        <v>0.51736111111111105</v>
      </c>
    </row>
    <row r="13" spans="2:21">
      <c r="B13" s="4">
        <v>51</v>
      </c>
      <c r="C13" s="5" t="s">
        <v>43</v>
      </c>
      <c r="D13" s="9" t="s">
        <v>28</v>
      </c>
      <c r="E13" s="7">
        <v>3</v>
      </c>
      <c r="F13" s="7">
        <v>0</v>
      </c>
      <c r="G13" s="7">
        <v>2</v>
      </c>
      <c r="H13" s="20">
        <f t="shared" si="0"/>
        <v>2</v>
      </c>
      <c r="I13" s="7">
        <v>-1</v>
      </c>
      <c r="J13" s="7">
        <v>0</v>
      </c>
      <c r="K13" s="7">
        <v>0</v>
      </c>
      <c r="L13" s="7">
        <v>0</v>
      </c>
      <c r="M13" s="7">
        <v>0</v>
      </c>
      <c r="N13" s="7">
        <v>5</v>
      </c>
      <c r="O13" s="7">
        <v>0</v>
      </c>
      <c r="P13" s="7">
        <v>3</v>
      </c>
      <c r="Q13" s="7">
        <v>4</v>
      </c>
      <c r="R13" s="7">
        <v>1</v>
      </c>
      <c r="S13" s="7">
        <v>1</v>
      </c>
      <c r="T13" s="7" t="s">
        <v>44</v>
      </c>
      <c r="U13" s="8">
        <v>0.71597222222222223</v>
      </c>
    </row>
    <row r="14" spans="2:21">
      <c r="B14" s="4">
        <v>11</v>
      </c>
      <c r="C14" s="5" t="s">
        <v>45</v>
      </c>
      <c r="D14" s="11" t="s">
        <v>41</v>
      </c>
      <c r="E14" s="7">
        <v>3</v>
      </c>
      <c r="F14" s="7">
        <v>0</v>
      </c>
      <c r="G14" s="7">
        <v>1</v>
      </c>
      <c r="H14" s="20">
        <f t="shared" si="0"/>
        <v>1</v>
      </c>
      <c r="I14" s="7">
        <v>1</v>
      </c>
      <c r="J14" s="7">
        <v>0</v>
      </c>
      <c r="K14" s="7">
        <v>0</v>
      </c>
      <c r="L14" s="7">
        <v>0</v>
      </c>
      <c r="M14" s="7">
        <v>0</v>
      </c>
      <c r="N14" s="7">
        <v>13</v>
      </c>
      <c r="O14" s="7">
        <v>0</v>
      </c>
      <c r="P14" s="7">
        <v>2</v>
      </c>
      <c r="Q14" s="7">
        <v>8</v>
      </c>
      <c r="R14" s="7">
        <v>2</v>
      </c>
      <c r="S14" s="7">
        <v>2</v>
      </c>
      <c r="T14" s="7" t="s">
        <v>26</v>
      </c>
      <c r="U14" s="8">
        <v>0.74097222222222225</v>
      </c>
    </row>
    <row r="15" spans="2:21">
      <c r="B15" s="4">
        <v>21</v>
      </c>
      <c r="C15" s="5" t="s">
        <v>46</v>
      </c>
      <c r="D15" s="11" t="s">
        <v>41</v>
      </c>
      <c r="E15" s="7">
        <v>3</v>
      </c>
      <c r="F15" s="7">
        <v>0</v>
      </c>
      <c r="G15" s="7">
        <v>1</v>
      </c>
      <c r="H15" s="20">
        <f t="shared" si="0"/>
        <v>1</v>
      </c>
      <c r="I15" s="7">
        <v>-1</v>
      </c>
      <c r="J15" s="7">
        <v>0</v>
      </c>
      <c r="K15" s="7">
        <v>0</v>
      </c>
      <c r="L15" s="7">
        <v>0</v>
      </c>
      <c r="M15" s="7">
        <v>0</v>
      </c>
      <c r="N15" s="7">
        <v>9</v>
      </c>
      <c r="O15" s="7">
        <v>0</v>
      </c>
      <c r="P15" s="7">
        <v>1</v>
      </c>
      <c r="Q15" s="7">
        <v>14</v>
      </c>
      <c r="R15" s="7">
        <v>1</v>
      </c>
      <c r="S15" s="7">
        <v>2</v>
      </c>
      <c r="T15" s="7" t="s">
        <v>47</v>
      </c>
      <c r="U15" s="8">
        <v>0.71458333333333324</v>
      </c>
    </row>
    <row r="16" spans="2:21">
      <c r="B16" s="4">
        <v>67</v>
      </c>
      <c r="C16" s="5" t="s">
        <v>48</v>
      </c>
      <c r="D16" s="10" t="s">
        <v>39</v>
      </c>
      <c r="E16" s="7">
        <v>2</v>
      </c>
      <c r="F16" s="7">
        <v>1</v>
      </c>
      <c r="G16" s="7">
        <v>0</v>
      </c>
      <c r="H16" s="20">
        <f t="shared" si="0"/>
        <v>1</v>
      </c>
      <c r="I16" s="7">
        <v>-1</v>
      </c>
      <c r="J16" s="7">
        <v>1</v>
      </c>
      <c r="K16" s="7">
        <v>0</v>
      </c>
      <c r="L16" s="7">
        <v>0</v>
      </c>
      <c r="M16" s="7">
        <v>2</v>
      </c>
      <c r="N16" s="7">
        <v>8</v>
      </c>
      <c r="O16" s="7" t="s">
        <v>49</v>
      </c>
      <c r="P16" s="7">
        <v>1</v>
      </c>
      <c r="Q16" s="7">
        <v>0</v>
      </c>
      <c r="R16" s="7">
        <v>3</v>
      </c>
      <c r="S16" s="7">
        <v>3</v>
      </c>
      <c r="T16" s="7" t="s">
        <v>26</v>
      </c>
      <c r="U16" s="8">
        <v>0.84791666666666676</v>
      </c>
    </row>
    <row r="17" spans="2:21">
      <c r="B17" s="4">
        <v>79</v>
      </c>
      <c r="C17" s="5" t="s">
        <v>50</v>
      </c>
      <c r="D17" s="6" t="s">
        <v>24</v>
      </c>
      <c r="E17" s="7">
        <v>3</v>
      </c>
      <c r="F17" s="7">
        <v>0</v>
      </c>
      <c r="G17" s="7">
        <v>1</v>
      </c>
      <c r="H17" s="20">
        <f t="shared" si="0"/>
        <v>1</v>
      </c>
      <c r="I17" s="7">
        <v>1</v>
      </c>
      <c r="J17" s="7">
        <v>0</v>
      </c>
      <c r="K17" s="7">
        <v>0</v>
      </c>
      <c r="L17" s="7">
        <v>0</v>
      </c>
      <c r="M17" s="7">
        <v>0</v>
      </c>
      <c r="N17" s="7">
        <v>8</v>
      </c>
      <c r="O17" s="7">
        <v>0</v>
      </c>
      <c r="P17" s="7">
        <v>9</v>
      </c>
      <c r="Q17" s="7">
        <v>6</v>
      </c>
      <c r="R17" s="7">
        <v>8</v>
      </c>
      <c r="S17" s="7">
        <v>2</v>
      </c>
      <c r="T17" s="7" t="s">
        <v>26</v>
      </c>
      <c r="U17" s="12">
        <v>1.0875000000000001</v>
      </c>
    </row>
    <row r="18" spans="2:21">
      <c r="B18" s="4">
        <v>81</v>
      </c>
      <c r="C18" s="5" t="s">
        <v>51</v>
      </c>
      <c r="D18" s="9" t="s">
        <v>28</v>
      </c>
      <c r="E18" s="7">
        <v>3</v>
      </c>
      <c r="F18" s="7">
        <v>1</v>
      </c>
      <c r="G18" s="7">
        <v>0</v>
      </c>
      <c r="H18" s="20">
        <f t="shared" si="0"/>
        <v>1</v>
      </c>
      <c r="I18" s="7">
        <v>1</v>
      </c>
      <c r="J18" s="7">
        <v>0</v>
      </c>
      <c r="K18" s="7">
        <v>1</v>
      </c>
      <c r="L18" s="7">
        <v>0</v>
      </c>
      <c r="M18" s="7">
        <v>4</v>
      </c>
      <c r="N18" s="7">
        <v>3</v>
      </c>
      <c r="O18" s="7" t="s">
        <v>31</v>
      </c>
      <c r="P18" s="7">
        <v>1</v>
      </c>
      <c r="Q18" s="7">
        <v>6</v>
      </c>
      <c r="R18" s="7">
        <v>1</v>
      </c>
      <c r="S18" s="7">
        <v>2</v>
      </c>
      <c r="T18" s="7" t="s">
        <v>52</v>
      </c>
      <c r="U18" s="8">
        <v>0.64722222222222225</v>
      </c>
    </row>
    <row r="19" spans="2:21">
      <c r="B19" s="4">
        <v>74</v>
      </c>
      <c r="C19" s="5" t="s">
        <v>53</v>
      </c>
      <c r="D19" s="6" t="s">
        <v>24</v>
      </c>
      <c r="E19" s="7">
        <v>3</v>
      </c>
      <c r="F19" s="7">
        <v>0</v>
      </c>
      <c r="G19" s="7">
        <v>1</v>
      </c>
      <c r="H19" s="20">
        <f t="shared" si="0"/>
        <v>1</v>
      </c>
      <c r="I19" s="7">
        <v>2</v>
      </c>
      <c r="J19" s="7">
        <v>0</v>
      </c>
      <c r="K19" s="7">
        <v>0</v>
      </c>
      <c r="L19" s="7">
        <v>0</v>
      </c>
      <c r="M19" s="7">
        <v>2</v>
      </c>
      <c r="N19" s="7">
        <v>3</v>
      </c>
      <c r="O19" s="7">
        <v>0</v>
      </c>
      <c r="P19" s="7">
        <v>5</v>
      </c>
      <c r="Q19" s="7">
        <v>11</v>
      </c>
      <c r="R19" s="7">
        <v>2</v>
      </c>
      <c r="S19" s="7">
        <v>1</v>
      </c>
      <c r="T19" s="7" t="s">
        <v>26</v>
      </c>
      <c r="U19" s="8">
        <v>0.87083333333333324</v>
      </c>
    </row>
    <row r="20" spans="2:21">
      <c r="B20" s="4">
        <v>28</v>
      </c>
      <c r="C20" s="5" t="s">
        <v>54</v>
      </c>
      <c r="D20" s="6" t="s">
        <v>24</v>
      </c>
      <c r="E20" s="7">
        <v>3</v>
      </c>
      <c r="F20" s="7">
        <v>0</v>
      </c>
      <c r="G20" s="7">
        <v>1</v>
      </c>
      <c r="H20" s="20">
        <f t="shared" si="0"/>
        <v>1</v>
      </c>
      <c r="I20" s="7">
        <v>1</v>
      </c>
      <c r="J20" s="7">
        <v>0</v>
      </c>
      <c r="K20" s="7">
        <v>0</v>
      </c>
      <c r="L20" s="7">
        <v>0</v>
      </c>
      <c r="M20" s="7">
        <v>0</v>
      </c>
      <c r="N20" s="7">
        <v>2</v>
      </c>
      <c r="O20" s="7">
        <v>0</v>
      </c>
      <c r="P20" s="7">
        <v>5</v>
      </c>
      <c r="Q20" s="7">
        <v>5</v>
      </c>
      <c r="R20" s="7">
        <v>3</v>
      </c>
      <c r="S20" s="7">
        <v>1</v>
      </c>
      <c r="T20" s="7" t="s">
        <v>26</v>
      </c>
      <c r="U20" s="8">
        <v>0.51180555555555551</v>
      </c>
    </row>
    <row r="21" spans="2:21">
      <c r="B21" s="4">
        <v>26</v>
      </c>
      <c r="C21" s="5" t="s">
        <v>55</v>
      </c>
      <c r="D21" s="6" t="s">
        <v>24</v>
      </c>
      <c r="E21" s="7">
        <v>3</v>
      </c>
      <c r="F21" s="7">
        <v>0</v>
      </c>
      <c r="G21" s="7">
        <v>0</v>
      </c>
      <c r="H21" s="20">
        <f t="shared" si="0"/>
        <v>0</v>
      </c>
      <c r="I21" s="7">
        <v>2</v>
      </c>
      <c r="J21" s="7">
        <v>0</v>
      </c>
      <c r="K21" s="7">
        <v>0</v>
      </c>
      <c r="L21" s="7">
        <v>0</v>
      </c>
      <c r="M21" s="7">
        <v>0</v>
      </c>
      <c r="N21" s="7">
        <v>9</v>
      </c>
      <c r="O21" s="7">
        <v>0</v>
      </c>
      <c r="P21" s="7">
        <v>4</v>
      </c>
      <c r="Q21" s="7">
        <v>12</v>
      </c>
      <c r="R21" s="7">
        <v>2</v>
      </c>
      <c r="S21" s="7">
        <v>2</v>
      </c>
      <c r="T21" s="7" t="s">
        <v>26</v>
      </c>
      <c r="U21" s="8">
        <v>0.9770833333333333</v>
      </c>
    </row>
    <row r="22" spans="2:21">
      <c r="B22" s="4">
        <v>77</v>
      </c>
      <c r="C22" s="5" t="s">
        <v>56</v>
      </c>
      <c r="D22" s="6" t="s">
        <v>24</v>
      </c>
      <c r="E22" s="7">
        <v>3</v>
      </c>
      <c r="F22" s="7">
        <v>0</v>
      </c>
      <c r="G22" s="7">
        <v>0</v>
      </c>
      <c r="H22" s="20">
        <f t="shared" si="0"/>
        <v>0</v>
      </c>
      <c r="I22" s="7">
        <v>3</v>
      </c>
      <c r="J22" s="7">
        <v>0</v>
      </c>
      <c r="K22" s="7">
        <v>0</v>
      </c>
      <c r="L22" s="7">
        <v>0</v>
      </c>
      <c r="M22" s="7">
        <v>12</v>
      </c>
      <c r="N22" s="7">
        <v>4</v>
      </c>
      <c r="O22" s="7">
        <v>0</v>
      </c>
      <c r="P22" s="7">
        <v>11</v>
      </c>
      <c r="Q22" s="7">
        <v>6</v>
      </c>
      <c r="R22" s="7">
        <v>4</v>
      </c>
      <c r="S22" s="7">
        <v>1</v>
      </c>
      <c r="T22" s="7" t="s">
        <v>26</v>
      </c>
      <c r="U22" s="8">
        <v>0.91666666666666663</v>
      </c>
    </row>
    <row r="23" spans="2:21">
      <c r="B23" s="4">
        <v>25</v>
      </c>
      <c r="C23" s="5" t="s">
        <v>57</v>
      </c>
      <c r="D23" s="10" t="s">
        <v>39</v>
      </c>
      <c r="E23" s="7">
        <v>3</v>
      </c>
      <c r="F23" s="7">
        <v>0</v>
      </c>
      <c r="G23" s="7">
        <v>0</v>
      </c>
      <c r="H23" s="20">
        <f t="shared" si="0"/>
        <v>0</v>
      </c>
      <c r="I23" s="7">
        <v>0</v>
      </c>
      <c r="J23" s="7">
        <v>0</v>
      </c>
      <c r="K23" s="7">
        <v>0</v>
      </c>
      <c r="L23" s="7">
        <v>0</v>
      </c>
      <c r="M23" s="7">
        <v>2</v>
      </c>
      <c r="N23" s="7">
        <v>4</v>
      </c>
      <c r="O23" s="7">
        <v>0</v>
      </c>
      <c r="P23" s="7">
        <v>4</v>
      </c>
      <c r="Q23" s="7">
        <v>7</v>
      </c>
      <c r="R23" s="7">
        <v>1</v>
      </c>
      <c r="S23" s="7">
        <v>1</v>
      </c>
      <c r="T23" s="7" t="s">
        <v>58</v>
      </c>
      <c r="U23" s="8">
        <v>0.60138888888888886</v>
      </c>
    </row>
    <row r="24" spans="2:21" ht="15.75" thickBot="1">
      <c r="B24" s="13">
        <v>15</v>
      </c>
      <c r="C24" s="14" t="s">
        <v>59</v>
      </c>
      <c r="D24" s="15" t="s">
        <v>41</v>
      </c>
      <c r="E24" s="16">
        <v>1</v>
      </c>
      <c r="F24" s="16">
        <v>0</v>
      </c>
      <c r="G24" s="16">
        <v>0</v>
      </c>
      <c r="H24" s="21">
        <f t="shared" si="0"/>
        <v>0</v>
      </c>
      <c r="I24" s="16">
        <v>0</v>
      </c>
      <c r="J24" s="16">
        <v>0</v>
      </c>
      <c r="K24" s="16">
        <v>0</v>
      </c>
      <c r="L24" s="16">
        <v>0</v>
      </c>
      <c r="M24" s="16">
        <v>0</v>
      </c>
      <c r="N24" s="16">
        <v>3</v>
      </c>
      <c r="O24" s="16">
        <v>0</v>
      </c>
      <c r="P24" s="16">
        <v>0</v>
      </c>
      <c r="Q24" s="16">
        <v>1</v>
      </c>
      <c r="R24" s="16">
        <v>0</v>
      </c>
      <c r="S24" s="16">
        <v>0</v>
      </c>
      <c r="T24" s="16" t="s">
        <v>58</v>
      </c>
      <c r="U24" s="17">
        <v>0.50902777777777775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2015-04-22T18:40:36Z</dcterms:modified>
</cp:coreProperties>
</file>