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30" windowWidth="23355" windowHeight="9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"/>
</calcChain>
</file>

<file path=xl/comments1.xml><?xml version="1.0" encoding="utf-8"?>
<comments xmlns="http://schemas.openxmlformats.org/spreadsheetml/2006/main">
  <authors>
    <author>apetitje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Extr  23/11/2011</t>
        </r>
      </text>
    </comment>
  </commentList>
</comments>
</file>

<file path=xl/sharedStrings.xml><?xml version="1.0" encoding="utf-8"?>
<sst xmlns="http://schemas.openxmlformats.org/spreadsheetml/2006/main" count="109" uniqueCount="56">
  <si>
    <t>VA409</t>
  </si>
  <si>
    <t>1620609-DT4-1</t>
  </si>
  <si>
    <t xml:space="preserve">CACH EMBASE B8 SOUL     </t>
  </si>
  <si>
    <t>AUDIB8</t>
  </si>
  <si>
    <t>1620609-DX6-1</t>
  </si>
  <si>
    <t xml:space="preserve">CACH EMBASE B8 TITAN    </t>
  </si>
  <si>
    <t xml:space="preserve">1620609-EP5-1     </t>
  </si>
  <si>
    <t xml:space="preserve">CACH EMBASE B8 SEIDEN   </t>
  </si>
  <si>
    <t xml:space="preserve">1620609-J50-1     </t>
  </si>
  <si>
    <t xml:space="preserve">CACH EMBASE B8 SILBER   </t>
  </si>
  <si>
    <t xml:space="preserve">1620609-LM5-1     </t>
  </si>
  <si>
    <t xml:space="preserve">CACH EMBASE B8 LGRAU    </t>
  </si>
  <si>
    <t>1620609-Y22-1</t>
  </si>
  <si>
    <t xml:space="preserve">CACH EMBASE B8 PASHMI   </t>
  </si>
  <si>
    <t>1620609-Z62-1</t>
  </si>
  <si>
    <t xml:space="preserve">CACH EMBASE B8 LIENEN   </t>
  </si>
  <si>
    <t>1690169-4PK-1</t>
  </si>
  <si>
    <t xml:space="preserve">CACH EMBASE B8 STERN    </t>
  </si>
  <si>
    <t>1690169-DT4-2</t>
  </si>
  <si>
    <t xml:space="preserve">ARM ASS EG B8 SOUL      </t>
  </si>
  <si>
    <t>1690169-EP5-1</t>
  </si>
  <si>
    <t xml:space="preserve">ARM ASS EG B8 TITAN     </t>
  </si>
  <si>
    <t>1690169-J50-1</t>
  </si>
  <si>
    <t xml:space="preserve">ARM ASS EG B8 SILBER    </t>
  </si>
  <si>
    <t>1690169-LM5-1</t>
  </si>
  <si>
    <t xml:space="preserve">ARM ASS EG B8 LGRAU     </t>
  </si>
  <si>
    <t>1690169-Y22-1</t>
  </si>
  <si>
    <t xml:space="preserve">ARM ASS EG B8 PASHMI    </t>
  </si>
  <si>
    <t>1690169-Z62-1</t>
  </si>
  <si>
    <t xml:space="preserve">ARM ASS EG B8 LIEBEIG   </t>
  </si>
  <si>
    <t>1690171-4PK-1</t>
  </si>
  <si>
    <t xml:space="preserve">ARM ASS EG B8 STERN     </t>
  </si>
  <si>
    <t>1690171-DT4-2</t>
  </si>
  <si>
    <t xml:space="preserve">ARM ASS ED B8 SOUL      </t>
  </si>
  <si>
    <t>1690171-DX6-1</t>
  </si>
  <si>
    <t xml:space="preserve">ARM ASS ED B8 TITAN     </t>
  </si>
  <si>
    <t>1690171-EP5-1</t>
  </si>
  <si>
    <t xml:space="preserve">ARM ASS ED B8 SEIDEN    </t>
  </si>
  <si>
    <t>Colonne a renseigner</t>
  </si>
  <si>
    <t xml:space="preserve">1620608-EP5-1     </t>
  </si>
  <si>
    <t xml:space="preserve">BRACKET-INSERT AUDB8 R  </t>
  </si>
  <si>
    <t xml:space="preserve">1620608-J50-1     </t>
  </si>
  <si>
    <t xml:space="preserve">1620608-LM5-1     </t>
  </si>
  <si>
    <t xml:space="preserve">1620608-Y22-1     </t>
  </si>
  <si>
    <t xml:space="preserve">1620608-Z62-1     </t>
  </si>
  <si>
    <t>1620609-4PK-1</t>
  </si>
  <si>
    <t xml:space="preserve">BRACKET-COVER           </t>
  </si>
  <si>
    <t xml:space="preserve">1620609-Y22-1     </t>
  </si>
  <si>
    <t xml:space="preserve">1620609-Z62-1     </t>
  </si>
  <si>
    <t xml:space="preserve">VALENCE POWER MOTOR     </t>
  </si>
  <si>
    <t xml:space="preserve">1621161-HPT       </t>
  </si>
  <si>
    <t xml:space="preserve">1621161-HZE       </t>
  </si>
  <si>
    <t xml:space="preserve">1621161-INJHPT    </t>
  </si>
  <si>
    <t>Articl</t>
  </si>
  <si>
    <t>Desc 1</t>
  </si>
  <si>
    <t>Tot  Std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</si>
</sst>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NumberFormat="1" applyFill="1"/>
    <xf numFmtId="0" fontId="1" fillId="3" borderId="0" xfId="0" applyFont="1" applyFill="1"/>
    <xf numFmtId="0" fontId="0" fillId="2" borderId="0" xfId="0" applyNumberFormat="1" applyFill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NumberFormat="1"/>
    <xf numFmtId="0" fontId="0" fillId="3" borderId="1" xfId="0" applyFill="1" applyBorder="1"/>
    <xf numFmtId="0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vertical="top"/>
    </xf>
    <xf numFmtId="0" fontId="0" fillId="3" borderId="1" xfId="0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tabSelected="1" workbookViewId="0">
      <selection activeCell="I9" sqref="I9"/>
    </sheetView>
  </sheetViews>
  <sheetFormatPr baseColWidth="10" defaultRowHeight="15"/>
  <cols>
    <col min="7" max="7" width="23.140625" customWidth="1"/>
  </cols>
  <sheetData>
    <row r="1" spans="1:7">
      <c r="G1" t="s">
        <v>38</v>
      </c>
    </row>
    <row r="2" spans="1:7">
      <c r="A2" t="s">
        <v>0</v>
      </c>
      <c r="B2" s="1" t="s">
        <v>1</v>
      </c>
      <c r="C2" t="s">
        <v>2</v>
      </c>
      <c r="D2" t="s">
        <v>3</v>
      </c>
      <c r="E2">
        <v>1</v>
      </c>
      <c r="F2">
        <v>0.40400000000000003</v>
      </c>
      <c r="G2" s="2">
        <f>VLOOKUP(B2,Feuil2!$A$2:$C$18,3,FALSE)</f>
        <v>2.1340000000000001E-2</v>
      </c>
    </row>
    <row r="3" spans="1:7">
      <c r="A3" t="s">
        <v>0</v>
      </c>
      <c r="B3" s="1" t="s">
        <v>4</v>
      </c>
      <c r="C3" t="s">
        <v>5</v>
      </c>
      <c r="D3" t="s">
        <v>3</v>
      </c>
      <c r="E3">
        <v>1</v>
      </c>
      <c r="F3">
        <v>0.17829999999999996</v>
      </c>
      <c r="G3" s="2">
        <f>VLOOKUP(B3,Feuil2!$A$2:$C$18,3,FALSE)</f>
        <v>2.0979999999999999E-2</v>
      </c>
    </row>
    <row r="4" spans="1:7">
      <c r="A4" t="s">
        <v>0</v>
      </c>
      <c r="B4" s="1" t="s">
        <v>6</v>
      </c>
      <c r="C4" t="s">
        <v>7</v>
      </c>
      <c r="D4" t="s">
        <v>3</v>
      </c>
      <c r="E4">
        <v>1</v>
      </c>
      <c r="F4">
        <v>1.5900000000000001E-2</v>
      </c>
      <c r="G4" s="2">
        <f>VLOOKUP(B4,Feuil2!$A$2:$C$18,3,FALSE)</f>
        <v>2.162E-2</v>
      </c>
    </row>
    <row r="5" spans="1:7">
      <c r="A5" t="s">
        <v>0</v>
      </c>
      <c r="B5" s="3" t="s">
        <v>8</v>
      </c>
      <c r="C5" t="s">
        <v>9</v>
      </c>
      <c r="D5" t="s">
        <v>3</v>
      </c>
      <c r="E5">
        <v>1</v>
      </c>
      <c r="F5">
        <v>3.9599999999999989E-2</v>
      </c>
      <c r="G5" s="2">
        <f>VLOOKUP(B5,Feuil2!$A$2:$C$18,3,FALSE)</f>
        <v>2.2359999999999998E-2</v>
      </c>
    </row>
    <row r="6" spans="1:7">
      <c r="A6" t="s">
        <v>0</v>
      </c>
      <c r="B6" s="3" t="s">
        <v>10</v>
      </c>
      <c r="C6" t="s">
        <v>11</v>
      </c>
      <c r="D6" t="s">
        <v>3</v>
      </c>
      <c r="E6">
        <v>1</v>
      </c>
      <c r="F6">
        <v>0.28720000000000007</v>
      </c>
      <c r="G6" s="2">
        <f>VLOOKUP(B6,Feuil2!$A$2:$C$18,3,FALSE)</f>
        <v>2.2030000000000001E-2</v>
      </c>
    </row>
    <row r="7" spans="1:7">
      <c r="A7" t="s">
        <v>0</v>
      </c>
      <c r="B7" s="4" t="s">
        <v>12</v>
      </c>
      <c r="C7" t="s">
        <v>13</v>
      </c>
      <c r="D7" t="s">
        <v>3</v>
      </c>
      <c r="E7">
        <v>1</v>
      </c>
      <c r="F7">
        <v>1.5800000000000002E-2</v>
      </c>
      <c r="G7" s="2" t="e">
        <f>VLOOKUP(B7,Feuil2!$A$2:$C$18,3,FALSE)</f>
        <v>#N/A</v>
      </c>
    </row>
    <row r="8" spans="1:7">
      <c r="A8" t="s">
        <v>0</v>
      </c>
      <c r="B8" s="5" t="s">
        <v>14</v>
      </c>
      <c r="C8" t="s">
        <v>15</v>
      </c>
      <c r="D8" t="s">
        <v>3</v>
      </c>
      <c r="E8">
        <v>1</v>
      </c>
      <c r="F8">
        <v>0.11879999999999996</v>
      </c>
      <c r="G8" s="2" t="e">
        <f>VLOOKUP(B8,Feuil2!$A$2:$C$18,3,FALSE)</f>
        <v>#N/A</v>
      </c>
    </row>
    <row r="9" spans="1:7">
      <c r="A9" t="s">
        <v>0</v>
      </c>
      <c r="B9" s="5" t="s">
        <v>16</v>
      </c>
      <c r="C9" t="s">
        <v>17</v>
      </c>
      <c r="D9" t="s">
        <v>3</v>
      </c>
      <c r="E9">
        <v>1</v>
      </c>
      <c r="F9">
        <v>0.72430000000000005</v>
      </c>
      <c r="G9" s="2" t="e">
        <f>VLOOKUP(B9,Feuil2!$A$2:$C$18,3,FALSE)</f>
        <v>#N/A</v>
      </c>
    </row>
    <row r="10" spans="1:7">
      <c r="A10" t="s">
        <v>0</v>
      </c>
      <c r="B10" s="5" t="s">
        <v>18</v>
      </c>
      <c r="C10" t="s">
        <v>19</v>
      </c>
      <c r="D10" t="s">
        <v>3</v>
      </c>
      <c r="E10">
        <v>0.5</v>
      </c>
      <c r="F10">
        <v>0.11010000000000002</v>
      </c>
      <c r="G10" s="2" t="e">
        <f>VLOOKUP(B10,Feuil2!$A$2:$C$18,3,FALSE)</f>
        <v>#N/A</v>
      </c>
    </row>
    <row r="11" spans="1:7">
      <c r="A11" t="s">
        <v>0</v>
      </c>
      <c r="B11" s="5" t="s">
        <v>20</v>
      </c>
      <c r="C11" t="s">
        <v>21</v>
      </c>
      <c r="D11" t="s">
        <v>3</v>
      </c>
      <c r="G11" s="2" t="e">
        <f>VLOOKUP(B11,Feuil2!$A$2:$C$18,3,FALSE)</f>
        <v>#N/A</v>
      </c>
    </row>
    <row r="12" spans="1:7">
      <c r="A12" t="s">
        <v>0</v>
      </c>
      <c r="B12" s="5" t="s">
        <v>22</v>
      </c>
      <c r="C12" t="s">
        <v>23</v>
      </c>
      <c r="D12" t="s">
        <v>3</v>
      </c>
      <c r="E12">
        <v>0.5</v>
      </c>
      <c r="F12">
        <v>2.15E-3</v>
      </c>
      <c r="G12" s="2" t="e">
        <f>VLOOKUP(B12,Feuil2!$A$2:$C$18,3,FALSE)</f>
        <v>#N/A</v>
      </c>
    </row>
    <row r="13" spans="1:7">
      <c r="A13" t="s">
        <v>0</v>
      </c>
      <c r="B13" s="5" t="s">
        <v>24</v>
      </c>
      <c r="C13" t="s">
        <v>25</v>
      </c>
      <c r="D13" t="s">
        <v>3</v>
      </c>
      <c r="E13">
        <v>0.5</v>
      </c>
      <c r="F13">
        <v>0.1201</v>
      </c>
      <c r="G13" s="2" t="e">
        <f>VLOOKUP(B13,Feuil2!$A$2:$C$18,3,FALSE)</f>
        <v>#N/A</v>
      </c>
    </row>
    <row r="14" spans="1:7">
      <c r="A14" t="s">
        <v>0</v>
      </c>
      <c r="B14" s="5" t="s">
        <v>26</v>
      </c>
      <c r="C14" t="s">
        <v>27</v>
      </c>
      <c r="D14" t="s">
        <v>3</v>
      </c>
      <c r="E14">
        <v>0.5</v>
      </c>
      <c r="F14">
        <v>7.1000000000000002E-4</v>
      </c>
      <c r="G14" s="2" t="e">
        <f>VLOOKUP(B14,Feuil2!$A$2:$C$18,3,FALSE)</f>
        <v>#N/A</v>
      </c>
    </row>
    <row r="15" spans="1:7">
      <c r="A15" t="s">
        <v>0</v>
      </c>
      <c r="B15" s="5" t="s">
        <v>28</v>
      </c>
      <c r="C15" t="s">
        <v>29</v>
      </c>
      <c r="D15" t="s">
        <v>3</v>
      </c>
      <c r="E15">
        <v>0.5</v>
      </c>
      <c r="F15">
        <v>8.1599999999999992E-2</v>
      </c>
      <c r="G15" s="2" t="e">
        <f>VLOOKUP(B15,Feuil2!$A$2:$C$18,3,FALSE)</f>
        <v>#N/A</v>
      </c>
    </row>
    <row r="16" spans="1:7">
      <c r="A16" t="s">
        <v>0</v>
      </c>
      <c r="B16" s="5" t="s">
        <v>30</v>
      </c>
      <c r="C16" t="s">
        <v>31</v>
      </c>
      <c r="D16" t="s">
        <v>3</v>
      </c>
      <c r="E16">
        <v>0.5</v>
      </c>
      <c r="F16">
        <v>0.18550000000000014</v>
      </c>
      <c r="G16" s="2" t="e">
        <f>VLOOKUP(B16,Feuil2!$A$2:$C$18,3,FALSE)</f>
        <v>#N/A</v>
      </c>
    </row>
    <row r="17" spans="1:7">
      <c r="A17" t="s">
        <v>0</v>
      </c>
      <c r="B17" s="5" t="s">
        <v>32</v>
      </c>
      <c r="C17" t="s">
        <v>33</v>
      </c>
      <c r="D17" t="s">
        <v>3</v>
      </c>
      <c r="E17">
        <v>0.5</v>
      </c>
      <c r="F17">
        <v>0.10920000000000001</v>
      </c>
      <c r="G17" s="2" t="e">
        <f>VLOOKUP(B17,Feuil2!$A$2:$C$18,3,FALSE)</f>
        <v>#N/A</v>
      </c>
    </row>
    <row r="18" spans="1:7">
      <c r="A18" t="s">
        <v>0</v>
      </c>
      <c r="B18" s="5" t="s">
        <v>34</v>
      </c>
      <c r="C18" t="s">
        <v>35</v>
      </c>
      <c r="D18" t="s">
        <v>3</v>
      </c>
      <c r="G18" s="2" t="e">
        <f>VLOOKUP(B18,Feuil2!$A$2:$C$18,3,FALSE)</f>
        <v>#N/A</v>
      </c>
    </row>
    <row r="19" spans="1:7">
      <c r="A19" t="s">
        <v>0</v>
      </c>
      <c r="B19" s="5" t="s">
        <v>36</v>
      </c>
      <c r="C19" t="s">
        <v>37</v>
      </c>
      <c r="D19" t="s">
        <v>3</v>
      </c>
      <c r="E19">
        <v>0.5</v>
      </c>
      <c r="F19">
        <v>2.1549999999999989E-3</v>
      </c>
      <c r="G19" s="2" t="e">
        <f>VLOOKUP(B19,Feuil2!$A$2:$C$18,3,FALSE)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8"/>
  <sheetViews>
    <sheetView workbookViewId="0">
      <selection activeCell="E16" sqref="E16"/>
    </sheetView>
  </sheetViews>
  <sheetFormatPr baseColWidth="10" defaultRowHeight="15"/>
  <sheetData>
    <row r="1" spans="1:3" s="8" customFormat="1" ht="27.75" customHeight="1">
      <c r="A1" s="7" t="s">
        <v>53</v>
      </c>
      <c r="B1" s="8" t="s">
        <v>54</v>
      </c>
      <c r="C1" s="9" t="s">
        <v>55</v>
      </c>
    </row>
    <row r="2" spans="1:3">
      <c r="A2" s="4" t="s">
        <v>39</v>
      </c>
      <c r="B2" t="s">
        <v>40</v>
      </c>
      <c r="C2" s="6">
        <v>0.16669999999999999</v>
      </c>
    </row>
    <row r="3" spans="1:3">
      <c r="A3" s="4" t="s">
        <v>41</v>
      </c>
      <c r="B3" t="s">
        <v>40</v>
      </c>
      <c r="C3" s="6">
        <v>0.1183</v>
      </c>
    </row>
    <row r="4" spans="1:3">
      <c r="A4" s="4" t="s">
        <v>42</v>
      </c>
      <c r="B4" t="s">
        <v>40</v>
      </c>
      <c r="C4" s="6">
        <v>0.1673</v>
      </c>
    </row>
    <row r="5" spans="1:3">
      <c r="A5" s="4" t="s">
        <v>43</v>
      </c>
      <c r="B5" t="s">
        <v>40</v>
      </c>
      <c r="C5" s="6">
        <v>0.1183</v>
      </c>
    </row>
    <row r="6" spans="1:3">
      <c r="A6" s="4" t="s">
        <v>44</v>
      </c>
      <c r="B6" t="s">
        <v>40</v>
      </c>
      <c r="C6" s="6">
        <v>0.1183</v>
      </c>
    </row>
    <row r="7" spans="1:3">
      <c r="A7" s="5" t="s">
        <v>45</v>
      </c>
      <c r="B7" t="s">
        <v>46</v>
      </c>
      <c r="C7" s="6">
        <v>2.087E-2</v>
      </c>
    </row>
    <row r="8" spans="1:3">
      <c r="A8" s="5" t="s">
        <v>1</v>
      </c>
      <c r="B8" t="s">
        <v>46</v>
      </c>
      <c r="C8" s="6">
        <v>2.1340000000000001E-2</v>
      </c>
    </row>
    <row r="9" spans="1:3">
      <c r="A9" s="5" t="s">
        <v>4</v>
      </c>
      <c r="B9" t="s">
        <v>46</v>
      </c>
      <c r="C9" s="6">
        <v>2.0979999999999999E-2</v>
      </c>
    </row>
    <row r="10" spans="1:3">
      <c r="A10" s="4" t="s">
        <v>6</v>
      </c>
      <c r="B10" t="s">
        <v>46</v>
      </c>
      <c r="C10" s="6">
        <v>2.162E-2</v>
      </c>
    </row>
    <row r="11" spans="1:3">
      <c r="A11" s="4" t="s">
        <v>8</v>
      </c>
      <c r="B11" t="s">
        <v>46</v>
      </c>
      <c r="C11" s="6">
        <v>2.2359999999999998E-2</v>
      </c>
    </row>
    <row r="12" spans="1:3">
      <c r="A12" s="4" t="s">
        <v>10</v>
      </c>
      <c r="B12" t="s">
        <v>46</v>
      </c>
      <c r="C12" s="6">
        <v>2.2030000000000001E-2</v>
      </c>
    </row>
    <row r="13" spans="1:3">
      <c r="A13" s="4" t="s">
        <v>47</v>
      </c>
      <c r="B13" t="s">
        <v>46</v>
      </c>
      <c r="C13" s="6">
        <v>2.0660000000000001E-2</v>
      </c>
    </row>
    <row r="14" spans="1:3">
      <c r="A14" s="4" t="s">
        <v>48</v>
      </c>
      <c r="B14" t="s">
        <v>46</v>
      </c>
      <c r="C14" s="6">
        <v>2.061E-2</v>
      </c>
    </row>
    <row r="15" spans="1:3">
      <c r="A15" s="4">
        <v>1621161</v>
      </c>
      <c r="B15" t="s">
        <v>49</v>
      </c>
      <c r="C15" s="6">
        <v>0</v>
      </c>
    </row>
    <row r="16" spans="1:3">
      <c r="A16" s="4" t="s">
        <v>50</v>
      </c>
      <c r="B16" t="s">
        <v>49</v>
      </c>
      <c r="C16" s="6">
        <v>0.61301000000000005</v>
      </c>
    </row>
    <row r="17" spans="1:3">
      <c r="A17" s="4" t="s">
        <v>51</v>
      </c>
      <c r="B17" t="s">
        <v>49</v>
      </c>
      <c r="C17" s="6">
        <v>0.85122999999999993</v>
      </c>
    </row>
    <row r="18" spans="1:3">
      <c r="A18" s="4" t="s">
        <v>52</v>
      </c>
      <c r="B18" t="s">
        <v>49</v>
      </c>
      <c r="C18" s="6">
        <v>0.61301000000000005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Johnson Controls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HADDJERI</dc:creator>
  <cp:lastModifiedBy>HADDJERI</cp:lastModifiedBy>
  <dcterms:created xsi:type="dcterms:W3CDTF">2012-01-07T21:55:34Z</dcterms:created>
  <dcterms:modified xsi:type="dcterms:W3CDTF">2012-01-08T15:42:24Z</dcterms:modified>
</cp:coreProperties>
</file>