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-12" yWindow="-12" windowWidth="23088" windowHeight="4752"/>
  </bookViews>
  <sheets>
    <sheet name="Données" sheetId="1" r:id="rId1"/>
  </sheets>
  <definedNames>
    <definedName name="_xlnm._FilterDatabase" localSheetId="0" hidden="1">Données!$A$7:$G$475</definedName>
    <definedName name="_xlnm.Print_Area" localSheetId="0">Données!$A$7:$H$479</definedName>
  </definedNames>
  <calcPr calcId="125725"/>
</workbook>
</file>

<file path=xl/calcChain.xml><?xml version="1.0" encoding="utf-8"?>
<calcChain xmlns="http://schemas.openxmlformats.org/spreadsheetml/2006/main">
  <c r="G8" i="1"/>
  <c r="G476"/>
  <c r="D3"/>
  <c r="G33"/>
  <c r="G34"/>
  <c r="G35"/>
  <c r="G36"/>
  <c r="G37"/>
  <c r="G38"/>
  <c r="G39"/>
  <c r="G40"/>
  <c r="G41"/>
  <c r="G42"/>
  <c r="G47"/>
  <c r="G48"/>
  <c r="G49"/>
  <c r="G50"/>
  <c r="G51"/>
  <c r="G52"/>
  <c r="G53"/>
  <c r="G54"/>
  <c r="G55"/>
  <c r="G58"/>
  <c r="G59"/>
  <c r="G60"/>
  <c r="G61"/>
  <c r="G62"/>
  <c r="G63"/>
  <c r="G64"/>
  <c r="G66"/>
  <c r="G69"/>
  <c r="G70"/>
  <c r="G74"/>
  <c r="G75"/>
  <c r="G78"/>
  <c r="G79"/>
  <c r="G80"/>
  <c r="G81"/>
  <c r="G82"/>
  <c r="G84"/>
  <c r="G85"/>
  <c r="G86"/>
  <c r="G87"/>
  <c r="G88"/>
  <c r="G90"/>
  <c r="G92"/>
  <c r="G93"/>
  <c r="G95"/>
  <c r="G101"/>
  <c r="G102"/>
  <c r="G104"/>
  <c r="G106"/>
  <c r="G108"/>
  <c r="G113"/>
  <c r="G114"/>
  <c r="G116"/>
  <c r="G117"/>
  <c r="G119"/>
  <c r="G121"/>
  <c r="G122"/>
  <c r="G123"/>
  <c r="G124"/>
  <c r="G125"/>
  <c r="G128"/>
  <c r="G129"/>
  <c r="G130"/>
  <c r="G131"/>
  <c r="G132"/>
  <c r="G133"/>
  <c r="G134"/>
  <c r="G135"/>
  <c r="G136"/>
  <c r="G137"/>
  <c r="G261"/>
  <c r="G138"/>
  <c r="G141"/>
  <c r="G143"/>
  <c r="G146"/>
  <c r="G144"/>
  <c r="G147"/>
  <c r="G148"/>
  <c r="G149"/>
  <c r="G151"/>
  <c r="G152"/>
  <c r="G153"/>
  <c r="G154"/>
  <c r="G142"/>
  <c r="G156"/>
  <c r="G157"/>
  <c r="G158"/>
  <c r="G159"/>
  <c r="G160"/>
  <c r="G161"/>
  <c r="G162"/>
  <c r="G163"/>
  <c r="G164"/>
  <c r="G166"/>
  <c r="G167"/>
  <c r="G170"/>
  <c r="G171"/>
  <c r="G172"/>
  <c r="G173"/>
  <c r="G174"/>
  <c r="G176"/>
  <c r="G177"/>
  <c r="G178"/>
  <c r="G179"/>
  <c r="G180"/>
  <c r="G181"/>
  <c r="G182"/>
  <c r="G183"/>
  <c r="G184"/>
  <c r="G186"/>
  <c r="G187"/>
  <c r="G188"/>
  <c r="G189"/>
  <c r="G192"/>
  <c r="G193"/>
  <c r="G195"/>
  <c r="G196"/>
  <c r="G197"/>
  <c r="G198"/>
  <c r="G194"/>
  <c r="G190"/>
  <c r="G199"/>
  <c r="G200"/>
  <c r="G203"/>
  <c r="G204"/>
  <c r="G205"/>
  <c r="G206"/>
  <c r="G207"/>
  <c r="G208"/>
  <c r="G210"/>
  <c r="G211"/>
  <c r="G212"/>
  <c r="G213"/>
  <c r="G209"/>
  <c r="G214"/>
  <c r="G216"/>
  <c r="G218"/>
  <c r="G219"/>
  <c r="G220"/>
  <c r="G224"/>
  <c r="G225"/>
  <c r="G230"/>
  <c r="G231"/>
  <c r="G232"/>
  <c r="G233"/>
  <c r="G234"/>
  <c r="G240"/>
  <c r="G242"/>
  <c r="G243"/>
  <c r="G244"/>
  <c r="G246"/>
  <c r="G250"/>
  <c r="G253"/>
  <c r="G254"/>
  <c r="G267"/>
  <c r="G255"/>
  <c r="G256"/>
  <c r="G257"/>
  <c r="G259"/>
  <c r="G260"/>
  <c r="G263"/>
  <c r="G264"/>
  <c r="G266"/>
  <c r="G268"/>
  <c r="G269"/>
  <c r="G270"/>
  <c r="G273"/>
  <c r="G275"/>
  <c r="G277"/>
  <c r="G278"/>
  <c r="G279"/>
  <c r="G281"/>
  <c r="G282"/>
  <c r="G284"/>
  <c r="G285"/>
  <c r="G287"/>
  <c r="G288"/>
  <c r="G289"/>
  <c r="G290"/>
  <c r="G291"/>
  <c r="G299"/>
  <c r="G300"/>
  <c r="G307"/>
  <c r="G312"/>
  <c r="G317"/>
  <c r="G318"/>
  <c r="G319"/>
  <c r="G321"/>
  <c r="G327"/>
  <c r="G328"/>
  <c r="G330"/>
  <c r="G331"/>
  <c r="G332"/>
  <c r="G333"/>
  <c r="G340"/>
  <c r="G341"/>
  <c r="G342"/>
  <c r="G343"/>
  <c r="G349"/>
  <c r="G351"/>
  <c r="G353"/>
  <c r="G355"/>
  <c r="G356"/>
  <c r="G357"/>
  <c r="G358"/>
  <c r="G359"/>
  <c r="G360"/>
  <c r="G362"/>
  <c r="G363"/>
  <c r="G364"/>
  <c r="G366"/>
  <c r="G367"/>
  <c r="G372"/>
  <c r="G374"/>
  <c r="G377"/>
  <c r="G380"/>
  <c r="G383"/>
  <c r="G386"/>
  <c r="G390"/>
  <c r="G391"/>
  <c r="G394"/>
  <c r="G397"/>
  <c r="G398"/>
  <c r="G399"/>
  <c r="G400"/>
  <c r="G401"/>
  <c r="G402"/>
  <c r="G409"/>
  <c r="G410"/>
  <c r="G416"/>
  <c r="G418"/>
  <c r="G420"/>
  <c r="G421"/>
  <c r="G424"/>
  <c r="G425"/>
  <c r="G427"/>
  <c r="G428"/>
  <c r="G429"/>
  <c r="G430"/>
  <c r="G431"/>
  <c r="G432"/>
  <c r="G433"/>
  <c r="G434"/>
  <c r="G435"/>
  <c r="G437"/>
  <c r="G439"/>
  <c r="G440"/>
  <c r="G442"/>
  <c r="G444"/>
  <c r="G445"/>
  <c r="G446"/>
  <c r="G447"/>
  <c r="G448"/>
  <c r="G449"/>
  <c r="G450"/>
  <c r="G451"/>
  <c r="G452"/>
  <c r="G453"/>
  <c r="G454"/>
  <c r="G455"/>
  <c r="G456"/>
  <c r="G457"/>
  <c r="G459"/>
  <c r="G461"/>
  <c r="G463"/>
  <c r="G465"/>
  <c r="G467"/>
  <c r="G470"/>
  <c r="G471"/>
  <c r="G473"/>
  <c r="G475"/>
  <c r="G201"/>
  <c r="G258"/>
  <c r="G126"/>
  <c r="G370"/>
  <c r="G381"/>
  <c r="G217"/>
  <c r="G72"/>
  <c r="G57"/>
  <c r="G347"/>
  <c r="G346"/>
  <c r="G236"/>
  <c r="G348"/>
  <c r="G339"/>
  <c r="G302"/>
  <c r="G322"/>
  <c r="G415"/>
  <c r="G388"/>
  <c r="G276"/>
  <c r="G45"/>
  <c r="G293"/>
  <c r="G310"/>
  <c r="G308"/>
  <c r="G309"/>
  <c r="G294"/>
  <c r="G296"/>
  <c r="G325"/>
  <c r="G43"/>
  <c r="G392"/>
  <c r="G393"/>
  <c r="G413"/>
  <c r="G99"/>
  <c r="G252"/>
  <c r="G414"/>
  <c r="G337"/>
  <c r="G336"/>
  <c r="G338"/>
  <c r="G326"/>
  <c r="G324"/>
  <c r="G335"/>
  <c r="G382"/>
  <c r="G140"/>
  <c r="G329"/>
  <c r="G395"/>
  <c r="G396"/>
  <c r="G150"/>
  <c r="G44"/>
  <c r="G286"/>
  <c r="G115"/>
  <c r="G311"/>
  <c r="G313"/>
  <c r="G226"/>
  <c r="G316"/>
  <c r="G228"/>
  <c r="G365"/>
  <c r="G68"/>
  <c r="G350"/>
  <c r="G248"/>
  <c r="G229"/>
  <c r="G315"/>
  <c r="G371"/>
  <c r="G376"/>
  <c r="G405"/>
  <c r="G406"/>
  <c r="G28"/>
  <c r="G67"/>
  <c r="G407"/>
  <c r="G404"/>
  <c r="G305"/>
  <c r="G73"/>
  <c r="G412"/>
  <c r="G334"/>
  <c r="G306"/>
  <c r="G238"/>
  <c r="G464"/>
  <c r="G245"/>
  <c r="G375"/>
  <c r="G314"/>
  <c r="G466"/>
  <c r="G441"/>
  <c r="G223"/>
  <c r="G202"/>
  <c r="G345"/>
  <c r="G235"/>
  <c r="G403"/>
  <c r="G110"/>
  <c r="G109"/>
  <c r="G111"/>
  <c r="G112"/>
  <c r="G468"/>
  <c r="G127"/>
  <c r="G118"/>
  <c r="G352"/>
  <c r="G249"/>
  <c r="G298"/>
  <c r="G385"/>
  <c r="G384"/>
  <c r="G344"/>
  <c r="G222"/>
  <c r="G280"/>
  <c r="G378"/>
  <c r="G379"/>
  <c r="G474"/>
  <c r="G94"/>
  <c r="G83"/>
  <c r="G373"/>
  <c r="G369"/>
  <c r="G368"/>
  <c r="G98"/>
  <c r="G169"/>
  <c r="G168"/>
  <c r="G411"/>
  <c r="G191"/>
  <c r="G458"/>
  <c r="G185"/>
  <c r="G472"/>
  <c r="G462"/>
  <c r="G91"/>
  <c r="G120"/>
  <c r="G227"/>
  <c r="G389"/>
  <c r="G303"/>
  <c r="G304"/>
  <c r="G155"/>
  <c r="G145"/>
  <c r="G77"/>
  <c r="G96"/>
  <c r="G71"/>
  <c r="G97"/>
  <c r="G443"/>
  <c r="G100"/>
  <c r="G46"/>
  <c r="G103"/>
  <c r="G175"/>
  <c r="G221"/>
  <c r="G438"/>
  <c r="G408"/>
  <c r="G27"/>
  <c r="G274"/>
  <c r="G361"/>
  <c r="G165"/>
  <c r="G272"/>
  <c r="G89"/>
  <c r="G265"/>
  <c r="G262"/>
  <c r="G65"/>
  <c r="G105"/>
  <c r="G237"/>
  <c r="G241"/>
  <c r="G354"/>
  <c r="G426"/>
  <c r="G76"/>
  <c r="G436"/>
  <c r="G283"/>
  <c r="G139"/>
  <c r="G56"/>
  <c r="G251"/>
  <c r="G320"/>
  <c r="G419"/>
  <c r="G423"/>
  <c r="G247"/>
  <c r="G422"/>
  <c r="G107"/>
  <c r="G271"/>
  <c r="G297"/>
  <c r="G292"/>
  <c r="G469"/>
  <c r="G417"/>
  <c r="G460"/>
  <c r="G387"/>
  <c r="G323"/>
  <c r="G295"/>
  <c r="G239"/>
  <c r="G301"/>
  <c r="G215"/>
  <c r="G25"/>
  <c r="G26"/>
  <c r="G29"/>
  <c r="D5" s="1"/>
  <c r="G30"/>
  <c r="G31"/>
  <c r="G32"/>
</calcChain>
</file>

<file path=xl/comments1.xml><?xml version="1.0" encoding="utf-8"?>
<comments xmlns="http://schemas.openxmlformats.org/spreadsheetml/2006/main">
  <authors>
    <author>Mangenot</author>
  </authors>
  <commentList>
    <comment ref="H92" authorId="0">
      <text>
        <r>
          <rPr>
            <b/>
            <sz val="9"/>
            <color indexed="81"/>
            <rFont val="Tahoma"/>
            <family val="2"/>
          </rPr>
          <t>Mangenot:MP</t>
        </r>
      </text>
    </comment>
    <comment ref="H256" authorId="0">
      <text>
        <r>
          <rPr>
            <b/>
            <sz val="9"/>
            <color indexed="81"/>
            <rFont val="Tahoma"/>
            <family val="2"/>
          </rPr>
          <t>Mangenot:</t>
        </r>
        <r>
          <rPr>
            <sz val="9"/>
            <color indexed="81"/>
            <rFont val="Tahoma"/>
            <family val="2"/>
          </rPr>
          <t xml:space="preserve">
P2000</t>
        </r>
      </text>
    </comment>
  </commentList>
</comments>
</file>

<file path=xl/sharedStrings.xml><?xml version="1.0" encoding="utf-8"?>
<sst xmlns="http://schemas.openxmlformats.org/spreadsheetml/2006/main" count="1382" uniqueCount="870">
  <si>
    <t>Total</t>
  </si>
  <si>
    <t>Rouleau de pression</t>
  </si>
  <si>
    <t>odèle</t>
  </si>
  <si>
    <t>Modèle</t>
  </si>
  <si>
    <t>AE020138</t>
  </si>
  <si>
    <t>Rouleau de fixation</t>
  </si>
  <si>
    <t>MP2000</t>
  </si>
  <si>
    <t>AE0205</t>
  </si>
  <si>
    <t>D422</t>
  </si>
  <si>
    <t>AE011046</t>
  </si>
  <si>
    <t>D415</t>
  </si>
  <si>
    <t>AE011086</t>
  </si>
  <si>
    <t>DSC328</t>
  </si>
  <si>
    <t>AE020120</t>
  </si>
  <si>
    <t>DSC428</t>
  </si>
  <si>
    <t>AE020155</t>
  </si>
  <si>
    <t>G0204180</t>
  </si>
  <si>
    <t>DSM735</t>
  </si>
  <si>
    <t>AE020123</t>
  </si>
  <si>
    <t>AE011064</t>
  </si>
  <si>
    <t>MPC2000</t>
  </si>
  <si>
    <t>AE020156</t>
  </si>
  <si>
    <t>MPC3500</t>
  </si>
  <si>
    <t>AE020115</t>
  </si>
  <si>
    <t>MPC2050</t>
  </si>
  <si>
    <t>AE020175</t>
  </si>
  <si>
    <t>D0104081</t>
  </si>
  <si>
    <t>DSC224</t>
  </si>
  <si>
    <t>AE020132</t>
  </si>
  <si>
    <t>AE012034</t>
  </si>
  <si>
    <t>Rouleau de Tension courroie</t>
  </si>
  <si>
    <t>MPC2500</t>
  </si>
  <si>
    <t>AE012030</t>
  </si>
  <si>
    <t>Rouleau feutre</t>
  </si>
  <si>
    <t>B2234226</t>
  </si>
  <si>
    <t>Rouleau huileur</t>
  </si>
  <si>
    <t>AE0400069</t>
  </si>
  <si>
    <t>Courroie de fusion</t>
  </si>
  <si>
    <t>D0394056</t>
  </si>
  <si>
    <t>B2234217</t>
  </si>
  <si>
    <t>B2384070</t>
  </si>
  <si>
    <t>G0803780</t>
  </si>
  <si>
    <t>Unité de fusion</t>
  </si>
  <si>
    <t>D0394022</t>
  </si>
  <si>
    <t>AE020161</t>
  </si>
  <si>
    <t>AD041114</t>
  </si>
  <si>
    <t>Raclette tambour</t>
  </si>
  <si>
    <t>AD042059</t>
  </si>
  <si>
    <t>DSN735</t>
  </si>
  <si>
    <t>B2912354</t>
  </si>
  <si>
    <t>D418</t>
  </si>
  <si>
    <t>A2504111</t>
  </si>
  <si>
    <t>Raclette transfert</t>
  </si>
  <si>
    <t>D428</t>
  </si>
  <si>
    <t>AD041081</t>
  </si>
  <si>
    <t>Feutre huileur</t>
  </si>
  <si>
    <t>B0514302</t>
  </si>
  <si>
    <t>D0396036</t>
  </si>
  <si>
    <t>Unité de nettoyage transfert</t>
  </si>
  <si>
    <t>Porte droite</t>
  </si>
  <si>
    <t>B3912560</t>
  </si>
  <si>
    <t>Plaque guide R V</t>
  </si>
  <si>
    <t>A8964655</t>
  </si>
  <si>
    <t>A2672722</t>
  </si>
  <si>
    <t>B3851251</t>
  </si>
  <si>
    <t>DSM415</t>
  </si>
  <si>
    <t>B0444106</t>
  </si>
  <si>
    <t>Porte Inférieure</t>
  </si>
  <si>
    <t>Corbeille tambour</t>
  </si>
  <si>
    <t>B0822302</t>
  </si>
  <si>
    <t>Guide Sortie</t>
  </si>
  <si>
    <t>A2322406</t>
  </si>
  <si>
    <t>DSM618</t>
  </si>
  <si>
    <t>Carter arrière</t>
  </si>
  <si>
    <t>B0392670</t>
  </si>
  <si>
    <t>A1532277</t>
  </si>
  <si>
    <t>Glace scanner</t>
  </si>
  <si>
    <t>AC030077</t>
  </si>
  <si>
    <t>Roulement four</t>
  </si>
  <si>
    <t>G0524618</t>
  </si>
  <si>
    <t>Embout tonner</t>
  </si>
  <si>
    <t>B0903572</t>
  </si>
  <si>
    <t>Ressort cassette</t>
  </si>
  <si>
    <t>A2672771</t>
  </si>
  <si>
    <t>Support thermocontact</t>
  </si>
  <si>
    <t>B0274094</t>
  </si>
  <si>
    <t>B0904112</t>
  </si>
  <si>
    <t>Poignée pression four</t>
  </si>
  <si>
    <t>Poignée tonner</t>
  </si>
  <si>
    <t>A2673605</t>
  </si>
  <si>
    <t>Moteur recto verso</t>
  </si>
  <si>
    <t>B4144667</t>
  </si>
  <si>
    <t>Butée cassette</t>
  </si>
  <si>
    <t>A2672853</t>
  </si>
  <si>
    <t>Cellule sortie</t>
  </si>
  <si>
    <t>AW020086</t>
  </si>
  <si>
    <t>AB011446</t>
  </si>
  <si>
    <t>Cellule</t>
  </si>
  <si>
    <t>A2674103</t>
  </si>
  <si>
    <t>Ressort Doigt four</t>
  </si>
  <si>
    <t>Pignon 29 dents</t>
  </si>
  <si>
    <t>Roulette montée cassette</t>
  </si>
  <si>
    <t>B7894257</t>
  </si>
  <si>
    <t>Roulement de pression</t>
  </si>
  <si>
    <t>AE030030</t>
  </si>
  <si>
    <t>AA063564</t>
  </si>
  <si>
    <t>Ressort bypass</t>
  </si>
  <si>
    <t>Patin bypass</t>
  </si>
  <si>
    <t>Courroie sortie trieur</t>
  </si>
  <si>
    <t>G3021117</t>
  </si>
  <si>
    <t>Vis glace</t>
  </si>
  <si>
    <t>A1931759</t>
  </si>
  <si>
    <t>Patin friction</t>
  </si>
  <si>
    <t>G0302670</t>
  </si>
  <si>
    <t>C2295802</t>
  </si>
  <si>
    <t>Stripping motor</t>
  </si>
  <si>
    <t>Guide de sortie</t>
  </si>
  <si>
    <t>D0104072</t>
  </si>
  <si>
    <t>Carte réseau</t>
  </si>
  <si>
    <t>B0535166</t>
  </si>
  <si>
    <t>Electro-aimant chargeur</t>
  </si>
  <si>
    <t>Thermo contact</t>
  </si>
  <si>
    <t>B0274095</t>
  </si>
  <si>
    <t>Embrayage bac papier</t>
  </si>
  <si>
    <t>Cellule format chargeur</t>
  </si>
  <si>
    <t>AW010087</t>
  </si>
  <si>
    <t>G0203334</t>
  </si>
  <si>
    <t>nvram DSN725</t>
  </si>
  <si>
    <t>Doigt de four</t>
  </si>
  <si>
    <t>AE044056</t>
  </si>
  <si>
    <t>A8584431</t>
  </si>
  <si>
    <t>Compteur mécanique</t>
  </si>
  <si>
    <t>AX310038</t>
  </si>
  <si>
    <t>D0192816</t>
  </si>
  <si>
    <t>Embrayage prise papier</t>
  </si>
  <si>
    <t>Fusible d422</t>
  </si>
  <si>
    <t>G0384134</t>
  </si>
  <si>
    <t>AA066635</t>
  </si>
  <si>
    <t>A2192572</t>
  </si>
  <si>
    <t>Cellule synchro chargeur</t>
  </si>
  <si>
    <t>A2674151</t>
  </si>
  <si>
    <t>Couvercle four</t>
  </si>
  <si>
    <t>Peigne RV</t>
  </si>
  <si>
    <t>A8964656</t>
  </si>
  <si>
    <t>Guide sortie cassette</t>
  </si>
  <si>
    <t>A2672721</t>
  </si>
  <si>
    <t>Rouleau séparation chargeur</t>
  </si>
  <si>
    <t>A8592241</t>
  </si>
  <si>
    <t>D420</t>
  </si>
  <si>
    <t>AW020064</t>
  </si>
  <si>
    <t>Cellule papier</t>
  </si>
  <si>
    <t>Embrayage  papier</t>
  </si>
  <si>
    <t>G0201112</t>
  </si>
  <si>
    <t>G0202555</t>
  </si>
  <si>
    <t>G202721</t>
  </si>
  <si>
    <t>Patin prise papier</t>
  </si>
  <si>
    <t>Embrayage charge</t>
  </si>
  <si>
    <t>G0201117</t>
  </si>
  <si>
    <t>Pignon fusion</t>
  </si>
  <si>
    <t>G0204177</t>
  </si>
  <si>
    <t>Palier fusion</t>
  </si>
  <si>
    <t>AE031044</t>
  </si>
  <si>
    <t>G0204133</t>
  </si>
  <si>
    <t>Thermofusible</t>
  </si>
  <si>
    <t>AE044025</t>
  </si>
  <si>
    <t>Doigt four</t>
  </si>
  <si>
    <t>Courroie chargeur</t>
  </si>
  <si>
    <t>A6281257</t>
  </si>
  <si>
    <t>Cellule passage papier</t>
  </si>
  <si>
    <t>G0204429</t>
  </si>
  <si>
    <t>Patin chargeur</t>
  </si>
  <si>
    <t>A6281241</t>
  </si>
  <si>
    <t>Cellule synchro</t>
  </si>
  <si>
    <t>G0202771</t>
  </si>
  <si>
    <t>A8592161</t>
  </si>
  <si>
    <t>Moteur laser</t>
  </si>
  <si>
    <t>G0291961</t>
  </si>
  <si>
    <t>Cellule bypass</t>
  </si>
  <si>
    <t>G0202772</t>
  </si>
  <si>
    <t>Rouleau transfert</t>
  </si>
  <si>
    <t>G0203852</t>
  </si>
  <si>
    <t>Ressort doigt four</t>
  </si>
  <si>
    <t>AA066637</t>
  </si>
  <si>
    <t>Vis sans fin tonner</t>
  </si>
  <si>
    <t>B0392272</t>
  </si>
  <si>
    <t>AB011386</t>
  </si>
  <si>
    <t>Patin  prise papier</t>
  </si>
  <si>
    <t>Pignon fusible</t>
  </si>
  <si>
    <t>B0391157</t>
  </si>
  <si>
    <t>Dérameur</t>
  </si>
  <si>
    <t>D0392711</t>
  </si>
  <si>
    <t>Limiteur couple</t>
  </si>
  <si>
    <t>B3872250</t>
  </si>
  <si>
    <t>G0202644</t>
  </si>
  <si>
    <t>Pignon tonner</t>
  </si>
  <si>
    <t>G0203571</t>
  </si>
  <si>
    <t>Thermistance</t>
  </si>
  <si>
    <t>AW100073</t>
  </si>
  <si>
    <t>Pignon moteur principal</t>
  </si>
  <si>
    <t>B0391156</t>
  </si>
  <si>
    <t>AA080342</t>
  </si>
  <si>
    <t>Levier de bypass</t>
  </si>
  <si>
    <t>B0392643</t>
  </si>
  <si>
    <t>Levier de Synchro</t>
  </si>
  <si>
    <t>Ressort synchro</t>
  </si>
  <si>
    <t>AA062254</t>
  </si>
  <si>
    <t>Levier bypass</t>
  </si>
  <si>
    <t>G0202784</t>
  </si>
  <si>
    <t>Ressort plaque sortie</t>
  </si>
  <si>
    <t>Palier rouleau de pression</t>
  </si>
  <si>
    <t>G0294174</t>
  </si>
  <si>
    <t>Levier de porte</t>
  </si>
  <si>
    <t>B0391099</t>
  </si>
  <si>
    <t>Patin prise papier chargeur</t>
  </si>
  <si>
    <t>B3862171</t>
  </si>
  <si>
    <t>AF032025</t>
  </si>
  <si>
    <t>Patin blanc chargeur</t>
  </si>
  <si>
    <t>B3871671</t>
  </si>
  <si>
    <t>Cellule R V</t>
  </si>
  <si>
    <t>AW020124</t>
  </si>
  <si>
    <t>Patin R V</t>
  </si>
  <si>
    <t>AF032024</t>
  </si>
  <si>
    <t>AF020141</t>
  </si>
  <si>
    <t>AX200241</t>
  </si>
  <si>
    <t>Patin bac suppl</t>
  </si>
  <si>
    <t>Capot bloc dévlpt</t>
  </si>
  <si>
    <t>B0393159</t>
  </si>
  <si>
    <t>Rouleau de charge</t>
  </si>
  <si>
    <t>AD027018</t>
  </si>
  <si>
    <t>Résistance antihumidité</t>
  </si>
  <si>
    <t>B0396058</t>
  </si>
  <si>
    <t>Clip plastique</t>
  </si>
  <si>
    <t>B0391367</t>
  </si>
  <si>
    <t>AF031063</t>
  </si>
  <si>
    <t>Rouleau reverse</t>
  </si>
  <si>
    <t>Plaque guide</t>
  </si>
  <si>
    <t>B0442612</t>
  </si>
  <si>
    <t>AW100060</t>
  </si>
  <si>
    <t>Dérameur BAC</t>
  </si>
  <si>
    <t>B4212606</t>
  </si>
  <si>
    <t>G8005385</t>
  </si>
  <si>
    <t>B1327033</t>
  </si>
  <si>
    <t>Levier chargeur</t>
  </si>
  <si>
    <t>A6801872</t>
  </si>
  <si>
    <t>AB011383</t>
  </si>
  <si>
    <t>AF030049</t>
  </si>
  <si>
    <t>Patin reverse</t>
  </si>
  <si>
    <t>AF031049</t>
  </si>
  <si>
    <t>Feed roler</t>
  </si>
  <si>
    <t>AF032090</t>
  </si>
  <si>
    <t>AF031025</t>
  </si>
  <si>
    <t>Patin reverse gris</t>
  </si>
  <si>
    <t>AF030036</t>
  </si>
  <si>
    <t>AF020090</t>
  </si>
  <si>
    <t>Feed roler couleur</t>
  </si>
  <si>
    <t>AF030034</t>
  </si>
  <si>
    <t>AF030035</t>
  </si>
  <si>
    <t>Patin prise papier gris</t>
  </si>
  <si>
    <t>AF031035</t>
  </si>
  <si>
    <t>AF032035</t>
  </si>
  <si>
    <t>AF030024</t>
  </si>
  <si>
    <t>Patin</t>
  </si>
  <si>
    <t>AF031036</t>
  </si>
  <si>
    <t>Prise papier lisse</t>
  </si>
  <si>
    <t>AE044013</t>
  </si>
  <si>
    <t>AE044062</t>
  </si>
  <si>
    <t>Clips four</t>
  </si>
  <si>
    <t>G0294115</t>
  </si>
  <si>
    <t>Support doigt tambour</t>
  </si>
  <si>
    <t>A2322340</t>
  </si>
  <si>
    <t>AF017026</t>
  </si>
  <si>
    <t>Pignon four</t>
  </si>
  <si>
    <t>AB013882</t>
  </si>
  <si>
    <t>Contact transfer</t>
  </si>
  <si>
    <t>A2323887</t>
  </si>
  <si>
    <t>Support patin chargeur</t>
  </si>
  <si>
    <t>A6801822</t>
  </si>
  <si>
    <t>Palier rouleau métal</t>
  </si>
  <si>
    <t>AA082073</t>
  </si>
  <si>
    <t>Ressort doigt tambour</t>
  </si>
  <si>
    <t>AA062310</t>
  </si>
  <si>
    <t>Levier rouleau transfert</t>
  </si>
  <si>
    <t>A2323893</t>
  </si>
  <si>
    <t>AE020125</t>
  </si>
  <si>
    <t>Feutre nettoyage</t>
  </si>
  <si>
    <t>B0822603</t>
  </si>
  <si>
    <t>Rouleau courroie chargeur</t>
  </si>
  <si>
    <t>A6801861</t>
  </si>
  <si>
    <t>AW100052</t>
  </si>
  <si>
    <t>AW100053</t>
  </si>
  <si>
    <t>AD027012</t>
  </si>
  <si>
    <t>Mousse rouleu de charge</t>
  </si>
  <si>
    <t>A2322430</t>
  </si>
  <si>
    <t>A2323069</t>
  </si>
  <si>
    <t>Contact rouleau développement</t>
  </si>
  <si>
    <t>A2323240</t>
  </si>
  <si>
    <t>A1343180</t>
  </si>
  <si>
    <t>Corole toner</t>
  </si>
  <si>
    <t>Support four</t>
  </si>
  <si>
    <t>B0444102</t>
  </si>
  <si>
    <t>B2623802</t>
  </si>
  <si>
    <t>AD041105</t>
  </si>
  <si>
    <t>Raclette sup 735</t>
  </si>
  <si>
    <t>B0824148</t>
  </si>
  <si>
    <t>Joint unité de fixation</t>
  </si>
  <si>
    <t>AW100063</t>
  </si>
  <si>
    <t>AA043317</t>
  </si>
  <si>
    <t>Courroie entrainement fusion</t>
  </si>
  <si>
    <t>Pignon entrainement fixation</t>
  </si>
  <si>
    <t>AB013890</t>
  </si>
  <si>
    <t>AB017716</t>
  </si>
  <si>
    <t>AB017715</t>
  </si>
  <si>
    <t>GB010011</t>
  </si>
  <si>
    <t>Pignon entrainement four</t>
  </si>
  <si>
    <t>AB017714</t>
  </si>
  <si>
    <t>AB013861</t>
  </si>
  <si>
    <t>AB033100</t>
  </si>
  <si>
    <t>G0523140</t>
  </si>
  <si>
    <t>Embrayage synchro</t>
  </si>
  <si>
    <t>Pignon entrainement trieuse</t>
  </si>
  <si>
    <t>B3523206</t>
  </si>
  <si>
    <t>B3523205</t>
  </si>
  <si>
    <t>Pignon développement</t>
  </si>
  <si>
    <t>B0393060</t>
  </si>
  <si>
    <t>B0393062</t>
  </si>
  <si>
    <t>Pompe toner</t>
  </si>
  <si>
    <t>B2233201</t>
  </si>
  <si>
    <t>AB012023</t>
  </si>
  <si>
    <t>Tige verrouillage porte avant</t>
  </si>
  <si>
    <t>B2231319</t>
  </si>
  <si>
    <t>AW100104</t>
  </si>
  <si>
    <t>AW100105</t>
  </si>
  <si>
    <t>AE032030</t>
  </si>
  <si>
    <t>Palier rouleau de courroie</t>
  </si>
  <si>
    <t>D0419590</t>
  </si>
  <si>
    <t>nvram MPC2050</t>
  </si>
  <si>
    <t>Pignon 45 dents</t>
  </si>
  <si>
    <t>G8382347</t>
  </si>
  <si>
    <t>AX210092</t>
  </si>
  <si>
    <t>Cloche embrayage chargeur</t>
  </si>
  <si>
    <t>Thermocontact sup</t>
  </si>
  <si>
    <t>AW110055</t>
  </si>
  <si>
    <t>AE030066</t>
  </si>
  <si>
    <t>Roulement de fusion</t>
  </si>
  <si>
    <t>AE030065</t>
  </si>
  <si>
    <t>AW02045</t>
  </si>
  <si>
    <t>Cellule sortie copie</t>
  </si>
  <si>
    <t>Courroie de transfert</t>
  </si>
  <si>
    <t>B2236130</t>
  </si>
  <si>
    <t>D0392916</t>
  </si>
  <si>
    <t>Guide papier</t>
  </si>
  <si>
    <t>D0392976</t>
  </si>
  <si>
    <t>Cellule pont</t>
  </si>
  <si>
    <t>AW010091</t>
  </si>
  <si>
    <t>Moteur entrainement four</t>
  </si>
  <si>
    <t>G0804197</t>
  </si>
  <si>
    <t>Support de lampes</t>
  </si>
  <si>
    <t>Support cellule papier</t>
  </si>
  <si>
    <t>B4083611</t>
  </si>
  <si>
    <t>AE031055</t>
  </si>
  <si>
    <t>B002876</t>
  </si>
  <si>
    <t>Capot inf trans vert</t>
  </si>
  <si>
    <t>Couvercle sortie</t>
  </si>
  <si>
    <t>G0705561</t>
  </si>
  <si>
    <t>Grille corona</t>
  </si>
  <si>
    <t>G0702156</t>
  </si>
  <si>
    <t>A1903550</t>
  </si>
  <si>
    <t>B3862105</t>
  </si>
  <si>
    <t>Ensemble prise chargeur</t>
  </si>
  <si>
    <t>Levier pression four</t>
  </si>
  <si>
    <t>D0394164</t>
  </si>
  <si>
    <t>B1804066</t>
  </si>
  <si>
    <t>Roulement fusion</t>
  </si>
  <si>
    <t>AE030067</t>
  </si>
  <si>
    <t>AW110075</t>
  </si>
  <si>
    <t>Thermocontact</t>
  </si>
  <si>
    <t>AW010127</t>
  </si>
  <si>
    <t>AW110078</t>
  </si>
  <si>
    <t>Dérameur bypass</t>
  </si>
  <si>
    <t>B2382727</t>
  </si>
  <si>
    <t>Cellule tonner</t>
  </si>
  <si>
    <t>AW020185</t>
  </si>
  <si>
    <t>AW020147</t>
  </si>
  <si>
    <t>AW020145</t>
  </si>
  <si>
    <t>Cellule sortie fusion</t>
  </si>
  <si>
    <t>AW020190</t>
  </si>
  <si>
    <t>Cellule capteur fusion</t>
  </si>
  <si>
    <t>AF031068</t>
  </si>
  <si>
    <t xml:space="preserve">Gallet bypass </t>
  </si>
  <si>
    <t>B2384194</t>
  </si>
  <si>
    <t>Gallet levier pression four</t>
  </si>
  <si>
    <t>A8061295</t>
  </si>
  <si>
    <t>G0704218</t>
  </si>
  <si>
    <t>Rouleau métal</t>
  </si>
  <si>
    <t>Logo</t>
  </si>
  <si>
    <t>D0394222</t>
  </si>
  <si>
    <t>D0394221</t>
  </si>
  <si>
    <t>AX200289</t>
  </si>
  <si>
    <t>AB013722</t>
  </si>
  <si>
    <t>B2385310</t>
  </si>
  <si>
    <t>Cablage R V</t>
  </si>
  <si>
    <t>H3109900</t>
  </si>
  <si>
    <t>Panel</t>
  </si>
  <si>
    <t>Fil corona</t>
  </si>
  <si>
    <t>G0702110</t>
  </si>
  <si>
    <t>DSC3224</t>
  </si>
  <si>
    <t>B1786492</t>
  </si>
  <si>
    <t>DSC435</t>
  </si>
  <si>
    <t>Rouleau transport</t>
  </si>
  <si>
    <t>A2322862</t>
  </si>
  <si>
    <t>A2323880</t>
  </si>
  <si>
    <t>B0393170</t>
  </si>
  <si>
    <t>AX200297</t>
  </si>
  <si>
    <t xml:space="preserve">Embrayage </t>
  </si>
  <si>
    <t>AW010128</t>
  </si>
  <si>
    <t>Cellule prise papier</t>
  </si>
  <si>
    <t>B8024361</t>
  </si>
  <si>
    <t>Rouleau chargeur</t>
  </si>
  <si>
    <t>AW020141</t>
  </si>
  <si>
    <t>AW010107</t>
  </si>
  <si>
    <t>B2382753</t>
  </si>
  <si>
    <t>A063346</t>
  </si>
  <si>
    <t>Index bypass</t>
  </si>
  <si>
    <t>Clips toner</t>
  </si>
  <si>
    <t>B2233206</t>
  </si>
  <si>
    <t>B1325185</t>
  </si>
  <si>
    <t>Capteur synchro laser</t>
  </si>
  <si>
    <t>AB011403</t>
  </si>
  <si>
    <t>Palier rouleau feutre</t>
  </si>
  <si>
    <t>G0704220</t>
  </si>
  <si>
    <t>Liege déramage</t>
  </si>
  <si>
    <t>G0201157</t>
  </si>
  <si>
    <t>B0442654</t>
  </si>
  <si>
    <t xml:space="preserve">Guide </t>
  </si>
  <si>
    <t>B7144313</t>
  </si>
  <si>
    <t>Tapis chargeur</t>
  </si>
  <si>
    <t>A2504175</t>
  </si>
  <si>
    <t>Doigt de Four</t>
  </si>
  <si>
    <t>A1903155</t>
  </si>
  <si>
    <t>B0392730</t>
  </si>
  <si>
    <t>Cellule détection papier</t>
  </si>
  <si>
    <t>AW500038</t>
  </si>
  <si>
    <t>Contact cassette</t>
  </si>
  <si>
    <t>B2236037</t>
  </si>
  <si>
    <t>ensemble courroie transfert</t>
  </si>
  <si>
    <t>AB013883</t>
  </si>
  <si>
    <t>G8004851</t>
  </si>
  <si>
    <t>Palier rouleau sortie</t>
  </si>
  <si>
    <t>A8592141</t>
  </si>
  <si>
    <t>B1214120</t>
  </si>
  <si>
    <t>A1903125</t>
  </si>
  <si>
    <t>A1903156</t>
  </si>
  <si>
    <t>FA55410</t>
  </si>
  <si>
    <t>A1903152</t>
  </si>
  <si>
    <t>AA143301</t>
  </si>
  <si>
    <t>A2504139</t>
  </si>
  <si>
    <t>G0294131</t>
  </si>
  <si>
    <t>G0294171</t>
  </si>
  <si>
    <t>A2504057</t>
  </si>
  <si>
    <t>Rouleau pression sortie</t>
  </si>
  <si>
    <t>A1903094</t>
  </si>
  <si>
    <t>A1844072</t>
  </si>
  <si>
    <t>Milar développement</t>
  </si>
  <si>
    <t>A1903880</t>
  </si>
  <si>
    <t>AE020108</t>
  </si>
  <si>
    <t>Rouleau pression</t>
  </si>
  <si>
    <t>A1903851</t>
  </si>
  <si>
    <t>Corona transfert</t>
  </si>
  <si>
    <t>A1902011</t>
  </si>
  <si>
    <t>Corona de charge</t>
  </si>
  <si>
    <t>A2194118</t>
  </si>
  <si>
    <t>Lampe exposition</t>
  </si>
  <si>
    <t>A2193416</t>
  </si>
  <si>
    <t>Bac poudre</t>
  </si>
  <si>
    <t>Disque dur 80Go WD</t>
  </si>
  <si>
    <t>WD800BEVE</t>
  </si>
  <si>
    <t>B2236029</t>
  </si>
  <si>
    <t>pignon bloc dévellopeur</t>
  </si>
  <si>
    <t>AB014046</t>
  </si>
  <si>
    <t>B6585700</t>
  </si>
  <si>
    <t>courroie traceur designjet</t>
  </si>
  <si>
    <t>thermistance</t>
  </si>
  <si>
    <t>carte ali chargeur</t>
  </si>
  <si>
    <t>A3230124</t>
  </si>
  <si>
    <t>couvercle vitre</t>
  </si>
  <si>
    <t>A2501381</t>
  </si>
  <si>
    <t>carte IOB</t>
  </si>
  <si>
    <t>carte RSID</t>
  </si>
  <si>
    <t>B2385051</t>
  </si>
  <si>
    <t>B2385120</t>
  </si>
  <si>
    <t>moteur four</t>
  </si>
  <si>
    <t>AX060310</t>
  </si>
  <si>
    <t>nappe carte BICU</t>
  </si>
  <si>
    <t>B2385304</t>
  </si>
  <si>
    <t>unité de fixation</t>
  </si>
  <si>
    <t>B2374054</t>
  </si>
  <si>
    <t>B1486235</t>
  </si>
  <si>
    <t>TAMBOUR</t>
  </si>
  <si>
    <t>unité tambour</t>
  </si>
  <si>
    <t>B2232042</t>
  </si>
  <si>
    <t>MPC2800</t>
  </si>
  <si>
    <t>D0292252</t>
  </si>
  <si>
    <t>tambour nu</t>
  </si>
  <si>
    <t>A2309510</t>
  </si>
  <si>
    <t>D425</t>
  </si>
  <si>
    <t>bloc dévelopement noir</t>
  </si>
  <si>
    <t>B1163011</t>
  </si>
  <si>
    <t>bloc dévelopement jaune</t>
  </si>
  <si>
    <t>B1803004</t>
  </si>
  <si>
    <t xml:space="preserve">bloc dévelopement cyan </t>
  </si>
  <si>
    <t>B1803002</t>
  </si>
  <si>
    <t>B1803003</t>
  </si>
  <si>
    <t>bloc développement cyan</t>
  </si>
  <si>
    <t>B1163012</t>
  </si>
  <si>
    <t>B1163014</t>
  </si>
  <si>
    <t>B2233033</t>
  </si>
  <si>
    <t>AF031058</t>
  </si>
  <si>
    <t>AF031084</t>
  </si>
  <si>
    <t>B1959590</t>
  </si>
  <si>
    <t>B2026492</t>
  </si>
  <si>
    <t>B0393360</t>
  </si>
  <si>
    <t>B0442706</t>
  </si>
  <si>
    <t>D0442706</t>
  </si>
  <si>
    <t>AW010093</t>
  </si>
  <si>
    <t>B0391336</t>
  </si>
  <si>
    <t>B0392740</t>
  </si>
  <si>
    <t>AX020280</t>
  </si>
  <si>
    <t>tambour 3715</t>
  </si>
  <si>
    <t>D0392971</t>
  </si>
  <si>
    <t>MPC 2050</t>
  </si>
  <si>
    <t>bras de blocage gauche</t>
  </si>
  <si>
    <t>bras de blocage droit</t>
  </si>
  <si>
    <t>FOURCHETTE RECTO VERSO</t>
  </si>
  <si>
    <t>D3694664</t>
  </si>
  <si>
    <t xml:space="preserve">RESSORT </t>
  </si>
  <si>
    <t>AA066314</t>
  </si>
  <si>
    <t>JOINT JP</t>
  </si>
  <si>
    <t>B0043078</t>
  </si>
  <si>
    <t>CARTER RECTO VERSO</t>
  </si>
  <si>
    <t>D3694760</t>
  </si>
  <si>
    <t>DSM725</t>
  </si>
  <si>
    <t>DSM 618</t>
  </si>
  <si>
    <t>B0392289</t>
  </si>
  <si>
    <t>Pignons 13 dents</t>
  </si>
  <si>
    <t>AE011065</t>
  </si>
  <si>
    <t>FUSION</t>
  </si>
  <si>
    <t>Rouleau de pression inferieur</t>
  </si>
  <si>
    <t>AE011058</t>
  </si>
  <si>
    <t>DEVELOPPEUR MAGENTA</t>
  </si>
  <si>
    <t>B2309670</t>
  </si>
  <si>
    <t>DEVELOPPEUR CYAN</t>
  </si>
  <si>
    <t>B2309660</t>
  </si>
  <si>
    <t>DEVLEOPPEUR JAUNE</t>
  </si>
  <si>
    <t>B2309680</t>
  </si>
  <si>
    <t>UNITE DEVLEOPPEUR JAUNE</t>
  </si>
  <si>
    <t>B2233043</t>
  </si>
  <si>
    <t>UNITE DEVELOPEUR MAGENTA</t>
  </si>
  <si>
    <t>B2233023</t>
  </si>
  <si>
    <t>DEVELOPPEUR NOIR</t>
  </si>
  <si>
    <t>B2309640</t>
  </si>
  <si>
    <t>GUIDE SORTIE FUSION</t>
  </si>
  <si>
    <t>ROULEAU DE FUSION</t>
  </si>
  <si>
    <t>AE0110059</t>
  </si>
  <si>
    <t>COURROIE DE FUSION</t>
  </si>
  <si>
    <t>LEVIER BLOCAGE REC</t>
  </si>
  <si>
    <t>D0392996</t>
  </si>
  <si>
    <t>CROCHET MPC 2550</t>
  </si>
  <si>
    <t>D0392997</t>
  </si>
  <si>
    <t>A2199640</t>
  </si>
  <si>
    <t>DEVELOPPEUR TYPE 2</t>
  </si>
  <si>
    <t>B0799640</t>
  </si>
  <si>
    <t>AB011402</t>
  </si>
  <si>
    <t>PIGNON 14 DENTS</t>
  </si>
  <si>
    <t>B1803780</t>
  </si>
  <si>
    <t>B1804101</t>
  </si>
  <si>
    <t>B2423830</t>
  </si>
  <si>
    <t>THERMISTOR FUSING</t>
  </si>
  <si>
    <t>AW100120</t>
  </si>
  <si>
    <t>AX440255</t>
  </si>
  <si>
    <t>B1809511</t>
  </si>
  <si>
    <t>B7143351</t>
  </si>
  <si>
    <t>B1909510</t>
  </si>
  <si>
    <t>temperature sensor</t>
  </si>
  <si>
    <t>AW100133</t>
  </si>
  <si>
    <t>AW100134</t>
  </si>
  <si>
    <t>ROM:MAIN CONTROL</t>
  </si>
  <si>
    <t>B4085164</t>
  </si>
  <si>
    <t>COURROIE DE TRANSFERT</t>
  </si>
  <si>
    <t>UNITE DE NETTOYAGE TRANSFERT</t>
  </si>
  <si>
    <t>RAM FM 1608</t>
  </si>
  <si>
    <t>B8023655</t>
  </si>
  <si>
    <t>A2673560</t>
  </si>
  <si>
    <t>LAMPE DE FUSION</t>
  </si>
  <si>
    <t>THERMISTRANCE MPC 3000</t>
  </si>
  <si>
    <t>PCU AF 3235C</t>
  </si>
  <si>
    <t>ROULEAU TRANSPORT</t>
  </si>
  <si>
    <t>LEVIER TRANSPORT AVANT</t>
  </si>
  <si>
    <t>D0396229</t>
  </si>
  <si>
    <t>LEVIER TRANSPORT ARRIERE</t>
  </si>
  <si>
    <t>D0396230</t>
  </si>
  <si>
    <t>A1843421</t>
  </si>
  <si>
    <t>CARTER CARTOUCHE TONER</t>
  </si>
  <si>
    <t>D0396241</t>
  </si>
  <si>
    <t>SUPPORT UNITE TRANSFERT</t>
  </si>
  <si>
    <t>LEVIER TRANSFERT M</t>
  </si>
  <si>
    <t>D0396228</t>
  </si>
  <si>
    <t>FRICTION PAD ASSY</t>
  </si>
  <si>
    <t>B1542722</t>
  </si>
  <si>
    <t>ASIDE FENCE PAD</t>
  </si>
  <si>
    <t>A3764599</t>
  </si>
  <si>
    <t>COVER PAPER FEED</t>
  </si>
  <si>
    <t>D3664843</t>
  </si>
  <si>
    <t>NVRAM ZERON COUNTER</t>
  </si>
  <si>
    <t>B2309590</t>
  </si>
  <si>
    <t>B1569590</t>
  </si>
  <si>
    <t>AX200224</t>
  </si>
  <si>
    <t>Cluch prise papier</t>
  </si>
  <si>
    <t>Galet de chargeur</t>
  </si>
  <si>
    <t>Thermistence</t>
  </si>
  <si>
    <t>D0392972</t>
  </si>
  <si>
    <t>AX210102</t>
  </si>
  <si>
    <t>Carter chargeur gauche</t>
  </si>
  <si>
    <t>B7894711</t>
  </si>
  <si>
    <t>B1804222</t>
  </si>
  <si>
    <t>DSC328/428</t>
  </si>
  <si>
    <t>GX060105</t>
  </si>
  <si>
    <t>D0396210</t>
  </si>
  <si>
    <t>GB010007</t>
  </si>
  <si>
    <t>Pignon four sens unique</t>
  </si>
  <si>
    <t>GW010007</t>
  </si>
  <si>
    <t xml:space="preserve">Pignon four sens unique </t>
  </si>
  <si>
    <t>G0812429</t>
  </si>
  <si>
    <t>Patin trilleur</t>
  </si>
  <si>
    <t>G0294120</t>
  </si>
  <si>
    <t>Rouleau inférieur</t>
  </si>
  <si>
    <t>THERMISTOR PRESSION</t>
  </si>
  <si>
    <t>AW100103</t>
  </si>
  <si>
    <t>CELLULE POSITION PCU</t>
  </si>
  <si>
    <t>AW010096</t>
  </si>
  <si>
    <t>B2384475</t>
  </si>
  <si>
    <t>RESSORT porte</t>
  </si>
  <si>
    <t>AX050302</t>
  </si>
  <si>
    <t>MOTEUR TRANSPORT</t>
  </si>
  <si>
    <t>UNITE TRANSFERT SEPAR</t>
  </si>
  <si>
    <t>AB010126</t>
  </si>
  <si>
    <t>AB010124</t>
  </si>
  <si>
    <t>AB010127</t>
  </si>
  <si>
    <t>AB010130</t>
  </si>
  <si>
    <t>GB010015</t>
  </si>
  <si>
    <t>AB014278</t>
  </si>
  <si>
    <t>AB012022</t>
  </si>
  <si>
    <t>B2671476</t>
  </si>
  <si>
    <t>AZ320124</t>
  </si>
  <si>
    <t>B1214103</t>
  </si>
  <si>
    <t>D0192775</t>
  </si>
  <si>
    <t>D0192656</t>
  </si>
  <si>
    <t xml:space="preserve">PIGNON </t>
  </si>
  <si>
    <t xml:space="preserve">PIGNON 61Z TRANSFERT </t>
  </si>
  <si>
    <t>PIGNON</t>
  </si>
  <si>
    <t>DECAL:FAX</t>
  </si>
  <si>
    <t>CARTE HAUTE TENSION</t>
  </si>
  <si>
    <t>Guide inf.</t>
  </si>
  <si>
    <t>Guide sup.</t>
  </si>
  <si>
    <t xml:space="preserve">SUPPORT </t>
  </si>
  <si>
    <t>B2384271</t>
  </si>
  <si>
    <t>GUIDE FUSION MPC3000</t>
  </si>
  <si>
    <t>AW100102</t>
  </si>
  <si>
    <t>THERMISTOR FUSION</t>
  </si>
  <si>
    <t>B0442710</t>
  </si>
  <si>
    <t>B8723261</t>
  </si>
  <si>
    <t>B8729900</t>
  </si>
  <si>
    <t>H5213355</t>
  </si>
  <si>
    <t>AA063304</t>
  </si>
  <si>
    <t>A8591841</t>
  </si>
  <si>
    <t>B7891254</t>
  </si>
  <si>
    <t>B5974333</t>
  </si>
  <si>
    <t>B5974326</t>
  </si>
  <si>
    <t>MICROCONTACT - AFI 2003</t>
  </si>
  <si>
    <t>FILTRE</t>
  </si>
  <si>
    <t>MP161</t>
  </si>
  <si>
    <t>ROULEAU REVERSE</t>
  </si>
  <si>
    <t>MOUSSE</t>
  </si>
  <si>
    <t>TAPIS</t>
  </si>
  <si>
    <t xml:space="preserve">LAMELLE ALIMENTATION </t>
  </si>
  <si>
    <t>PALPEUR</t>
  </si>
  <si>
    <t>RESSORT TERMINAL</t>
  </si>
  <si>
    <t>CLIP DE MANTIEN</t>
  </si>
  <si>
    <t>AA063953</t>
  </si>
  <si>
    <t>AE031062</t>
  </si>
  <si>
    <t>AE031061</t>
  </si>
  <si>
    <t>D0891199</t>
  </si>
  <si>
    <t>AF031062</t>
  </si>
  <si>
    <t>G1292585</t>
  </si>
  <si>
    <t>AF030363</t>
  </si>
  <si>
    <t>H3101360</t>
  </si>
  <si>
    <t>G5692822</t>
  </si>
  <si>
    <t>AA060872</t>
  </si>
  <si>
    <t>AB012024</t>
  </si>
  <si>
    <t>AW100128</t>
  </si>
  <si>
    <t>DOUILLE ARRIERE ROUL</t>
  </si>
  <si>
    <t>DOUILLE AVANT ROULEAU</t>
  </si>
  <si>
    <t>UNITÉ D'ENTRAÎNEMENT</t>
  </si>
  <si>
    <t>PATIN D ENTRAINEMENT DF74</t>
  </si>
  <si>
    <t>COMPRESSION SPRING</t>
  </si>
  <si>
    <t>EMBRAYAGE MAGNETIQUE</t>
  </si>
  <si>
    <t>ROULEAU DE RAMASSAGE</t>
  </si>
  <si>
    <t>PAD MV310</t>
  </si>
  <si>
    <t>PIGNON 30 DENTS</t>
  </si>
  <si>
    <t>PIGNON AP3800</t>
  </si>
  <si>
    <t>DCS428</t>
  </si>
  <si>
    <t>THERMISTANCE</t>
  </si>
  <si>
    <t>D0391251</t>
  </si>
  <si>
    <t>CARTER MPC2550</t>
  </si>
  <si>
    <t>B0399510</t>
  </si>
  <si>
    <t>B1486239</t>
  </si>
  <si>
    <t>UNITE DE FUSION</t>
  </si>
  <si>
    <t>B1540152</t>
  </si>
  <si>
    <t>DSC424</t>
  </si>
  <si>
    <t>UD NOIRE</t>
  </si>
  <si>
    <t>ROULEAU DE FUSION AF2015</t>
  </si>
  <si>
    <t>AE011080</t>
  </si>
  <si>
    <t>A6801621</t>
  </si>
  <si>
    <t>AA063570</t>
  </si>
  <si>
    <t>A2936399</t>
  </si>
  <si>
    <t>AA063668</t>
  </si>
  <si>
    <t>G0294140</t>
  </si>
  <si>
    <t>RESSORT ROULEAU DE NET</t>
  </si>
  <si>
    <t>AA066633</t>
  </si>
  <si>
    <t>AA080254</t>
  </si>
  <si>
    <t>AE044059</t>
  </si>
  <si>
    <t>AW100085</t>
  </si>
  <si>
    <t>G0204458</t>
  </si>
  <si>
    <t>UNITE ALIM-DF67/AFICIO250</t>
  </si>
  <si>
    <t>RESSORT TENSION-AFI450</t>
  </si>
  <si>
    <t>LIMITEUR DE COUPLE-AFI 650/550</t>
  </si>
  <si>
    <t>CIRCLIP EXTERNE AF1018</t>
  </si>
  <si>
    <t>RESSORT AF1224</t>
  </si>
  <si>
    <t>STRIPPER PAWLS AF1515</t>
  </si>
  <si>
    <t>THERMISTOR AF2035/2045</t>
  </si>
  <si>
    <t>A2322339</t>
  </si>
  <si>
    <t>ROULETTE CRANTEE-AFI450</t>
  </si>
  <si>
    <t>PICKUP CHARGEUR</t>
  </si>
  <si>
    <t>D0396405</t>
  </si>
  <si>
    <t>TONER COLLECTION ASS'Y MPC2030</t>
  </si>
  <si>
    <t>A1539510</t>
  </si>
  <si>
    <t>TAMBOUR TYPE PHOENIX</t>
  </si>
  <si>
    <t>FM2000</t>
  </si>
  <si>
    <t>B0394107</t>
  </si>
  <si>
    <t>TRAPPE SORTIE FUSION AF1018</t>
  </si>
  <si>
    <t>B3872161</t>
  </si>
  <si>
    <t>ROULEAU PICK UP AF1015/1018</t>
  </si>
  <si>
    <t>AE031035</t>
  </si>
  <si>
    <t>PALIER ROULEAU DE PRES AF120</t>
  </si>
  <si>
    <t>B0393245</t>
  </si>
  <si>
    <t>PIGNON AF1018</t>
  </si>
  <si>
    <t>AA012102</t>
  </si>
  <si>
    <t>FILTRE BLOC DEV</t>
  </si>
  <si>
    <t>B0392711</t>
  </si>
  <si>
    <t>FEUTRE DE SEPARATION AF1015</t>
  </si>
  <si>
    <t>PIgnon développement</t>
  </si>
  <si>
    <t>SUPPORT BY PASS AF1018</t>
  </si>
  <si>
    <t>B0392642</t>
  </si>
  <si>
    <t>A2672846</t>
  </si>
  <si>
    <t>HOLDER - SPRING</t>
  </si>
  <si>
    <t>AA082070</t>
  </si>
  <si>
    <t>COUSSINET 8x16x7 - AFICIO 450</t>
  </si>
  <si>
    <t>AX200166</t>
  </si>
  <si>
    <t>EMBRAYAGE MAGNETIQUE - AF 220</t>
  </si>
  <si>
    <t>EMBRAYAGE REGISTR. AF3035/3045</t>
  </si>
  <si>
    <t>AX200280</t>
  </si>
  <si>
    <t>PLAQUE GUIDE AF1045</t>
  </si>
  <si>
    <t>B3513639</t>
  </si>
  <si>
    <t>B2133831</t>
  </si>
  <si>
    <t>G0202721</t>
  </si>
  <si>
    <t>A6281512</t>
  </si>
  <si>
    <t>G0204193</t>
  </si>
  <si>
    <t>B0444143</t>
  </si>
  <si>
    <t>AD042091</t>
  </si>
  <si>
    <t>A2326068</t>
  </si>
  <si>
    <t>PLAQUE METTALIQUE AF120/FAX12</t>
  </si>
  <si>
    <t>CLIPS-PLASTIQU</t>
  </si>
  <si>
    <t>CAPOT</t>
  </si>
  <si>
    <t>RACLETTE COURROIE</t>
  </si>
  <si>
    <t>Patin prise papier bypass</t>
  </si>
  <si>
    <t>Ressort rouleau chauffe</t>
  </si>
  <si>
    <t>B0032876</t>
  </si>
  <si>
    <t>CAPOT INF-TRANS VER</t>
  </si>
  <si>
    <t>Guide transport papier</t>
  </si>
  <si>
    <t>B2142302</t>
  </si>
  <si>
    <t>UNITE PCU</t>
  </si>
  <si>
    <t>C470660082</t>
  </si>
  <si>
    <t>HP500</t>
  </si>
  <si>
    <t>G0201115</t>
  </si>
  <si>
    <t>EMBRAYAGE REGIST</t>
  </si>
  <si>
    <t>PHOTO-INTERRUPT. DF83 AF3224C</t>
  </si>
  <si>
    <t>G0202327</t>
  </si>
  <si>
    <t>RESSORT PRESSION FT4015</t>
  </si>
  <si>
    <t>AX310039</t>
  </si>
  <si>
    <t>COMPTEUR AF1015/1018</t>
  </si>
  <si>
    <t>RESSORT TENSION AF200</t>
  </si>
  <si>
    <t>G0202103</t>
  </si>
  <si>
    <t>VIS REGLETTE 4418</t>
  </si>
  <si>
    <t>AA143070</t>
  </si>
  <si>
    <t>UNITE DEVELOPEMENT INF AF1018</t>
  </si>
  <si>
    <t>CARTER AF2015</t>
  </si>
  <si>
    <t>B1211336</t>
  </si>
  <si>
    <t>B0906066</t>
  </si>
  <si>
    <t>PLATEAU TRANSPORT VERTI AF1015</t>
  </si>
  <si>
    <t>UNITEE DECHARGE-FT4015</t>
  </si>
  <si>
    <t>A2199510</t>
  </si>
  <si>
    <t>Position stock</t>
  </si>
  <si>
    <t>Casier 1 B</t>
  </si>
  <si>
    <t>Casier 1 D</t>
  </si>
  <si>
    <t>casier 2A</t>
  </si>
  <si>
    <t>Casier 2C</t>
  </si>
  <si>
    <t>Casier 2A</t>
  </si>
  <si>
    <t>GEAR - 23Z</t>
  </si>
  <si>
    <t>GB010016</t>
  </si>
  <si>
    <t>PIGNON SEPAR. BY PASS AF1224C</t>
  </si>
  <si>
    <t>G0123050</t>
  </si>
  <si>
    <t>Casier 1B</t>
  </si>
  <si>
    <t>KIT REPARATION TAMBOUR</t>
  </si>
  <si>
    <t>ETAG 1</t>
  </si>
  <si>
    <t>ETAG 2</t>
  </si>
  <si>
    <t>Casier 3A</t>
  </si>
  <si>
    <t>Casier 3B</t>
  </si>
  <si>
    <t>G2352034</t>
  </si>
  <si>
    <t>unité tambour m</t>
  </si>
  <si>
    <t>D8092010</t>
  </si>
  <si>
    <t>unité tambour complète</t>
  </si>
  <si>
    <t>D0292208</t>
  </si>
  <si>
    <t>B2233013</t>
  </si>
  <si>
    <t>UNITE DEVLEOPPEUR NOIR</t>
  </si>
  <si>
    <t>ETAG 4</t>
  </si>
  <si>
    <t>B1163013</t>
  </si>
  <si>
    <t>ETAG 3</t>
  </si>
  <si>
    <t>ETAG 0</t>
  </si>
  <si>
    <t>Casier 4A</t>
  </si>
  <si>
    <t>Casier 4D</t>
  </si>
  <si>
    <t>Casier 4B</t>
  </si>
  <si>
    <t>EMBRAYAGE MAGNETIQUE AF1224</t>
  </si>
  <si>
    <t>AX200239</t>
  </si>
  <si>
    <t>ROULEAU MM14 AC5560</t>
  </si>
  <si>
    <t>Casier 4C</t>
  </si>
  <si>
    <t>Casier 4F</t>
  </si>
  <si>
    <t>THERMISTANCE-AFI340 450</t>
  </si>
  <si>
    <t>AW100051</t>
  </si>
  <si>
    <t>Casier 1A</t>
  </si>
  <si>
    <t>Casier 1D</t>
  </si>
  <si>
    <t>Casier 1E</t>
  </si>
  <si>
    <t>Casier 2B</t>
  </si>
  <si>
    <t>MPC 2500</t>
  </si>
  <si>
    <t>ROULEAU DE PRESSION MAGENTA</t>
  </si>
  <si>
    <t>CAM HANDLE</t>
  </si>
  <si>
    <t>Désignation</t>
  </si>
  <si>
    <t xml:space="preserve">Quantité pièces                       </t>
  </si>
  <si>
    <t>Référence</t>
  </si>
  <si>
    <t>Qté</t>
  </si>
  <si>
    <t>Tarif unitaire</t>
  </si>
  <si>
    <t>MPC3000</t>
  </si>
  <si>
    <t>CARTER INFERIEUR PCU AP4510</t>
  </si>
  <si>
    <t>bloc développement magenta</t>
  </si>
  <si>
    <t>Quantité pièces</t>
  </si>
  <si>
    <t>Valeur Totale Stock</t>
  </si>
  <si>
    <t>UNITE TAMBOUR</t>
  </si>
  <si>
    <t>ARCHITECTURE</t>
  </si>
  <si>
    <t>AXE EPAULE</t>
  </si>
  <si>
    <t>BLOC DEVELOPEMENT NOIR</t>
  </si>
  <si>
    <t>BLOC DEVELOPEMENT JAUNE</t>
  </si>
  <si>
    <t xml:space="preserve">BLOC DEVELOPEMENT CYAN 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</si>
</sst>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[$€-40C];\-#,##0.00\ [$€-40C]"/>
    <numFmt numFmtId="165" formatCode="#,##0.00\ &quot;€&quot;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10"/>
      <name val="Calibri"/>
      <family val="2"/>
    </font>
    <font>
      <b/>
      <sz val="16"/>
      <color indexed="8"/>
      <name val="Calibri"/>
      <family val="2"/>
    </font>
    <font>
      <b/>
      <sz val="16"/>
      <color indexed="10"/>
      <name val="Calibri"/>
      <family val="2"/>
    </font>
    <font>
      <u/>
      <sz val="13.75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64" fontId="2" fillId="0" borderId="0" xfId="2" applyNumberFormat="1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2" fillId="0" borderId="0" xfId="2" applyNumberFormat="1" applyFont="1" applyFill="1" applyAlignment="1">
      <alignment vertical="center"/>
    </xf>
    <xf numFmtId="44" fontId="0" fillId="0" borderId="0" xfId="0" applyNumberFormat="1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0" borderId="2" xfId="0" applyBorder="1" applyAlignment="1">
      <alignment vertical="center"/>
    </xf>
    <xf numFmtId="1" fontId="0" fillId="2" borderId="1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0" fillId="0" borderId="4" xfId="0" applyBorder="1"/>
    <xf numFmtId="1" fontId="0" fillId="0" borderId="4" xfId="0" applyNumberFormat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" fontId="8" fillId="2" borderId="9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7" fillId="2" borderId="13" xfId="0" applyFont="1" applyFill="1" applyBorder="1" applyAlignment="1">
      <alignment horizontal="right" vertical="center"/>
    </xf>
    <xf numFmtId="164" fontId="6" fillId="0" borderId="0" xfId="2" applyNumberFormat="1" applyFont="1" applyBorder="1" applyAlignment="1">
      <alignment vertical="center"/>
    </xf>
    <xf numFmtId="44" fontId="9" fillId="0" borderId="0" xfId="0" applyNumberFormat="1" applyFont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1" fontId="10" fillId="2" borderId="15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44" fontId="0" fillId="2" borderId="17" xfId="0" applyNumberFormat="1" applyFill="1" applyBorder="1" applyAlignment="1">
      <alignment vertical="center"/>
    </xf>
    <xf numFmtId="44" fontId="0" fillId="2" borderId="1" xfId="0" applyNumberFormat="1" applyFill="1" applyBorder="1" applyAlignment="1">
      <alignment vertical="center"/>
    </xf>
    <xf numFmtId="44" fontId="0" fillId="2" borderId="18" xfId="0" applyNumberFormat="1" applyFill="1" applyBorder="1" applyAlignment="1">
      <alignment vertical="center"/>
    </xf>
    <xf numFmtId="44" fontId="0" fillId="2" borderId="6" xfId="0" applyNumberFormat="1" applyFill="1" applyBorder="1" applyAlignment="1">
      <alignment vertical="center"/>
    </xf>
    <xf numFmtId="164" fontId="3" fillId="0" borderId="9" xfId="2" applyNumberFormat="1" applyFont="1" applyFill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164" fontId="1" fillId="0" borderId="1" xfId="2" applyNumberFormat="1" applyFont="1" applyFill="1" applyBorder="1" applyAlignment="1">
      <alignment vertical="center"/>
    </xf>
    <xf numFmtId="164" fontId="2" fillId="0" borderId="2" xfId="2" applyNumberFormat="1" applyFont="1" applyFill="1" applyBorder="1" applyAlignment="1">
      <alignment vertical="center"/>
    </xf>
    <xf numFmtId="164" fontId="2" fillId="0" borderId="6" xfId="2" applyNumberFormat="1" applyFont="1" applyFill="1" applyBorder="1" applyAlignment="1">
      <alignment vertical="center"/>
    </xf>
    <xf numFmtId="0" fontId="12" fillId="0" borderId="0" xfId="1" applyAlignment="1" applyProtection="1">
      <alignment vertical="center"/>
    </xf>
    <xf numFmtId="165" fontId="11" fillId="2" borderId="19" xfId="0" applyNumberFormat="1" applyFont="1" applyFill="1" applyBorder="1" applyAlignment="1">
      <alignment horizontal="center" vertical="center"/>
    </xf>
    <xf numFmtId="165" fontId="11" fillId="2" borderId="20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45720</xdr:rowOff>
    </xdr:from>
    <xdr:to>
      <xdr:col>2</xdr:col>
      <xdr:colOff>0</xdr:colOff>
      <xdr:row>0</xdr:row>
      <xdr:rowOff>457200</xdr:rowOff>
    </xdr:to>
    <xdr:sp macro="[0]!rechercher" textlink="">
      <xdr:nvSpPr>
        <xdr:cNvPr id="2" name="Text Box 1"/>
        <xdr:cNvSpPr txBox="1">
          <a:spLocks noChangeArrowheads="1"/>
        </xdr:cNvSpPr>
      </xdr:nvSpPr>
      <xdr:spPr bwMode="auto">
        <a:xfrm>
          <a:off x="68580" y="45720"/>
          <a:ext cx="2819400" cy="41148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F8080"/>
            </a:gs>
          </a:gsLst>
          <a:lin ang="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000000"/>
              </a:solidFill>
              <a:latin typeface="+mn-lt"/>
              <a:cs typeface="Times New Roman"/>
            </a:rPr>
            <a:t>Recherche Référence</a:t>
          </a:r>
        </a:p>
      </xdr:txBody>
    </xdr:sp>
    <xdr:clientData/>
  </xdr:twoCellAnchor>
  <xdr:twoCellAnchor>
    <xdr:from>
      <xdr:col>3</xdr:col>
      <xdr:colOff>457200</xdr:colOff>
      <xdr:row>0</xdr:row>
      <xdr:rowOff>48768</xdr:rowOff>
    </xdr:from>
    <xdr:to>
      <xdr:col>7</xdr:col>
      <xdr:colOff>790956</xdr:colOff>
      <xdr:row>0</xdr:row>
      <xdr:rowOff>460248</xdr:rowOff>
    </xdr:to>
    <xdr:sp macro="[0]!Saisir" textlink="">
      <xdr:nvSpPr>
        <xdr:cNvPr id="3" name="Text Box 1"/>
        <xdr:cNvSpPr txBox="1">
          <a:spLocks noChangeArrowheads="1"/>
        </xdr:cNvSpPr>
      </xdr:nvSpPr>
      <xdr:spPr bwMode="auto">
        <a:xfrm>
          <a:off x="3346704" y="48768"/>
          <a:ext cx="2820924" cy="411480"/>
        </a:xfrm>
        <a:prstGeom prst="rect">
          <a:avLst/>
        </a:prstGeom>
        <a:gradFill flip="none" rotWithShape="1">
          <a:gsLst>
            <a:gs pos="0">
              <a:srgbClr val="92D050">
                <a:tint val="66000"/>
                <a:satMod val="160000"/>
              </a:srgbClr>
            </a:gs>
            <a:gs pos="50000">
              <a:srgbClr val="92D050">
                <a:tint val="44500"/>
                <a:satMod val="160000"/>
              </a:srgbClr>
            </a:gs>
            <a:gs pos="100000">
              <a:srgbClr val="92D050">
                <a:tint val="23500"/>
                <a:satMod val="160000"/>
              </a:srgbClr>
            </a:gs>
          </a:gsLst>
          <a:lin ang="0" scaled="1"/>
          <a:tileRect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000000"/>
              </a:solidFill>
              <a:latin typeface="+mn-lt"/>
              <a:cs typeface="Times New Roman"/>
            </a:rPr>
            <a:t>Saisie Référence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482"/>
  <sheetViews>
    <sheetView showGridLines="0" tabSelected="1" zoomScale="125" zoomScaleNormal="125" workbookViewId="0">
      <pane ySplit="7" topLeftCell="A467" activePane="bottomLeft" state="frozen"/>
      <selection pane="bottomLeft" activeCell="J469" sqref="J469"/>
    </sheetView>
  </sheetViews>
  <sheetFormatPr baseColWidth="10" defaultColWidth="11.44140625" defaultRowHeight="14.4"/>
  <cols>
    <col min="1" max="1" width="11" style="2" customWidth="1"/>
    <col min="2" max="2" width="31.109375" style="1" bestFit="1" customWidth="1"/>
    <col min="3" max="3" width="25.88671875" style="1" hidden="1" customWidth="1"/>
    <col min="4" max="4" width="9.109375" style="1" customWidth="1"/>
    <col min="5" max="5" width="7" style="3" customWidth="1"/>
    <col min="6" max="6" width="10" style="4" customWidth="1"/>
    <col min="7" max="7" width="10" style="1" bestFit="1" customWidth="1"/>
    <col min="8" max="8" width="11.6640625" style="7" bestFit="1" customWidth="1"/>
    <col min="9" max="10" width="11.44140625" style="1"/>
    <col min="11" max="11" width="11.6640625" style="1" bestFit="1" customWidth="1"/>
    <col min="12" max="16384" width="11.44140625" style="1"/>
  </cols>
  <sheetData>
    <row r="1" spans="1:11" ht="40.200000000000003" customHeight="1">
      <c r="E1" s="1"/>
      <c r="F1" s="1"/>
      <c r="H1" s="1"/>
      <c r="K1" s="51"/>
    </row>
    <row r="2" spans="1:11" ht="10.199999999999999" customHeight="1" thickBot="1">
      <c r="E2" s="1"/>
      <c r="F2" s="1"/>
      <c r="H2" s="1"/>
      <c r="I2" s="36"/>
      <c r="J2" s="36"/>
      <c r="K2" s="37"/>
    </row>
    <row r="3" spans="1:11" ht="21.6" customHeight="1" thickTop="1" thickBot="1">
      <c r="B3" s="38" t="s">
        <v>862</v>
      </c>
      <c r="C3" s="35" t="s">
        <v>855</v>
      </c>
      <c r="D3" s="39">
        <f>SUM(E8:E476)</f>
        <v>779</v>
      </c>
      <c r="E3" s="1"/>
      <c r="F3" s="1"/>
      <c r="H3" s="1"/>
      <c r="I3" s="36"/>
      <c r="J3" s="36"/>
      <c r="K3" s="37"/>
    </row>
    <row r="4" spans="1:11" ht="10.199999999999999" customHeight="1" thickTop="1" thickBot="1">
      <c r="B4" s="2"/>
      <c r="C4" s="2"/>
      <c r="D4" s="2"/>
      <c r="E4" s="2"/>
      <c r="F4" s="1"/>
      <c r="H4" s="1"/>
      <c r="I4" s="36"/>
      <c r="J4" s="36"/>
      <c r="K4" s="37"/>
    </row>
    <row r="5" spans="1:11" ht="21.6" customHeight="1" thickTop="1" thickBot="1">
      <c r="B5" s="38" t="s">
        <v>863</v>
      </c>
      <c r="C5" s="35" t="s">
        <v>855</v>
      </c>
      <c r="D5" s="52">
        <f>SUM(G8:G476)</f>
        <v>12966.939999999999</v>
      </c>
      <c r="E5" s="53"/>
      <c r="F5" s="1"/>
      <c r="H5" s="1"/>
      <c r="I5" s="36"/>
      <c r="J5" s="36"/>
      <c r="K5" s="37"/>
    </row>
    <row r="6" spans="1:11" ht="30" customHeight="1" thickTop="1" thickBot="1">
      <c r="E6" s="1"/>
      <c r="F6" s="1"/>
      <c r="H6" s="1"/>
      <c r="I6" s="36"/>
      <c r="J6" s="36"/>
      <c r="K6" s="37"/>
    </row>
    <row r="7" spans="1:11" s="22" customFormat="1" ht="39.75" customHeight="1" thickTop="1" thickBot="1">
      <c r="A7" s="29" t="s">
        <v>856</v>
      </c>
      <c r="B7" s="30" t="s">
        <v>854</v>
      </c>
      <c r="C7" s="30" t="s">
        <v>2</v>
      </c>
      <c r="D7" s="30" t="s">
        <v>810</v>
      </c>
      <c r="E7" s="31" t="s">
        <v>857</v>
      </c>
      <c r="F7" s="45" t="s">
        <v>858</v>
      </c>
      <c r="G7" s="40" t="s">
        <v>0</v>
      </c>
      <c r="H7" s="32" t="s">
        <v>3</v>
      </c>
    </row>
    <row r="8" spans="1:11">
      <c r="A8" s="21">
        <v>920</v>
      </c>
      <c r="B8" s="11" t="s">
        <v>821</v>
      </c>
      <c r="C8" s="11"/>
      <c r="D8" s="11" t="s">
        <v>822</v>
      </c>
      <c r="E8" s="15">
        <v>3</v>
      </c>
      <c r="F8" s="46">
        <v>47.5</v>
      </c>
      <c r="G8" s="41">
        <f>(E8*F8)</f>
        <v>142.5</v>
      </c>
      <c r="H8" s="16" t="s">
        <v>31</v>
      </c>
    </row>
    <row r="9" spans="1:11">
      <c r="A9" s="21">
        <v>23020</v>
      </c>
      <c r="B9" s="11" t="s">
        <v>821</v>
      </c>
      <c r="C9" s="11"/>
      <c r="D9" s="11" t="s">
        <v>822</v>
      </c>
      <c r="E9" s="15">
        <v>2</v>
      </c>
      <c r="F9" s="46">
        <v>32</v>
      </c>
      <c r="G9" s="41">
        <v>64</v>
      </c>
      <c r="H9" s="16">
        <v>2205</v>
      </c>
    </row>
    <row r="10" spans="1:11">
      <c r="A10" s="21">
        <v>35305</v>
      </c>
      <c r="B10" s="11" t="s">
        <v>821</v>
      </c>
      <c r="C10" s="11"/>
      <c r="D10" s="11" t="s">
        <v>822</v>
      </c>
      <c r="E10" s="15">
        <v>2</v>
      </c>
      <c r="F10" s="46">
        <v>34</v>
      </c>
      <c r="G10" s="41">
        <v>68</v>
      </c>
      <c r="H10" s="16" t="s">
        <v>679</v>
      </c>
    </row>
    <row r="11" spans="1:11">
      <c r="A11" s="21">
        <v>209622</v>
      </c>
      <c r="B11" s="11" t="s">
        <v>864</v>
      </c>
      <c r="C11" s="11"/>
      <c r="D11" s="11" t="s">
        <v>835</v>
      </c>
      <c r="E11" s="15">
        <v>1</v>
      </c>
      <c r="F11" s="46">
        <v>141.32</v>
      </c>
      <c r="G11" s="41">
        <v>141.32</v>
      </c>
      <c r="H11" s="16" t="s">
        <v>148</v>
      </c>
    </row>
    <row r="12" spans="1:11">
      <c r="A12" s="21">
        <v>209888</v>
      </c>
      <c r="B12" s="11" t="s">
        <v>864</v>
      </c>
      <c r="C12" s="11"/>
      <c r="D12" s="11" t="s">
        <v>822</v>
      </c>
      <c r="E12" s="15">
        <v>1</v>
      </c>
      <c r="F12" s="46">
        <v>141.32</v>
      </c>
      <c r="G12" s="41">
        <v>141.32</v>
      </c>
      <c r="H12" s="16" t="s">
        <v>504</v>
      </c>
    </row>
    <row r="13" spans="1:11">
      <c r="A13" s="21">
        <v>400633</v>
      </c>
      <c r="B13" s="11" t="s">
        <v>864</v>
      </c>
      <c r="C13" s="11"/>
      <c r="D13" s="11" t="s">
        <v>835</v>
      </c>
      <c r="E13" s="15">
        <v>2</v>
      </c>
      <c r="F13" s="46">
        <v>166</v>
      </c>
      <c r="G13" s="41">
        <v>332</v>
      </c>
      <c r="H13" s="16" t="s">
        <v>8</v>
      </c>
    </row>
    <row r="14" spans="1:11">
      <c r="A14" s="21">
        <v>411018</v>
      </c>
      <c r="B14" s="11" t="s">
        <v>864</v>
      </c>
      <c r="C14" s="11"/>
      <c r="D14" s="11" t="s">
        <v>835</v>
      </c>
      <c r="E14" s="15">
        <v>2</v>
      </c>
      <c r="F14" s="46">
        <v>166</v>
      </c>
      <c r="G14" s="41">
        <v>332</v>
      </c>
      <c r="H14" s="16">
        <v>2205</v>
      </c>
    </row>
    <row r="15" spans="1:11">
      <c r="A15" s="21">
        <v>411103</v>
      </c>
      <c r="B15" s="11" t="s">
        <v>864</v>
      </c>
      <c r="C15" s="11"/>
      <c r="D15" s="11"/>
      <c r="E15" s="15"/>
      <c r="F15" s="46">
        <v>65</v>
      </c>
      <c r="G15" s="41">
        <v>0</v>
      </c>
      <c r="H15" s="16">
        <v>1305</v>
      </c>
    </row>
    <row r="16" spans="1:11">
      <c r="A16" s="21">
        <v>411844</v>
      </c>
      <c r="B16" s="11" t="s">
        <v>864</v>
      </c>
      <c r="C16" s="11"/>
      <c r="D16" s="11" t="s">
        <v>823</v>
      </c>
      <c r="E16" s="15">
        <v>2</v>
      </c>
      <c r="F16" s="46">
        <v>65</v>
      </c>
      <c r="G16" s="41">
        <v>130</v>
      </c>
      <c r="H16" s="16" t="s">
        <v>65</v>
      </c>
    </row>
    <row r="17" spans="1:8">
      <c r="A17" s="21">
        <v>719423</v>
      </c>
      <c r="B17" s="11" t="s">
        <v>821</v>
      </c>
      <c r="C17" s="11"/>
      <c r="D17" s="11" t="s">
        <v>822</v>
      </c>
      <c r="E17" s="15">
        <v>1</v>
      </c>
      <c r="F17" s="46">
        <v>119</v>
      </c>
      <c r="G17" s="41">
        <v>119</v>
      </c>
      <c r="H17" s="16" t="s">
        <v>14</v>
      </c>
    </row>
    <row r="18" spans="1:8">
      <c r="A18" s="21">
        <v>12042521</v>
      </c>
      <c r="B18" s="11" t="s">
        <v>677</v>
      </c>
      <c r="C18" s="11"/>
      <c r="D18" s="11"/>
      <c r="E18" s="15">
        <v>1</v>
      </c>
      <c r="F18" s="46">
        <v>5.16</v>
      </c>
      <c r="G18" s="41">
        <v>5.16</v>
      </c>
      <c r="H18" s="16" t="s">
        <v>24</v>
      </c>
    </row>
    <row r="19" spans="1:8">
      <c r="A19" s="21">
        <v>14075299</v>
      </c>
      <c r="B19" s="11" t="s">
        <v>589</v>
      </c>
      <c r="C19" s="11"/>
      <c r="D19" s="11"/>
      <c r="E19" s="15">
        <v>0</v>
      </c>
      <c r="F19" s="46">
        <v>28.1</v>
      </c>
      <c r="G19" s="41">
        <v>0</v>
      </c>
      <c r="H19" s="16"/>
    </row>
    <row r="20" spans="1:8">
      <c r="A20" s="21">
        <v>52062605</v>
      </c>
      <c r="B20" s="11" t="s">
        <v>617</v>
      </c>
      <c r="C20" s="11"/>
      <c r="D20" s="11"/>
      <c r="E20" s="15">
        <v>1</v>
      </c>
      <c r="F20" s="46"/>
      <c r="G20" s="41">
        <v>0</v>
      </c>
      <c r="H20" s="16"/>
    </row>
    <row r="21" spans="1:8">
      <c r="A21" s="21">
        <v>52152713</v>
      </c>
      <c r="B21" s="11" t="s">
        <v>430</v>
      </c>
      <c r="C21" s="11"/>
      <c r="D21" s="11"/>
      <c r="E21" s="15">
        <v>1</v>
      </c>
      <c r="F21" s="46">
        <v>0.21</v>
      </c>
      <c r="G21" s="41">
        <v>0.21</v>
      </c>
      <c r="H21" s="16">
        <v>2205</v>
      </c>
    </row>
    <row r="22" spans="1:8">
      <c r="A22" s="21">
        <v>54472681</v>
      </c>
      <c r="B22" s="11" t="s">
        <v>780</v>
      </c>
      <c r="C22" s="11"/>
      <c r="D22" s="11" t="s">
        <v>820</v>
      </c>
      <c r="E22" s="15">
        <v>3</v>
      </c>
      <c r="F22" s="46">
        <v>0.45</v>
      </c>
      <c r="G22" s="41">
        <v>1.35</v>
      </c>
      <c r="H22" s="16" t="s">
        <v>31</v>
      </c>
    </row>
    <row r="23" spans="1:8">
      <c r="A23" s="21">
        <v>121601002</v>
      </c>
      <c r="B23" s="11" t="s">
        <v>618</v>
      </c>
      <c r="C23" s="11"/>
      <c r="D23" s="11"/>
      <c r="E23" s="15">
        <v>1</v>
      </c>
      <c r="F23" s="46"/>
      <c r="G23" s="41">
        <v>0</v>
      </c>
      <c r="H23" s="16" t="s">
        <v>24</v>
      </c>
    </row>
    <row r="24" spans="1:8">
      <c r="A24" s="21" t="s">
        <v>421</v>
      </c>
      <c r="B24" s="11" t="s">
        <v>106</v>
      </c>
      <c r="C24" s="11"/>
      <c r="D24" s="11"/>
      <c r="E24" s="15">
        <v>4</v>
      </c>
      <c r="F24" s="46">
        <v>2.4500000000000002</v>
      </c>
      <c r="G24" s="41">
        <v>9.8000000000000007</v>
      </c>
      <c r="H24" s="16" t="s">
        <v>27</v>
      </c>
    </row>
    <row r="25" spans="1:8">
      <c r="A25" s="21" t="s">
        <v>296</v>
      </c>
      <c r="B25" s="11" t="s">
        <v>297</v>
      </c>
      <c r="C25" s="11"/>
      <c r="D25" s="11"/>
      <c r="E25" s="15">
        <v>0</v>
      </c>
      <c r="F25" s="46">
        <v>1.24</v>
      </c>
      <c r="G25" s="41">
        <f t="shared" ref="G25:G88" si="0">(E25*F25)</f>
        <v>0</v>
      </c>
      <c r="H25" s="16">
        <v>3525</v>
      </c>
    </row>
    <row r="26" spans="1:8">
      <c r="A26" s="21" t="s">
        <v>75</v>
      </c>
      <c r="B26" s="11" t="s">
        <v>46</v>
      </c>
      <c r="C26" s="11"/>
      <c r="D26" s="11"/>
      <c r="E26" s="15">
        <v>1</v>
      </c>
      <c r="F26" s="46">
        <v>13.08</v>
      </c>
      <c r="G26" s="41">
        <f t="shared" si="0"/>
        <v>13.08</v>
      </c>
      <c r="H26" s="16">
        <v>3522</v>
      </c>
    </row>
    <row r="27" spans="1:8">
      <c r="A27" s="20" t="s">
        <v>744</v>
      </c>
      <c r="B27" s="13" t="s">
        <v>745</v>
      </c>
      <c r="C27" s="12"/>
      <c r="D27" s="12"/>
      <c r="E27" s="15">
        <v>1</v>
      </c>
      <c r="F27" s="47">
        <v>149.52000000000001</v>
      </c>
      <c r="G27" s="41">
        <f t="shared" si="0"/>
        <v>149.52000000000001</v>
      </c>
      <c r="H27" s="17">
        <v>3522</v>
      </c>
    </row>
    <row r="28" spans="1:8">
      <c r="A28" s="20" t="s">
        <v>600</v>
      </c>
      <c r="B28" s="12" t="s">
        <v>663</v>
      </c>
      <c r="C28" s="12"/>
      <c r="D28" s="12"/>
      <c r="E28" s="15">
        <v>1</v>
      </c>
      <c r="F28" s="46">
        <v>0.61</v>
      </c>
      <c r="G28" s="41">
        <f t="shared" si="0"/>
        <v>0.61</v>
      </c>
      <c r="H28" s="17">
        <v>3715</v>
      </c>
    </row>
    <row r="29" spans="1:8">
      <c r="A29" s="21" t="s">
        <v>461</v>
      </c>
      <c r="B29" s="11" t="s">
        <v>128</v>
      </c>
      <c r="C29" s="11"/>
      <c r="D29" s="11"/>
      <c r="E29" s="15">
        <v>5</v>
      </c>
      <c r="F29" s="46">
        <v>1.29</v>
      </c>
      <c r="G29" s="41">
        <f t="shared" si="0"/>
        <v>6.45</v>
      </c>
      <c r="H29" s="16">
        <v>3715</v>
      </c>
    </row>
    <row r="30" spans="1:8">
      <c r="A30" s="21" t="s">
        <v>468</v>
      </c>
      <c r="B30" s="11" t="s">
        <v>469</v>
      </c>
      <c r="C30" s="11"/>
      <c r="D30" s="11"/>
      <c r="E30" s="15">
        <v>2</v>
      </c>
      <c r="F30" s="46">
        <v>29.52</v>
      </c>
      <c r="G30" s="41">
        <f t="shared" si="0"/>
        <v>59.04</v>
      </c>
      <c r="H30" s="16">
        <v>3715</v>
      </c>
    </row>
    <row r="31" spans="1:8">
      <c r="A31" s="21" t="s">
        <v>460</v>
      </c>
      <c r="B31" s="11" t="s">
        <v>462</v>
      </c>
      <c r="C31" s="11"/>
      <c r="D31" s="11"/>
      <c r="E31" s="15">
        <v>1</v>
      </c>
      <c r="F31" s="46">
        <v>5.61</v>
      </c>
      <c r="G31" s="41">
        <f t="shared" si="0"/>
        <v>5.61</v>
      </c>
      <c r="H31" s="16">
        <v>3715</v>
      </c>
    </row>
    <row r="32" spans="1:8">
      <c r="A32" s="21" t="s">
        <v>450</v>
      </c>
      <c r="B32" s="11" t="s">
        <v>78</v>
      </c>
      <c r="C32" s="11"/>
      <c r="D32" s="11"/>
      <c r="E32" s="15">
        <v>2</v>
      </c>
      <c r="F32" s="46">
        <v>1.48</v>
      </c>
      <c r="G32" s="41">
        <f t="shared" si="0"/>
        <v>2.96</v>
      </c>
      <c r="H32" s="16" t="s">
        <v>10</v>
      </c>
    </row>
    <row r="33" spans="1:8">
      <c r="A33" s="21" t="s">
        <v>453</v>
      </c>
      <c r="B33" s="11" t="s">
        <v>322</v>
      </c>
      <c r="C33" s="11"/>
      <c r="D33" s="11"/>
      <c r="E33" s="15">
        <v>2</v>
      </c>
      <c r="F33" s="46">
        <v>0.61</v>
      </c>
      <c r="G33" s="41">
        <f t="shared" si="0"/>
        <v>1.22</v>
      </c>
      <c r="H33" s="16" t="s">
        <v>10</v>
      </c>
    </row>
    <row r="34" spans="1:8">
      <c r="A34" s="21" t="s">
        <v>438</v>
      </c>
      <c r="B34" s="11" t="s">
        <v>322</v>
      </c>
      <c r="C34" s="11"/>
      <c r="D34" s="11"/>
      <c r="E34" s="15">
        <v>2</v>
      </c>
      <c r="F34" s="46">
        <v>0.46</v>
      </c>
      <c r="G34" s="41">
        <f t="shared" si="0"/>
        <v>0.92</v>
      </c>
      <c r="H34" s="16" t="s">
        <v>10</v>
      </c>
    </row>
    <row r="35" spans="1:8">
      <c r="A35" s="21" t="s">
        <v>451</v>
      </c>
      <c r="B35" s="11" t="s">
        <v>497</v>
      </c>
      <c r="C35" s="11"/>
      <c r="D35" s="11"/>
      <c r="E35" s="15">
        <v>1</v>
      </c>
      <c r="F35" s="46">
        <v>1.07</v>
      </c>
      <c r="G35" s="41">
        <f t="shared" si="0"/>
        <v>1.07</v>
      </c>
      <c r="H35" s="16" t="s">
        <v>10</v>
      </c>
    </row>
    <row r="36" spans="1:8">
      <c r="A36" s="21" t="s">
        <v>366</v>
      </c>
      <c r="B36" s="11" t="s">
        <v>46</v>
      </c>
      <c r="C36" s="11"/>
      <c r="D36" s="11"/>
      <c r="E36" s="15">
        <v>1</v>
      </c>
      <c r="F36" s="46">
        <v>12.79</v>
      </c>
      <c r="G36" s="41">
        <f t="shared" si="0"/>
        <v>12.79</v>
      </c>
      <c r="H36" s="16">
        <v>3715</v>
      </c>
    </row>
    <row r="37" spans="1:8">
      <c r="A37" s="21" t="s">
        <v>466</v>
      </c>
      <c r="B37" s="11" t="s">
        <v>467</v>
      </c>
      <c r="C37" s="11"/>
      <c r="D37" s="11"/>
      <c r="E37" s="15">
        <v>2</v>
      </c>
      <c r="F37" s="46">
        <v>22.53</v>
      </c>
      <c r="G37" s="41">
        <f t="shared" si="0"/>
        <v>45.06</v>
      </c>
      <c r="H37" s="16">
        <v>3715</v>
      </c>
    </row>
    <row r="38" spans="1:8">
      <c r="A38" s="21" t="s">
        <v>463</v>
      </c>
      <c r="B38" s="13" t="s">
        <v>808</v>
      </c>
      <c r="C38" s="11"/>
      <c r="D38" s="11"/>
      <c r="E38" s="15">
        <v>2</v>
      </c>
      <c r="F38" s="46">
        <v>6.14</v>
      </c>
      <c r="G38" s="41">
        <f t="shared" si="0"/>
        <v>12.28</v>
      </c>
      <c r="H38" s="16">
        <v>3715</v>
      </c>
    </row>
    <row r="39" spans="1:8">
      <c r="A39" s="21" t="s">
        <v>111</v>
      </c>
      <c r="B39" s="11" t="s">
        <v>110</v>
      </c>
      <c r="C39" s="11"/>
      <c r="D39" s="11"/>
      <c r="E39" s="15">
        <v>4</v>
      </c>
      <c r="F39" s="46">
        <v>0.46</v>
      </c>
      <c r="G39" s="41">
        <f t="shared" si="0"/>
        <v>1.84</v>
      </c>
      <c r="H39" s="16">
        <v>2205</v>
      </c>
    </row>
    <row r="40" spans="1:8">
      <c r="A40" s="21" t="s">
        <v>138</v>
      </c>
      <c r="B40" s="11" t="s">
        <v>92</v>
      </c>
      <c r="C40" s="11"/>
      <c r="D40" s="11"/>
      <c r="E40" s="15">
        <v>1</v>
      </c>
      <c r="F40" s="46">
        <v>4.22</v>
      </c>
      <c r="G40" s="41">
        <f t="shared" si="0"/>
        <v>4.22</v>
      </c>
      <c r="H40" s="16">
        <v>2205</v>
      </c>
    </row>
    <row r="41" spans="1:8">
      <c r="A41" s="21" t="s">
        <v>472</v>
      </c>
      <c r="B41" s="11" t="s">
        <v>473</v>
      </c>
      <c r="C41" s="11"/>
      <c r="D41" s="11"/>
      <c r="E41" s="15">
        <v>1</v>
      </c>
      <c r="F41" s="46">
        <v>34.479999999999997</v>
      </c>
      <c r="G41" s="41">
        <f t="shared" si="0"/>
        <v>34.479999999999997</v>
      </c>
      <c r="H41" s="16">
        <v>3715</v>
      </c>
    </row>
    <row r="42" spans="1:8">
      <c r="A42" s="21" t="s">
        <v>470</v>
      </c>
      <c r="B42" s="11" t="s">
        <v>471</v>
      </c>
      <c r="C42" s="11"/>
      <c r="D42" s="11"/>
      <c r="E42" s="15">
        <v>1</v>
      </c>
      <c r="F42" s="46">
        <v>21.69</v>
      </c>
      <c r="G42" s="41">
        <f t="shared" si="0"/>
        <v>21.69</v>
      </c>
      <c r="H42" s="16">
        <v>3715</v>
      </c>
    </row>
    <row r="43" spans="1:8">
      <c r="A43" s="21" t="s">
        <v>809</v>
      </c>
      <c r="B43" s="11" t="s">
        <v>527</v>
      </c>
      <c r="C43" s="11"/>
      <c r="D43" s="11"/>
      <c r="E43" s="15">
        <v>2</v>
      </c>
      <c r="F43" s="46">
        <v>74</v>
      </c>
      <c r="G43" s="41">
        <f t="shared" si="0"/>
        <v>148</v>
      </c>
      <c r="H43" s="16">
        <v>3715</v>
      </c>
    </row>
    <row r="44" spans="1:8" s="5" customFormat="1">
      <c r="A44" s="20" t="s">
        <v>568</v>
      </c>
      <c r="B44" s="12" t="s">
        <v>558</v>
      </c>
      <c r="C44" s="12"/>
      <c r="D44" s="12"/>
      <c r="E44" s="15">
        <v>0</v>
      </c>
      <c r="F44" s="46">
        <v>21.36</v>
      </c>
      <c r="G44" s="41">
        <f t="shared" si="0"/>
        <v>0</v>
      </c>
      <c r="H44" s="17" t="s">
        <v>31</v>
      </c>
    </row>
    <row r="45" spans="1:8">
      <c r="A45" s="21" t="s">
        <v>503</v>
      </c>
      <c r="B45" s="11" t="s">
        <v>502</v>
      </c>
      <c r="C45" s="11"/>
      <c r="D45" s="11"/>
      <c r="E45" s="15">
        <v>1</v>
      </c>
      <c r="F45" s="46">
        <v>90</v>
      </c>
      <c r="G45" s="41">
        <f t="shared" si="0"/>
        <v>90</v>
      </c>
      <c r="H45" s="16" t="s">
        <v>17</v>
      </c>
    </row>
    <row r="46" spans="1:8">
      <c r="A46" s="20" t="s">
        <v>739</v>
      </c>
      <c r="B46" s="13" t="s">
        <v>740</v>
      </c>
      <c r="C46" s="12"/>
      <c r="D46" s="11" t="s">
        <v>837</v>
      </c>
      <c r="E46" s="15">
        <v>4</v>
      </c>
      <c r="F46" s="47">
        <v>0.48</v>
      </c>
      <c r="G46" s="41">
        <f t="shared" si="0"/>
        <v>1.92</v>
      </c>
      <c r="H46" s="17" t="s">
        <v>17</v>
      </c>
    </row>
    <row r="47" spans="1:8">
      <c r="A47" s="21" t="s">
        <v>269</v>
      </c>
      <c r="B47" s="11" t="s">
        <v>268</v>
      </c>
      <c r="C47" s="11"/>
      <c r="D47" s="11" t="s">
        <v>837</v>
      </c>
      <c r="E47" s="15">
        <v>4</v>
      </c>
      <c r="F47" s="46">
        <v>0.46</v>
      </c>
      <c r="G47" s="41">
        <f t="shared" si="0"/>
        <v>1.84</v>
      </c>
      <c r="H47" s="16">
        <v>3525</v>
      </c>
    </row>
    <row r="48" spans="1:8">
      <c r="A48" s="21" t="s">
        <v>71</v>
      </c>
      <c r="B48" s="11" t="s">
        <v>68</v>
      </c>
      <c r="C48" s="11"/>
      <c r="D48" s="11"/>
      <c r="E48" s="15">
        <v>1</v>
      </c>
      <c r="F48" s="46">
        <v>4.41</v>
      </c>
      <c r="G48" s="41">
        <f t="shared" si="0"/>
        <v>4.41</v>
      </c>
      <c r="H48" s="16">
        <v>3525</v>
      </c>
    </row>
    <row r="49" spans="1:8">
      <c r="A49" s="21" t="s">
        <v>292</v>
      </c>
      <c r="B49" s="11" t="s">
        <v>291</v>
      </c>
      <c r="C49" s="11"/>
      <c r="D49" s="11"/>
      <c r="E49" s="15">
        <v>1</v>
      </c>
      <c r="F49" s="46">
        <v>1.31</v>
      </c>
      <c r="G49" s="41">
        <f t="shared" si="0"/>
        <v>1.31</v>
      </c>
      <c r="H49" s="16">
        <v>3525</v>
      </c>
    </row>
    <row r="50" spans="1:8">
      <c r="A50" s="21" t="s">
        <v>409</v>
      </c>
      <c r="B50" s="11" t="s">
        <v>408</v>
      </c>
      <c r="C50" s="11"/>
      <c r="D50" s="11"/>
      <c r="E50" s="15">
        <v>1</v>
      </c>
      <c r="F50" s="46">
        <v>5.32</v>
      </c>
      <c r="G50" s="41">
        <f t="shared" si="0"/>
        <v>5.32</v>
      </c>
      <c r="H50" s="16">
        <v>2205</v>
      </c>
    </row>
    <row r="51" spans="1:8">
      <c r="A51" s="21" t="s">
        <v>293</v>
      </c>
      <c r="B51" s="11" t="s">
        <v>294</v>
      </c>
      <c r="C51" s="11"/>
      <c r="D51" s="11"/>
      <c r="E51" s="15">
        <v>1</v>
      </c>
      <c r="F51" s="46">
        <v>6.12</v>
      </c>
      <c r="G51" s="41">
        <f t="shared" si="0"/>
        <v>6.12</v>
      </c>
      <c r="H51" s="16">
        <v>3525</v>
      </c>
    </row>
    <row r="52" spans="1:8">
      <c r="A52" s="21" t="s">
        <v>295</v>
      </c>
      <c r="B52" s="11" t="s">
        <v>80</v>
      </c>
      <c r="C52" s="11"/>
      <c r="D52" s="11"/>
      <c r="E52" s="15">
        <v>0</v>
      </c>
      <c r="F52" s="46">
        <v>4.41</v>
      </c>
      <c r="G52" s="41">
        <f t="shared" si="0"/>
        <v>0</v>
      </c>
      <c r="H52" s="16">
        <v>3525</v>
      </c>
    </row>
    <row r="53" spans="1:8">
      <c r="A53" s="21" t="s">
        <v>410</v>
      </c>
      <c r="B53" s="11" t="s">
        <v>347</v>
      </c>
      <c r="C53" s="11"/>
      <c r="D53" s="11"/>
      <c r="E53" s="15">
        <v>1</v>
      </c>
      <c r="F53" s="46">
        <v>26.4</v>
      </c>
      <c r="G53" s="41">
        <f t="shared" si="0"/>
        <v>26.4</v>
      </c>
      <c r="H53" s="16" t="s">
        <v>17</v>
      </c>
    </row>
    <row r="54" spans="1:8">
      <c r="A54" s="21" t="s">
        <v>274</v>
      </c>
      <c r="B54" s="11" t="s">
        <v>273</v>
      </c>
      <c r="C54" s="11"/>
      <c r="D54" s="11" t="s">
        <v>837</v>
      </c>
      <c r="E54" s="15">
        <v>1</v>
      </c>
      <c r="F54" s="46">
        <v>0.61</v>
      </c>
      <c r="G54" s="41">
        <f t="shared" si="0"/>
        <v>0.61</v>
      </c>
      <c r="H54" s="16">
        <v>3525</v>
      </c>
    </row>
    <row r="55" spans="1:8">
      <c r="A55" s="21" t="s">
        <v>282</v>
      </c>
      <c r="B55" s="11" t="s">
        <v>281</v>
      </c>
      <c r="C55" s="11"/>
      <c r="D55" s="11" t="s">
        <v>837</v>
      </c>
      <c r="E55" s="15">
        <v>2</v>
      </c>
      <c r="F55" s="46">
        <v>0.46</v>
      </c>
      <c r="G55" s="41">
        <f t="shared" si="0"/>
        <v>0.92</v>
      </c>
      <c r="H55" s="16">
        <v>3525</v>
      </c>
    </row>
    <row r="56" spans="1:8">
      <c r="A56" s="20" t="s">
        <v>778</v>
      </c>
      <c r="B56" s="13" t="s">
        <v>781</v>
      </c>
      <c r="C56" s="12"/>
      <c r="D56" s="12"/>
      <c r="E56" s="15">
        <v>1</v>
      </c>
      <c r="F56" s="47">
        <v>8.6199999999999992</v>
      </c>
      <c r="G56" s="41">
        <f t="shared" si="0"/>
        <v>8.6199999999999992</v>
      </c>
      <c r="H56" s="17" t="s">
        <v>17</v>
      </c>
    </row>
    <row r="57" spans="1:8">
      <c r="A57" s="21" t="s">
        <v>485</v>
      </c>
      <c r="B57" s="11" t="s">
        <v>484</v>
      </c>
      <c r="C57" s="11"/>
      <c r="D57" s="11"/>
      <c r="E57" s="15">
        <v>0</v>
      </c>
      <c r="F57" s="46">
        <v>38</v>
      </c>
      <c r="G57" s="41">
        <f t="shared" si="0"/>
        <v>0</v>
      </c>
      <c r="H57" s="16" t="s">
        <v>72</v>
      </c>
    </row>
    <row r="58" spans="1:8">
      <c r="A58" s="21" t="s">
        <v>458</v>
      </c>
      <c r="B58" s="11" t="s">
        <v>459</v>
      </c>
      <c r="C58" s="11"/>
      <c r="D58" s="11"/>
      <c r="E58" s="15">
        <v>1</v>
      </c>
      <c r="F58" s="46">
        <v>25.85</v>
      </c>
      <c r="G58" s="41">
        <f t="shared" si="0"/>
        <v>25.85</v>
      </c>
      <c r="H58" s="16" t="s">
        <v>10</v>
      </c>
    </row>
    <row r="59" spans="1:8">
      <c r="A59" s="21" t="s">
        <v>51</v>
      </c>
      <c r="B59" s="11" t="s">
        <v>5</v>
      </c>
      <c r="C59" s="11"/>
      <c r="D59" s="11"/>
      <c r="E59" s="15">
        <v>1</v>
      </c>
      <c r="F59" s="46">
        <v>30.66</v>
      </c>
      <c r="G59" s="41">
        <f t="shared" si="0"/>
        <v>30.66</v>
      </c>
      <c r="H59" s="16" t="s">
        <v>50</v>
      </c>
    </row>
    <row r="60" spans="1:8">
      <c r="A60" s="21" t="s">
        <v>455</v>
      </c>
      <c r="B60" s="11" t="s">
        <v>369</v>
      </c>
      <c r="C60" s="11"/>
      <c r="D60" s="11"/>
      <c r="E60" s="15">
        <v>1</v>
      </c>
      <c r="F60" s="46">
        <v>1.24</v>
      </c>
      <c r="G60" s="41">
        <f t="shared" si="0"/>
        <v>1.24</v>
      </c>
      <c r="H60" s="16" t="s">
        <v>10</v>
      </c>
    </row>
    <row r="61" spans="1:8">
      <c r="A61" s="21" t="s">
        <v>436</v>
      </c>
      <c r="B61" s="11" t="s">
        <v>437</v>
      </c>
      <c r="C61" s="11"/>
      <c r="D61" s="11"/>
      <c r="E61" s="15">
        <v>7</v>
      </c>
      <c r="F61" s="46">
        <v>1.69</v>
      </c>
      <c r="G61" s="41">
        <f t="shared" si="0"/>
        <v>11.83</v>
      </c>
      <c r="H61" s="16" t="s">
        <v>679</v>
      </c>
    </row>
    <row r="62" spans="1:8">
      <c r="A62" s="21" t="s">
        <v>145</v>
      </c>
      <c r="B62" s="11" t="s">
        <v>144</v>
      </c>
      <c r="C62" s="11"/>
      <c r="D62" s="11"/>
      <c r="E62" s="15">
        <v>2</v>
      </c>
      <c r="F62" s="46">
        <v>5.04</v>
      </c>
      <c r="G62" s="41">
        <f t="shared" si="0"/>
        <v>10.08</v>
      </c>
      <c r="H62" s="16">
        <v>2205</v>
      </c>
    </row>
    <row r="63" spans="1:8">
      <c r="A63" s="21" t="s">
        <v>63</v>
      </c>
      <c r="B63" s="11" t="s">
        <v>787</v>
      </c>
      <c r="C63" s="11"/>
      <c r="D63" s="11"/>
      <c r="E63" s="15">
        <v>1</v>
      </c>
      <c r="F63" s="46">
        <v>4.8099999999999996</v>
      </c>
      <c r="G63" s="41">
        <f t="shared" si="0"/>
        <v>4.8099999999999996</v>
      </c>
      <c r="H63" s="16">
        <v>2205</v>
      </c>
    </row>
    <row r="64" spans="1:8">
      <c r="A64" s="21" t="s">
        <v>83</v>
      </c>
      <c r="B64" s="11" t="s">
        <v>82</v>
      </c>
      <c r="C64" s="11"/>
      <c r="D64" s="11"/>
      <c r="E64" s="15">
        <v>5</v>
      </c>
      <c r="F64" s="46">
        <v>1.24</v>
      </c>
      <c r="G64" s="41">
        <f t="shared" si="0"/>
        <v>6.2</v>
      </c>
      <c r="H64" s="16">
        <v>2205</v>
      </c>
    </row>
    <row r="65" spans="1:8">
      <c r="A65" s="21" t="s">
        <v>762</v>
      </c>
      <c r="B65" s="13" t="s">
        <v>763</v>
      </c>
      <c r="C65" s="12"/>
      <c r="D65" s="12"/>
      <c r="E65" s="15">
        <v>1</v>
      </c>
      <c r="F65" s="47">
        <v>0.48</v>
      </c>
      <c r="G65" s="41">
        <f t="shared" si="0"/>
        <v>0.48</v>
      </c>
      <c r="H65" s="17">
        <v>2205</v>
      </c>
    </row>
    <row r="66" spans="1:8">
      <c r="A66" s="21" t="s">
        <v>93</v>
      </c>
      <c r="B66" s="11" t="s">
        <v>92</v>
      </c>
      <c r="C66" s="11"/>
      <c r="D66" s="11"/>
      <c r="E66" s="15">
        <v>2</v>
      </c>
      <c r="F66" s="46">
        <v>0.87</v>
      </c>
      <c r="G66" s="41">
        <f t="shared" si="0"/>
        <v>1.74</v>
      </c>
      <c r="H66" s="16">
        <v>2205</v>
      </c>
    </row>
    <row r="67" spans="1:8">
      <c r="A67" s="20" t="s">
        <v>591</v>
      </c>
      <c r="B67" s="12" t="s">
        <v>601</v>
      </c>
      <c r="C67" s="12"/>
      <c r="D67" s="12"/>
      <c r="E67" s="15">
        <v>4</v>
      </c>
      <c r="F67" s="46">
        <v>7.81</v>
      </c>
      <c r="G67" s="41">
        <f t="shared" si="0"/>
        <v>31.24</v>
      </c>
      <c r="H67" s="17" t="s">
        <v>540</v>
      </c>
    </row>
    <row r="68" spans="1:8">
      <c r="A68" s="20" t="s">
        <v>89</v>
      </c>
      <c r="B68" s="12" t="s">
        <v>853</v>
      </c>
      <c r="C68" s="12"/>
      <c r="D68" s="12"/>
      <c r="E68" s="15">
        <v>6</v>
      </c>
      <c r="F68" s="48">
        <v>1.27</v>
      </c>
      <c r="G68" s="41">
        <f t="shared" si="0"/>
        <v>7.62</v>
      </c>
      <c r="H68" s="17"/>
    </row>
    <row r="69" spans="1:8">
      <c r="A69" s="21" t="s">
        <v>98</v>
      </c>
      <c r="B69" s="11" t="s">
        <v>99</v>
      </c>
      <c r="C69" s="11"/>
      <c r="D69" s="11"/>
      <c r="E69" s="15">
        <v>3</v>
      </c>
      <c r="F69" s="46">
        <v>0.46</v>
      </c>
      <c r="G69" s="41">
        <f t="shared" si="0"/>
        <v>1.3800000000000001</v>
      </c>
      <c r="H69" s="16">
        <v>2205</v>
      </c>
    </row>
    <row r="70" spans="1:8">
      <c r="A70" s="21" t="s">
        <v>140</v>
      </c>
      <c r="B70" s="11" t="s">
        <v>141</v>
      </c>
      <c r="C70" s="11"/>
      <c r="D70" s="11"/>
      <c r="E70" s="15">
        <v>3</v>
      </c>
      <c r="F70" s="46">
        <v>9.01</v>
      </c>
      <c r="G70" s="41">
        <f t="shared" si="0"/>
        <v>27.03</v>
      </c>
      <c r="H70" s="16">
        <v>2205</v>
      </c>
    </row>
    <row r="71" spans="1:8">
      <c r="A71" s="20" t="s">
        <v>723</v>
      </c>
      <c r="B71" s="13" t="s">
        <v>734</v>
      </c>
      <c r="C71" s="12"/>
      <c r="D71" s="11" t="s">
        <v>837</v>
      </c>
      <c r="E71" s="15">
        <v>1</v>
      </c>
      <c r="F71" s="47">
        <v>12.92</v>
      </c>
      <c r="G71" s="41">
        <f t="shared" si="0"/>
        <v>12.92</v>
      </c>
      <c r="H71" s="17" t="s">
        <v>17</v>
      </c>
    </row>
    <row r="72" spans="1:8">
      <c r="A72" s="21" t="s">
        <v>483</v>
      </c>
      <c r="B72" s="11" t="s">
        <v>482</v>
      </c>
      <c r="C72" s="11"/>
      <c r="D72" s="11"/>
      <c r="E72" s="15">
        <v>0</v>
      </c>
      <c r="F72" s="46">
        <v>39.5</v>
      </c>
      <c r="G72" s="41">
        <f t="shared" si="0"/>
        <v>0</v>
      </c>
      <c r="H72" s="16" t="s">
        <v>27</v>
      </c>
    </row>
    <row r="73" spans="1:8">
      <c r="A73" s="20" t="s">
        <v>609</v>
      </c>
      <c r="B73" s="12" t="s">
        <v>608</v>
      </c>
      <c r="C73" s="12"/>
      <c r="D73" s="12"/>
      <c r="E73" s="15">
        <v>1</v>
      </c>
      <c r="F73" s="46">
        <v>0.48</v>
      </c>
      <c r="G73" s="41">
        <f t="shared" si="0"/>
        <v>0.48</v>
      </c>
      <c r="H73" s="17" t="s">
        <v>24</v>
      </c>
    </row>
    <row r="74" spans="1:8">
      <c r="A74" s="21" t="s">
        <v>171</v>
      </c>
      <c r="B74" s="11" t="s">
        <v>170</v>
      </c>
      <c r="C74" s="11"/>
      <c r="D74" s="11" t="s">
        <v>813</v>
      </c>
      <c r="E74" s="15">
        <v>2</v>
      </c>
      <c r="F74" s="46">
        <v>4.92</v>
      </c>
      <c r="G74" s="41">
        <f t="shared" si="0"/>
        <v>9.84</v>
      </c>
      <c r="H74" s="16" t="s">
        <v>148</v>
      </c>
    </row>
    <row r="75" spans="1:8">
      <c r="A75" s="21" t="s">
        <v>167</v>
      </c>
      <c r="B75" s="11" t="s">
        <v>166</v>
      </c>
      <c r="C75" s="11"/>
      <c r="D75" s="11" t="s">
        <v>813</v>
      </c>
      <c r="E75" s="15">
        <v>1</v>
      </c>
      <c r="F75" s="46">
        <v>23.15</v>
      </c>
      <c r="G75" s="41">
        <f t="shared" si="0"/>
        <v>23.15</v>
      </c>
      <c r="H75" s="16" t="s">
        <v>148</v>
      </c>
    </row>
    <row r="76" spans="1:8">
      <c r="A76" s="20" t="s">
        <v>774</v>
      </c>
      <c r="B76" s="13" t="s">
        <v>146</v>
      </c>
      <c r="C76" s="12"/>
      <c r="D76" s="12" t="s">
        <v>815</v>
      </c>
      <c r="E76" s="15">
        <v>1</v>
      </c>
      <c r="F76" s="47"/>
      <c r="G76" s="41">
        <f t="shared" si="0"/>
        <v>0</v>
      </c>
      <c r="H76" s="17" t="s">
        <v>148</v>
      </c>
    </row>
    <row r="77" spans="1:8">
      <c r="A77" s="20" t="s">
        <v>721</v>
      </c>
      <c r="B77" s="13" t="s">
        <v>732</v>
      </c>
      <c r="C77" s="12"/>
      <c r="D77" s="11" t="s">
        <v>837</v>
      </c>
      <c r="E77" s="15">
        <v>1</v>
      </c>
      <c r="F77" s="47">
        <v>0.63</v>
      </c>
      <c r="G77" s="41">
        <f t="shared" si="0"/>
        <v>0.63</v>
      </c>
      <c r="H77" s="17" t="s">
        <v>17</v>
      </c>
    </row>
    <row r="78" spans="1:8">
      <c r="A78" s="21" t="s">
        <v>276</v>
      </c>
      <c r="B78" s="11" t="s">
        <v>275</v>
      </c>
      <c r="C78" s="11"/>
      <c r="D78" s="11" t="s">
        <v>837</v>
      </c>
      <c r="E78" s="15">
        <v>1</v>
      </c>
      <c r="F78" s="46">
        <v>1.77</v>
      </c>
      <c r="G78" s="41">
        <f t="shared" si="0"/>
        <v>1.77</v>
      </c>
      <c r="H78" s="16">
        <v>3525</v>
      </c>
    </row>
    <row r="79" spans="1:8">
      <c r="A79" s="21" t="s">
        <v>287</v>
      </c>
      <c r="B79" s="11" t="s">
        <v>286</v>
      </c>
      <c r="C79" s="11"/>
      <c r="D79" s="11" t="s">
        <v>837</v>
      </c>
      <c r="E79" s="15">
        <v>2</v>
      </c>
      <c r="F79" s="46">
        <v>0.87</v>
      </c>
      <c r="G79" s="41">
        <f t="shared" si="0"/>
        <v>1.74</v>
      </c>
      <c r="H79" s="16">
        <v>3525</v>
      </c>
    </row>
    <row r="80" spans="1:8">
      <c r="A80" s="21" t="s">
        <v>243</v>
      </c>
      <c r="B80" s="11" t="s">
        <v>242</v>
      </c>
      <c r="C80" s="11"/>
      <c r="D80" s="11" t="s">
        <v>837</v>
      </c>
      <c r="E80" s="15">
        <v>3</v>
      </c>
      <c r="F80" s="46">
        <v>1.54</v>
      </c>
      <c r="G80" s="41">
        <f t="shared" si="0"/>
        <v>4.62</v>
      </c>
      <c r="H80" s="16" t="s">
        <v>17</v>
      </c>
    </row>
    <row r="81" spans="1:8">
      <c r="A81" s="21" t="s">
        <v>391</v>
      </c>
      <c r="B81" s="11" t="s">
        <v>166</v>
      </c>
      <c r="C81" s="11"/>
      <c r="D81" s="11"/>
      <c r="E81" s="15">
        <v>0</v>
      </c>
      <c r="F81" s="46">
        <v>11.42</v>
      </c>
      <c r="G81" s="41">
        <f t="shared" si="0"/>
        <v>0</v>
      </c>
      <c r="H81" s="16" t="s">
        <v>22</v>
      </c>
    </row>
    <row r="82" spans="1:8">
      <c r="A82" s="21" t="s">
        <v>130</v>
      </c>
      <c r="B82" s="11" t="s">
        <v>120</v>
      </c>
      <c r="C82" s="11"/>
      <c r="D82" s="11"/>
      <c r="E82" s="15">
        <v>2</v>
      </c>
      <c r="F82" s="46">
        <v>14.45</v>
      </c>
      <c r="G82" s="41">
        <f t="shared" si="0"/>
        <v>28.9</v>
      </c>
      <c r="H82" s="16">
        <v>2205</v>
      </c>
    </row>
    <row r="83" spans="1:8">
      <c r="A83" s="20" t="s">
        <v>673</v>
      </c>
      <c r="B83" s="13" t="s">
        <v>678</v>
      </c>
      <c r="C83" s="12"/>
      <c r="D83" s="11" t="s">
        <v>820</v>
      </c>
      <c r="E83" s="15">
        <v>1</v>
      </c>
      <c r="F83" s="47">
        <v>0.48</v>
      </c>
      <c r="G83" s="41">
        <f t="shared" si="0"/>
        <v>0.48</v>
      </c>
      <c r="H83" s="17" t="s">
        <v>31</v>
      </c>
    </row>
    <row r="84" spans="1:8">
      <c r="A84" s="21" t="s">
        <v>448</v>
      </c>
      <c r="B84" s="11" t="s">
        <v>166</v>
      </c>
      <c r="C84" s="11"/>
      <c r="D84" s="11"/>
      <c r="E84" s="15">
        <v>1</v>
      </c>
      <c r="F84" s="46">
        <v>8.6300000000000008</v>
      </c>
      <c r="G84" s="41">
        <f t="shared" si="0"/>
        <v>8.6300000000000008</v>
      </c>
      <c r="H84" s="16" t="s">
        <v>10</v>
      </c>
    </row>
    <row r="85" spans="1:8">
      <c r="A85" s="21" t="s">
        <v>174</v>
      </c>
      <c r="B85" s="11" t="s">
        <v>170</v>
      </c>
      <c r="C85" s="11"/>
      <c r="D85" s="11" t="s">
        <v>813</v>
      </c>
      <c r="E85" s="15">
        <v>1</v>
      </c>
      <c r="F85" s="46">
        <v>2.85</v>
      </c>
      <c r="G85" s="41">
        <f t="shared" si="0"/>
        <v>2.85</v>
      </c>
      <c r="H85" s="16" t="s">
        <v>148</v>
      </c>
    </row>
    <row r="86" spans="1:8">
      <c r="A86" s="21" t="s">
        <v>147</v>
      </c>
      <c r="B86" s="11" t="s">
        <v>146</v>
      </c>
      <c r="C86" s="11"/>
      <c r="D86" s="11"/>
      <c r="E86" s="15">
        <v>3</v>
      </c>
      <c r="F86" s="46">
        <v>17.45</v>
      </c>
      <c r="G86" s="41">
        <f t="shared" si="0"/>
        <v>52.349999999999994</v>
      </c>
      <c r="H86" s="16">
        <v>2205</v>
      </c>
    </row>
    <row r="87" spans="1:8">
      <c r="A87" s="21" t="s">
        <v>62</v>
      </c>
      <c r="B87" s="11" t="s">
        <v>61</v>
      </c>
      <c r="C87" s="11"/>
      <c r="D87" s="11"/>
      <c r="E87" s="15">
        <v>1</v>
      </c>
      <c r="F87" s="46">
        <v>16.82</v>
      </c>
      <c r="G87" s="41">
        <f t="shared" si="0"/>
        <v>16.82</v>
      </c>
      <c r="H87" s="16">
        <v>2205</v>
      </c>
    </row>
    <row r="88" spans="1:8">
      <c r="A88" s="21" t="s">
        <v>143</v>
      </c>
      <c r="B88" s="11" t="s">
        <v>142</v>
      </c>
      <c r="C88" s="11"/>
      <c r="D88" s="11"/>
      <c r="E88" s="15">
        <v>1</v>
      </c>
      <c r="F88" s="46">
        <v>8.74</v>
      </c>
      <c r="G88" s="41">
        <f t="shared" si="0"/>
        <v>8.74</v>
      </c>
      <c r="H88" s="16">
        <v>2205</v>
      </c>
    </row>
    <row r="89" spans="1:8">
      <c r="A89" s="20" t="s">
        <v>755</v>
      </c>
      <c r="B89" s="13" t="s">
        <v>756</v>
      </c>
      <c r="C89" s="12"/>
      <c r="D89" s="12"/>
      <c r="E89" s="15">
        <v>1</v>
      </c>
      <c r="F89" s="47">
        <v>0.4</v>
      </c>
      <c r="G89" s="41">
        <f t="shared" ref="G89:G152" si="1">(E89*F89)</f>
        <v>0.4</v>
      </c>
      <c r="H89" s="17" t="s">
        <v>17</v>
      </c>
    </row>
    <row r="90" spans="1:8">
      <c r="A90" s="21" t="s">
        <v>306</v>
      </c>
      <c r="B90" s="11" t="s">
        <v>307</v>
      </c>
      <c r="C90" s="11"/>
      <c r="D90" s="11" t="s">
        <v>812</v>
      </c>
      <c r="E90" s="15">
        <v>2</v>
      </c>
      <c r="F90" s="46">
        <v>3.02</v>
      </c>
      <c r="G90" s="41">
        <f t="shared" si="1"/>
        <v>6.04</v>
      </c>
      <c r="H90" s="16" t="s">
        <v>31</v>
      </c>
    </row>
    <row r="91" spans="1:8">
      <c r="A91" s="20" t="s">
        <v>696</v>
      </c>
      <c r="B91" s="13" t="s">
        <v>534</v>
      </c>
      <c r="C91" s="12"/>
      <c r="D91" s="12"/>
      <c r="E91" s="15">
        <v>1</v>
      </c>
      <c r="F91" s="47">
        <v>1.06</v>
      </c>
      <c r="G91" s="41">
        <f t="shared" si="1"/>
        <v>1.06</v>
      </c>
      <c r="H91" s="17" t="s">
        <v>6</v>
      </c>
    </row>
    <row r="92" spans="1:8">
      <c r="A92" s="21" t="s">
        <v>205</v>
      </c>
      <c r="B92" s="11" t="s">
        <v>204</v>
      </c>
      <c r="C92" s="11"/>
      <c r="D92" s="11"/>
      <c r="E92" s="15">
        <v>1</v>
      </c>
      <c r="F92" s="46">
        <v>1.03</v>
      </c>
      <c r="G92" s="41">
        <f t="shared" si="1"/>
        <v>1.03</v>
      </c>
      <c r="H92" s="16" t="s">
        <v>6</v>
      </c>
    </row>
    <row r="93" spans="1:8">
      <c r="A93" s="21" t="s">
        <v>280</v>
      </c>
      <c r="B93" s="11" t="s">
        <v>279</v>
      </c>
      <c r="C93" s="11"/>
      <c r="D93" s="11" t="s">
        <v>838</v>
      </c>
      <c r="E93" s="15">
        <v>4</v>
      </c>
      <c r="F93" s="46">
        <v>0.95</v>
      </c>
      <c r="G93" s="41">
        <f t="shared" si="1"/>
        <v>3.8</v>
      </c>
      <c r="H93" s="16">
        <v>3525</v>
      </c>
    </row>
    <row r="94" spans="1:8">
      <c r="A94" s="20" t="s">
        <v>672</v>
      </c>
      <c r="B94" s="13" t="s">
        <v>685</v>
      </c>
      <c r="C94" s="12"/>
      <c r="D94" s="11" t="s">
        <v>838</v>
      </c>
      <c r="E94" s="15">
        <v>3</v>
      </c>
      <c r="F94" s="47">
        <v>0.48</v>
      </c>
      <c r="G94" s="41">
        <f t="shared" si="1"/>
        <v>1.44</v>
      </c>
      <c r="H94" s="17" t="s">
        <v>17</v>
      </c>
    </row>
    <row r="95" spans="1:8">
      <c r="A95" s="21" t="s">
        <v>105</v>
      </c>
      <c r="B95" s="11" t="s">
        <v>106</v>
      </c>
      <c r="C95" s="11"/>
      <c r="D95" s="11"/>
      <c r="E95" s="15">
        <v>1</v>
      </c>
      <c r="F95" s="46">
        <v>0.46</v>
      </c>
      <c r="G95" s="41">
        <f t="shared" si="1"/>
        <v>0.46</v>
      </c>
      <c r="H95" s="16">
        <v>2205</v>
      </c>
    </row>
    <row r="96" spans="1:8">
      <c r="A96" s="20" t="s">
        <v>722</v>
      </c>
      <c r="B96" s="13" t="s">
        <v>733</v>
      </c>
      <c r="C96" s="12"/>
      <c r="D96" s="11" t="s">
        <v>838</v>
      </c>
      <c r="E96" s="15">
        <v>2</v>
      </c>
      <c r="F96" s="47">
        <v>0.48</v>
      </c>
      <c r="G96" s="41">
        <f t="shared" si="1"/>
        <v>0.96</v>
      </c>
      <c r="H96" s="17" t="s">
        <v>17</v>
      </c>
    </row>
    <row r="97" spans="1:8">
      <c r="A97" s="20" t="s">
        <v>724</v>
      </c>
      <c r="B97" s="13" t="s">
        <v>726</v>
      </c>
      <c r="C97" s="12"/>
      <c r="D97" s="11" t="s">
        <v>838</v>
      </c>
      <c r="E97" s="15">
        <v>3</v>
      </c>
      <c r="F97" s="47">
        <v>0.57999999999999996</v>
      </c>
      <c r="G97" s="41">
        <f t="shared" si="1"/>
        <v>1.7399999999999998</v>
      </c>
      <c r="H97" s="17" t="s">
        <v>17</v>
      </c>
    </row>
    <row r="98" spans="1:8">
      <c r="A98" s="20" t="s">
        <v>687</v>
      </c>
      <c r="B98" s="13" t="s">
        <v>703</v>
      </c>
      <c r="C98" s="12"/>
      <c r="D98" s="11" t="s">
        <v>820</v>
      </c>
      <c r="E98" s="15">
        <v>1</v>
      </c>
      <c r="F98" s="47">
        <v>1.84</v>
      </c>
      <c r="G98" s="41">
        <f t="shared" si="1"/>
        <v>1.84</v>
      </c>
      <c r="H98" s="17" t="s">
        <v>31</v>
      </c>
    </row>
    <row r="99" spans="1:8">
      <c r="A99" s="20" t="s">
        <v>535</v>
      </c>
      <c r="B99" s="12" t="s">
        <v>534</v>
      </c>
      <c r="C99" s="12"/>
      <c r="D99" s="12"/>
      <c r="E99" s="15">
        <v>0</v>
      </c>
      <c r="F99" s="46">
        <v>0.46</v>
      </c>
      <c r="G99" s="41">
        <f t="shared" si="1"/>
        <v>0</v>
      </c>
      <c r="H99" s="17">
        <v>3350</v>
      </c>
    </row>
    <row r="100" spans="1:8">
      <c r="A100" s="20" t="s">
        <v>727</v>
      </c>
      <c r="B100" s="13" t="s">
        <v>534</v>
      </c>
      <c r="C100" s="12"/>
      <c r="D100" s="12"/>
      <c r="E100" s="15">
        <v>1</v>
      </c>
      <c r="F100" s="47">
        <v>1.06</v>
      </c>
      <c r="G100" s="41">
        <f t="shared" si="1"/>
        <v>1.06</v>
      </c>
      <c r="H100" s="17" t="s">
        <v>6</v>
      </c>
    </row>
    <row r="101" spans="1:8">
      <c r="A101" s="20" t="s">
        <v>137</v>
      </c>
      <c r="B101" s="12" t="s">
        <v>208</v>
      </c>
      <c r="C101" s="12"/>
      <c r="D101" s="12"/>
      <c r="E101" s="15">
        <v>1</v>
      </c>
      <c r="F101" s="46">
        <v>1.03</v>
      </c>
      <c r="G101" s="41">
        <f t="shared" si="1"/>
        <v>1.03</v>
      </c>
      <c r="H101" s="17" t="s">
        <v>6</v>
      </c>
    </row>
    <row r="102" spans="1:8">
      <c r="A102" s="21" t="s">
        <v>182</v>
      </c>
      <c r="B102" s="11" t="s">
        <v>181</v>
      </c>
      <c r="C102" s="11"/>
      <c r="D102" s="11"/>
      <c r="E102" s="15">
        <v>18</v>
      </c>
      <c r="F102" s="46">
        <v>0.96</v>
      </c>
      <c r="G102" s="41">
        <f t="shared" si="1"/>
        <v>17.28</v>
      </c>
      <c r="H102" s="16" t="s">
        <v>6</v>
      </c>
    </row>
    <row r="103" spans="1:8">
      <c r="A103" s="20" t="s">
        <v>728</v>
      </c>
      <c r="B103" s="13" t="s">
        <v>736</v>
      </c>
      <c r="C103" s="12"/>
      <c r="D103" s="12"/>
      <c r="E103" s="15">
        <v>2</v>
      </c>
      <c r="F103" s="47">
        <v>0.48</v>
      </c>
      <c r="G103" s="41">
        <f t="shared" si="1"/>
        <v>0.96</v>
      </c>
      <c r="H103" s="17" t="s">
        <v>27</v>
      </c>
    </row>
    <row r="104" spans="1:8">
      <c r="A104" s="21" t="s">
        <v>200</v>
      </c>
      <c r="B104" s="11" t="s">
        <v>203</v>
      </c>
      <c r="C104" s="11"/>
      <c r="D104" s="11"/>
      <c r="E104" s="15">
        <v>0</v>
      </c>
      <c r="F104" s="46">
        <v>10.25</v>
      </c>
      <c r="G104" s="41">
        <f t="shared" si="1"/>
        <v>0</v>
      </c>
      <c r="H104" s="16" t="s">
        <v>72</v>
      </c>
    </row>
    <row r="105" spans="1:8">
      <c r="A105" s="23" t="s">
        <v>764</v>
      </c>
      <c r="B105" s="13" t="s">
        <v>765</v>
      </c>
      <c r="C105" s="12"/>
      <c r="D105" s="12"/>
      <c r="E105" s="15">
        <v>2</v>
      </c>
      <c r="F105" s="47">
        <v>0.89</v>
      </c>
      <c r="G105" s="41">
        <f t="shared" si="1"/>
        <v>1.78</v>
      </c>
      <c r="H105" s="17">
        <v>3525</v>
      </c>
    </row>
    <row r="106" spans="1:8">
      <c r="A106" s="21" t="s">
        <v>278</v>
      </c>
      <c r="B106" s="11" t="s">
        <v>277</v>
      </c>
      <c r="C106" s="11"/>
      <c r="D106" s="11" t="s">
        <v>838</v>
      </c>
      <c r="E106" s="15">
        <v>14</v>
      </c>
      <c r="F106" s="46">
        <v>1.24</v>
      </c>
      <c r="G106" s="41">
        <f t="shared" si="1"/>
        <v>17.36</v>
      </c>
      <c r="H106" s="16">
        <v>3525</v>
      </c>
    </row>
    <row r="107" spans="1:8">
      <c r="A107" s="20" t="s">
        <v>802</v>
      </c>
      <c r="B107" s="13" t="s">
        <v>801</v>
      </c>
      <c r="C107" s="12"/>
      <c r="D107" s="12"/>
      <c r="E107" s="15">
        <v>4</v>
      </c>
      <c r="F107" s="47">
        <v>0.45</v>
      </c>
      <c r="G107" s="41">
        <f t="shared" si="1"/>
        <v>1.8</v>
      </c>
      <c r="H107" s="17">
        <v>3715</v>
      </c>
    </row>
    <row r="108" spans="1:8">
      <c r="A108" s="21" t="s">
        <v>454</v>
      </c>
      <c r="B108" s="11" t="s">
        <v>866</v>
      </c>
      <c r="C108" s="11"/>
      <c r="D108" s="11"/>
      <c r="E108" s="15">
        <v>3</v>
      </c>
      <c r="F108" s="46">
        <v>0.59</v>
      </c>
      <c r="G108" s="41">
        <f t="shared" si="1"/>
        <v>1.77</v>
      </c>
      <c r="H108" s="16" t="s">
        <v>10</v>
      </c>
    </row>
    <row r="109" spans="1:8" ht="14.4" customHeight="1">
      <c r="A109" s="20" t="s">
        <v>645</v>
      </c>
      <c r="B109" s="11" t="s">
        <v>867</v>
      </c>
      <c r="C109" s="12"/>
      <c r="D109" s="11" t="s">
        <v>824</v>
      </c>
      <c r="E109" s="15">
        <v>1</v>
      </c>
      <c r="F109" s="47">
        <v>1.99</v>
      </c>
      <c r="G109" s="41">
        <f t="shared" si="1"/>
        <v>1.99</v>
      </c>
      <c r="H109" s="17" t="s">
        <v>14</v>
      </c>
    </row>
    <row r="110" spans="1:8" ht="14.4" customHeight="1">
      <c r="A110" s="20" t="s">
        <v>644</v>
      </c>
      <c r="B110" s="11" t="s">
        <v>868</v>
      </c>
      <c r="C110" s="12"/>
      <c r="D110" s="11" t="s">
        <v>824</v>
      </c>
      <c r="E110" s="15">
        <v>1</v>
      </c>
      <c r="F110" s="47">
        <v>1.36</v>
      </c>
      <c r="G110" s="41">
        <f t="shared" si="1"/>
        <v>1.36</v>
      </c>
      <c r="H110" s="17" t="s">
        <v>14</v>
      </c>
    </row>
    <row r="111" spans="1:8" ht="14.4" customHeight="1">
      <c r="A111" s="20" t="s">
        <v>646</v>
      </c>
      <c r="B111" s="11" t="s">
        <v>869</v>
      </c>
      <c r="C111" s="12"/>
      <c r="D111" s="11" t="s">
        <v>824</v>
      </c>
      <c r="E111" s="15">
        <v>2</v>
      </c>
      <c r="F111" s="47">
        <v>1.36</v>
      </c>
      <c r="G111" s="41">
        <f t="shared" si="1"/>
        <v>2.72</v>
      </c>
      <c r="H111" s="17" t="s">
        <v>14</v>
      </c>
    </row>
    <row r="112" spans="1:8" ht="14.4" customHeight="1">
      <c r="A112" s="20" t="s">
        <v>647</v>
      </c>
      <c r="B112" s="11" t="s">
        <v>868</v>
      </c>
      <c r="C112" s="12"/>
      <c r="D112" s="11" t="s">
        <v>824</v>
      </c>
      <c r="E112" s="15">
        <v>1</v>
      </c>
      <c r="F112" s="47">
        <v>1.36</v>
      </c>
      <c r="G112" s="41">
        <f t="shared" si="1"/>
        <v>1.36</v>
      </c>
      <c r="H112" s="17" t="s">
        <v>14</v>
      </c>
    </row>
    <row r="113" spans="1:8" ht="14.4" customHeight="1">
      <c r="A113" s="21" t="s">
        <v>244</v>
      </c>
      <c r="B113" s="11" t="s">
        <v>868</v>
      </c>
      <c r="C113" s="11"/>
      <c r="D113" s="11" t="s">
        <v>838</v>
      </c>
      <c r="E113" s="15">
        <v>1</v>
      </c>
      <c r="F113" s="46">
        <v>0.87</v>
      </c>
      <c r="G113" s="41">
        <f t="shared" si="1"/>
        <v>0.87</v>
      </c>
      <c r="H113" s="16">
        <v>3525</v>
      </c>
    </row>
    <row r="114" spans="1:8">
      <c r="A114" s="24" t="s">
        <v>185</v>
      </c>
      <c r="B114" s="11" t="s">
        <v>759</v>
      </c>
      <c r="C114" s="11"/>
      <c r="D114" s="11"/>
      <c r="E114" s="15">
        <v>1</v>
      </c>
      <c r="F114" s="46">
        <v>0.87</v>
      </c>
      <c r="G114" s="41">
        <f t="shared" si="1"/>
        <v>0.87</v>
      </c>
      <c r="H114" s="16" t="s">
        <v>6</v>
      </c>
    </row>
    <row r="115" spans="1:8">
      <c r="A115" s="20" t="s">
        <v>571</v>
      </c>
      <c r="B115" s="12" t="s">
        <v>572</v>
      </c>
      <c r="C115" s="12"/>
      <c r="D115" s="12"/>
      <c r="E115" s="15">
        <v>0</v>
      </c>
      <c r="F115" s="46">
        <v>1.31</v>
      </c>
      <c r="G115" s="41">
        <f t="shared" si="1"/>
        <v>0</v>
      </c>
      <c r="H115" s="17"/>
    </row>
    <row r="116" spans="1:8">
      <c r="A116" s="21" t="s">
        <v>427</v>
      </c>
      <c r="B116" s="11" t="s">
        <v>543</v>
      </c>
      <c r="C116" s="11"/>
      <c r="D116" s="11"/>
      <c r="E116" s="15">
        <v>2</v>
      </c>
      <c r="F116" s="46">
        <v>2.4500000000000002</v>
      </c>
      <c r="G116" s="41">
        <f t="shared" si="1"/>
        <v>4.9000000000000004</v>
      </c>
      <c r="H116" s="16" t="s">
        <v>6</v>
      </c>
    </row>
    <row r="117" spans="1:8">
      <c r="A117" s="21" t="s">
        <v>96</v>
      </c>
      <c r="B117" s="11" t="s">
        <v>100</v>
      </c>
      <c r="C117" s="11"/>
      <c r="D117" s="11"/>
      <c r="E117" s="15">
        <v>0</v>
      </c>
      <c r="F117" s="46">
        <v>2.4500000000000002</v>
      </c>
      <c r="G117" s="41">
        <f t="shared" si="1"/>
        <v>0</v>
      </c>
      <c r="H117" s="16">
        <v>2205</v>
      </c>
    </row>
    <row r="118" spans="1:8">
      <c r="A118" s="20" t="s">
        <v>650</v>
      </c>
      <c r="B118" s="11" t="s">
        <v>658</v>
      </c>
      <c r="C118" s="12"/>
      <c r="D118" s="11" t="s">
        <v>824</v>
      </c>
      <c r="E118" s="15">
        <v>2</v>
      </c>
      <c r="F118" s="47">
        <v>3.3</v>
      </c>
      <c r="G118" s="41">
        <f t="shared" si="1"/>
        <v>6.6</v>
      </c>
      <c r="H118" s="17" t="s">
        <v>12</v>
      </c>
    </row>
    <row r="119" spans="1:8">
      <c r="A119" s="21" t="s">
        <v>327</v>
      </c>
      <c r="B119" s="11" t="s">
        <v>628</v>
      </c>
      <c r="C119" s="11"/>
      <c r="D119" s="11" t="s">
        <v>824</v>
      </c>
      <c r="E119" s="15">
        <v>1</v>
      </c>
      <c r="F119" s="46">
        <v>12.7</v>
      </c>
      <c r="G119" s="41">
        <f t="shared" si="1"/>
        <v>12.7</v>
      </c>
      <c r="H119" s="16" t="s">
        <v>14</v>
      </c>
    </row>
    <row r="120" spans="1:8">
      <c r="A120" s="20" t="s">
        <v>697</v>
      </c>
      <c r="B120" s="13" t="s">
        <v>708</v>
      </c>
      <c r="C120" s="12"/>
      <c r="D120" s="11" t="s">
        <v>824</v>
      </c>
      <c r="E120" s="15">
        <v>2</v>
      </c>
      <c r="F120" s="47">
        <v>1.9</v>
      </c>
      <c r="G120" s="41">
        <f t="shared" si="1"/>
        <v>3.8</v>
      </c>
      <c r="H120" s="17" t="s">
        <v>709</v>
      </c>
    </row>
    <row r="121" spans="1:8">
      <c r="A121" s="21" t="s">
        <v>398</v>
      </c>
      <c r="B121" s="11" t="s">
        <v>628</v>
      </c>
      <c r="C121" s="11"/>
      <c r="D121" s="11" t="s">
        <v>847</v>
      </c>
      <c r="E121" s="15">
        <v>4</v>
      </c>
      <c r="F121" s="46">
        <v>10.17</v>
      </c>
      <c r="G121" s="41">
        <f t="shared" si="1"/>
        <v>40.68</v>
      </c>
      <c r="H121" s="16" t="s">
        <v>31</v>
      </c>
    </row>
    <row r="122" spans="1:8">
      <c r="A122" s="21" t="s">
        <v>315</v>
      </c>
      <c r="B122" s="11" t="s">
        <v>313</v>
      </c>
      <c r="C122" s="11"/>
      <c r="D122" s="11" t="s">
        <v>847</v>
      </c>
      <c r="E122" s="15">
        <v>1</v>
      </c>
      <c r="F122" s="46">
        <v>4.45</v>
      </c>
      <c r="G122" s="41">
        <f t="shared" si="1"/>
        <v>4.45</v>
      </c>
      <c r="H122" s="16" t="s">
        <v>31</v>
      </c>
    </row>
    <row r="123" spans="1:8">
      <c r="A123" s="21" t="s">
        <v>272</v>
      </c>
      <c r="B123" s="11" t="s">
        <v>271</v>
      </c>
      <c r="C123" s="11"/>
      <c r="D123" s="11" t="s">
        <v>838</v>
      </c>
      <c r="E123" s="15">
        <v>1</v>
      </c>
      <c r="F123" s="46">
        <v>1.9</v>
      </c>
      <c r="G123" s="41">
        <f t="shared" si="1"/>
        <v>1.9</v>
      </c>
      <c r="H123" s="16">
        <v>3525</v>
      </c>
    </row>
    <row r="124" spans="1:8">
      <c r="A124" s="21" t="s">
        <v>445</v>
      </c>
      <c r="B124" s="11" t="s">
        <v>271</v>
      </c>
      <c r="C124" s="11"/>
      <c r="D124" s="11"/>
      <c r="E124" s="15">
        <v>2</v>
      </c>
      <c r="F124" s="46">
        <v>1.24</v>
      </c>
      <c r="G124" s="41">
        <f t="shared" si="1"/>
        <v>2.48</v>
      </c>
      <c r="H124" s="16" t="s">
        <v>10</v>
      </c>
    </row>
    <row r="125" spans="1:8">
      <c r="A125" s="21" t="s">
        <v>309</v>
      </c>
      <c r="B125" s="11" t="s">
        <v>308</v>
      </c>
      <c r="C125" s="11"/>
      <c r="D125" s="11" t="s">
        <v>847</v>
      </c>
      <c r="E125" s="15">
        <v>4</v>
      </c>
      <c r="F125" s="46">
        <v>1.79</v>
      </c>
      <c r="G125" s="41">
        <f t="shared" si="1"/>
        <v>7.16</v>
      </c>
      <c r="H125" s="16" t="s">
        <v>31</v>
      </c>
    </row>
    <row r="126" spans="1:8">
      <c r="A126" s="21" t="s">
        <v>478</v>
      </c>
      <c r="B126" s="11" t="s">
        <v>477</v>
      </c>
      <c r="C126" s="11"/>
      <c r="D126" s="11"/>
      <c r="E126" s="15">
        <v>1</v>
      </c>
      <c r="F126" s="46">
        <v>1.84</v>
      </c>
      <c r="G126" s="41">
        <f t="shared" si="1"/>
        <v>1.84</v>
      </c>
      <c r="H126" s="16" t="s">
        <v>17</v>
      </c>
    </row>
    <row r="127" spans="1:8">
      <c r="A127" s="20" t="s">
        <v>649</v>
      </c>
      <c r="B127" s="11" t="s">
        <v>656</v>
      </c>
      <c r="C127" s="12"/>
      <c r="D127" s="11" t="s">
        <v>847</v>
      </c>
      <c r="E127" s="15">
        <v>2</v>
      </c>
      <c r="F127" s="47">
        <v>2.1800000000000002</v>
      </c>
      <c r="G127" s="41">
        <f t="shared" si="1"/>
        <v>4.3600000000000003</v>
      </c>
      <c r="H127" s="17" t="s">
        <v>31</v>
      </c>
    </row>
    <row r="128" spans="1:8">
      <c r="A128" s="21" t="s">
        <v>314</v>
      </c>
      <c r="B128" s="11" t="s">
        <v>313</v>
      </c>
      <c r="C128" s="11"/>
      <c r="D128" s="11" t="s">
        <v>847</v>
      </c>
      <c r="E128" s="15">
        <v>1</v>
      </c>
      <c r="F128" s="46">
        <v>1.79</v>
      </c>
      <c r="G128" s="41">
        <f t="shared" si="1"/>
        <v>1.79</v>
      </c>
      <c r="H128" s="16" t="s">
        <v>31</v>
      </c>
    </row>
    <row r="129" spans="1:8">
      <c r="A129" s="21" t="s">
        <v>311</v>
      </c>
      <c r="B129" s="11" t="s">
        <v>308</v>
      </c>
      <c r="C129" s="11"/>
      <c r="D129" s="11" t="s">
        <v>848</v>
      </c>
      <c r="E129" s="15">
        <v>1</v>
      </c>
      <c r="F129" s="46">
        <v>1.07</v>
      </c>
      <c r="G129" s="41">
        <f t="shared" si="1"/>
        <v>1.07</v>
      </c>
      <c r="H129" s="16" t="s">
        <v>31</v>
      </c>
    </row>
    <row r="130" spans="1:8">
      <c r="A130" s="21" t="s">
        <v>310</v>
      </c>
      <c r="B130" s="11" t="s">
        <v>308</v>
      </c>
      <c r="C130" s="11"/>
      <c r="D130" s="11" t="s">
        <v>848</v>
      </c>
      <c r="E130" s="15">
        <v>1</v>
      </c>
      <c r="F130" s="46">
        <v>1.79</v>
      </c>
      <c r="G130" s="41">
        <f t="shared" si="1"/>
        <v>1.79</v>
      </c>
      <c r="H130" s="16" t="s">
        <v>31</v>
      </c>
    </row>
    <row r="131" spans="1:8">
      <c r="A131" s="21" t="s">
        <v>316</v>
      </c>
      <c r="B131" s="11" t="s">
        <v>313</v>
      </c>
      <c r="C131" s="11"/>
      <c r="D131" s="11" t="s">
        <v>848</v>
      </c>
      <c r="E131" s="15">
        <v>1</v>
      </c>
      <c r="F131" s="46">
        <v>1.07</v>
      </c>
      <c r="G131" s="41">
        <f t="shared" si="1"/>
        <v>1.07</v>
      </c>
      <c r="H131" s="16" t="s">
        <v>31</v>
      </c>
    </row>
    <row r="132" spans="1:8">
      <c r="A132" s="21" t="s">
        <v>77</v>
      </c>
      <c r="B132" s="11" t="s">
        <v>76</v>
      </c>
      <c r="C132" s="11"/>
      <c r="D132" s="11"/>
      <c r="E132" s="15">
        <v>2</v>
      </c>
      <c r="F132" s="46">
        <v>2.34</v>
      </c>
      <c r="G132" s="41">
        <f t="shared" si="1"/>
        <v>4.68</v>
      </c>
      <c r="H132" s="16">
        <v>2205</v>
      </c>
    </row>
    <row r="133" spans="1:8">
      <c r="A133" s="21" t="s">
        <v>290</v>
      </c>
      <c r="B133" s="11" t="s">
        <v>227</v>
      </c>
      <c r="C133" s="11"/>
      <c r="D133" s="11"/>
      <c r="E133" s="15">
        <v>0</v>
      </c>
      <c r="F133" s="46">
        <v>13.46</v>
      </c>
      <c r="G133" s="41">
        <f t="shared" si="1"/>
        <v>0</v>
      </c>
      <c r="H133" s="16">
        <v>3525</v>
      </c>
    </row>
    <row r="134" spans="1:8">
      <c r="A134" s="21" t="s">
        <v>228</v>
      </c>
      <c r="B134" s="11" t="s">
        <v>227</v>
      </c>
      <c r="C134" s="11"/>
      <c r="D134" s="11"/>
      <c r="E134" s="15">
        <v>2</v>
      </c>
      <c r="F134" s="46">
        <v>23.8</v>
      </c>
      <c r="G134" s="41">
        <f t="shared" si="1"/>
        <v>47.6</v>
      </c>
      <c r="H134" s="16" t="s">
        <v>6</v>
      </c>
    </row>
    <row r="135" spans="1:8">
      <c r="A135" s="21" t="s">
        <v>54</v>
      </c>
      <c r="B135" s="11" t="s">
        <v>52</v>
      </c>
      <c r="C135" s="11"/>
      <c r="D135" s="11"/>
      <c r="E135" s="15">
        <v>0</v>
      </c>
      <c r="F135" s="46">
        <v>11.58</v>
      </c>
      <c r="G135" s="41">
        <f t="shared" si="1"/>
        <v>0</v>
      </c>
      <c r="H135" s="16" t="s">
        <v>53</v>
      </c>
    </row>
    <row r="136" spans="1:8">
      <c r="A136" s="21" t="s">
        <v>301</v>
      </c>
      <c r="B136" s="11" t="s">
        <v>302</v>
      </c>
      <c r="C136" s="11"/>
      <c r="D136" s="11"/>
      <c r="E136" s="15">
        <v>1</v>
      </c>
      <c r="F136" s="46">
        <v>19.41</v>
      </c>
      <c r="G136" s="41">
        <f t="shared" si="1"/>
        <v>19.41</v>
      </c>
      <c r="H136" s="16">
        <v>3525</v>
      </c>
    </row>
    <row r="137" spans="1:8">
      <c r="A137" s="21" t="s">
        <v>45</v>
      </c>
      <c r="B137" s="11" t="s">
        <v>46</v>
      </c>
      <c r="C137" s="11"/>
      <c r="D137" s="11"/>
      <c r="E137" s="15">
        <v>3</v>
      </c>
      <c r="F137" s="46">
        <v>7.87</v>
      </c>
      <c r="G137" s="41">
        <f t="shared" si="1"/>
        <v>23.61</v>
      </c>
      <c r="H137" s="16" t="s">
        <v>540</v>
      </c>
    </row>
    <row r="138" spans="1:8">
      <c r="A138" s="21" t="s">
        <v>47</v>
      </c>
      <c r="B138" s="11" t="s">
        <v>46</v>
      </c>
      <c r="C138" s="11"/>
      <c r="D138" s="11"/>
      <c r="E138" s="15">
        <v>10</v>
      </c>
      <c r="F138" s="46">
        <v>8.7799999999999994</v>
      </c>
      <c r="G138" s="41">
        <f t="shared" si="1"/>
        <v>87.8</v>
      </c>
      <c r="H138" s="16" t="s">
        <v>6</v>
      </c>
    </row>
    <row r="139" spans="1:8">
      <c r="A139" s="20" t="s">
        <v>777</v>
      </c>
      <c r="B139" s="13" t="s">
        <v>782</v>
      </c>
      <c r="C139" s="12"/>
      <c r="D139" s="12"/>
      <c r="E139" s="15">
        <v>1</v>
      </c>
      <c r="F139" s="47">
        <v>12.98</v>
      </c>
      <c r="G139" s="41">
        <f t="shared" si="1"/>
        <v>12.98</v>
      </c>
      <c r="H139" s="17" t="s">
        <v>14</v>
      </c>
    </row>
    <row r="140" spans="1:8">
      <c r="A140" s="20" t="s">
        <v>562</v>
      </c>
      <c r="B140" s="12" t="s">
        <v>561</v>
      </c>
      <c r="C140" s="12"/>
      <c r="D140" s="12"/>
      <c r="E140" s="15">
        <v>0</v>
      </c>
      <c r="F140" s="46">
        <v>50.94</v>
      </c>
      <c r="G140" s="41">
        <f t="shared" si="1"/>
        <v>0</v>
      </c>
      <c r="H140" s="17"/>
    </row>
    <row r="141" spans="1:8">
      <c r="A141" s="21" t="s">
        <v>9</v>
      </c>
      <c r="B141" s="11" t="s">
        <v>5</v>
      </c>
      <c r="C141" s="11"/>
      <c r="D141" s="11"/>
      <c r="E141" s="15">
        <v>0</v>
      </c>
      <c r="F141" s="46"/>
      <c r="G141" s="41">
        <f t="shared" si="1"/>
        <v>0</v>
      </c>
      <c r="H141" s="16" t="s">
        <v>8</v>
      </c>
    </row>
    <row r="142" spans="1:8">
      <c r="A142" s="21" t="s">
        <v>547</v>
      </c>
      <c r="B142" s="11" t="s">
        <v>546</v>
      </c>
      <c r="C142" s="11"/>
      <c r="D142" s="11"/>
      <c r="E142" s="15">
        <v>10</v>
      </c>
      <c r="F142" s="46">
        <v>35.01</v>
      </c>
      <c r="G142" s="41">
        <f t="shared" si="1"/>
        <v>350.09999999999997</v>
      </c>
      <c r="H142" s="16" t="s">
        <v>540</v>
      </c>
    </row>
    <row r="143" spans="1:8">
      <c r="A143" s="21" t="s">
        <v>19</v>
      </c>
      <c r="B143" s="11" t="s">
        <v>5</v>
      </c>
      <c r="C143" s="11"/>
      <c r="D143" s="11"/>
      <c r="E143" s="15">
        <v>0</v>
      </c>
      <c r="F143" s="46">
        <v>57.92</v>
      </c>
      <c r="G143" s="41">
        <f t="shared" si="1"/>
        <v>0</v>
      </c>
      <c r="H143" s="16">
        <v>2205</v>
      </c>
    </row>
    <row r="144" spans="1:8">
      <c r="A144" s="21" t="s">
        <v>544</v>
      </c>
      <c r="B144" s="11" t="s">
        <v>5</v>
      </c>
      <c r="C144" s="11"/>
      <c r="D144" s="11"/>
      <c r="E144" s="15">
        <v>2</v>
      </c>
      <c r="F144" s="46">
        <v>30.43</v>
      </c>
      <c r="G144" s="41">
        <f t="shared" si="1"/>
        <v>60.86</v>
      </c>
      <c r="H144" s="16" t="s">
        <v>6</v>
      </c>
    </row>
    <row r="145" spans="1:8">
      <c r="A145" s="20" t="s">
        <v>720</v>
      </c>
      <c r="B145" s="13" t="s">
        <v>719</v>
      </c>
      <c r="C145" s="12"/>
      <c r="D145" s="12"/>
      <c r="E145" s="15">
        <v>6</v>
      </c>
      <c r="F145" s="47">
        <v>35.01</v>
      </c>
      <c r="G145" s="41">
        <f t="shared" si="1"/>
        <v>210.06</v>
      </c>
      <c r="H145" s="17" t="s">
        <v>6</v>
      </c>
    </row>
    <row r="146" spans="1:8">
      <c r="A146" s="21" t="s">
        <v>11</v>
      </c>
      <c r="B146" s="11" t="s">
        <v>5</v>
      </c>
      <c r="C146" s="11"/>
      <c r="D146" s="11"/>
      <c r="E146" s="15">
        <v>4</v>
      </c>
      <c r="F146" s="46">
        <v>18.760000000000002</v>
      </c>
      <c r="G146" s="41">
        <f t="shared" si="1"/>
        <v>75.040000000000006</v>
      </c>
      <c r="H146" s="16" t="s">
        <v>679</v>
      </c>
    </row>
    <row r="147" spans="1:8">
      <c r="A147" s="21" t="s">
        <v>32</v>
      </c>
      <c r="B147" s="11" t="s">
        <v>30</v>
      </c>
      <c r="C147" s="11"/>
      <c r="D147" s="11"/>
      <c r="E147" s="15">
        <v>2</v>
      </c>
      <c r="F147" s="46">
        <v>24.48</v>
      </c>
      <c r="G147" s="41">
        <f t="shared" si="1"/>
        <v>48.96</v>
      </c>
      <c r="H147" s="16" t="s">
        <v>31</v>
      </c>
    </row>
    <row r="148" spans="1:8">
      <c r="A148" s="21" t="s">
        <v>29</v>
      </c>
      <c r="B148" s="11" t="s">
        <v>30</v>
      </c>
      <c r="C148" s="11"/>
      <c r="D148" s="11"/>
      <c r="E148" s="15">
        <v>2</v>
      </c>
      <c r="F148" s="46">
        <v>30.78</v>
      </c>
      <c r="G148" s="41">
        <f t="shared" si="1"/>
        <v>61.56</v>
      </c>
      <c r="H148" s="16" t="s">
        <v>24</v>
      </c>
    </row>
    <row r="149" spans="1:8">
      <c r="A149" s="21" t="s">
        <v>464</v>
      </c>
      <c r="B149" s="11" t="s">
        <v>465</v>
      </c>
      <c r="C149" s="11"/>
      <c r="D149" s="11"/>
      <c r="E149" s="15">
        <v>2</v>
      </c>
      <c r="F149" s="46">
        <v>63.32</v>
      </c>
      <c r="G149" s="41">
        <f t="shared" si="1"/>
        <v>126.64</v>
      </c>
      <c r="H149" s="16">
        <v>3715</v>
      </c>
    </row>
    <row r="150" spans="1:8">
      <c r="A150" s="20" t="s">
        <v>23</v>
      </c>
      <c r="B150" s="12" t="s">
        <v>852</v>
      </c>
      <c r="C150" s="12"/>
      <c r="D150" s="12"/>
      <c r="E150" s="15">
        <v>1</v>
      </c>
      <c r="F150" s="48">
        <v>42.75</v>
      </c>
      <c r="G150" s="41">
        <f t="shared" si="1"/>
        <v>42.75</v>
      </c>
      <c r="H150" s="17" t="s">
        <v>851</v>
      </c>
    </row>
    <row r="151" spans="1:8">
      <c r="A151" s="21" t="s">
        <v>13</v>
      </c>
      <c r="B151" s="11" t="s">
        <v>1</v>
      </c>
      <c r="C151" s="11"/>
      <c r="D151" s="11"/>
      <c r="E151" s="15">
        <v>1</v>
      </c>
      <c r="F151" s="46">
        <v>98.28</v>
      </c>
      <c r="G151" s="41">
        <f t="shared" si="1"/>
        <v>98.28</v>
      </c>
      <c r="H151" s="16" t="s">
        <v>12</v>
      </c>
    </row>
    <row r="152" spans="1:8">
      <c r="A152" s="21" t="s">
        <v>18</v>
      </c>
      <c r="B152" s="11" t="s">
        <v>1</v>
      </c>
      <c r="C152" s="11"/>
      <c r="D152" s="11"/>
      <c r="E152" s="15">
        <v>0</v>
      </c>
      <c r="F152" s="46">
        <v>19.829999999999998</v>
      </c>
      <c r="G152" s="41">
        <f t="shared" si="1"/>
        <v>0</v>
      </c>
      <c r="H152" s="16" t="s">
        <v>17</v>
      </c>
    </row>
    <row r="153" spans="1:8">
      <c r="A153" s="21" t="s">
        <v>283</v>
      </c>
      <c r="B153" s="11" t="s">
        <v>1</v>
      </c>
      <c r="C153" s="11"/>
      <c r="D153" s="11"/>
      <c r="E153" s="15">
        <v>0</v>
      </c>
      <c r="F153" s="46">
        <v>19.829999999999998</v>
      </c>
      <c r="G153" s="41">
        <f t="shared" ref="G153:G216" si="2">(E153*F153)</f>
        <v>0</v>
      </c>
      <c r="H153" s="16">
        <v>3525</v>
      </c>
    </row>
    <row r="154" spans="1:8">
      <c r="A154" s="21" t="s">
        <v>28</v>
      </c>
      <c r="B154" s="11" t="s">
        <v>1</v>
      </c>
      <c r="C154" s="11"/>
      <c r="D154" s="11"/>
      <c r="E154" s="15">
        <v>0</v>
      </c>
      <c r="F154" s="46">
        <v>90</v>
      </c>
      <c r="G154" s="41">
        <f t="shared" si="2"/>
        <v>0</v>
      </c>
      <c r="H154" s="16" t="s">
        <v>27</v>
      </c>
    </row>
    <row r="155" spans="1:8">
      <c r="A155" s="20" t="s">
        <v>4</v>
      </c>
      <c r="B155" s="11" t="s">
        <v>1</v>
      </c>
      <c r="C155" s="12"/>
      <c r="D155" s="12"/>
      <c r="E155" s="15">
        <v>2</v>
      </c>
      <c r="F155" s="47">
        <v>27.89</v>
      </c>
      <c r="G155" s="41">
        <f t="shared" si="2"/>
        <v>55.78</v>
      </c>
      <c r="H155" s="17">
        <v>2205</v>
      </c>
    </row>
    <row r="156" spans="1:8">
      <c r="A156" s="21" t="s">
        <v>15</v>
      </c>
      <c r="B156" s="11" t="s">
        <v>1</v>
      </c>
      <c r="C156" s="11"/>
      <c r="D156" s="11"/>
      <c r="E156" s="15">
        <v>1</v>
      </c>
      <c r="F156" s="46">
        <v>23.04</v>
      </c>
      <c r="G156" s="41">
        <f t="shared" si="2"/>
        <v>23.04</v>
      </c>
      <c r="H156" s="16" t="s">
        <v>14</v>
      </c>
    </row>
    <row r="157" spans="1:8">
      <c r="A157" s="21" t="s">
        <v>21</v>
      </c>
      <c r="B157" s="11" t="s">
        <v>1</v>
      </c>
      <c r="C157" s="11"/>
      <c r="D157" s="11"/>
      <c r="E157" s="15">
        <v>5</v>
      </c>
      <c r="F157" s="46">
        <v>50.26</v>
      </c>
      <c r="G157" s="41">
        <f t="shared" si="2"/>
        <v>251.29999999999998</v>
      </c>
      <c r="H157" s="16" t="s">
        <v>20</v>
      </c>
    </row>
    <row r="158" spans="1:8">
      <c r="A158" s="21" t="s">
        <v>44</v>
      </c>
      <c r="B158" s="11" t="s">
        <v>1</v>
      </c>
      <c r="C158" s="11"/>
      <c r="D158" s="11"/>
      <c r="E158" s="15">
        <v>0</v>
      </c>
      <c r="F158" s="46">
        <v>27.24</v>
      </c>
      <c r="G158" s="41">
        <f t="shared" si="2"/>
        <v>0</v>
      </c>
      <c r="H158" s="16">
        <v>2205</v>
      </c>
    </row>
    <row r="159" spans="1:8">
      <c r="A159" s="21" t="s">
        <v>25</v>
      </c>
      <c r="B159" s="11" t="s">
        <v>1</v>
      </c>
      <c r="C159" s="11"/>
      <c r="D159" s="11"/>
      <c r="E159" s="15">
        <v>1</v>
      </c>
      <c r="F159" s="46">
        <v>63.98</v>
      </c>
      <c r="G159" s="41">
        <f t="shared" si="2"/>
        <v>63.98</v>
      </c>
      <c r="H159" s="16" t="s">
        <v>24</v>
      </c>
    </row>
    <row r="160" spans="1:8">
      <c r="A160" s="21" t="s">
        <v>7</v>
      </c>
      <c r="B160" s="11" t="s">
        <v>1</v>
      </c>
      <c r="C160" s="11"/>
      <c r="D160" s="11"/>
      <c r="E160" s="15">
        <v>0</v>
      </c>
      <c r="F160" s="46"/>
      <c r="G160" s="41">
        <f t="shared" si="2"/>
        <v>0</v>
      </c>
      <c r="H160" s="16" t="s">
        <v>6</v>
      </c>
    </row>
    <row r="161" spans="1:8">
      <c r="A161" s="21" t="s">
        <v>104</v>
      </c>
      <c r="B161" s="11" t="s">
        <v>103</v>
      </c>
      <c r="C161" s="11"/>
      <c r="D161" s="11"/>
      <c r="E161" s="15">
        <v>1</v>
      </c>
      <c r="F161" s="46">
        <v>3.1</v>
      </c>
      <c r="G161" s="41">
        <f t="shared" si="2"/>
        <v>3.1</v>
      </c>
      <c r="H161" s="16">
        <v>2205</v>
      </c>
    </row>
    <row r="162" spans="1:8">
      <c r="A162" s="21" t="s">
        <v>344</v>
      </c>
      <c r="B162" s="11" t="s">
        <v>343</v>
      </c>
      <c r="C162" s="11"/>
      <c r="D162" s="11" t="s">
        <v>847</v>
      </c>
      <c r="E162" s="15">
        <v>7</v>
      </c>
      <c r="F162" s="46">
        <v>4.75</v>
      </c>
      <c r="G162" s="41">
        <f t="shared" si="2"/>
        <v>33.25</v>
      </c>
      <c r="H162" s="16" t="s">
        <v>31</v>
      </c>
    </row>
    <row r="163" spans="1:8">
      <c r="A163" s="21" t="s">
        <v>342</v>
      </c>
      <c r="B163" s="11" t="s">
        <v>343</v>
      </c>
      <c r="C163" s="11"/>
      <c r="D163" s="11" t="s">
        <v>847</v>
      </c>
      <c r="E163" s="15">
        <v>2</v>
      </c>
      <c r="F163" s="46">
        <v>7.09</v>
      </c>
      <c r="G163" s="41">
        <f t="shared" si="2"/>
        <v>14.18</v>
      </c>
      <c r="H163" s="16" t="s">
        <v>31</v>
      </c>
    </row>
    <row r="164" spans="1:8">
      <c r="A164" s="21" t="s">
        <v>373</v>
      </c>
      <c r="B164" s="11" t="s">
        <v>372</v>
      </c>
      <c r="C164" s="11"/>
      <c r="D164" s="11" t="s">
        <v>847</v>
      </c>
      <c r="E164" s="15">
        <v>6</v>
      </c>
      <c r="F164" s="46">
        <v>4.07</v>
      </c>
      <c r="G164" s="41">
        <f t="shared" si="2"/>
        <v>24.42</v>
      </c>
      <c r="H164" s="16" t="s">
        <v>31</v>
      </c>
    </row>
    <row r="165" spans="1:8">
      <c r="A165" s="20" t="s">
        <v>751</v>
      </c>
      <c r="B165" s="13" t="s">
        <v>752</v>
      </c>
      <c r="C165" s="12"/>
      <c r="D165" s="12"/>
      <c r="E165" s="15">
        <v>2</v>
      </c>
      <c r="F165" s="47">
        <v>2.5099999999999998</v>
      </c>
      <c r="G165" s="41">
        <f t="shared" si="2"/>
        <v>5.0199999999999996</v>
      </c>
      <c r="H165" s="17" t="s">
        <v>679</v>
      </c>
    </row>
    <row r="166" spans="1:8">
      <c r="A166" s="21" t="s">
        <v>161</v>
      </c>
      <c r="B166" s="11" t="s">
        <v>160</v>
      </c>
      <c r="C166" s="11"/>
      <c r="D166" s="11" t="s">
        <v>813</v>
      </c>
      <c r="E166" s="15">
        <v>1</v>
      </c>
      <c r="F166" s="46">
        <v>2.0699999999999998</v>
      </c>
      <c r="G166" s="41">
        <f t="shared" si="2"/>
        <v>2.0699999999999998</v>
      </c>
      <c r="H166" s="16" t="s">
        <v>148</v>
      </c>
    </row>
    <row r="167" spans="1:8">
      <c r="A167" s="21" t="s">
        <v>359</v>
      </c>
      <c r="B167" s="11" t="s">
        <v>277</v>
      </c>
      <c r="C167" s="11"/>
      <c r="D167" s="11"/>
      <c r="E167" s="15">
        <v>5</v>
      </c>
      <c r="F167" s="46">
        <v>1.03</v>
      </c>
      <c r="G167" s="41">
        <f t="shared" si="2"/>
        <v>5.15</v>
      </c>
      <c r="H167" s="16" t="s">
        <v>27</v>
      </c>
    </row>
    <row r="168" spans="1:8">
      <c r="A168" s="20" t="s">
        <v>689</v>
      </c>
      <c r="B168" s="13" t="s">
        <v>700</v>
      </c>
      <c r="C168" s="12"/>
      <c r="D168" s="11" t="s">
        <v>820</v>
      </c>
      <c r="E168" s="15">
        <v>2</v>
      </c>
      <c r="F168" s="47">
        <v>1.04</v>
      </c>
      <c r="G168" s="41">
        <f t="shared" si="2"/>
        <v>2.08</v>
      </c>
      <c r="H168" s="17" t="s">
        <v>31</v>
      </c>
    </row>
    <row r="169" spans="1:8">
      <c r="A169" s="20" t="s">
        <v>688</v>
      </c>
      <c r="B169" s="13" t="s">
        <v>699</v>
      </c>
      <c r="C169" s="12"/>
      <c r="D169" s="11" t="s">
        <v>820</v>
      </c>
      <c r="E169" s="15">
        <v>1</v>
      </c>
      <c r="F169" s="47">
        <v>1.04</v>
      </c>
      <c r="G169" s="41">
        <f t="shared" si="2"/>
        <v>1.04</v>
      </c>
      <c r="H169" s="17" t="s">
        <v>31</v>
      </c>
    </row>
    <row r="170" spans="1:8">
      <c r="A170" s="21" t="s">
        <v>332</v>
      </c>
      <c r="B170" s="11" t="s">
        <v>333</v>
      </c>
      <c r="C170" s="11"/>
      <c r="D170" s="11" t="s">
        <v>848</v>
      </c>
      <c r="E170" s="15">
        <v>6</v>
      </c>
      <c r="F170" s="46">
        <v>1.01</v>
      </c>
      <c r="G170" s="41">
        <f t="shared" si="2"/>
        <v>6.0600000000000005</v>
      </c>
      <c r="H170" s="16" t="s">
        <v>31</v>
      </c>
    </row>
    <row r="171" spans="1:8">
      <c r="A171" s="21" t="s">
        <v>36</v>
      </c>
      <c r="B171" s="11" t="s">
        <v>35</v>
      </c>
      <c r="C171" s="11"/>
      <c r="D171" s="11"/>
      <c r="E171" s="15">
        <v>0</v>
      </c>
      <c r="F171" s="46">
        <v>23.1</v>
      </c>
      <c r="G171" s="41">
        <f t="shared" si="2"/>
        <v>0</v>
      </c>
      <c r="H171" s="16" t="s">
        <v>31</v>
      </c>
    </row>
    <row r="172" spans="1:8">
      <c r="A172" s="21" t="s">
        <v>264</v>
      </c>
      <c r="B172" s="11" t="s">
        <v>165</v>
      </c>
      <c r="C172" s="11"/>
      <c r="D172" s="11"/>
      <c r="E172" s="15">
        <v>14</v>
      </c>
      <c r="F172" s="46">
        <v>1.98</v>
      </c>
      <c r="G172" s="41">
        <f t="shared" si="2"/>
        <v>27.72</v>
      </c>
      <c r="H172" s="16">
        <v>3525</v>
      </c>
    </row>
    <row r="173" spans="1:8">
      <c r="A173" s="21" t="s">
        <v>164</v>
      </c>
      <c r="B173" s="11" t="s">
        <v>165</v>
      </c>
      <c r="C173" s="11"/>
      <c r="D173" s="11" t="s">
        <v>813</v>
      </c>
      <c r="E173" s="15">
        <v>9</v>
      </c>
      <c r="F173" s="46">
        <v>1.1399999999999999</v>
      </c>
      <c r="G173" s="41">
        <f t="shared" si="2"/>
        <v>10.26</v>
      </c>
      <c r="H173" s="16" t="s">
        <v>148</v>
      </c>
    </row>
    <row r="174" spans="1:8">
      <c r="A174" s="21" t="s">
        <v>129</v>
      </c>
      <c r="B174" s="11" t="s">
        <v>128</v>
      </c>
      <c r="C174" s="11"/>
      <c r="D174" s="11"/>
      <c r="E174" s="15">
        <v>7</v>
      </c>
      <c r="F174" s="46">
        <v>2.13</v>
      </c>
      <c r="G174" s="41">
        <f t="shared" si="2"/>
        <v>14.91</v>
      </c>
      <c r="H174" s="16">
        <v>2205</v>
      </c>
    </row>
    <row r="175" spans="1:8">
      <c r="A175" s="20" t="s">
        <v>729</v>
      </c>
      <c r="B175" s="13" t="s">
        <v>737</v>
      </c>
      <c r="C175" s="12"/>
      <c r="D175" s="12"/>
      <c r="E175" s="15">
        <v>7</v>
      </c>
      <c r="F175" s="47">
        <v>1.58</v>
      </c>
      <c r="G175" s="41">
        <f t="shared" si="2"/>
        <v>11.06</v>
      </c>
      <c r="H175" s="17" t="s">
        <v>6</v>
      </c>
    </row>
    <row r="176" spans="1:8">
      <c r="A176" s="21" t="s">
        <v>265</v>
      </c>
      <c r="B176" s="11" t="s">
        <v>165</v>
      </c>
      <c r="C176" s="11"/>
      <c r="D176" s="11" t="s">
        <v>837</v>
      </c>
      <c r="E176" s="15">
        <v>16</v>
      </c>
      <c r="F176" s="46">
        <v>1.1399999999999999</v>
      </c>
      <c r="G176" s="41">
        <f t="shared" si="2"/>
        <v>18.239999999999998</v>
      </c>
      <c r="H176" s="16" t="s">
        <v>17</v>
      </c>
    </row>
    <row r="177" spans="1:8">
      <c r="A177" s="21" t="s">
        <v>270</v>
      </c>
      <c r="B177" s="11" t="s">
        <v>92</v>
      </c>
      <c r="C177" s="11"/>
      <c r="D177" s="11" t="s">
        <v>839</v>
      </c>
      <c r="E177" s="15">
        <v>1</v>
      </c>
      <c r="F177" s="46">
        <v>3.38</v>
      </c>
      <c r="G177" s="41">
        <f t="shared" si="2"/>
        <v>3.38</v>
      </c>
      <c r="H177" s="16">
        <v>3525</v>
      </c>
    </row>
    <row r="178" spans="1:8">
      <c r="A178" s="21" t="s">
        <v>253</v>
      </c>
      <c r="B178" s="11" t="s">
        <v>254</v>
      </c>
      <c r="C178" s="11"/>
      <c r="D178" s="11"/>
      <c r="E178" s="15">
        <v>0</v>
      </c>
      <c r="F178" s="46">
        <v>22.47</v>
      </c>
      <c r="G178" s="41">
        <f t="shared" si="2"/>
        <v>0</v>
      </c>
      <c r="H178" s="16">
        <v>3525</v>
      </c>
    </row>
    <row r="179" spans="1:8">
      <c r="A179" s="21" t="s">
        <v>222</v>
      </c>
      <c r="B179" s="11" t="s">
        <v>94</v>
      </c>
      <c r="C179" s="11"/>
      <c r="D179" s="11"/>
      <c r="E179" s="15">
        <v>0</v>
      </c>
      <c r="F179" s="46">
        <v>1.79</v>
      </c>
      <c r="G179" s="41">
        <f t="shared" si="2"/>
        <v>0</v>
      </c>
      <c r="H179" s="16" t="s">
        <v>72</v>
      </c>
    </row>
    <row r="180" spans="1:8">
      <c r="A180" s="21" t="s">
        <v>260</v>
      </c>
      <c r="B180" s="11" t="s">
        <v>261</v>
      </c>
      <c r="C180" s="11"/>
      <c r="D180" s="11" t="s">
        <v>843</v>
      </c>
      <c r="E180" s="15">
        <v>1</v>
      </c>
      <c r="F180" s="46">
        <v>2.15</v>
      </c>
      <c r="G180" s="41">
        <f t="shared" si="2"/>
        <v>2.15</v>
      </c>
      <c r="H180" s="16">
        <v>3525</v>
      </c>
    </row>
    <row r="181" spans="1:8">
      <c r="A181" s="21" t="s">
        <v>255</v>
      </c>
      <c r="B181" s="11" t="s">
        <v>155</v>
      </c>
      <c r="C181" s="11"/>
      <c r="D181" s="11" t="s">
        <v>838</v>
      </c>
      <c r="E181" s="15"/>
      <c r="F181" s="46">
        <v>2.0499999999999998</v>
      </c>
      <c r="G181" s="41">
        <f t="shared" si="2"/>
        <v>0</v>
      </c>
      <c r="H181" s="16">
        <v>3525</v>
      </c>
    </row>
    <row r="182" spans="1:8">
      <c r="A182" s="21" t="s">
        <v>256</v>
      </c>
      <c r="B182" s="11" t="s">
        <v>257</v>
      </c>
      <c r="C182" s="11"/>
      <c r="D182" s="11" t="s">
        <v>843</v>
      </c>
      <c r="E182" s="15">
        <v>2</v>
      </c>
      <c r="F182" s="46">
        <v>2.4700000000000002</v>
      </c>
      <c r="G182" s="41">
        <f t="shared" si="2"/>
        <v>4.9400000000000004</v>
      </c>
      <c r="H182" s="16">
        <v>3525</v>
      </c>
    </row>
    <row r="183" spans="1:8">
      <c r="A183" s="21" t="s">
        <v>252</v>
      </c>
      <c r="B183" s="11" t="s">
        <v>251</v>
      </c>
      <c r="C183" s="11"/>
      <c r="D183" s="11" t="s">
        <v>843</v>
      </c>
      <c r="E183" s="15">
        <v>2</v>
      </c>
      <c r="F183" s="46">
        <v>2.4700000000000002</v>
      </c>
      <c r="G183" s="41">
        <f t="shared" si="2"/>
        <v>4.9400000000000004</v>
      </c>
      <c r="H183" s="16">
        <v>3525</v>
      </c>
    </row>
    <row r="184" spans="1:8">
      <c r="A184" s="21" t="s">
        <v>245</v>
      </c>
      <c r="B184" s="11" t="s">
        <v>155</v>
      </c>
      <c r="C184" s="11"/>
      <c r="D184" s="11" t="s">
        <v>843</v>
      </c>
      <c r="E184" s="15">
        <v>7</v>
      </c>
      <c r="F184" s="46">
        <v>2.13</v>
      </c>
      <c r="G184" s="41">
        <f t="shared" si="2"/>
        <v>14.91</v>
      </c>
      <c r="H184" s="16">
        <v>3525</v>
      </c>
    </row>
    <row r="185" spans="1:8">
      <c r="A185" s="20" t="s">
        <v>693</v>
      </c>
      <c r="B185" s="13" t="s">
        <v>705</v>
      </c>
      <c r="C185" s="12"/>
      <c r="D185" s="12"/>
      <c r="E185" s="15">
        <v>2</v>
      </c>
      <c r="F185" s="47">
        <v>2.5099999999999998</v>
      </c>
      <c r="G185" s="41">
        <f t="shared" si="2"/>
        <v>5.0199999999999996</v>
      </c>
      <c r="H185" s="17" t="s">
        <v>679</v>
      </c>
    </row>
    <row r="186" spans="1:8">
      <c r="A186" s="21" t="s">
        <v>250</v>
      </c>
      <c r="B186" s="11" t="s">
        <v>251</v>
      </c>
      <c r="C186" s="11"/>
      <c r="D186" s="11" t="s">
        <v>843</v>
      </c>
      <c r="E186" s="15">
        <v>2</v>
      </c>
      <c r="F186" s="46">
        <v>4.37</v>
      </c>
      <c r="G186" s="41">
        <f t="shared" si="2"/>
        <v>8.74</v>
      </c>
      <c r="H186" s="16">
        <v>3525</v>
      </c>
    </row>
    <row r="187" spans="1:8">
      <c r="A187" s="21" t="s">
        <v>258</v>
      </c>
      <c r="B187" s="11" t="s">
        <v>251</v>
      </c>
      <c r="C187" s="11"/>
      <c r="D187" s="11" t="s">
        <v>843</v>
      </c>
      <c r="E187" s="15">
        <v>1</v>
      </c>
      <c r="F187" s="46">
        <v>3.33</v>
      </c>
      <c r="G187" s="41">
        <f t="shared" si="2"/>
        <v>3.33</v>
      </c>
      <c r="H187" s="16">
        <v>3525</v>
      </c>
    </row>
    <row r="188" spans="1:8">
      <c r="A188" s="21" t="s">
        <v>262</v>
      </c>
      <c r="B188" s="11" t="s">
        <v>263</v>
      </c>
      <c r="C188" s="11"/>
      <c r="D188" s="11" t="s">
        <v>843</v>
      </c>
      <c r="E188" s="15">
        <v>1</v>
      </c>
      <c r="F188" s="46">
        <v>2.4700000000000002</v>
      </c>
      <c r="G188" s="41">
        <f t="shared" si="2"/>
        <v>2.4700000000000002</v>
      </c>
      <c r="H188" s="16">
        <v>3525</v>
      </c>
    </row>
    <row r="189" spans="1:8">
      <c r="A189" s="21" t="s">
        <v>247</v>
      </c>
      <c r="B189" s="11" t="s">
        <v>246</v>
      </c>
      <c r="C189" s="11"/>
      <c r="D189" s="11" t="s">
        <v>843</v>
      </c>
      <c r="E189" s="15">
        <v>5</v>
      </c>
      <c r="F189" s="46">
        <v>4.8099999999999996</v>
      </c>
      <c r="G189" s="41">
        <f t="shared" si="2"/>
        <v>24.049999999999997</v>
      </c>
      <c r="H189" s="16">
        <v>3525</v>
      </c>
    </row>
    <row r="190" spans="1:8">
      <c r="A190" s="21" t="s">
        <v>516</v>
      </c>
      <c r="B190" s="11" t="s">
        <v>107</v>
      </c>
      <c r="C190" s="11"/>
      <c r="D190" s="11"/>
      <c r="E190" s="15">
        <v>3</v>
      </c>
      <c r="F190" s="46">
        <v>6.37</v>
      </c>
      <c r="G190" s="41">
        <f t="shared" si="2"/>
        <v>19.11</v>
      </c>
      <c r="H190" s="16">
        <v>2205</v>
      </c>
    </row>
    <row r="191" spans="1:8">
      <c r="A191" s="20" t="s">
        <v>691</v>
      </c>
      <c r="B191" s="13" t="s">
        <v>702</v>
      </c>
      <c r="C191" s="12"/>
      <c r="D191" s="12"/>
      <c r="E191" s="15">
        <v>3</v>
      </c>
      <c r="F191" s="47">
        <v>3.84</v>
      </c>
      <c r="G191" s="41">
        <f t="shared" si="2"/>
        <v>11.52</v>
      </c>
      <c r="H191" s="17" t="s">
        <v>679</v>
      </c>
    </row>
    <row r="192" spans="1:8">
      <c r="A192" s="21" t="s">
        <v>233</v>
      </c>
      <c r="B192" s="11" t="s">
        <v>155</v>
      </c>
      <c r="C192" s="11"/>
      <c r="D192" s="11"/>
      <c r="E192" s="15">
        <v>2</v>
      </c>
      <c r="F192" s="46">
        <v>3.71</v>
      </c>
      <c r="G192" s="41">
        <f t="shared" si="2"/>
        <v>7.42</v>
      </c>
      <c r="H192" s="16">
        <v>1305</v>
      </c>
    </row>
    <row r="193" spans="1:8">
      <c r="A193" s="21" t="s">
        <v>387</v>
      </c>
      <c r="B193" s="11" t="s">
        <v>388</v>
      </c>
      <c r="C193" s="11"/>
      <c r="D193" s="11" t="s">
        <v>849</v>
      </c>
      <c r="E193" s="15">
        <v>1</v>
      </c>
      <c r="F193" s="46">
        <v>3.61</v>
      </c>
      <c r="G193" s="41">
        <f t="shared" si="2"/>
        <v>3.61</v>
      </c>
      <c r="H193" s="16" t="s">
        <v>24</v>
      </c>
    </row>
    <row r="194" spans="1:8">
      <c r="A194" s="21" t="s">
        <v>517</v>
      </c>
      <c r="B194" s="11" t="s">
        <v>155</v>
      </c>
      <c r="C194" s="11"/>
      <c r="D194" s="11"/>
      <c r="E194" s="15">
        <v>2</v>
      </c>
      <c r="F194" s="46">
        <v>4.7699999999999996</v>
      </c>
      <c r="G194" s="41">
        <f t="shared" si="2"/>
        <v>9.5399999999999991</v>
      </c>
      <c r="H194" s="16" t="s">
        <v>27</v>
      </c>
    </row>
    <row r="195" spans="1:8">
      <c r="A195" s="21" t="s">
        <v>221</v>
      </c>
      <c r="B195" s="11" t="s">
        <v>220</v>
      </c>
      <c r="C195" s="11"/>
      <c r="D195" s="11"/>
      <c r="E195" s="15">
        <v>1</v>
      </c>
      <c r="F195" s="46">
        <v>5.8</v>
      </c>
      <c r="G195" s="41">
        <f t="shared" si="2"/>
        <v>5.8</v>
      </c>
      <c r="H195" s="16" t="s">
        <v>6</v>
      </c>
    </row>
    <row r="196" spans="1:8">
      <c r="A196" s="21" t="s">
        <v>215</v>
      </c>
      <c r="B196" s="11" t="s">
        <v>251</v>
      </c>
      <c r="C196" s="11"/>
      <c r="D196" s="11" t="s">
        <v>843</v>
      </c>
      <c r="E196" s="15">
        <v>2</v>
      </c>
      <c r="F196" s="46">
        <v>2.15</v>
      </c>
      <c r="G196" s="41">
        <f t="shared" si="2"/>
        <v>4.3</v>
      </c>
      <c r="H196" s="16">
        <v>3525</v>
      </c>
    </row>
    <row r="197" spans="1:8">
      <c r="A197" s="21" t="s">
        <v>259</v>
      </c>
      <c r="B197" s="11" t="s">
        <v>251</v>
      </c>
      <c r="C197" s="11"/>
      <c r="D197" s="11"/>
      <c r="E197" s="15">
        <v>0</v>
      </c>
      <c r="F197" s="46">
        <v>2.4700000000000002</v>
      </c>
      <c r="G197" s="41">
        <f t="shared" si="2"/>
        <v>0</v>
      </c>
      <c r="H197" s="16">
        <v>3525</v>
      </c>
    </row>
    <row r="198" spans="1:8">
      <c r="A198" s="21" t="s">
        <v>249</v>
      </c>
      <c r="B198" s="11" t="s">
        <v>248</v>
      </c>
      <c r="C198" s="11"/>
      <c r="D198" s="11" t="s">
        <v>843</v>
      </c>
      <c r="E198" s="15">
        <v>2</v>
      </c>
      <c r="F198" s="46">
        <v>3.9</v>
      </c>
      <c r="G198" s="41">
        <f t="shared" si="2"/>
        <v>7.8</v>
      </c>
      <c r="H198" s="16">
        <v>3525</v>
      </c>
    </row>
    <row r="199" spans="1:8">
      <c r="A199" s="21" t="s">
        <v>125</v>
      </c>
      <c r="B199" s="11" t="s">
        <v>124</v>
      </c>
      <c r="C199" s="11"/>
      <c r="D199" s="11"/>
      <c r="E199" s="15">
        <v>2</v>
      </c>
      <c r="F199" s="46">
        <v>9.83</v>
      </c>
      <c r="G199" s="41">
        <f t="shared" si="2"/>
        <v>19.66</v>
      </c>
      <c r="H199" s="16">
        <v>2205</v>
      </c>
    </row>
    <row r="200" spans="1:8">
      <c r="A200" s="21" t="s">
        <v>353</v>
      </c>
      <c r="B200" s="11" t="s">
        <v>346</v>
      </c>
      <c r="C200" s="11"/>
      <c r="D200" s="11" t="s">
        <v>848</v>
      </c>
      <c r="E200" s="15">
        <v>2</v>
      </c>
      <c r="F200" s="46">
        <v>9.31</v>
      </c>
      <c r="G200" s="41">
        <f t="shared" si="2"/>
        <v>18.62</v>
      </c>
      <c r="H200" s="16" t="s">
        <v>31</v>
      </c>
    </row>
    <row r="201" spans="1:8">
      <c r="A201" s="21" t="s">
        <v>523</v>
      </c>
      <c r="B201" s="11" t="s">
        <v>139</v>
      </c>
      <c r="C201" s="11"/>
      <c r="D201" s="11"/>
      <c r="E201" s="15">
        <v>0</v>
      </c>
      <c r="F201" s="46">
        <v>8.48</v>
      </c>
      <c r="G201" s="41">
        <f t="shared" si="2"/>
        <v>0</v>
      </c>
      <c r="H201" s="16">
        <v>2205</v>
      </c>
    </row>
    <row r="202" spans="1:8">
      <c r="A202" s="20" t="s">
        <v>638</v>
      </c>
      <c r="B202" s="11" t="s">
        <v>637</v>
      </c>
      <c r="C202" s="12"/>
      <c r="D202" s="12"/>
      <c r="E202" s="15">
        <v>1</v>
      </c>
      <c r="F202" s="47">
        <v>18.420000000000002</v>
      </c>
      <c r="G202" s="41">
        <f t="shared" si="2"/>
        <v>18.420000000000002</v>
      </c>
      <c r="H202" s="17" t="s">
        <v>27</v>
      </c>
    </row>
    <row r="203" spans="1:8">
      <c r="A203" s="21" t="s">
        <v>419</v>
      </c>
      <c r="B203" s="11" t="s">
        <v>94</v>
      </c>
      <c r="C203" s="11"/>
      <c r="D203" s="11" t="s">
        <v>848</v>
      </c>
      <c r="E203" s="15">
        <v>3</v>
      </c>
      <c r="F203" s="46">
        <v>8.2100000000000009</v>
      </c>
      <c r="G203" s="41">
        <f t="shared" si="2"/>
        <v>24.630000000000003</v>
      </c>
      <c r="H203" s="16" t="s">
        <v>31</v>
      </c>
    </row>
    <row r="204" spans="1:8">
      <c r="A204" s="21" t="s">
        <v>376</v>
      </c>
      <c r="B204" s="11" t="s">
        <v>97</v>
      </c>
      <c r="C204" s="11"/>
      <c r="D204" s="11" t="s">
        <v>848</v>
      </c>
      <c r="E204" s="15">
        <v>1</v>
      </c>
      <c r="F204" s="46">
        <v>9.8699999999999992</v>
      </c>
      <c r="G204" s="41">
        <f t="shared" si="2"/>
        <v>9.8699999999999992</v>
      </c>
      <c r="H204" s="16" t="s">
        <v>31</v>
      </c>
    </row>
    <row r="205" spans="1:8">
      <c r="A205" s="21" t="s">
        <v>414</v>
      </c>
      <c r="B205" s="11" t="s">
        <v>415</v>
      </c>
      <c r="C205" s="11"/>
      <c r="D205" s="11"/>
      <c r="E205" s="15">
        <v>1</v>
      </c>
      <c r="F205" s="46">
        <v>37.01</v>
      </c>
      <c r="G205" s="41">
        <f t="shared" si="2"/>
        <v>37.01</v>
      </c>
      <c r="H205" s="16" t="s">
        <v>22</v>
      </c>
    </row>
    <row r="206" spans="1:8">
      <c r="A206" s="21" t="s">
        <v>149</v>
      </c>
      <c r="B206" s="11" t="s">
        <v>150</v>
      </c>
      <c r="C206" s="11"/>
      <c r="D206" s="11" t="s">
        <v>815</v>
      </c>
      <c r="E206" s="15">
        <v>3</v>
      </c>
      <c r="F206" s="46">
        <v>4.26</v>
      </c>
      <c r="G206" s="41">
        <f t="shared" si="2"/>
        <v>12.78</v>
      </c>
      <c r="H206" s="16" t="s">
        <v>148</v>
      </c>
    </row>
    <row r="207" spans="1:8">
      <c r="A207" s="21" t="s">
        <v>95</v>
      </c>
      <c r="B207" s="11" t="s">
        <v>94</v>
      </c>
      <c r="C207" s="11"/>
      <c r="D207" s="11"/>
      <c r="E207" s="15">
        <v>1</v>
      </c>
      <c r="F207" s="46"/>
      <c r="G207" s="41">
        <f t="shared" si="2"/>
        <v>0</v>
      </c>
      <c r="H207" s="16">
        <v>2205</v>
      </c>
    </row>
    <row r="208" spans="1:8">
      <c r="A208" s="21" t="s">
        <v>219</v>
      </c>
      <c r="B208" s="11" t="s">
        <v>218</v>
      </c>
      <c r="C208" s="11"/>
      <c r="D208" s="11"/>
      <c r="E208" s="15">
        <v>2</v>
      </c>
      <c r="F208" s="46">
        <v>3.04</v>
      </c>
      <c r="G208" s="41">
        <f t="shared" si="2"/>
        <v>6.08</v>
      </c>
      <c r="H208" s="16" t="s">
        <v>6</v>
      </c>
    </row>
    <row r="209" spans="1:8">
      <c r="A209" s="21" t="s">
        <v>418</v>
      </c>
      <c r="B209" s="13" t="s">
        <v>794</v>
      </c>
      <c r="C209" s="11"/>
      <c r="D209" s="11"/>
      <c r="E209" s="15">
        <v>4</v>
      </c>
      <c r="F209" s="46">
        <v>1.84</v>
      </c>
      <c r="G209" s="41">
        <f t="shared" si="2"/>
        <v>7.36</v>
      </c>
      <c r="H209" s="16" t="s">
        <v>27</v>
      </c>
    </row>
    <row r="210" spans="1:8">
      <c r="A210" s="21" t="s">
        <v>383</v>
      </c>
      <c r="B210" s="11" t="s">
        <v>384</v>
      </c>
      <c r="C210" s="11"/>
      <c r="D210" s="11" t="s">
        <v>849</v>
      </c>
      <c r="E210" s="15">
        <v>1</v>
      </c>
      <c r="F210" s="46">
        <v>1.77</v>
      </c>
      <c r="G210" s="41">
        <f t="shared" si="2"/>
        <v>1.77</v>
      </c>
      <c r="H210" s="16" t="s">
        <v>31</v>
      </c>
    </row>
    <row r="211" spans="1:8">
      <c r="A211" s="21" t="s">
        <v>382</v>
      </c>
      <c r="B211" s="11" t="s">
        <v>150</v>
      </c>
      <c r="C211" s="11"/>
      <c r="D211" s="11" t="s">
        <v>849</v>
      </c>
      <c r="E211" s="15">
        <v>3</v>
      </c>
      <c r="F211" s="46">
        <v>3.82</v>
      </c>
      <c r="G211" s="41">
        <f t="shared" si="2"/>
        <v>11.459999999999999</v>
      </c>
      <c r="H211" s="16" t="s">
        <v>31</v>
      </c>
    </row>
    <row r="212" spans="1:8">
      <c r="A212" s="21" t="s">
        <v>381</v>
      </c>
      <c r="B212" s="11" t="s">
        <v>380</v>
      </c>
      <c r="C212" s="11"/>
      <c r="D212" s="11" t="s">
        <v>849</v>
      </c>
      <c r="E212" s="15">
        <v>1</v>
      </c>
      <c r="F212" s="46">
        <v>13.72</v>
      </c>
      <c r="G212" s="41">
        <f t="shared" si="2"/>
        <v>13.72</v>
      </c>
      <c r="H212" s="16" t="s">
        <v>31</v>
      </c>
    </row>
    <row r="213" spans="1:8">
      <c r="A213" s="21" t="s">
        <v>385</v>
      </c>
      <c r="B213" s="11" t="s">
        <v>386</v>
      </c>
      <c r="C213" s="11"/>
      <c r="D213" s="11" t="s">
        <v>849</v>
      </c>
      <c r="E213" s="15">
        <v>1</v>
      </c>
      <c r="F213" s="46">
        <v>2.2799999999999998</v>
      </c>
      <c r="G213" s="41">
        <f t="shared" si="2"/>
        <v>2.2799999999999998</v>
      </c>
      <c r="H213" s="16" t="s">
        <v>31</v>
      </c>
    </row>
    <row r="214" spans="1:8">
      <c r="A214" s="21" t="s">
        <v>345</v>
      </c>
      <c r="B214" s="11" t="s">
        <v>346</v>
      </c>
      <c r="C214" s="11"/>
      <c r="D214" s="11"/>
      <c r="E214" s="15">
        <v>0</v>
      </c>
      <c r="F214" s="46">
        <v>1.77</v>
      </c>
      <c r="G214" s="41">
        <f t="shared" si="2"/>
        <v>0</v>
      </c>
      <c r="H214" s="16" t="s">
        <v>31</v>
      </c>
    </row>
    <row r="215" spans="1:8">
      <c r="A215" s="21" t="s">
        <v>846</v>
      </c>
      <c r="B215" s="13" t="s">
        <v>845</v>
      </c>
      <c r="C215" s="12"/>
      <c r="D215" s="12" t="s">
        <v>843</v>
      </c>
      <c r="E215" s="15">
        <v>1</v>
      </c>
      <c r="F215" s="47">
        <v>7.41</v>
      </c>
      <c r="G215" s="41">
        <f t="shared" si="2"/>
        <v>7.41</v>
      </c>
      <c r="H215" s="17">
        <v>3525</v>
      </c>
    </row>
    <row r="216" spans="1:8">
      <c r="A216" s="21" t="s">
        <v>288</v>
      </c>
      <c r="B216" s="11" t="s">
        <v>196</v>
      </c>
      <c r="C216" s="11"/>
      <c r="D216" s="11"/>
      <c r="E216" s="15">
        <v>1</v>
      </c>
      <c r="F216" s="46">
        <v>4.07</v>
      </c>
      <c r="G216" s="41">
        <f t="shared" si="2"/>
        <v>4.07</v>
      </c>
      <c r="H216" s="16">
        <v>3525</v>
      </c>
    </row>
    <row r="217" spans="1:8">
      <c r="A217" s="21" t="s">
        <v>289</v>
      </c>
      <c r="B217" s="11" t="s">
        <v>481</v>
      </c>
      <c r="C217" s="11"/>
      <c r="D217" s="11"/>
      <c r="E217" s="15">
        <v>2</v>
      </c>
      <c r="F217" s="46">
        <v>7.3</v>
      </c>
      <c r="G217" s="41">
        <f t="shared" ref="G217:G280" si="3">(E217*F217)</f>
        <v>14.6</v>
      </c>
      <c r="H217" s="16">
        <v>2205</v>
      </c>
    </row>
    <row r="218" spans="1:8">
      <c r="A218" s="21" t="s">
        <v>237</v>
      </c>
      <c r="B218" s="11" t="s">
        <v>196</v>
      </c>
      <c r="C218" s="11"/>
      <c r="D218" s="11"/>
      <c r="E218" s="15">
        <v>2</v>
      </c>
      <c r="F218" s="46">
        <v>3.76</v>
      </c>
      <c r="G218" s="41">
        <f t="shared" si="3"/>
        <v>7.52</v>
      </c>
      <c r="H218" s="16">
        <v>1305</v>
      </c>
    </row>
    <row r="219" spans="1:8">
      <c r="A219" s="21" t="s">
        <v>305</v>
      </c>
      <c r="B219" s="11" t="s">
        <v>196</v>
      </c>
      <c r="C219" s="11"/>
      <c r="D219" s="11"/>
      <c r="E219" s="15">
        <v>4</v>
      </c>
      <c r="F219" s="46">
        <v>10.47</v>
      </c>
      <c r="G219" s="41">
        <f t="shared" si="3"/>
        <v>41.88</v>
      </c>
      <c r="H219" s="16">
        <v>6110</v>
      </c>
    </row>
    <row r="220" spans="1:8">
      <c r="A220" s="21" t="s">
        <v>197</v>
      </c>
      <c r="B220" s="11" t="s">
        <v>196</v>
      </c>
      <c r="C220" s="11"/>
      <c r="D220" s="11"/>
      <c r="E220" s="15">
        <v>2</v>
      </c>
      <c r="F220" s="46">
        <v>3.35</v>
      </c>
      <c r="G220" s="41">
        <f t="shared" si="3"/>
        <v>6.7</v>
      </c>
      <c r="H220" s="16" t="s">
        <v>6</v>
      </c>
    </row>
    <row r="221" spans="1:8">
      <c r="A221" s="20" t="s">
        <v>730</v>
      </c>
      <c r="B221" s="13" t="s">
        <v>738</v>
      </c>
      <c r="C221" s="12"/>
      <c r="D221" s="12" t="s">
        <v>843</v>
      </c>
      <c r="E221" s="15">
        <v>1</v>
      </c>
      <c r="F221" s="47">
        <v>7.69</v>
      </c>
      <c r="G221" s="41">
        <f t="shared" si="3"/>
        <v>7.69</v>
      </c>
      <c r="H221" s="17" t="s">
        <v>17</v>
      </c>
    </row>
    <row r="222" spans="1:8">
      <c r="A222" s="20" t="s">
        <v>666</v>
      </c>
      <c r="B222" s="13" t="s">
        <v>667</v>
      </c>
      <c r="C222" s="12"/>
      <c r="D222" s="11" t="s">
        <v>824</v>
      </c>
      <c r="E222" s="15">
        <v>1</v>
      </c>
      <c r="F222" s="47">
        <v>6.78</v>
      </c>
      <c r="G222" s="41">
        <f t="shared" si="3"/>
        <v>6.78</v>
      </c>
      <c r="H222" s="17" t="s">
        <v>14</v>
      </c>
    </row>
    <row r="223" spans="1:8">
      <c r="A223" s="20" t="s">
        <v>636</v>
      </c>
      <c r="B223" s="11" t="s">
        <v>635</v>
      </c>
      <c r="C223" s="12"/>
      <c r="D223" s="11" t="s">
        <v>824</v>
      </c>
      <c r="E223" s="15">
        <v>2</v>
      </c>
      <c r="F223" s="47">
        <v>6.78</v>
      </c>
      <c r="G223" s="41">
        <f t="shared" si="3"/>
        <v>13.56</v>
      </c>
      <c r="H223" s="17" t="s">
        <v>14</v>
      </c>
    </row>
    <row r="224" spans="1:8">
      <c r="A224" s="21" t="s">
        <v>330</v>
      </c>
      <c r="B224" s="11" t="s">
        <v>196</v>
      </c>
      <c r="C224" s="11"/>
      <c r="D224" s="11" t="s">
        <v>849</v>
      </c>
      <c r="E224" s="15">
        <v>5</v>
      </c>
      <c r="F224" s="46">
        <v>9.8699999999999992</v>
      </c>
      <c r="G224" s="41">
        <f t="shared" si="3"/>
        <v>49.349999999999994</v>
      </c>
      <c r="H224" s="16" t="s">
        <v>31</v>
      </c>
    </row>
    <row r="225" spans="1:8">
      <c r="A225" s="21" t="s">
        <v>331</v>
      </c>
      <c r="B225" s="11" t="s">
        <v>196</v>
      </c>
      <c r="C225" s="11"/>
      <c r="D225" s="11" t="s">
        <v>849</v>
      </c>
      <c r="E225" s="15">
        <v>5</v>
      </c>
      <c r="F225" s="46">
        <v>14.03</v>
      </c>
      <c r="G225" s="41">
        <f t="shared" si="3"/>
        <v>70.149999999999991</v>
      </c>
      <c r="H225" s="16" t="s">
        <v>31</v>
      </c>
    </row>
    <row r="226" spans="1:8">
      <c r="A226" s="20" t="s">
        <v>577</v>
      </c>
      <c r="B226" s="12" t="s">
        <v>576</v>
      </c>
      <c r="C226" s="12"/>
      <c r="D226" s="11" t="s">
        <v>824</v>
      </c>
      <c r="E226" s="15">
        <v>1</v>
      </c>
      <c r="F226" s="46">
        <v>6.41</v>
      </c>
      <c r="G226" s="41">
        <f t="shared" si="3"/>
        <v>6.41</v>
      </c>
      <c r="H226" s="17" t="s">
        <v>12</v>
      </c>
    </row>
    <row r="227" spans="1:8">
      <c r="A227" s="20" t="s">
        <v>698</v>
      </c>
      <c r="B227" s="13" t="s">
        <v>710</v>
      </c>
      <c r="C227" s="12"/>
      <c r="D227" s="12"/>
      <c r="E227" s="15">
        <v>1</v>
      </c>
      <c r="F227" s="47">
        <v>12.12</v>
      </c>
      <c r="G227" s="41">
        <f t="shared" si="3"/>
        <v>12.12</v>
      </c>
      <c r="H227" s="17" t="s">
        <v>24</v>
      </c>
    </row>
    <row r="228" spans="1:8">
      <c r="A228" s="20" t="s">
        <v>583</v>
      </c>
      <c r="B228" s="12" t="s">
        <v>582</v>
      </c>
      <c r="C228" s="12"/>
      <c r="D228" s="12"/>
      <c r="E228" s="15">
        <v>1</v>
      </c>
      <c r="F228" s="46">
        <v>18.02</v>
      </c>
      <c r="G228" s="41">
        <f t="shared" si="3"/>
        <v>18.02</v>
      </c>
      <c r="H228" s="17" t="s">
        <v>31</v>
      </c>
    </row>
    <row r="229" spans="1:8">
      <c r="A229" s="20" t="s">
        <v>584</v>
      </c>
      <c r="B229" s="12" t="s">
        <v>593</v>
      </c>
      <c r="C229" s="12"/>
      <c r="D229" s="12"/>
      <c r="E229" s="15">
        <v>0</v>
      </c>
      <c r="F229" s="46">
        <v>7.45</v>
      </c>
      <c r="G229" s="41">
        <f t="shared" si="3"/>
        <v>0</v>
      </c>
      <c r="H229" s="17" t="s">
        <v>859</v>
      </c>
    </row>
    <row r="230" spans="1:8">
      <c r="A230" s="21" t="s">
        <v>341</v>
      </c>
      <c r="B230" s="11" t="s">
        <v>340</v>
      </c>
      <c r="C230" s="11"/>
      <c r="D230" s="11" t="s">
        <v>848</v>
      </c>
      <c r="E230" s="15">
        <v>2</v>
      </c>
      <c r="F230" s="46">
        <v>20.3</v>
      </c>
      <c r="G230" s="41">
        <f t="shared" si="3"/>
        <v>40.6</v>
      </c>
      <c r="H230" s="16" t="s">
        <v>31</v>
      </c>
    </row>
    <row r="231" spans="1:8">
      <c r="A231" s="21" t="s">
        <v>374</v>
      </c>
      <c r="B231" s="11" t="s">
        <v>375</v>
      </c>
      <c r="C231" s="11"/>
      <c r="D231" s="11" t="s">
        <v>847</v>
      </c>
      <c r="E231" s="15">
        <v>1</v>
      </c>
      <c r="F231" s="46">
        <v>13.53</v>
      </c>
      <c r="G231" s="41">
        <f t="shared" si="3"/>
        <v>13.53</v>
      </c>
      <c r="H231" s="16" t="s">
        <v>31</v>
      </c>
    </row>
    <row r="232" spans="1:8">
      <c r="A232" s="21" t="s">
        <v>377</v>
      </c>
      <c r="B232" s="11" t="s">
        <v>375</v>
      </c>
      <c r="C232" s="11"/>
      <c r="D232" s="11"/>
      <c r="E232" s="15">
        <v>1</v>
      </c>
      <c r="F232" s="46">
        <v>5</v>
      </c>
      <c r="G232" s="41">
        <f t="shared" si="3"/>
        <v>5</v>
      </c>
      <c r="H232" s="16" t="s">
        <v>24</v>
      </c>
    </row>
    <row r="233" spans="1:8">
      <c r="A233" s="21" t="s">
        <v>441</v>
      </c>
      <c r="B233" s="11" t="s">
        <v>442</v>
      </c>
      <c r="C233" s="11"/>
      <c r="D233" s="11"/>
      <c r="E233" s="15">
        <v>2</v>
      </c>
      <c r="F233" s="46">
        <v>4.8499999999999996</v>
      </c>
      <c r="G233" s="41">
        <f t="shared" si="3"/>
        <v>9.6999999999999993</v>
      </c>
      <c r="H233" s="16" t="s">
        <v>24</v>
      </c>
    </row>
    <row r="234" spans="1:8">
      <c r="A234" s="21" t="s">
        <v>526</v>
      </c>
      <c r="B234" s="11" t="s">
        <v>123</v>
      </c>
      <c r="C234" s="11"/>
      <c r="D234" s="11"/>
      <c r="E234" s="15">
        <v>0</v>
      </c>
      <c r="F234" s="46">
        <v>23.8</v>
      </c>
      <c r="G234" s="41">
        <f t="shared" si="3"/>
        <v>0</v>
      </c>
      <c r="H234" s="16">
        <v>2205</v>
      </c>
    </row>
    <row r="235" spans="1:8">
      <c r="A235" s="20" t="s">
        <v>641</v>
      </c>
      <c r="B235" s="11" t="s">
        <v>642</v>
      </c>
      <c r="C235" s="12"/>
      <c r="D235" s="12"/>
      <c r="E235" s="15">
        <v>1</v>
      </c>
      <c r="F235" s="47">
        <v>10.91</v>
      </c>
      <c r="G235" s="41">
        <f t="shared" si="3"/>
        <v>10.91</v>
      </c>
      <c r="H235" s="17" t="s">
        <v>24</v>
      </c>
    </row>
    <row r="236" spans="1:8">
      <c r="A236" s="21" t="s">
        <v>491</v>
      </c>
      <c r="B236" s="11" t="s">
        <v>490</v>
      </c>
      <c r="C236" s="11"/>
      <c r="D236" s="11"/>
      <c r="E236" s="15">
        <v>1</v>
      </c>
      <c r="F236" s="46">
        <v>47.43</v>
      </c>
      <c r="G236" s="41">
        <f t="shared" si="3"/>
        <v>47.43</v>
      </c>
      <c r="H236" s="16" t="s">
        <v>31</v>
      </c>
    </row>
    <row r="237" spans="1:8">
      <c r="A237" s="20" t="s">
        <v>766</v>
      </c>
      <c r="B237" s="13" t="s">
        <v>767</v>
      </c>
      <c r="C237" s="12"/>
      <c r="D237" s="12"/>
      <c r="E237" s="15">
        <v>1</v>
      </c>
      <c r="F237" s="47">
        <v>9.4600000000000009</v>
      </c>
      <c r="G237" s="41">
        <f t="shared" si="3"/>
        <v>9.4600000000000009</v>
      </c>
      <c r="H237" s="17">
        <v>2205</v>
      </c>
    </row>
    <row r="238" spans="1:8">
      <c r="A238" s="20" t="s">
        <v>615</v>
      </c>
      <c r="B238" s="12" t="s">
        <v>616</v>
      </c>
      <c r="C238" s="12"/>
      <c r="D238" s="12"/>
      <c r="E238" s="15">
        <v>1</v>
      </c>
      <c r="F238" s="46">
        <v>20.329999999999998</v>
      </c>
      <c r="G238" s="41">
        <f t="shared" si="3"/>
        <v>20.329999999999998</v>
      </c>
      <c r="H238" s="17"/>
    </row>
    <row r="239" spans="1:8">
      <c r="A239" s="21" t="s">
        <v>841</v>
      </c>
      <c r="B239" s="13" t="s">
        <v>840</v>
      </c>
      <c r="C239" s="12"/>
      <c r="D239" s="12" t="s">
        <v>839</v>
      </c>
      <c r="E239" s="15">
        <v>2</v>
      </c>
      <c r="F239" s="47">
        <v>11.86</v>
      </c>
      <c r="G239" s="41">
        <f t="shared" si="3"/>
        <v>23.72</v>
      </c>
      <c r="H239" s="17">
        <v>3525</v>
      </c>
    </row>
    <row r="240" spans="1:8">
      <c r="A240" s="21" t="s">
        <v>223</v>
      </c>
      <c r="B240" s="11" t="s">
        <v>224</v>
      </c>
      <c r="C240" s="11"/>
      <c r="D240" s="11"/>
      <c r="E240" s="15">
        <v>0</v>
      </c>
      <c r="F240" s="46">
        <v>4.5999999999999996</v>
      </c>
      <c r="G240" s="41">
        <f t="shared" si="3"/>
        <v>0</v>
      </c>
      <c r="H240" s="16" t="s">
        <v>72</v>
      </c>
    </row>
    <row r="241" spans="1:8">
      <c r="A241" s="20" t="s">
        <v>769</v>
      </c>
      <c r="B241" s="13" t="s">
        <v>768</v>
      </c>
      <c r="C241" s="12"/>
      <c r="D241" s="12"/>
      <c r="E241" s="15">
        <v>1</v>
      </c>
      <c r="F241" s="47">
        <v>15.14</v>
      </c>
      <c r="G241" s="41">
        <f t="shared" si="3"/>
        <v>15.14</v>
      </c>
      <c r="H241" s="17">
        <v>2205</v>
      </c>
    </row>
    <row r="242" spans="1:8">
      <c r="A242" s="21" t="s">
        <v>397</v>
      </c>
      <c r="B242" s="11" t="s">
        <v>134</v>
      </c>
      <c r="C242" s="11"/>
      <c r="D242" s="11"/>
      <c r="E242" s="15">
        <v>1</v>
      </c>
      <c r="F242" s="46">
        <v>12.24</v>
      </c>
      <c r="G242" s="41">
        <f t="shared" si="3"/>
        <v>12.24</v>
      </c>
      <c r="H242" s="16" t="s">
        <v>22</v>
      </c>
    </row>
    <row r="243" spans="1:8">
      <c r="A243" s="21" t="s">
        <v>412</v>
      </c>
      <c r="B243" s="11" t="s">
        <v>413</v>
      </c>
      <c r="C243" s="11"/>
      <c r="D243" s="11"/>
      <c r="E243" s="15">
        <v>1</v>
      </c>
      <c r="F243" s="46">
        <v>13</v>
      </c>
      <c r="G243" s="41">
        <f t="shared" si="3"/>
        <v>13</v>
      </c>
      <c r="H243" s="16" t="s">
        <v>6</v>
      </c>
    </row>
    <row r="244" spans="1:8">
      <c r="A244" s="21" t="s">
        <v>338</v>
      </c>
      <c r="B244" s="11" t="s">
        <v>339</v>
      </c>
      <c r="C244" s="11"/>
      <c r="D244" s="11" t="s">
        <v>849</v>
      </c>
      <c r="E244" s="15">
        <v>1</v>
      </c>
      <c r="F244" s="46">
        <v>20.170000000000002</v>
      </c>
      <c r="G244" s="41">
        <f t="shared" si="3"/>
        <v>20.170000000000002</v>
      </c>
      <c r="H244" s="16" t="s">
        <v>31</v>
      </c>
    </row>
    <row r="245" spans="1:8">
      <c r="A245" s="20" t="s">
        <v>620</v>
      </c>
      <c r="B245" s="12" t="s">
        <v>616</v>
      </c>
      <c r="C245" s="12"/>
      <c r="D245" s="12"/>
      <c r="E245" s="15">
        <v>1</v>
      </c>
      <c r="F245" s="46">
        <v>15.88</v>
      </c>
      <c r="G245" s="41">
        <f t="shared" si="3"/>
        <v>15.88</v>
      </c>
      <c r="H245" s="17" t="s">
        <v>24</v>
      </c>
    </row>
    <row r="246" spans="1:8">
      <c r="A246" s="21" t="s">
        <v>132</v>
      </c>
      <c r="B246" s="11" t="s">
        <v>131</v>
      </c>
      <c r="C246" s="11"/>
      <c r="D246" s="11"/>
      <c r="E246" s="15">
        <v>1</v>
      </c>
      <c r="F246" s="46">
        <v>7.6</v>
      </c>
      <c r="G246" s="41">
        <f t="shared" si="3"/>
        <v>7.6</v>
      </c>
      <c r="H246" s="16">
        <v>2205</v>
      </c>
    </row>
    <row r="247" spans="1:8">
      <c r="A247" s="20" t="s">
        <v>797</v>
      </c>
      <c r="B247" s="13" t="s">
        <v>798</v>
      </c>
      <c r="C247" s="12"/>
      <c r="D247" s="12"/>
      <c r="E247" s="15">
        <v>1</v>
      </c>
      <c r="F247" s="47">
        <v>9.35</v>
      </c>
      <c r="G247" s="41">
        <f t="shared" si="3"/>
        <v>9.35</v>
      </c>
      <c r="H247" s="17" t="s">
        <v>6</v>
      </c>
    </row>
    <row r="248" spans="1:8">
      <c r="A248" s="20" t="s">
        <v>578</v>
      </c>
      <c r="B248" s="12" t="s">
        <v>592</v>
      </c>
      <c r="C248" s="12"/>
      <c r="D248" s="12"/>
      <c r="E248" s="15">
        <v>0</v>
      </c>
      <c r="F248" s="46">
        <v>52.22</v>
      </c>
      <c r="G248" s="41">
        <f t="shared" si="3"/>
        <v>0</v>
      </c>
      <c r="H248" s="17"/>
    </row>
    <row r="249" spans="1:8">
      <c r="A249" s="20" t="s">
        <v>652</v>
      </c>
      <c r="B249" s="11" t="s">
        <v>660</v>
      </c>
      <c r="C249" s="12"/>
      <c r="D249" s="12" t="s">
        <v>844</v>
      </c>
      <c r="E249" s="15">
        <v>1</v>
      </c>
      <c r="F249" s="47">
        <v>72.19</v>
      </c>
      <c r="G249" s="41">
        <f t="shared" si="3"/>
        <v>72.19</v>
      </c>
      <c r="H249" s="17" t="s">
        <v>17</v>
      </c>
    </row>
    <row r="250" spans="1:8">
      <c r="A250" s="21" t="s">
        <v>360</v>
      </c>
      <c r="B250" s="11" t="s">
        <v>361</v>
      </c>
      <c r="C250" s="11"/>
      <c r="D250" s="11"/>
      <c r="E250" s="15">
        <v>1</v>
      </c>
      <c r="F250" s="46">
        <v>6.06</v>
      </c>
      <c r="G250" s="41">
        <f t="shared" si="3"/>
        <v>6.06</v>
      </c>
      <c r="H250" s="16">
        <v>1450</v>
      </c>
    </row>
    <row r="251" spans="1:8">
      <c r="A251" s="20" t="s">
        <v>785</v>
      </c>
      <c r="B251" s="13" t="s">
        <v>786</v>
      </c>
      <c r="C251" s="12"/>
      <c r="D251" s="12"/>
      <c r="E251" s="15">
        <v>1</v>
      </c>
      <c r="F251" s="47">
        <v>6.2</v>
      </c>
      <c r="G251" s="41">
        <f t="shared" si="3"/>
        <v>6.2</v>
      </c>
      <c r="H251" s="17" t="s">
        <v>17</v>
      </c>
    </row>
    <row r="252" spans="1:8">
      <c r="A252" s="20" t="s">
        <v>537</v>
      </c>
      <c r="B252" s="12" t="s">
        <v>536</v>
      </c>
      <c r="C252" s="12"/>
      <c r="D252" s="11"/>
      <c r="E252" s="15">
        <v>1</v>
      </c>
      <c r="F252" s="46">
        <v>0.97</v>
      </c>
      <c r="G252" s="41">
        <f t="shared" si="3"/>
        <v>0.97</v>
      </c>
      <c r="H252" s="17">
        <v>3350</v>
      </c>
    </row>
    <row r="253" spans="1:8">
      <c r="A253" s="21" t="s">
        <v>85</v>
      </c>
      <c r="B253" s="11" t="s">
        <v>84</v>
      </c>
      <c r="C253" s="11"/>
      <c r="D253" s="11"/>
      <c r="E253" s="15">
        <v>1</v>
      </c>
      <c r="F253" s="46">
        <v>2.89</v>
      </c>
      <c r="G253" s="41">
        <f t="shared" si="3"/>
        <v>2.89</v>
      </c>
      <c r="H253" s="16">
        <v>2205</v>
      </c>
    </row>
    <row r="254" spans="1:8">
      <c r="A254" s="21" t="s">
        <v>122</v>
      </c>
      <c r="B254" s="11" t="s">
        <v>121</v>
      </c>
      <c r="C254" s="11"/>
      <c r="D254" s="11"/>
      <c r="E254" s="15">
        <v>1</v>
      </c>
      <c r="F254" s="46">
        <v>17.22</v>
      </c>
      <c r="G254" s="41">
        <f t="shared" si="3"/>
        <v>17.22</v>
      </c>
      <c r="H254" s="16">
        <v>2205</v>
      </c>
    </row>
    <row r="255" spans="1:8">
      <c r="A255" s="21" t="s">
        <v>212</v>
      </c>
      <c r="B255" s="11" t="s">
        <v>211</v>
      </c>
      <c r="C255" s="11"/>
      <c r="D255" s="11"/>
      <c r="E255" s="15">
        <v>1</v>
      </c>
      <c r="F255" s="46">
        <v>5.15</v>
      </c>
      <c r="G255" s="41">
        <f t="shared" si="3"/>
        <v>5.15</v>
      </c>
      <c r="H255" s="16" t="s">
        <v>6</v>
      </c>
    </row>
    <row r="256" spans="1:8">
      <c r="A256" s="21" t="s">
        <v>199</v>
      </c>
      <c r="B256" s="11" t="s">
        <v>198</v>
      </c>
      <c r="C256" s="11"/>
      <c r="D256" s="11"/>
      <c r="E256" s="15">
        <v>1</v>
      </c>
      <c r="F256" s="46">
        <v>10.76</v>
      </c>
      <c r="G256" s="41">
        <f t="shared" si="3"/>
        <v>10.76</v>
      </c>
      <c r="H256" s="16" t="s">
        <v>6</v>
      </c>
    </row>
    <row r="257" spans="1:8">
      <c r="A257" s="21" t="s">
        <v>188</v>
      </c>
      <c r="B257" s="11" t="s">
        <v>187</v>
      </c>
      <c r="C257" s="11"/>
      <c r="D257" s="11"/>
      <c r="E257" s="15">
        <v>1</v>
      </c>
      <c r="F257" s="46">
        <v>8.1199999999999992</v>
      </c>
      <c r="G257" s="41">
        <f t="shared" si="3"/>
        <v>8.1199999999999992</v>
      </c>
      <c r="H257" s="16" t="s">
        <v>746</v>
      </c>
    </row>
    <row r="258" spans="1:8">
      <c r="A258" s="21" t="s">
        <v>524</v>
      </c>
      <c r="B258" s="11" t="s">
        <v>73</v>
      </c>
      <c r="C258" s="11"/>
      <c r="D258" s="11"/>
      <c r="E258" s="15">
        <v>0</v>
      </c>
      <c r="F258" s="46">
        <v>36.06</v>
      </c>
      <c r="G258" s="41">
        <f t="shared" si="3"/>
        <v>0</v>
      </c>
      <c r="H258" s="16" t="s">
        <v>72</v>
      </c>
    </row>
    <row r="259" spans="1:8">
      <c r="A259" s="21" t="s">
        <v>232</v>
      </c>
      <c r="B259" s="11" t="s">
        <v>231</v>
      </c>
      <c r="C259" s="11"/>
      <c r="D259" s="11"/>
      <c r="E259" s="15">
        <v>2</v>
      </c>
      <c r="F259" s="46">
        <v>0.97</v>
      </c>
      <c r="G259" s="41">
        <f t="shared" si="3"/>
        <v>1.94</v>
      </c>
      <c r="H259" s="16" t="s">
        <v>6</v>
      </c>
    </row>
    <row r="260" spans="1:8">
      <c r="A260" s="21" t="s">
        <v>184</v>
      </c>
      <c r="B260" s="11" t="s">
        <v>183</v>
      </c>
      <c r="C260" s="11"/>
      <c r="D260" s="11"/>
      <c r="E260" s="15">
        <v>1</v>
      </c>
      <c r="F260" s="46">
        <v>4.3499999999999996</v>
      </c>
      <c r="G260" s="41">
        <f t="shared" si="3"/>
        <v>4.3499999999999996</v>
      </c>
      <c r="H260" s="16" t="s">
        <v>6</v>
      </c>
    </row>
    <row r="261" spans="1:8">
      <c r="A261" s="21" t="s">
        <v>542</v>
      </c>
      <c r="B261" s="11" t="s">
        <v>46</v>
      </c>
      <c r="C261" s="11"/>
      <c r="D261" s="11"/>
      <c r="E261" s="15">
        <v>0</v>
      </c>
      <c r="F261" s="46">
        <v>7.78</v>
      </c>
      <c r="G261" s="41">
        <f t="shared" si="3"/>
        <v>0</v>
      </c>
      <c r="H261" s="16" t="s">
        <v>541</v>
      </c>
    </row>
    <row r="262" spans="1:8">
      <c r="A262" s="21" t="s">
        <v>761</v>
      </c>
      <c r="B262" s="13" t="s">
        <v>760</v>
      </c>
      <c r="C262" s="12"/>
      <c r="D262" s="12"/>
      <c r="E262" s="15">
        <v>1</v>
      </c>
      <c r="F262" s="47">
        <v>4.08</v>
      </c>
      <c r="G262" s="41">
        <f t="shared" si="3"/>
        <v>4.08</v>
      </c>
      <c r="H262" s="17" t="s">
        <v>6</v>
      </c>
    </row>
    <row r="263" spans="1:8">
      <c r="A263" s="21" t="s">
        <v>202</v>
      </c>
      <c r="B263" s="11" t="s">
        <v>201</v>
      </c>
      <c r="C263" s="11"/>
      <c r="D263" s="11"/>
      <c r="E263" s="15">
        <v>5</v>
      </c>
      <c r="F263" s="46">
        <v>1.06</v>
      </c>
      <c r="G263" s="41">
        <f t="shared" si="3"/>
        <v>5.3000000000000007</v>
      </c>
      <c r="H263" s="16" t="s">
        <v>6</v>
      </c>
    </row>
    <row r="264" spans="1:8">
      <c r="A264" s="21" t="s">
        <v>74</v>
      </c>
      <c r="B264" s="11" t="s">
        <v>59</v>
      </c>
      <c r="C264" s="11"/>
      <c r="D264" s="11"/>
      <c r="E264" s="15">
        <v>1</v>
      </c>
      <c r="F264" s="46">
        <v>46.23</v>
      </c>
      <c r="G264" s="41">
        <f t="shared" si="3"/>
        <v>46.23</v>
      </c>
      <c r="H264" s="16">
        <v>3525</v>
      </c>
    </row>
    <row r="265" spans="1:8">
      <c r="A265" s="20" t="s">
        <v>757</v>
      </c>
      <c r="B265" s="13" t="s">
        <v>758</v>
      </c>
      <c r="C265" s="12"/>
      <c r="D265" s="12"/>
      <c r="E265" s="15">
        <v>4</v>
      </c>
      <c r="F265" s="47">
        <v>2.76</v>
      </c>
      <c r="G265" s="41">
        <f t="shared" si="3"/>
        <v>11.04</v>
      </c>
      <c r="H265" s="17" t="s">
        <v>6</v>
      </c>
    </row>
    <row r="266" spans="1:8">
      <c r="A266" s="21" t="s">
        <v>439</v>
      </c>
      <c r="B266" s="11" t="s">
        <v>440</v>
      </c>
      <c r="C266" s="11"/>
      <c r="D266" s="11"/>
      <c r="E266" s="15">
        <v>0</v>
      </c>
      <c r="F266" s="46">
        <v>3.23</v>
      </c>
      <c r="G266" s="41">
        <f t="shared" si="3"/>
        <v>0</v>
      </c>
      <c r="H266" s="16" t="s">
        <v>24</v>
      </c>
    </row>
    <row r="267" spans="1:8">
      <c r="A267" s="21" t="s">
        <v>525</v>
      </c>
      <c r="B267" s="11" t="s">
        <v>186</v>
      </c>
      <c r="C267" s="11"/>
      <c r="D267" s="11"/>
      <c r="E267" s="15">
        <v>2</v>
      </c>
      <c r="F267" s="46">
        <v>3.76</v>
      </c>
      <c r="G267" s="41">
        <f t="shared" si="3"/>
        <v>7.52</v>
      </c>
      <c r="H267" s="16" t="s">
        <v>6</v>
      </c>
    </row>
    <row r="268" spans="1:8">
      <c r="A268" s="21" t="s">
        <v>323</v>
      </c>
      <c r="B268" s="11" t="s">
        <v>322</v>
      </c>
      <c r="C268" s="11"/>
      <c r="D268" s="11"/>
      <c r="E268" s="15">
        <v>3</v>
      </c>
      <c r="F268" s="46">
        <v>2.4500000000000002</v>
      </c>
      <c r="G268" s="41">
        <f t="shared" si="3"/>
        <v>7.3500000000000005</v>
      </c>
      <c r="H268" s="16" t="s">
        <v>6</v>
      </c>
    </row>
    <row r="269" spans="1:8">
      <c r="A269" s="21" t="s">
        <v>324</v>
      </c>
      <c r="B269" s="11" t="s">
        <v>322</v>
      </c>
      <c r="C269" s="11"/>
      <c r="D269" s="11"/>
      <c r="E269" s="15">
        <v>0</v>
      </c>
      <c r="F269" s="46">
        <v>5.15</v>
      </c>
      <c r="G269" s="41">
        <f t="shared" si="3"/>
        <v>0</v>
      </c>
      <c r="H269" s="16" t="s">
        <v>6</v>
      </c>
    </row>
    <row r="270" spans="1:8">
      <c r="A270" s="21" t="s">
        <v>226</v>
      </c>
      <c r="B270" s="11" t="s">
        <v>225</v>
      </c>
      <c r="C270" s="11"/>
      <c r="D270" s="11"/>
      <c r="E270" s="15">
        <v>1</v>
      </c>
      <c r="F270" s="46">
        <v>38.17</v>
      </c>
      <c r="G270" s="41">
        <f t="shared" si="3"/>
        <v>38.17</v>
      </c>
      <c r="H270" s="16" t="s">
        <v>6</v>
      </c>
    </row>
    <row r="271" spans="1:8">
      <c r="A271" s="20" t="s">
        <v>411</v>
      </c>
      <c r="B271" s="13" t="s">
        <v>803</v>
      </c>
      <c r="C271" s="12"/>
      <c r="D271" s="12"/>
      <c r="E271" s="15">
        <v>1</v>
      </c>
      <c r="F271" s="47">
        <v>38.53</v>
      </c>
      <c r="G271" s="41">
        <f t="shared" si="3"/>
        <v>38.53</v>
      </c>
      <c r="H271" s="17" t="s">
        <v>6</v>
      </c>
    </row>
    <row r="272" spans="1:8">
      <c r="A272" s="20" t="s">
        <v>753</v>
      </c>
      <c r="B272" s="13" t="s">
        <v>754</v>
      </c>
      <c r="C272" s="12"/>
      <c r="D272" s="12"/>
      <c r="E272" s="15">
        <v>1</v>
      </c>
      <c r="F272" s="47">
        <v>5.27</v>
      </c>
      <c r="G272" s="41">
        <f t="shared" si="3"/>
        <v>5.27</v>
      </c>
      <c r="H272" s="17" t="s">
        <v>6</v>
      </c>
    </row>
    <row r="273" spans="1:8">
      <c r="A273" s="21" t="s">
        <v>520</v>
      </c>
      <c r="B273" s="11" t="s">
        <v>88</v>
      </c>
      <c r="C273" s="11"/>
      <c r="D273" s="11"/>
      <c r="E273" s="15">
        <v>3</v>
      </c>
      <c r="F273" s="46">
        <v>6.71</v>
      </c>
      <c r="G273" s="41">
        <f t="shared" si="3"/>
        <v>20.13</v>
      </c>
      <c r="H273" s="16" t="s">
        <v>746</v>
      </c>
    </row>
    <row r="274" spans="1:8">
      <c r="A274" s="20" t="s">
        <v>747</v>
      </c>
      <c r="B274" s="13" t="s">
        <v>748</v>
      </c>
      <c r="C274" s="12"/>
      <c r="D274" s="12"/>
      <c r="E274" s="15">
        <v>1</v>
      </c>
      <c r="F274" s="47">
        <v>10.71</v>
      </c>
      <c r="G274" s="41">
        <f t="shared" si="3"/>
        <v>10.71</v>
      </c>
      <c r="H274" s="17" t="s">
        <v>6</v>
      </c>
    </row>
    <row r="275" spans="1:8">
      <c r="A275" s="21" t="s">
        <v>230</v>
      </c>
      <c r="B275" s="11" t="s">
        <v>229</v>
      </c>
      <c r="C275" s="11"/>
      <c r="D275" s="11"/>
      <c r="E275" s="15">
        <v>1</v>
      </c>
      <c r="F275" s="46">
        <v>25.53</v>
      </c>
      <c r="G275" s="41">
        <f t="shared" si="3"/>
        <v>25.53</v>
      </c>
      <c r="H275" s="16" t="s">
        <v>6</v>
      </c>
    </row>
    <row r="276" spans="1:8">
      <c r="A276" s="21" t="s">
        <v>713</v>
      </c>
      <c r="B276" s="11" t="s">
        <v>502</v>
      </c>
      <c r="C276" s="11"/>
      <c r="D276" s="11"/>
      <c r="E276" s="15">
        <v>12</v>
      </c>
      <c r="F276" s="46">
        <v>24.5</v>
      </c>
      <c r="G276" s="41">
        <f t="shared" si="3"/>
        <v>294</v>
      </c>
      <c r="H276" s="16" t="s">
        <v>6</v>
      </c>
    </row>
    <row r="277" spans="1:8">
      <c r="A277" s="21" t="s">
        <v>236</v>
      </c>
      <c r="B277" s="11" t="s">
        <v>235</v>
      </c>
      <c r="C277" s="11"/>
      <c r="D277" s="11"/>
      <c r="E277" s="15">
        <v>1</v>
      </c>
      <c r="F277" s="46">
        <v>8.57</v>
      </c>
      <c r="G277" s="41">
        <f t="shared" si="3"/>
        <v>8.57</v>
      </c>
      <c r="H277" s="16">
        <v>1305</v>
      </c>
    </row>
    <row r="278" spans="1:8">
      <c r="A278" s="21" t="s">
        <v>432</v>
      </c>
      <c r="B278" s="11" t="s">
        <v>433</v>
      </c>
      <c r="C278" s="11"/>
      <c r="D278" s="11"/>
      <c r="E278" s="15">
        <v>0</v>
      </c>
      <c r="F278" s="46">
        <v>1.03</v>
      </c>
      <c r="G278" s="41">
        <f t="shared" si="3"/>
        <v>0</v>
      </c>
      <c r="H278" s="16" t="s">
        <v>65</v>
      </c>
    </row>
    <row r="279" spans="1:8">
      <c r="A279" s="21" t="s">
        <v>521</v>
      </c>
      <c r="B279" s="11" t="s">
        <v>189</v>
      </c>
      <c r="C279" s="11"/>
      <c r="D279" s="11"/>
      <c r="E279" s="15">
        <v>0</v>
      </c>
      <c r="F279" s="46">
        <v>4.5599999999999996</v>
      </c>
      <c r="G279" s="41">
        <f t="shared" si="3"/>
        <v>0</v>
      </c>
      <c r="H279" s="16">
        <v>1305</v>
      </c>
    </row>
    <row r="280" spans="1:8">
      <c r="A280" s="20" t="s">
        <v>668</v>
      </c>
      <c r="B280" s="13" t="s">
        <v>189</v>
      </c>
      <c r="C280" s="12"/>
      <c r="D280" s="12"/>
      <c r="E280" s="15">
        <v>1</v>
      </c>
      <c r="F280" s="47"/>
      <c r="G280" s="41">
        <f t="shared" si="3"/>
        <v>0</v>
      </c>
      <c r="H280" s="17" t="s">
        <v>6</v>
      </c>
    </row>
    <row r="281" spans="1:8">
      <c r="A281" s="21" t="s">
        <v>299</v>
      </c>
      <c r="B281" s="11" t="s">
        <v>298</v>
      </c>
      <c r="C281" s="11"/>
      <c r="D281" s="11"/>
      <c r="E281" s="15">
        <v>0</v>
      </c>
      <c r="F281" s="46">
        <v>44.63</v>
      </c>
      <c r="G281" s="41">
        <f t="shared" ref="G281:G344" si="4">(E281*F281)</f>
        <v>0</v>
      </c>
      <c r="H281" s="16">
        <v>1305</v>
      </c>
    </row>
    <row r="282" spans="1:8">
      <c r="A282" s="21" t="s">
        <v>66</v>
      </c>
      <c r="B282" s="11" t="s">
        <v>70</v>
      </c>
      <c r="C282" s="11"/>
      <c r="D282" s="11"/>
      <c r="E282" s="15">
        <v>0</v>
      </c>
      <c r="F282" s="46">
        <v>11.35</v>
      </c>
      <c r="G282" s="41">
        <f t="shared" si="4"/>
        <v>0</v>
      </c>
      <c r="H282" s="16" t="s">
        <v>65</v>
      </c>
    </row>
    <row r="283" spans="1:8">
      <c r="A283" s="20" t="s">
        <v>776</v>
      </c>
      <c r="B283" s="13" t="s">
        <v>779</v>
      </c>
      <c r="C283" s="12"/>
      <c r="D283" s="12"/>
      <c r="E283" s="15">
        <v>1</v>
      </c>
      <c r="F283" s="47">
        <v>0.57999999999999996</v>
      </c>
      <c r="G283" s="41">
        <f t="shared" si="4"/>
        <v>0.57999999999999996</v>
      </c>
      <c r="H283" s="17" t="s">
        <v>679</v>
      </c>
    </row>
    <row r="284" spans="1:8">
      <c r="A284" s="21" t="s">
        <v>56</v>
      </c>
      <c r="B284" s="11" t="s">
        <v>55</v>
      </c>
      <c r="C284" s="11"/>
      <c r="D284" s="11"/>
      <c r="E284" s="15">
        <v>2</v>
      </c>
      <c r="F284" s="46">
        <v>21.97</v>
      </c>
      <c r="G284" s="41">
        <f t="shared" si="4"/>
        <v>43.94</v>
      </c>
      <c r="H284" s="16" t="s">
        <v>27</v>
      </c>
    </row>
    <row r="285" spans="1:8">
      <c r="A285" s="21" t="s">
        <v>119</v>
      </c>
      <c r="B285" s="11" t="s">
        <v>118</v>
      </c>
      <c r="C285" s="11"/>
      <c r="D285" s="11"/>
      <c r="E285" s="15">
        <v>1</v>
      </c>
      <c r="F285" s="46">
        <v>80.62</v>
      </c>
      <c r="G285" s="41">
        <f t="shared" si="4"/>
        <v>80.62</v>
      </c>
      <c r="H285" s="16">
        <v>2205</v>
      </c>
    </row>
    <row r="286" spans="1:8">
      <c r="A286" s="20" t="s">
        <v>570</v>
      </c>
      <c r="B286" s="12" t="s">
        <v>569</v>
      </c>
      <c r="C286" s="12"/>
      <c r="D286" s="12"/>
      <c r="E286" s="15">
        <v>0</v>
      </c>
      <c r="F286" s="46">
        <v>79.92</v>
      </c>
      <c r="G286" s="41">
        <f t="shared" si="4"/>
        <v>0</v>
      </c>
      <c r="H286" s="17"/>
    </row>
    <row r="287" spans="1:8">
      <c r="A287" s="21" t="s">
        <v>69</v>
      </c>
      <c r="B287" s="11" t="s">
        <v>860</v>
      </c>
      <c r="C287" s="11"/>
      <c r="D287" s="11"/>
      <c r="E287" s="15">
        <v>1</v>
      </c>
      <c r="F287" s="46">
        <v>7.26</v>
      </c>
      <c r="G287" s="41">
        <f t="shared" si="4"/>
        <v>7.26</v>
      </c>
      <c r="H287" s="16" t="s">
        <v>17</v>
      </c>
    </row>
    <row r="288" spans="1:8">
      <c r="A288" s="21" t="s">
        <v>285</v>
      </c>
      <c r="B288" s="11" t="s">
        <v>284</v>
      </c>
      <c r="C288" s="11"/>
      <c r="D288" s="11"/>
      <c r="E288" s="15">
        <v>1</v>
      </c>
      <c r="F288" s="46">
        <v>1.79</v>
      </c>
      <c r="G288" s="41">
        <f t="shared" si="4"/>
        <v>1.79</v>
      </c>
      <c r="H288" s="16">
        <v>3525</v>
      </c>
    </row>
    <row r="289" spans="1:8">
      <c r="A289" s="21" t="s">
        <v>303</v>
      </c>
      <c r="B289" s="11" t="s">
        <v>304</v>
      </c>
      <c r="C289" s="11"/>
      <c r="D289" s="11"/>
      <c r="E289" s="15">
        <v>0</v>
      </c>
      <c r="F289" s="46">
        <v>1.2</v>
      </c>
      <c r="G289" s="41">
        <f t="shared" si="4"/>
        <v>0</v>
      </c>
      <c r="H289" s="16">
        <v>3525</v>
      </c>
    </row>
    <row r="290" spans="1:8">
      <c r="A290" s="21" t="s">
        <v>81</v>
      </c>
      <c r="B290" s="11" t="s">
        <v>80</v>
      </c>
      <c r="C290" s="11"/>
      <c r="D290" s="11"/>
      <c r="E290" s="15">
        <v>4</v>
      </c>
      <c r="F290" s="46">
        <v>3.27</v>
      </c>
      <c r="G290" s="41">
        <f t="shared" si="4"/>
        <v>13.08</v>
      </c>
      <c r="H290" s="16">
        <v>2205</v>
      </c>
    </row>
    <row r="291" spans="1:8">
      <c r="A291" s="21" t="s">
        <v>86</v>
      </c>
      <c r="B291" s="11" t="s">
        <v>87</v>
      </c>
      <c r="C291" s="11"/>
      <c r="D291" s="11"/>
      <c r="E291" s="15">
        <v>4</v>
      </c>
      <c r="F291" s="46">
        <v>2.09</v>
      </c>
      <c r="G291" s="41">
        <f t="shared" si="4"/>
        <v>8.36</v>
      </c>
      <c r="H291" s="16">
        <v>2205</v>
      </c>
    </row>
    <row r="292" spans="1:8">
      <c r="A292" s="20" t="s">
        <v>806</v>
      </c>
      <c r="B292" s="13" t="s">
        <v>807</v>
      </c>
      <c r="C292" s="12"/>
      <c r="D292" s="12"/>
      <c r="E292" s="15">
        <v>1</v>
      </c>
      <c r="F292" s="47">
        <v>11.28</v>
      </c>
      <c r="G292" s="41">
        <f t="shared" si="4"/>
        <v>11.28</v>
      </c>
      <c r="H292" s="17" t="s">
        <v>6</v>
      </c>
    </row>
    <row r="293" spans="1:8">
      <c r="A293" s="21" t="s">
        <v>506</v>
      </c>
      <c r="B293" s="11" t="s">
        <v>505</v>
      </c>
      <c r="C293" s="11"/>
      <c r="D293" s="11"/>
      <c r="E293" s="15">
        <v>0</v>
      </c>
      <c r="F293" s="46">
        <v>21.52</v>
      </c>
      <c r="G293" s="41">
        <f t="shared" si="4"/>
        <v>0</v>
      </c>
      <c r="H293" s="16" t="s">
        <v>14</v>
      </c>
    </row>
    <row r="294" spans="1:8">
      <c r="A294" s="21" t="s">
        <v>513</v>
      </c>
      <c r="B294" s="11" t="s">
        <v>512</v>
      </c>
      <c r="C294" s="11"/>
      <c r="D294" s="12" t="s">
        <v>833</v>
      </c>
      <c r="E294" s="15">
        <v>1</v>
      </c>
      <c r="F294" s="46">
        <v>76.44</v>
      </c>
      <c r="G294" s="41">
        <f t="shared" si="4"/>
        <v>76.44</v>
      </c>
      <c r="H294" s="16" t="s">
        <v>12</v>
      </c>
    </row>
    <row r="295" spans="1:8">
      <c r="A295" s="21" t="s">
        <v>834</v>
      </c>
      <c r="B295" s="11" t="s">
        <v>861</v>
      </c>
      <c r="C295" s="12"/>
      <c r="D295" s="12" t="s">
        <v>833</v>
      </c>
      <c r="E295" s="15">
        <v>1</v>
      </c>
      <c r="F295" s="47">
        <v>76.44</v>
      </c>
      <c r="G295" s="41">
        <f t="shared" si="4"/>
        <v>76.44</v>
      </c>
      <c r="H295" s="17" t="s">
        <v>12</v>
      </c>
    </row>
    <row r="296" spans="1:8">
      <c r="A296" s="21" t="s">
        <v>514</v>
      </c>
      <c r="B296" s="11" t="s">
        <v>507</v>
      </c>
      <c r="C296" s="11"/>
      <c r="D296" s="11"/>
      <c r="E296" s="15">
        <v>0</v>
      </c>
      <c r="F296" s="46">
        <v>76.44</v>
      </c>
      <c r="G296" s="41">
        <f t="shared" si="4"/>
        <v>0</v>
      </c>
      <c r="H296" s="16" t="s">
        <v>12</v>
      </c>
    </row>
    <row r="297" spans="1:8">
      <c r="A297" s="20" t="s">
        <v>805</v>
      </c>
      <c r="B297" s="13" t="s">
        <v>804</v>
      </c>
      <c r="C297" s="12"/>
      <c r="D297" s="12"/>
      <c r="E297" s="15">
        <v>1</v>
      </c>
      <c r="F297" s="47">
        <v>38.79</v>
      </c>
      <c r="G297" s="41">
        <f t="shared" si="4"/>
        <v>38.79</v>
      </c>
      <c r="H297" s="17" t="s">
        <v>6</v>
      </c>
    </row>
    <row r="298" spans="1:8">
      <c r="A298" s="20" t="s">
        <v>653</v>
      </c>
      <c r="B298" s="11" t="s">
        <v>545</v>
      </c>
      <c r="C298" s="12"/>
      <c r="D298" s="12"/>
      <c r="E298" s="15">
        <v>1</v>
      </c>
      <c r="F298" s="47">
        <v>34.56</v>
      </c>
      <c r="G298" s="41">
        <f t="shared" si="4"/>
        <v>34.56</v>
      </c>
      <c r="H298" s="17" t="s">
        <v>6</v>
      </c>
    </row>
    <row r="299" spans="1:8">
      <c r="A299" s="21" t="s">
        <v>449</v>
      </c>
      <c r="B299" s="11" t="s">
        <v>375</v>
      </c>
      <c r="C299" s="11"/>
      <c r="D299" s="11"/>
      <c r="E299" s="15">
        <v>0</v>
      </c>
      <c r="F299" s="46">
        <v>8.2100000000000009</v>
      </c>
      <c r="G299" s="41">
        <f t="shared" si="4"/>
        <v>0</v>
      </c>
      <c r="H299" s="16" t="s">
        <v>72</v>
      </c>
    </row>
    <row r="300" spans="1:8">
      <c r="A300" s="21" t="s">
        <v>425</v>
      </c>
      <c r="B300" s="11" t="s">
        <v>426</v>
      </c>
      <c r="C300" s="11"/>
      <c r="D300" s="11"/>
      <c r="E300" s="15">
        <v>0</v>
      </c>
      <c r="F300" s="46">
        <v>9.33</v>
      </c>
      <c r="G300" s="41">
        <f t="shared" si="4"/>
        <v>0</v>
      </c>
      <c r="H300" s="16" t="s">
        <v>27</v>
      </c>
    </row>
    <row r="301" spans="1:8">
      <c r="A301" s="21" t="s">
        <v>241</v>
      </c>
      <c r="B301" s="13" t="s">
        <v>842</v>
      </c>
      <c r="C301" s="12"/>
      <c r="D301" s="12" t="s">
        <v>839</v>
      </c>
      <c r="E301" s="15">
        <v>3</v>
      </c>
      <c r="F301" s="47">
        <v>2.14</v>
      </c>
      <c r="G301" s="41">
        <f t="shared" si="4"/>
        <v>6.42</v>
      </c>
      <c r="H301" s="17">
        <v>3525</v>
      </c>
    </row>
    <row r="302" spans="1:8">
      <c r="A302" s="21" t="s">
        <v>496</v>
      </c>
      <c r="B302" s="11" t="s">
        <v>494</v>
      </c>
      <c r="C302" s="11"/>
      <c r="D302" s="11"/>
      <c r="E302" s="15">
        <v>0</v>
      </c>
      <c r="F302" s="46">
        <v>82</v>
      </c>
      <c r="G302" s="41">
        <f t="shared" si="4"/>
        <v>0</v>
      </c>
      <c r="H302" s="16" t="s">
        <v>12</v>
      </c>
    </row>
    <row r="303" spans="1:8">
      <c r="A303" s="20" t="s">
        <v>714</v>
      </c>
      <c r="B303" s="13" t="s">
        <v>715</v>
      </c>
      <c r="C303" s="12"/>
      <c r="D303" s="12"/>
      <c r="E303" s="15">
        <v>1</v>
      </c>
      <c r="F303" s="47">
        <v>77.78</v>
      </c>
      <c r="G303" s="41">
        <f t="shared" si="4"/>
        <v>77.78</v>
      </c>
      <c r="H303" s="17" t="s">
        <v>12</v>
      </c>
    </row>
    <row r="304" spans="1:8">
      <c r="A304" s="20" t="s">
        <v>716</v>
      </c>
      <c r="B304" s="13" t="s">
        <v>718</v>
      </c>
      <c r="C304" s="12"/>
      <c r="D304" s="12"/>
      <c r="E304" s="15">
        <v>1</v>
      </c>
      <c r="F304" s="47">
        <v>27.59</v>
      </c>
      <c r="G304" s="41">
        <f t="shared" si="4"/>
        <v>27.59</v>
      </c>
      <c r="H304" s="17" t="s">
        <v>717</v>
      </c>
    </row>
    <row r="305" spans="1:8">
      <c r="A305" s="20" t="s">
        <v>607</v>
      </c>
      <c r="B305" s="12" t="s">
        <v>606</v>
      </c>
      <c r="C305" s="12"/>
      <c r="D305" s="12"/>
      <c r="E305" s="15">
        <v>1</v>
      </c>
      <c r="F305" s="46">
        <v>3.24</v>
      </c>
      <c r="G305" s="41">
        <f t="shared" si="4"/>
        <v>3.24</v>
      </c>
      <c r="H305" s="17" t="s">
        <v>24</v>
      </c>
    </row>
    <row r="306" spans="1:8">
      <c r="A306" s="20" t="s">
        <v>614</v>
      </c>
      <c r="B306" s="12" t="s">
        <v>612</v>
      </c>
      <c r="C306" s="12"/>
      <c r="D306" s="12"/>
      <c r="E306" s="15">
        <v>0</v>
      </c>
      <c r="F306" s="46">
        <v>90.14</v>
      </c>
      <c r="G306" s="41">
        <f t="shared" si="4"/>
        <v>0</v>
      </c>
      <c r="H306" s="17"/>
    </row>
    <row r="307" spans="1:8">
      <c r="A307" s="21" t="s">
        <v>406</v>
      </c>
      <c r="B307" s="11" t="s">
        <v>394</v>
      </c>
      <c r="C307" s="11"/>
      <c r="D307" s="11"/>
      <c r="E307" s="15">
        <v>1</v>
      </c>
      <c r="F307" s="46">
        <v>4.8099999999999996</v>
      </c>
      <c r="G307" s="41">
        <f t="shared" si="4"/>
        <v>4.8099999999999996</v>
      </c>
      <c r="H307" s="16" t="s">
        <v>407</v>
      </c>
    </row>
    <row r="308" spans="1:8">
      <c r="A308" s="21" t="s">
        <v>510</v>
      </c>
      <c r="B308" s="11" t="s">
        <v>509</v>
      </c>
      <c r="C308" s="11"/>
      <c r="D308" s="12" t="s">
        <v>836</v>
      </c>
      <c r="E308" s="15">
        <v>1</v>
      </c>
      <c r="F308" s="46">
        <v>85.56</v>
      </c>
      <c r="G308" s="41">
        <f t="shared" si="4"/>
        <v>85.56</v>
      </c>
      <c r="H308" s="16" t="s">
        <v>14</v>
      </c>
    </row>
    <row r="309" spans="1:8">
      <c r="A309" s="21" t="s">
        <v>511</v>
      </c>
      <c r="B309" s="11" t="s">
        <v>507</v>
      </c>
      <c r="C309" s="11"/>
      <c r="D309" s="12" t="s">
        <v>836</v>
      </c>
      <c r="E309" s="15">
        <v>1</v>
      </c>
      <c r="F309" s="46">
        <v>85.55</v>
      </c>
      <c r="G309" s="41">
        <f t="shared" si="4"/>
        <v>85.55</v>
      </c>
      <c r="H309" s="16" t="s">
        <v>14</v>
      </c>
    </row>
    <row r="310" spans="1:8">
      <c r="A310" s="21" t="s">
        <v>508</v>
      </c>
      <c r="B310" s="11" t="s">
        <v>507</v>
      </c>
      <c r="C310" s="11"/>
      <c r="D310" s="12" t="s">
        <v>836</v>
      </c>
      <c r="E310" s="15">
        <v>1</v>
      </c>
      <c r="F310" s="46">
        <v>85.56</v>
      </c>
      <c r="G310" s="41">
        <f t="shared" si="4"/>
        <v>85.56</v>
      </c>
      <c r="H310" s="16" t="s">
        <v>14</v>
      </c>
    </row>
    <row r="311" spans="1:8">
      <c r="A311" s="20" t="s">
        <v>573</v>
      </c>
      <c r="B311" s="12" t="s">
        <v>587</v>
      </c>
      <c r="C311" s="12"/>
      <c r="D311" s="12"/>
      <c r="E311" s="15">
        <v>0</v>
      </c>
      <c r="F311" s="46">
        <v>174.45</v>
      </c>
      <c r="G311" s="41">
        <f t="shared" si="4"/>
        <v>0</v>
      </c>
      <c r="H311" s="17"/>
    </row>
    <row r="312" spans="1:8">
      <c r="A312" s="21" t="s">
        <v>371</v>
      </c>
      <c r="B312" s="11" t="s">
        <v>368</v>
      </c>
      <c r="C312" s="11"/>
      <c r="D312" s="11"/>
      <c r="E312" s="15">
        <v>0</v>
      </c>
      <c r="F312" s="46">
        <v>20.170000000000002</v>
      </c>
      <c r="G312" s="41">
        <f t="shared" si="4"/>
        <v>0</v>
      </c>
      <c r="H312" s="16" t="s">
        <v>14</v>
      </c>
    </row>
    <row r="313" spans="1:8">
      <c r="A313" s="20" t="s">
        <v>574</v>
      </c>
      <c r="B313" s="12" t="s">
        <v>563</v>
      </c>
      <c r="C313" s="12"/>
      <c r="D313" s="12"/>
      <c r="E313" s="15">
        <v>0</v>
      </c>
      <c r="F313" s="46">
        <v>36.89</v>
      </c>
      <c r="G313" s="41">
        <f t="shared" si="4"/>
        <v>0</v>
      </c>
      <c r="H313" s="17"/>
    </row>
    <row r="314" spans="1:8">
      <c r="A314" s="20" t="s">
        <v>623</v>
      </c>
      <c r="B314" s="12" t="s">
        <v>128</v>
      </c>
      <c r="C314" s="12"/>
      <c r="D314" s="12"/>
      <c r="E314" s="15">
        <v>3</v>
      </c>
      <c r="F314" s="46">
        <v>13.01</v>
      </c>
      <c r="G314" s="41">
        <f t="shared" si="4"/>
        <v>39.03</v>
      </c>
      <c r="H314" s="17" t="s">
        <v>624</v>
      </c>
    </row>
    <row r="315" spans="1:8">
      <c r="A315" s="20" t="s">
        <v>579</v>
      </c>
      <c r="B315" s="12" t="s">
        <v>594</v>
      </c>
      <c r="C315" s="12"/>
      <c r="D315" s="12"/>
      <c r="E315" s="15">
        <v>0</v>
      </c>
      <c r="F315" s="46">
        <v>97.01</v>
      </c>
      <c r="G315" s="41">
        <f t="shared" si="4"/>
        <v>0</v>
      </c>
      <c r="H315" s="17"/>
    </row>
    <row r="316" spans="1:8">
      <c r="A316" s="20" t="s">
        <v>581</v>
      </c>
      <c r="B316" s="11" t="s">
        <v>498</v>
      </c>
      <c r="C316" s="12"/>
      <c r="D316" s="11" t="s">
        <v>823</v>
      </c>
      <c r="E316" s="15">
        <v>2</v>
      </c>
      <c r="F316" s="46">
        <v>44.45</v>
      </c>
      <c r="G316" s="41">
        <f t="shared" si="4"/>
        <v>88.9</v>
      </c>
      <c r="H316" s="17" t="s">
        <v>14</v>
      </c>
    </row>
    <row r="317" spans="1:8">
      <c r="A317" s="21" t="s">
        <v>518</v>
      </c>
      <c r="B317" s="11" t="s">
        <v>127</v>
      </c>
      <c r="C317" s="11"/>
      <c r="D317" s="11"/>
      <c r="E317" s="15">
        <v>0</v>
      </c>
      <c r="F317" s="46">
        <v>37.28</v>
      </c>
      <c r="G317" s="41">
        <f t="shared" si="4"/>
        <v>0</v>
      </c>
      <c r="H317" s="16">
        <v>2205</v>
      </c>
    </row>
    <row r="318" spans="1:8">
      <c r="A318" s="21" t="s">
        <v>519</v>
      </c>
      <c r="B318" s="11" t="s">
        <v>394</v>
      </c>
      <c r="C318" s="11"/>
      <c r="D318" s="11" t="s">
        <v>825</v>
      </c>
      <c r="E318" s="15">
        <v>1</v>
      </c>
      <c r="F318" s="46">
        <v>7.24</v>
      </c>
      <c r="G318" s="41">
        <f t="shared" si="4"/>
        <v>7.24</v>
      </c>
      <c r="H318" s="16" t="s">
        <v>14</v>
      </c>
    </row>
    <row r="319" spans="1:8">
      <c r="A319" s="21" t="s">
        <v>772</v>
      </c>
      <c r="B319" s="11" t="s">
        <v>52</v>
      </c>
      <c r="C319" s="11"/>
      <c r="D319" s="11"/>
      <c r="E319" s="15">
        <v>1</v>
      </c>
      <c r="F319" s="46">
        <v>6.71</v>
      </c>
      <c r="G319" s="41">
        <f t="shared" si="4"/>
        <v>6.71</v>
      </c>
      <c r="H319" s="16" t="s">
        <v>48</v>
      </c>
    </row>
    <row r="320" spans="1:8">
      <c r="A320" s="20" t="s">
        <v>788</v>
      </c>
      <c r="B320" s="13" t="s">
        <v>789</v>
      </c>
      <c r="C320" s="12"/>
      <c r="D320" s="12"/>
      <c r="E320" s="15">
        <v>1</v>
      </c>
      <c r="F320" s="47">
        <v>216</v>
      </c>
      <c r="G320" s="41">
        <f t="shared" si="4"/>
        <v>216</v>
      </c>
      <c r="H320" s="17" t="s">
        <v>717</v>
      </c>
    </row>
    <row r="321" spans="1:8">
      <c r="A321" s="21" t="s">
        <v>329</v>
      </c>
      <c r="B321" s="11" t="s">
        <v>328</v>
      </c>
      <c r="C321" s="11"/>
      <c r="D321" s="11"/>
      <c r="E321" s="15">
        <v>2</v>
      </c>
      <c r="F321" s="46">
        <v>1.84</v>
      </c>
      <c r="G321" s="41">
        <f t="shared" si="4"/>
        <v>3.68</v>
      </c>
      <c r="H321" s="16" t="s">
        <v>31</v>
      </c>
    </row>
    <row r="322" spans="1:8">
      <c r="A322" s="21" t="s">
        <v>499</v>
      </c>
      <c r="B322" s="11" t="s">
        <v>498</v>
      </c>
      <c r="C322" s="11"/>
      <c r="D322" s="11" t="s">
        <v>835</v>
      </c>
      <c r="E322" s="15">
        <v>2</v>
      </c>
      <c r="F322" s="46">
        <v>96</v>
      </c>
      <c r="G322" s="41">
        <f t="shared" si="4"/>
        <v>192</v>
      </c>
      <c r="H322" s="16" t="s">
        <v>31</v>
      </c>
    </row>
    <row r="323" spans="1:8">
      <c r="A323" s="20" t="s">
        <v>831</v>
      </c>
      <c r="B323" s="12" t="s">
        <v>832</v>
      </c>
      <c r="C323" s="12"/>
      <c r="D323" s="12" t="s">
        <v>836</v>
      </c>
      <c r="E323" s="15">
        <v>1</v>
      </c>
      <c r="F323" s="47">
        <v>48.5</v>
      </c>
      <c r="G323" s="41">
        <f t="shared" si="4"/>
        <v>48.5</v>
      </c>
      <c r="H323" s="16" t="s">
        <v>31</v>
      </c>
    </row>
    <row r="324" spans="1:8">
      <c r="A324" s="20" t="s">
        <v>557</v>
      </c>
      <c r="B324" s="12" t="s">
        <v>556</v>
      </c>
      <c r="C324" s="12"/>
      <c r="D324" s="12" t="s">
        <v>836</v>
      </c>
      <c r="E324" s="15">
        <v>1</v>
      </c>
      <c r="F324" s="46">
        <v>98.05</v>
      </c>
      <c r="G324" s="41">
        <f t="shared" si="4"/>
        <v>98.05</v>
      </c>
      <c r="H324" s="17" t="s">
        <v>31</v>
      </c>
    </row>
    <row r="325" spans="1:8">
      <c r="A325" s="21" t="s">
        <v>515</v>
      </c>
      <c r="B325" s="11" t="s">
        <v>512</v>
      </c>
      <c r="C325" s="11"/>
      <c r="D325" s="12" t="s">
        <v>836</v>
      </c>
      <c r="E325" s="15">
        <v>1</v>
      </c>
      <c r="F325" s="46">
        <v>98.05</v>
      </c>
      <c r="G325" s="41">
        <f t="shared" si="4"/>
        <v>98.05</v>
      </c>
      <c r="H325" s="16" t="s">
        <v>31</v>
      </c>
    </row>
    <row r="326" spans="1:8">
      <c r="A326" s="20" t="s">
        <v>555</v>
      </c>
      <c r="B326" s="12" t="s">
        <v>554</v>
      </c>
      <c r="C326" s="12"/>
      <c r="D326" s="12" t="s">
        <v>836</v>
      </c>
      <c r="E326" s="15">
        <v>2</v>
      </c>
      <c r="F326" s="46">
        <v>98.05</v>
      </c>
      <c r="G326" s="41">
        <f t="shared" si="4"/>
        <v>196.1</v>
      </c>
      <c r="H326" s="16" t="s">
        <v>31</v>
      </c>
    </row>
    <row r="327" spans="1:8">
      <c r="A327" s="21" t="s">
        <v>326</v>
      </c>
      <c r="B327" s="11" t="s">
        <v>325</v>
      </c>
      <c r="C327" s="11"/>
      <c r="D327" s="11"/>
      <c r="E327" s="15">
        <v>2</v>
      </c>
      <c r="F327" s="46">
        <v>58.5</v>
      </c>
      <c r="G327" s="41">
        <f t="shared" si="4"/>
        <v>117</v>
      </c>
      <c r="H327" s="16" t="s">
        <v>31</v>
      </c>
    </row>
    <row r="328" spans="1:8">
      <c r="A328" s="21" t="s">
        <v>424</v>
      </c>
      <c r="B328" s="11" t="s">
        <v>423</v>
      </c>
      <c r="C328" s="11"/>
      <c r="D328" s="11" t="s">
        <v>811</v>
      </c>
      <c r="E328" s="15">
        <v>1</v>
      </c>
      <c r="F328" s="46">
        <v>1.79</v>
      </c>
      <c r="G328" s="41">
        <f t="shared" si="4"/>
        <v>1.79</v>
      </c>
      <c r="H328" s="16" t="s">
        <v>31</v>
      </c>
    </row>
    <row r="329" spans="1:8">
      <c r="A329" s="20" t="s">
        <v>39</v>
      </c>
      <c r="B329" s="12" t="s">
        <v>563</v>
      </c>
      <c r="C329" s="12"/>
      <c r="D329" s="12"/>
      <c r="E329" s="15">
        <v>1</v>
      </c>
      <c r="F329" s="46">
        <v>73.17</v>
      </c>
      <c r="G329" s="41">
        <f t="shared" si="4"/>
        <v>73.17</v>
      </c>
      <c r="H329" s="16" t="s">
        <v>22</v>
      </c>
    </row>
    <row r="330" spans="1:8">
      <c r="A330" s="21" t="s">
        <v>34</v>
      </c>
      <c r="B330" s="11" t="s">
        <v>33</v>
      </c>
      <c r="C330" s="11"/>
      <c r="D330" s="11"/>
      <c r="E330" s="15">
        <v>1</v>
      </c>
      <c r="F330" s="46">
        <v>7.03</v>
      </c>
      <c r="G330" s="41">
        <f t="shared" si="4"/>
        <v>7.03</v>
      </c>
      <c r="H330" s="16" t="s">
        <v>22</v>
      </c>
    </row>
    <row r="331" spans="1:8">
      <c r="A331" s="21" t="s">
        <v>476</v>
      </c>
      <c r="B331" s="11" t="s">
        <v>58</v>
      </c>
      <c r="C331" s="11"/>
      <c r="D331" s="11"/>
      <c r="E331" s="15">
        <v>2</v>
      </c>
      <c r="F331" s="46">
        <v>67.14</v>
      </c>
      <c r="G331" s="41">
        <f t="shared" si="4"/>
        <v>134.28</v>
      </c>
      <c r="H331" s="16" t="s">
        <v>31</v>
      </c>
    </row>
    <row r="332" spans="1:8">
      <c r="A332" s="21" t="s">
        <v>443</v>
      </c>
      <c r="B332" s="11" t="s">
        <v>444</v>
      </c>
      <c r="C332" s="11"/>
      <c r="D332" s="11"/>
      <c r="E332" s="15">
        <v>1</v>
      </c>
      <c r="F332" s="46">
        <v>639.30999999999995</v>
      </c>
      <c r="G332" s="41">
        <f t="shared" si="4"/>
        <v>639.30999999999995</v>
      </c>
      <c r="H332" s="16" t="s">
        <v>31</v>
      </c>
    </row>
    <row r="333" spans="1:8">
      <c r="A333" s="21" t="s">
        <v>348</v>
      </c>
      <c r="B333" s="11" t="s">
        <v>347</v>
      </c>
      <c r="C333" s="11"/>
      <c r="D333" s="11"/>
      <c r="E333" s="15">
        <v>1</v>
      </c>
      <c r="F333" s="46">
        <v>188.09</v>
      </c>
      <c r="G333" s="41">
        <f t="shared" si="4"/>
        <v>188.09</v>
      </c>
      <c r="H333" s="16" t="s">
        <v>31</v>
      </c>
    </row>
    <row r="334" spans="1:8">
      <c r="A334" s="20" t="s">
        <v>613</v>
      </c>
      <c r="B334" s="12" t="s">
        <v>612</v>
      </c>
      <c r="C334" s="12"/>
      <c r="D334" s="11" t="s">
        <v>849</v>
      </c>
      <c r="E334" s="15">
        <v>1</v>
      </c>
      <c r="F334" s="46">
        <v>141.76</v>
      </c>
      <c r="G334" s="41">
        <f t="shared" si="4"/>
        <v>141.76</v>
      </c>
      <c r="H334" s="17" t="s">
        <v>31</v>
      </c>
    </row>
    <row r="335" spans="1:8">
      <c r="A335" s="20" t="s">
        <v>559</v>
      </c>
      <c r="B335" s="12" t="s">
        <v>558</v>
      </c>
      <c r="C335" s="12"/>
      <c r="D335" s="12"/>
      <c r="E335" s="15">
        <v>0</v>
      </c>
      <c r="F335" s="46">
        <v>19.16</v>
      </c>
      <c r="G335" s="41">
        <f t="shared" si="4"/>
        <v>0</v>
      </c>
      <c r="H335" s="17">
        <v>2500</v>
      </c>
    </row>
    <row r="336" spans="1:8">
      <c r="A336" s="20" t="s">
        <v>551</v>
      </c>
      <c r="B336" s="12" t="s">
        <v>550</v>
      </c>
      <c r="C336" s="12"/>
      <c r="D336" s="12"/>
      <c r="E336" s="15">
        <v>0</v>
      </c>
      <c r="F336" s="46">
        <v>35.409999999999997</v>
      </c>
      <c r="G336" s="41">
        <f t="shared" si="4"/>
        <v>0</v>
      </c>
      <c r="H336" s="17">
        <v>2500</v>
      </c>
    </row>
    <row r="337" spans="1:8">
      <c r="A337" s="20" t="s">
        <v>549</v>
      </c>
      <c r="B337" s="12" t="s">
        <v>548</v>
      </c>
      <c r="C337" s="12"/>
      <c r="D337" s="12"/>
      <c r="E337" s="15">
        <v>0</v>
      </c>
      <c r="F337" s="46">
        <v>35.409999999999997</v>
      </c>
      <c r="G337" s="41">
        <f t="shared" si="4"/>
        <v>0</v>
      </c>
      <c r="H337" s="17">
        <v>2500</v>
      </c>
    </row>
    <row r="338" spans="1:8">
      <c r="A338" s="20" t="s">
        <v>553</v>
      </c>
      <c r="B338" s="12" t="s">
        <v>552</v>
      </c>
      <c r="C338" s="12"/>
      <c r="D338" s="12"/>
      <c r="E338" s="15">
        <v>0</v>
      </c>
      <c r="F338" s="46">
        <v>35.409999999999997</v>
      </c>
      <c r="G338" s="41">
        <f t="shared" si="4"/>
        <v>0</v>
      </c>
      <c r="H338" s="17">
        <v>2500</v>
      </c>
    </row>
    <row r="339" spans="1:8">
      <c r="A339" s="21" t="s">
        <v>495</v>
      </c>
      <c r="B339" s="11" t="s">
        <v>494</v>
      </c>
      <c r="C339" s="11"/>
      <c r="D339" s="11"/>
      <c r="E339" s="15">
        <v>0</v>
      </c>
      <c r="F339" s="46">
        <v>844.53</v>
      </c>
      <c r="G339" s="41">
        <f t="shared" si="4"/>
        <v>0</v>
      </c>
      <c r="H339" s="16" t="s">
        <v>31</v>
      </c>
    </row>
    <row r="340" spans="1:8">
      <c r="A340" s="21" t="s">
        <v>379</v>
      </c>
      <c r="B340" s="11" t="s">
        <v>378</v>
      </c>
      <c r="C340" s="11"/>
      <c r="D340" s="11" t="s">
        <v>849</v>
      </c>
      <c r="E340" s="15">
        <v>1</v>
      </c>
      <c r="F340" s="46">
        <v>13.15</v>
      </c>
      <c r="G340" s="41">
        <f t="shared" si="4"/>
        <v>13.15</v>
      </c>
      <c r="H340" s="16" t="s">
        <v>31</v>
      </c>
    </row>
    <row r="341" spans="1:8">
      <c r="A341" s="21" t="s">
        <v>420</v>
      </c>
      <c r="B341" s="11" t="s">
        <v>422</v>
      </c>
      <c r="C341" s="11"/>
      <c r="D341" s="11"/>
      <c r="E341" s="15">
        <v>1</v>
      </c>
      <c r="F341" s="46">
        <v>1.2</v>
      </c>
      <c r="G341" s="41">
        <f t="shared" si="4"/>
        <v>1.2</v>
      </c>
      <c r="H341" s="16" t="s">
        <v>22</v>
      </c>
    </row>
    <row r="342" spans="1:8">
      <c r="A342" s="21" t="s">
        <v>40</v>
      </c>
      <c r="B342" s="11" t="s">
        <v>37</v>
      </c>
      <c r="C342" s="11"/>
      <c r="D342" s="11"/>
      <c r="E342" s="15">
        <v>4</v>
      </c>
      <c r="F342" s="46">
        <v>76.650000000000006</v>
      </c>
      <c r="G342" s="41">
        <f t="shared" si="4"/>
        <v>306.60000000000002</v>
      </c>
      <c r="H342" s="16" t="s">
        <v>31</v>
      </c>
    </row>
    <row r="343" spans="1:8">
      <c r="A343" s="21" t="s">
        <v>389</v>
      </c>
      <c r="B343" s="11" t="s">
        <v>390</v>
      </c>
      <c r="C343" s="11"/>
      <c r="D343" s="11"/>
      <c r="E343" s="15">
        <v>1</v>
      </c>
      <c r="F343" s="46">
        <v>1.27</v>
      </c>
      <c r="G343" s="41">
        <f t="shared" si="4"/>
        <v>1.27</v>
      </c>
      <c r="H343" s="16" t="s">
        <v>24</v>
      </c>
    </row>
    <row r="344" spans="1:8">
      <c r="A344" s="20" t="s">
        <v>664</v>
      </c>
      <c r="B344" s="11" t="s">
        <v>665</v>
      </c>
      <c r="C344" s="12"/>
      <c r="D344" s="12"/>
      <c r="E344" s="15">
        <v>1</v>
      </c>
      <c r="F344" s="47">
        <v>2.0499999999999998</v>
      </c>
      <c r="G344" s="41">
        <f t="shared" si="4"/>
        <v>2.0499999999999998</v>
      </c>
      <c r="H344" s="17" t="s">
        <v>31</v>
      </c>
    </row>
    <row r="345" spans="1:8">
      <c r="A345" s="20" t="s">
        <v>639</v>
      </c>
      <c r="B345" s="11" t="s">
        <v>640</v>
      </c>
      <c r="C345" s="12"/>
      <c r="D345" s="11" t="s">
        <v>848</v>
      </c>
      <c r="E345" s="15">
        <v>1</v>
      </c>
      <c r="F345" s="47">
        <v>1.23</v>
      </c>
      <c r="G345" s="41">
        <f t="shared" ref="G345:G408" si="5">(E345*F345)</f>
        <v>1.23</v>
      </c>
      <c r="H345" s="17" t="s">
        <v>31</v>
      </c>
    </row>
    <row r="346" spans="1:8">
      <c r="A346" s="21" t="s">
        <v>488</v>
      </c>
      <c r="B346" s="11" t="s">
        <v>487</v>
      </c>
      <c r="C346" s="11"/>
      <c r="D346" s="11"/>
      <c r="E346" s="15">
        <v>1</v>
      </c>
      <c r="F346" s="46">
        <v>99.82</v>
      </c>
      <c r="G346" s="41">
        <f t="shared" si="5"/>
        <v>99.82</v>
      </c>
      <c r="H346" s="16" t="s">
        <v>31</v>
      </c>
    </row>
    <row r="347" spans="1:8">
      <c r="A347" s="21" t="s">
        <v>489</v>
      </c>
      <c r="B347" s="11" t="s">
        <v>486</v>
      </c>
      <c r="C347" s="11"/>
      <c r="D347" s="11"/>
      <c r="E347" s="15">
        <v>1</v>
      </c>
      <c r="F347" s="46">
        <v>321.20999999999998</v>
      </c>
      <c r="G347" s="41">
        <f t="shared" si="5"/>
        <v>321.20999999999998</v>
      </c>
      <c r="H347" s="16" t="s">
        <v>31</v>
      </c>
    </row>
    <row r="348" spans="1:8">
      <c r="A348" s="21" t="s">
        <v>493</v>
      </c>
      <c r="B348" s="11" t="s">
        <v>492</v>
      </c>
      <c r="C348" s="11"/>
      <c r="D348" s="11"/>
      <c r="E348" s="15">
        <v>0</v>
      </c>
      <c r="F348" s="46">
        <v>8.5</v>
      </c>
      <c r="G348" s="41">
        <f t="shared" si="5"/>
        <v>0</v>
      </c>
      <c r="H348" s="16" t="s">
        <v>31</v>
      </c>
    </row>
    <row r="349" spans="1:8">
      <c r="A349" s="21" t="s">
        <v>399</v>
      </c>
      <c r="B349" s="11" t="s">
        <v>400</v>
      </c>
      <c r="C349" s="11"/>
      <c r="D349" s="11"/>
      <c r="E349" s="15">
        <v>1</v>
      </c>
      <c r="F349" s="46">
        <v>4.28</v>
      </c>
      <c r="G349" s="41">
        <f t="shared" si="5"/>
        <v>4.28</v>
      </c>
      <c r="H349" s="16" t="s">
        <v>31</v>
      </c>
    </row>
    <row r="350" spans="1:8">
      <c r="A350" s="20" t="s">
        <v>575</v>
      </c>
      <c r="B350" s="12" t="s">
        <v>588</v>
      </c>
      <c r="C350" s="12"/>
      <c r="D350" s="12"/>
      <c r="E350" s="15">
        <v>0</v>
      </c>
      <c r="F350" s="46">
        <v>52.38</v>
      </c>
      <c r="G350" s="41">
        <f t="shared" si="5"/>
        <v>0</v>
      </c>
      <c r="H350" s="17"/>
    </row>
    <row r="351" spans="1:8">
      <c r="A351" s="21" t="s">
        <v>300</v>
      </c>
      <c r="B351" s="11" t="s">
        <v>179</v>
      </c>
      <c r="C351" s="11"/>
      <c r="D351" s="11"/>
      <c r="E351" s="15">
        <v>0</v>
      </c>
      <c r="F351" s="46">
        <v>28.4</v>
      </c>
      <c r="G351" s="41">
        <f t="shared" si="5"/>
        <v>0</v>
      </c>
      <c r="H351" s="16">
        <v>1305</v>
      </c>
    </row>
    <row r="352" spans="1:8">
      <c r="A352" s="20" t="s">
        <v>651</v>
      </c>
      <c r="B352" s="11" t="s">
        <v>659</v>
      </c>
      <c r="C352" s="12"/>
      <c r="D352" s="12"/>
      <c r="E352" s="15">
        <v>1</v>
      </c>
      <c r="F352" s="47">
        <v>1.1200000000000001</v>
      </c>
      <c r="G352" s="41">
        <f t="shared" si="5"/>
        <v>1.1200000000000001</v>
      </c>
      <c r="H352" s="17" t="s">
        <v>6</v>
      </c>
    </row>
    <row r="353" spans="1:8">
      <c r="A353" s="21" t="s">
        <v>49</v>
      </c>
      <c r="B353" s="11" t="s">
        <v>46</v>
      </c>
      <c r="C353" s="11"/>
      <c r="D353" s="11"/>
      <c r="E353" s="15">
        <v>0</v>
      </c>
      <c r="F353" s="46">
        <v>7.66</v>
      </c>
      <c r="G353" s="41">
        <f t="shared" si="5"/>
        <v>0</v>
      </c>
      <c r="H353" s="16" t="s">
        <v>540</v>
      </c>
    </row>
    <row r="354" spans="1:8">
      <c r="A354" s="20" t="s">
        <v>771</v>
      </c>
      <c r="B354" s="13" t="s">
        <v>770</v>
      </c>
      <c r="C354" s="12"/>
      <c r="D354" s="12"/>
      <c r="E354" s="15">
        <v>1</v>
      </c>
      <c r="F354" s="47">
        <v>1.9</v>
      </c>
      <c r="G354" s="41">
        <f t="shared" si="5"/>
        <v>1.9</v>
      </c>
      <c r="H354" s="17">
        <v>3525</v>
      </c>
    </row>
    <row r="355" spans="1:8">
      <c r="A355" s="21" t="s">
        <v>321</v>
      </c>
      <c r="B355" s="11" t="s">
        <v>319</v>
      </c>
      <c r="C355" s="11"/>
      <c r="D355" s="11"/>
      <c r="E355" s="15">
        <v>0</v>
      </c>
      <c r="F355" s="46">
        <v>0.97</v>
      </c>
      <c r="G355" s="41">
        <f t="shared" si="5"/>
        <v>0</v>
      </c>
      <c r="H355" s="16" t="s">
        <v>14</v>
      </c>
    </row>
    <row r="356" spans="1:8">
      <c r="A356" s="21" t="s">
        <v>320</v>
      </c>
      <c r="B356" s="11" t="s">
        <v>319</v>
      </c>
      <c r="C356" s="11"/>
      <c r="D356" s="11"/>
      <c r="E356" s="15">
        <v>0</v>
      </c>
      <c r="F356" s="46">
        <v>1.27</v>
      </c>
      <c r="G356" s="41">
        <f t="shared" si="5"/>
        <v>0</v>
      </c>
      <c r="H356" s="16" t="s">
        <v>14</v>
      </c>
    </row>
    <row r="357" spans="1:8">
      <c r="A357" s="21" t="s">
        <v>64</v>
      </c>
      <c r="B357" s="11" t="s">
        <v>67</v>
      </c>
      <c r="C357" s="11"/>
      <c r="D357" s="11"/>
      <c r="E357" s="15">
        <v>1</v>
      </c>
      <c r="F357" s="46">
        <v>11.02</v>
      </c>
      <c r="G357" s="41">
        <f t="shared" si="5"/>
        <v>11.02</v>
      </c>
      <c r="H357" s="16">
        <v>2205</v>
      </c>
    </row>
    <row r="358" spans="1:8">
      <c r="A358" s="21" t="s">
        <v>367</v>
      </c>
      <c r="B358" s="11" t="s">
        <v>368</v>
      </c>
      <c r="C358" s="11"/>
      <c r="D358" s="11"/>
      <c r="E358" s="15">
        <v>1</v>
      </c>
      <c r="F358" s="46">
        <v>48.36</v>
      </c>
      <c r="G358" s="41">
        <f t="shared" si="5"/>
        <v>48.36</v>
      </c>
      <c r="H358" s="16" t="s">
        <v>22</v>
      </c>
    </row>
    <row r="359" spans="1:8">
      <c r="A359" s="21" t="s">
        <v>214</v>
      </c>
      <c r="B359" s="11" t="s">
        <v>213</v>
      </c>
      <c r="C359" s="11"/>
      <c r="D359" s="11"/>
      <c r="E359" s="15">
        <v>1</v>
      </c>
      <c r="F359" s="46">
        <v>4.18</v>
      </c>
      <c r="G359" s="41">
        <f t="shared" si="5"/>
        <v>4.18</v>
      </c>
      <c r="H359" s="16" t="s">
        <v>6</v>
      </c>
    </row>
    <row r="360" spans="1:8">
      <c r="A360" s="21" t="s">
        <v>217</v>
      </c>
      <c r="B360" s="11" t="s">
        <v>216</v>
      </c>
      <c r="C360" s="11"/>
      <c r="D360" s="11"/>
      <c r="E360" s="15">
        <v>2</v>
      </c>
      <c r="F360" s="46">
        <v>15.59</v>
      </c>
      <c r="G360" s="41">
        <f t="shared" si="5"/>
        <v>31.18</v>
      </c>
      <c r="H360" s="16" t="s">
        <v>6</v>
      </c>
    </row>
    <row r="361" spans="1:8">
      <c r="A361" s="20" t="s">
        <v>749</v>
      </c>
      <c r="B361" s="13" t="s">
        <v>750</v>
      </c>
      <c r="C361" s="12"/>
      <c r="D361" s="12"/>
      <c r="E361" s="15">
        <v>2</v>
      </c>
      <c r="F361" s="47">
        <v>3.39</v>
      </c>
      <c r="G361" s="41">
        <f t="shared" si="5"/>
        <v>6.78</v>
      </c>
      <c r="H361" s="17" t="s">
        <v>6</v>
      </c>
    </row>
    <row r="362" spans="1:8">
      <c r="A362" s="21" t="s">
        <v>192</v>
      </c>
      <c r="B362" s="11" t="s">
        <v>191</v>
      </c>
      <c r="C362" s="11"/>
      <c r="D362" s="11"/>
      <c r="E362" s="15">
        <v>1</v>
      </c>
      <c r="F362" s="46">
        <v>19.12</v>
      </c>
      <c r="G362" s="41">
        <f t="shared" si="5"/>
        <v>19.12</v>
      </c>
      <c r="H362" s="16" t="s">
        <v>6</v>
      </c>
    </row>
    <row r="363" spans="1:8">
      <c r="A363" s="21" t="s">
        <v>60</v>
      </c>
      <c r="B363" s="11" t="s">
        <v>59</v>
      </c>
      <c r="C363" s="11"/>
      <c r="D363" s="11"/>
      <c r="E363" s="15">
        <v>1</v>
      </c>
      <c r="F363" s="46">
        <v>17.22</v>
      </c>
      <c r="G363" s="41">
        <f t="shared" si="5"/>
        <v>17.22</v>
      </c>
      <c r="H363" s="16">
        <v>2205</v>
      </c>
    </row>
    <row r="364" spans="1:8">
      <c r="A364" s="21" t="s">
        <v>358</v>
      </c>
      <c r="B364" s="11" t="s">
        <v>357</v>
      </c>
      <c r="C364" s="11"/>
      <c r="D364" s="11" t="s">
        <v>825</v>
      </c>
      <c r="E364" s="15">
        <v>1</v>
      </c>
      <c r="F364" s="46">
        <v>2.89</v>
      </c>
      <c r="G364" s="41">
        <f t="shared" si="5"/>
        <v>2.89</v>
      </c>
      <c r="H364" s="16" t="s">
        <v>14</v>
      </c>
    </row>
    <row r="365" spans="1:8">
      <c r="A365" s="20" t="s">
        <v>586</v>
      </c>
      <c r="B365" s="12" t="s">
        <v>585</v>
      </c>
      <c r="C365" s="12"/>
      <c r="D365" s="12"/>
      <c r="E365" s="15">
        <v>0</v>
      </c>
      <c r="F365" s="46">
        <v>36.9</v>
      </c>
      <c r="G365" s="41">
        <f t="shared" si="5"/>
        <v>0</v>
      </c>
      <c r="H365" s="17"/>
    </row>
    <row r="366" spans="1:8">
      <c r="A366" s="21" t="s">
        <v>91</v>
      </c>
      <c r="B366" s="11" t="s">
        <v>90</v>
      </c>
      <c r="C366" s="11"/>
      <c r="D366" s="11"/>
      <c r="E366" s="15">
        <v>1</v>
      </c>
      <c r="F366" s="46">
        <v>37.22</v>
      </c>
      <c r="G366" s="41">
        <f t="shared" si="5"/>
        <v>37.22</v>
      </c>
      <c r="H366" s="16">
        <v>2205</v>
      </c>
    </row>
    <row r="367" spans="1:8">
      <c r="A367" s="21" t="s">
        <v>239</v>
      </c>
      <c r="B367" s="11" t="s">
        <v>238</v>
      </c>
      <c r="C367" s="11"/>
      <c r="D367" s="11"/>
      <c r="E367" s="15">
        <v>1</v>
      </c>
      <c r="F367" s="46">
        <v>2.3199999999999998</v>
      </c>
      <c r="G367" s="41">
        <f t="shared" si="5"/>
        <v>2.3199999999999998</v>
      </c>
      <c r="H367" s="16">
        <v>1305</v>
      </c>
    </row>
    <row r="368" spans="1:8">
      <c r="A368" s="20" t="s">
        <v>676</v>
      </c>
      <c r="B368" s="13" t="s">
        <v>682</v>
      </c>
      <c r="C368" s="12"/>
      <c r="D368" s="11" t="s">
        <v>825</v>
      </c>
      <c r="E368" s="15">
        <v>1</v>
      </c>
      <c r="F368" s="47">
        <v>2.85</v>
      </c>
      <c r="G368" s="41">
        <f t="shared" si="5"/>
        <v>2.85</v>
      </c>
      <c r="H368" s="17" t="s">
        <v>14</v>
      </c>
    </row>
    <row r="369" spans="1:8">
      <c r="A369" s="20" t="s">
        <v>675</v>
      </c>
      <c r="B369" s="13" t="s">
        <v>681</v>
      </c>
      <c r="C369" s="12"/>
      <c r="D369" s="11" t="s">
        <v>825</v>
      </c>
      <c r="E369" s="15">
        <v>1</v>
      </c>
      <c r="F369" s="47">
        <v>4.0199999999999996</v>
      </c>
      <c r="G369" s="41">
        <f t="shared" si="5"/>
        <v>4.0199999999999996</v>
      </c>
      <c r="H369" s="17" t="s">
        <v>14</v>
      </c>
    </row>
    <row r="370" spans="1:8">
      <c r="A370" s="21" t="s">
        <v>479</v>
      </c>
      <c r="B370" s="11" t="s">
        <v>865</v>
      </c>
      <c r="C370" s="11"/>
      <c r="D370" s="11"/>
      <c r="E370" s="15">
        <v>0</v>
      </c>
      <c r="F370" s="46">
        <v>528.55999999999995</v>
      </c>
      <c r="G370" s="41">
        <f t="shared" si="5"/>
        <v>0</v>
      </c>
      <c r="H370" s="16" t="s">
        <v>72</v>
      </c>
    </row>
    <row r="371" spans="1:8">
      <c r="A371" s="20" t="s">
        <v>580</v>
      </c>
      <c r="B371" s="12" t="s">
        <v>595</v>
      </c>
      <c r="C371" s="12"/>
      <c r="D371" s="12"/>
      <c r="E371" s="15">
        <v>0</v>
      </c>
      <c r="F371" s="46">
        <v>45.93</v>
      </c>
      <c r="G371" s="41">
        <f t="shared" si="5"/>
        <v>0</v>
      </c>
      <c r="H371" s="17"/>
    </row>
    <row r="372" spans="1:8">
      <c r="A372" s="21" t="s">
        <v>434</v>
      </c>
      <c r="B372" s="11" t="s">
        <v>435</v>
      </c>
      <c r="C372" s="11"/>
      <c r="D372" s="11"/>
      <c r="E372" s="15">
        <v>1</v>
      </c>
      <c r="F372" s="46">
        <v>81.89</v>
      </c>
      <c r="G372" s="41">
        <f t="shared" si="5"/>
        <v>81.89</v>
      </c>
      <c r="H372" s="16" t="s">
        <v>14</v>
      </c>
    </row>
    <row r="373" spans="1:8">
      <c r="A373" s="20" t="s">
        <v>674</v>
      </c>
      <c r="B373" s="13" t="s">
        <v>684</v>
      </c>
      <c r="C373" s="12"/>
      <c r="D373" s="11" t="s">
        <v>820</v>
      </c>
      <c r="E373" s="15">
        <v>1</v>
      </c>
      <c r="F373" s="47">
        <v>1.27</v>
      </c>
      <c r="G373" s="41">
        <f t="shared" si="5"/>
        <v>1.27</v>
      </c>
      <c r="H373" s="17" t="s">
        <v>31</v>
      </c>
    </row>
    <row r="374" spans="1:8">
      <c r="A374" s="21" t="s">
        <v>102</v>
      </c>
      <c r="B374" s="11" t="s">
        <v>101</v>
      </c>
      <c r="C374" s="11"/>
      <c r="D374" s="11"/>
      <c r="E374" s="15">
        <v>2</v>
      </c>
      <c r="F374" s="46">
        <v>1.79</v>
      </c>
      <c r="G374" s="41">
        <f t="shared" si="5"/>
        <v>3.58</v>
      </c>
      <c r="H374" s="16">
        <v>2205</v>
      </c>
    </row>
    <row r="375" spans="1:8">
      <c r="A375" s="20" t="s">
        <v>622</v>
      </c>
      <c r="B375" s="12" t="s">
        <v>621</v>
      </c>
      <c r="C375" s="12"/>
      <c r="D375" s="12"/>
      <c r="E375" s="15">
        <v>1</v>
      </c>
      <c r="F375" s="46">
        <v>12.85</v>
      </c>
      <c r="G375" s="41">
        <f t="shared" si="5"/>
        <v>12.85</v>
      </c>
      <c r="H375" s="17" t="s">
        <v>31</v>
      </c>
    </row>
    <row r="376" spans="1:8">
      <c r="A376" s="20" t="s">
        <v>590</v>
      </c>
      <c r="B376" s="12" t="s">
        <v>116</v>
      </c>
      <c r="C376" s="12"/>
      <c r="D376" s="12"/>
      <c r="E376" s="15">
        <v>0</v>
      </c>
      <c r="F376" s="46">
        <v>10.19</v>
      </c>
      <c r="G376" s="41">
        <f t="shared" si="5"/>
        <v>0</v>
      </c>
      <c r="H376" s="17"/>
    </row>
    <row r="377" spans="1:8">
      <c r="A377" s="21" t="s">
        <v>416</v>
      </c>
      <c r="B377" s="11" t="s">
        <v>417</v>
      </c>
      <c r="C377" s="11"/>
      <c r="D377" s="11"/>
      <c r="E377" s="15">
        <v>1</v>
      </c>
      <c r="F377" s="46">
        <v>1.2</v>
      </c>
      <c r="G377" s="41">
        <f t="shared" si="5"/>
        <v>1.2</v>
      </c>
      <c r="H377" s="16" t="s">
        <v>22</v>
      </c>
    </row>
    <row r="378" spans="1:8">
      <c r="A378" s="20" t="s">
        <v>669</v>
      </c>
      <c r="B378" s="13" t="s">
        <v>680</v>
      </c>
      <c r="C378" s="12"/>
      <c r="D378" s="12"/>
      <c r="E378" s="15">
        <v>1</v>
      </c>
      <c r="F378" s="47">
        <v>5.21</v>
      </c>
      <c r="G378" s="41">
        <f t="shared" si="5"/>
        <v>5.21</v>
      </c>
      <c r="H378" s="17" t="s">
        <v>679</v>
      </c>
    </row>
    <row r="379" spans="1:8">
      <c r="A379" s="20" t="s">
        <v>670</v>
      </c>
      <c r="B379" s="13" t="s">
        <v>683</v>
      </c>
      <c r="C379" s="12"/>
      <c r="D379" s="12"/>
      <c r="E379" s="15">
        <v>1</v>
      </c>
      <c r="F379" s="47">
        <v>0.02</v>
      </c>
      <c r="G379" s="41">
        <f t="shared" si="5"/>
        <v>0.02</v>
      </c>
      <c r="H379" s="17" t="s">
        <v>679</v>
      </c>
    </row>
    <row r="380" spans="1:8">
      <c r="A380" s="21" t="s">
        <v>114</v>
      </c>
      <c r="B380" s="11" t="s">
        <v>115</v>
      </c>
      <c r="C380" s="11"/>
      <c r="D380" s="11"/>
      <c r="E380" s="15">
        <v>1</v>
      </c>
      <c r="F380" s="46">
        <v>63.05</v>
      </c>
      <c r="G380" s="41">
        <f t="shared" si="5"/>
        <v>63.05</v>
      </c>
      <c r="H380" s="16">
        <v>2205</v>
      </c>
    </row>
    <row r="381" spans="1:8">
      <c r="A381" s="21" t="s">
        <v>790</v>
      </c>
      <c r="B381" s="11" t="s">
        <v>480</v>
      </c>
      <c r="C381" s="11"/>
      <c r="D381" s="11"/>
      <c r="E381" s="15">
        <v>1</v>
      </c>
      <c r="F381" s="46">
        <v>63</v>
      </c>
      <c r="G381" s="41">
        <f t="shared" si="5"/>
        <v>63</v>
      </c>
      <c r="H381" s="16" t="s">
        <v>791</v>
      </c>
    </row>
    <row r="382" spans="1:8">
      <c r="A382" s="20" t="s">
        <v>117</v>
      </c>
      <c r="B382" s="12" t="s">
        <v>560</v>
      </c>
      <c r="C382" s="12"/>
      <c r="D382" s="12"/>
      <c r="E382" s="15">
        <v>2</v>
      </c>
      <c r="F382" s="46">
        <v>9.6</v>
      </c>
      <c r="G382" s="41">
        <f t="shared" si="5"/>
        <v>19.2</v>
      </c>
      <c r="H382" s="17">
        <v>2500</v>
      </c>
    </row>
    <row r="383" spans="1:8">
      <c r="A383" s="21" t="s">
        <v>26</v>
      </c>
      <c r="B383" s="11" t="s">
        <v>1</v>
      </c>
      <c r="C383" s="11"/>
      <c r="D383" s="11"/>
      <c r="E383" s="15">
        <v>0</v>
      </c>
      <c r="F383" s="46">
        <v>38.229999999999997</v>
      </c>
      <c r="G383" s="41">
        <f t="shared" si="5"/>
        <v>0</v>
      </c>
      <c r="H383" s="16">
        <v>2510</v>
      </c>
    </row>
    <row r="384" spans="1:8">
      <c r="A384" s="20" t="s">
        <v>655</v>
      </c>
      <c r="B384" s="11" t="s">
        <v>662</v>
      </c>
      <c r="C384" s="12"/>
      <c r="D384" s="12"/>
      <c r="E384" s="15">
        <v>1</v>
      </c>
      <c r="F384" s="47">
        <v>31.99</v>
      </c>
      <c r="G384" s="41">
        <f t="shared" si="5"/>
        <v>31.99</v>
      </c>
      <c r="H384" s="17">
        <v>3350</v>
      </c>
    </row>
    <row r="385" spans="1:8">
      <c r="A385" s="20" t="s">
        <v>654</v>
      </c>
      <c r="B385" s="11" t="s">
        <v>661</v>
      </c>
      <c r="C385" s="12"/>
      <c r="D385" s="12"/>
      <c r="E385" s="15">
        <v>1</v>
      </c>
      <c r="F385" s="47">
        <v>24.47</v>
      </c>
      <c r="G385" s="41">
        <f t="shared" si="5"/>
        <v>24.47</v>
      </c>
      <c r="H385" s="17">
        <v>3350</v>
      </c>
    </row>
    <row r="386" spans="1:8">
      <c r="A386" s="21" t="s">
        <v>133</v>
      </c>
      <c r="B386" s="11" t="s">
        <v>134</v>
      </c>
      <c r="C386" s="11"/>
      <c r="D386" s="11"/>
      <c r="E386" s="15">
        <v>0</v>
      </c>
      <c r="F386" s="46">
        <v>20.85</v>
      </c>
      <c r="G386" s="41">
        <f t="shared" si="5"/>
        <v>0</v>
      </c>
      <c r="H386" s="16">
        <v>2205</v>
      </c>
    </row>
    <row r="387" spans="1:8">
      <c r="A387" s="20" t="s">
        <v>830</v>
      </c>
      <c r="B387" s="13" t="s">
        <v>829</v>
      </c>
      <c r="C387" s="12"/>
      <c r="D387" s="11" t="s">
        <v>836</v>
      </c>
      <c r="E387" s="15">
        <v>1</v>
      </c>
      <c r="F387" s="47">
        <v>495.81</v>
      </c>
      <c r="G387" s="41">
        <f t="shared" si="5"/>
        <v>495.81</v>
      </c>
      <c r="H387" s="17" t="s">
        <v>500</v>
      </c>
    </row>
    <row r="388" spans="1:8">
      <c r="A388" s="21" t="s">
        <v>501</v>
      </c>
      <c r="B388" s="11" t="s">
        <v>498</v>
      </c>
      <c r="C388" s="11"/>
      <c r="D388" s="11" t="s">
        <v>835</v>
      </c>
      <c r="E388" s="15">
        <v>2</v>
      </c>
      <c r="F388" s="46">
        <v>174.75</v>
      </c>
      <c r="G388" s="41">
        <f t="shared" si="5"/>
        <v>349.5</v>
      </c>
      <c r="H388" s="16" t="s">
        <v>500</v>
      </c>
    </row>
    <row r="389" spans="1:8">
      <c r="A389" s="20" t="s">
        <v>711</v>
      </c>
      <c r="B389" s="13" t="s">
        <v>712</v>
      </c>
      <c r="C389" s="12"/>
      <c r="D389" s="12"/>
      <c r="E389" s="15">
        <v>1</v>
      </c>
      <c r="F389" s="47">
        <v>24.26</v>
      </c>
      <c r="G389" s="41">
        <f t="shared" si="5"/>
        <v>24.26</v>
      </c>
      <c r="H389" s="17" t="s">
        <v>24</v>
      </c>
    </row>
    <row r="390" spans="1:8">
      <c r="A390" s="21" t="s">
        <v>190</v>
      </c>
      <c r="B390" s="11" t="s">
        <v>189</v>
      </c>
      <c r="C390" s="11"/>
      <c r="D390" s="11"/>
      <c r="E390" s="15">
        <v>0</v>
      </c>
      <c r="F390" s="46">
        <v>2.7</v>
      </c>
      <c r="G390" s="41">
        <f t="shared" si="5"/>
        <v>0</v>
      </c>
      <c r="H390" s="16" t="s">
        <v>72</v>
      </c>
    </row>
    <row r="391" spans="1:8">
      <c r="A391" s="21" t="s">
        <v>349</v>
      </c>
      <c r="B391" s="11" t="s">
        <v>350</v>
      </c>
      <c r="C391" s="11"/>
      <c r="D391" s="11"/>
      <c r="E391" s="15">
        <v>2</v>
      </c>
      <c r="F391" s="46">
        <v>5.55</v>
      </c>
      <c r="G391" s="41">
        <f t="shared" si="5"/>
        <v>11.1</v>
      </c>
      <c r="H391" s="16" t="s">
        <v>27</v>
      </c>
    </row>
    <row r="392" spans="1:8">
      <c r="A392" s="21" t="s">
        <v>528</v>
      </c>
      <c r="B392" s="11" t="s">
        <v>531</v>
      </c>
      <c r="C392" s="11"/>
      <c r="D392" s="11"/>
      <c r="E392" s="15">
        <v>1</v>
      </c>
      <c r="F392" s="46">
        <v>2.36</v>
      </c>
      <c r="G392" s="41">
        <f t="shared" si="5"/>
        <v>2.36</v>
      </c>
      <c r="H392" s="16" t="s">
        <v>529</v>
      </c>
    </row>
    <row r="393" spans="1:8">
      <c r="A393" s="21" t="s">
        <v>619</v>
      </c>
      <c r="B393" s="11" t="s">
        <v>530</v>
      </c>
      <c r="C393" s="11"/>
      <c r="D393" s="11"/>
      <c r="E393" s="15">
        <v>2</v>
      </c>
      <c r="F393" s="46">
        <v>2.36</v>
      </c>
      <c r="G393" s="41">
        <f t="shared" si="5"/>
        <v>4.72</v>
      </c>
      <c r="H393" s="16" t="s">
        <v>24</v>
      </c>
    </row>
    <row r="394" spans="1:8">
      <c r="A394" s="21" t="s">
        <v>351</v>
      </c>
      <c r="B394" s="11" t="s">
        <v>350</v>
      </c>
      <c r="C394" s="11"/>
      <c r="D394" s="11"/>
      <c r="E394" s="15">
        <v>3</v>
      </c>
      <c r="F394" s="46">
        <v>5.93</v>
      </c>
      <c r="G394" s="41">
        <f t="shared" si="5"/>
        <v>17.79</v>
      </c>
      <c r="H394" s="16" t="s">
        <v>24</v>
      </c>
    </row>
    <row r="395" spans="1:8">
      <c r="A395" s="20" t="s">
        <v>565</v>
      </c>
      <c r="B395" s="12" t="s">
        <v>564</v>
      </c>
      <c r="C395" s="12"/>
      <c r="D395" s="12"/>
      <c r="E395" s="15">
        <v>2</v>
      </c>
      <c r="F395" s="46">
        <v>2.36</v>
      </c>
      <c r="G395" s="41">
        <f t="shared" si="5"/>
        <v>4.72</v>
      </c>
      <c r="H395" s="17"/>
    </row>
    <row r="396" spans="1:8">
      <c r="A396" s="20" t="s">
        <v>567</v>
      </c>
      <c r="B396" s="12" t="s">
        <v>566</v>
      </c>
      <c r="C396" s="12"/>
      <c r="D396" s="12"/>
      <c r="E396" s="15">
        <v>0</v>
      </c>
      <c r="F396" s="46">
        <v>2.36</v>
      </c>
      <c r="G396" s="41">
        <f t="shared" si="5"/>
        <v>0</v>
      </c>
      <c r="H396" s="17"/>
    </row>
    <row r="397" spans="1:8">
      <c r="A397" s="21" t="s">
        <v>43</v>
      </c>
      <c r="B397" s="11" t="s">
        <v>42</v>
      </c>
      <c r="C397" s="11"/>
      <c r="D397" s="11"/>
      <c r="E397" s="15">
        <v>1</v>
      </c>
      <c r="F397" s="46">
        <v>380.6</v>
      </c>
      <c r="G397" s="41">
        <f t="shared" si="5"/>
        <v>380.6</v>
      </c>
      <c r="H397" s="16" t="s">
        <v>24</v>
      </c>
    </row>
    <row r="398" spans="1:8">
      <c r="A398" s="21" t="s">
        <v>38</v>
      </c>
      <c r="B398" s="11" t="s">
        <v>37</v>
      </c>
      <c r="C398" s="11"/>
      <c r="D398" s="11"/>
      <c r="E398" s="15">
        <v>1</v>
      </c>
      <c r="F398" s="46">
        <v>60.56</v>
      </c>
      <c r="G398" s="41">
        <f t="shared" si="5"/>
        <v>60.56</v>
      </c>
      <c r="H398" s="16" t="s">
        <v>24</v>
      </c>
    </row>
    <row r="399" spans="1:8">
      <c r="A399" s="21" t="s">
        <v>370</v>
      </c>
      <c r="B399" s="11" t="s">
        <v>369</v>
      </c>
      <c r="C399" s="11"/>
      <c r="D399" s="11"/>
      <c r="E399" s="15">
        <v>2</v>
      </c>
      <c r="F399" s="46">
        <v>4.68</v>
      </c>
      <c r="G399" s="41">
        <f t="shared" si="5"/>
        <v>9.36</v>
      </c>
      <c r="H399" s="16" t="s">
        <v>24</v>
      </c>
    </row>
    <row r="400" spans="1:8">
      <c r="A400" s="21" t="s">
        <v>396</v>
      </c>
      <c r="B400" s="11" t="s">
        <v>356</v>
      </c>
      <c r="C400" s="11"/>
      <c r="D400" s="11"/>
      <c r="E400" s="15">
        <v>2</v>
      </c>
      <c r="F400" s="46">
        <v>1.24</v>
      </c>
      <c r="G400" s="42">
        <f t="shared" si="5"/>
        <v>2.48</v>
      </c>
      <c r="H400" s="16" t="s">
        <v>24</v>
      </c>
    </row>
    <row r="401" spans="1:8">
      <c r="A401" s="21" t="s">
        <v>395</v>
      </c>
      <c r="B401" s="11" t="s">
        <v>356</v>
      </c>
      <c r="C401" s="11"/>
      <c r="D401" s="11"/>
      <c r="E401" s="15">
        <v>2</v>
      </c>
      <c r="F401" s="46">
        <v>0.82</v>
      </c>
      <c r="G401" s="42">
        <f t="shared" si="5"/>
        <v>1.64</v>
      </c>
      <c r="H401" s="16" t="s">
        <v>24</v>
      </c>
    </row>
    <row r="402" spans="1:8" s="19" customFormat="1">
      <c r="A402" s="21" t="s">
        <v>57</v>
      </c>
      <c r="B402" s="11" t="s">
        <v>58</v>
      </c>
      <c r="C402" s="11"/>
      <c r="D402" s="11"/>
      <c r="E402" s="15">
        <v>1</v>
      </c>
      <c r="F402" s="46">
        <v>57.05</v>
      </c>
      <c r="G402" s="42">
        <f t="shared" si="5"/>
        <v>57.05</v>
      </c>
      <c r="H402" s="16" t="s">
        <v>24</v>
      </c>
    </row>
    <row r="403" spans="1:8" s="19" customFormat="1">
      <c r="A403" s="20" t="s">
        <v>626</v>
      </c>
      <c r="B403" s="11" t="s">
        <v>643</v>
      </c>
      <c r="C403" s="12"/>
      <c r="D403" s="12"/>
      <c r="E403" s="15">
        <v>1</v>
      </c>
      <c r="F403" s="47">
        <v>49.72</v>
      </c>
      <c r="G403" s="42">
        <f t="shared" si="5"/>
        <v>49.72</v>
      </c>
      <c r="H403" s="17" t="s">
        <v>24</v>
      </c>
    </row>
    <row r="404" spans="1:8" s="19" customFormat="1">
      <c r="A404" s="20" t="s">
        <v>605</v>
      </c>
      <c r="B404" s="12" t="s">
        <v>604</v>
      </c>
      <c r="C404" s="12"/>
      <c r="D404" s="12"/>
      <c r="E404" s="15">
        <v>0</v>
      </c>
      <c r="F404" s="46">
        <v>2.36</v>
      </c>
      <c r="G404" s="42">
        <f t="shared" si="5"/>
        <v>0</v>
      </c>
      <c r="H404" s="17"/>
    </row>
    <row r="405" spans="1:8" s="19" customFormat="1">
      <c r="A405" s="20" t="s">
        <v>597</v>
      </c>
      <c r="B405" s="12" t="s">
        <v>596</v>
      </c>
      <c r="C405" s="12"/>
      <c r="D405" s="12"/>
      <c r="E405" s="15">
        <v>0</v>
      </c>
      <c r="F405" s="46">
        <v>2.42</v>
      </c>
      <c r="G405" s="42">
        <f t="shared" si="5"/>
        <v>0</v>
      </c>
      <c r="H405" s="17"/>
    </row>
    <row r="406" spans="1:8" s="19" customFormat="1">
      <c r="A406" s="20" t="s">
        <v>599</v>
      </c>
      <c r="B406" s="12" t="s">
        <v>598</v>
      </c>
      <c r="C406" s="12"/>
      <c r="D406" s="12"/>
      <c r="E406" s="15">
        <v>0</v>
      </c>
      <c r="F406" s="46">
        <v>2.42</v>
      </c>
      <c r="G406" s="42">
        <f t="shared" si="5"/>
        <v>0</v>
      </c>
      <c r="H406" s="17"/>
    </row>
    <row r="407" spans="1:8" s="19" customFormat="1">
      <c r="A407" s="20" t="s">
        <v>602</v>
      </c>
      <c r="B407" s="12" t="s">
        <v>603</v>
      </c>
      <c r="C407" s="12"/>
      <c r="D407" s="12"/>
      <c r="E407" s="15">
        <v>0</v>
      </c>
      <c r="F407" s="46">
        <v>13.5</v>
      </c>
      <c r="G407" s="42">
        <f t="shared" si="5"/>
        <v>0</v>
      </c>
      <c r="H407" s="17"/>
    </row>
    <row r="408" spans="1:8" s="19" customFormat="1">
      <c r="A408" s="20" t="s">
        <v>742</v>
      </c>
      <c r="B408" s="13" t="s">
        <v>743</v>
      </c>
      <c r="C408" s="12"/>
      <c r="D408" s="12"/>
      <c r="E408" s="15">
        <v>2</v>
      </c>
      <c r="F408" s="47">
        <v>8.0399999999999991</v>
      </c>
      <c r="G408" s="42">
        <f t="shared" si="5"/>
        <v>16.079999999999998</v>
      </c>
      <c r="H408" s="17" t="s">
        <v>24</v>
      </c>
    </row>
    <row r="409" spans="1:8" s="19" customFormat="1">
      <c r="A409" s="21" t="s">
        <v>334</v>
      </c>
      <c r="B409" s="11" t="s">
        <v>335</v>
      </c>
      <c r="C409" s="11"/>
      <c r="D409" s="11" t="s">
        <v>820</v>
      </c>
      <c r="E409" s="15">
        <v>1</v>
      </c>
      <c r="F409" s="46">
        <v>69.19</v>
      </c>
      <c r="G409" s="42">
        <f t="shared" ref="G409:G472" si="6">(E409*F409)</f>
        <v>69.19</v>
      </c>
      <c r="H409" s="16" t="s">
        <v>31</v>
      </c>
    </row>
    <row r="410" spans="1:8" s="19" customFormat="1">
      <c r="A410" s="21" t="s">
        <v>522</v>
      </c>
      <c r="B410" s="11" t="s">
        <v>234</v>
      </c>
      <c r="C410" s="11"/>
      <c r="D410" s="11"/>
      <c r="E410" s="15">
        <v>0</v>
      </c>
      <c r="F410" s="46">
        <v>4.5599999999999996</v>
      </c>
      <c r="G410" s="42">
        <f t="shared" si="6"/>
        <v>0</v>
      </c>
      <c r="H410" s="16">
        <v>1305</v>
      </c>
    </row>
    <row r="411" spans="1:8" s="19" customFormat="1">
      <c r="A411" s="20" t="s">
        <v>690</v>
      </c>
      <c r="B411" s="13" t="s">
        <v>701</v>
      </c>
      <c r="C411" s="12"/>
      <c r="D411" s="12"/>
      <c r="E411" s="15">
        <v>1</v>
      </c>
      <c r="F411" s="47">
        <v>13</v>
      </c>
      <c r="G411" s="42">
        <f t="shared" si="6"/>
        <v>13</v>
      </c>
      <c r="H411" s="17" t="s">
        <v>31</v>
      </c>
    </row>
    <row r="412" spans="1:8" s="19" customFormat="1">
      <c r="A412" s="20" t="s">
        <v>611</v>
      </c>
      <c r="B412" s="12" t="s">
        <v>610</v>
      </c>
      <c r="C412" s="12"/>
      <c r="D412" s="12"/>
      <c r="E412" s="15">
        <v>1</v>
      </c>
      <c r="F412" s="46">
        <v>26.14</v>
      </c>
      <c r="G412" s="42">
        <f t="shared" si="6"/>
        <v>26.14</v>
      </c>
      <c r="H412" s="17" t="s">
        <v>31</v>
      </c>
    </row>
    <row r="413" spans="1:8" s="19" customFormat="1">
      <c r="A413" s="21" t="s">
        <v>533</v>
      </c>
      <c r="B413" s="11" t="s">
        <v>532</v>
      </c>
      <c r="C413" s="11"/>
      <c r="D413" s="11"/>
      <c r="E413" s="15">
        <v>2</v>
      </c>
      <c r="F413" s="46">
        <v>27.05</v>
      </c>
      <c r="G413" s="42">
        <f t="shared" si="6"/>
        <v>54.1</v>
      </c>
      <c r="H413" s="16">
        <v>3350</v>
      </c>
    </row>
    <row r="414" spans="1:8" s="19" customFormat="1">
      <c r="A414" s="20" t="s">
        <v>539</v>
      </c>
      <c r="B414" s="12" t="s">
        <v>538</v>
      </c>
      <c r="C414" s="12"/>
      <c r="D414" s="12"/>
      <c r="E414" s="15">
        <v>0</v>
      </c>
      <c r="F414" s="46">
        <v>13.06</v>
      </c>
      <c r="G414" s="42">
        <f t="shared" si="6"/>
        <v>0</v>
      </c>
      <c r="H414" s="17">
        <v>3350</v>
      </c>
    </row>
    <row r="415" spans="1:8" s="19" customFormat="1">
      <c r="A415" s="21" t="s">
        <v>828</v>
      </c>
      <c r="B415" s="11" t="s">
        <v>498</v>
      </c>
      <c r="C415" s="11"/>
      <c r="D415" s="11" t="s">
        <v>836</v>
      </c>
      <c r="E415" s="15">
        <v>1</v>
      </c>
      <c r="F415" s="46">
        <v>245.75</v>
      </c>
      <c r="G415" s="42">
        <f t="shared" si="6"/>
        <v>245.75</v>
      </c>
      <c r="H415" s="16" t="s">
        <v>24</v>
      </c>
    </row>
    <row r="416" spans="1:8" s="19" customFormat="1">
      <c r="A416" s="21" t="s">
        <v>452</v>
      </c>
      <c r="B416" s="11" t="s">
        <v>155</v>
      </c>
      <c r="C416" s="11"/>
      <c r="D416" s="11"/>
      <c r="E416" s="15">
        <v>2</v>
      </c>
      <c r="F416" s="46">
        <v>3.38</v>
      </c>
      <c r="G416" s="42">
        <f t="shared" si="6"/>
        <v>6.76</v>
      </c>
      <c r="H416" s="16" t="s">
        <v>10</v>
      </c>
    </row>
    <row r="417" spans="1:8" s="19" customFormat="1">
      <c r="A417" s="20" t="s">
        <v>819</v>
      </c>
      <c r="B417" s="13" t="s">
        <v>818</v>
      </c>
      <c r="C417" s="12"/>
      <c r="D417" s="12" t="s">
        <v>820</v>
      </c>
      <c r="E417" s="15">
        <v>1</v>
      </c>
      <c r="F417" s="47">
        <v>1.94</v>
      </c>
      <c r="G417" s="42">
        <f t="shared" si="6"/>
        <v>1.94</v>
      </c>
      <c r="H417" s="17" t="s">
        <v>31</v>
      </c>
    </row>
    <row r="418" spans="1:8" s="19" customFormat="1">
      <c r="A418" s="21" t="s">
        <v>152</v>
      </c>
      <c r="B418" s="11" t="s">
        <v>151</v>
      </c>
      <c r="C418" s="11"/>
      <c r="D418" s="11" t="s">
        <v>850</v>
      </c>
      <c r="E418" s="15">
        <v>1</v>
      </c>
      <c r="F418" s="46">
        <v>11.73</v>
      </c>
      <c r="G418" s="42">
        <f t="shared" si="6"/>
        <v>11.73</v>
      </c>
      <c r="H418" s="16" t="s">
        <v>148</v>
      </c>
    </row>
    <row r="419" spans="1:8" s="19" customFormat="1">
      <c r="A419" s="20" t="s">
        <v>792</v>
      </c>
      <c r="B419" s="13" t="s">
        <v>793</v>
      </c>
      <c r="C419" s="12"/>
      <c r="D419" s="12"/>
      <c r="E419" s="15">
        <v>2</v>
      </c>
      <c r="F419" s="47">
        <v>13.54</v>
      </c>
      <c r="G419" s="42">
        <f t="shared" si="6"/>
        <v>27.08</v>
      </c>
      <c r="H419" s="17">
        <v>3715</v>
      </c>
    </row>
    <row r="420" spans="1:8" s="19" customFormat="1">
      <c r="A420" s="21" t="s">
        <v>157</v>
      </c>
      <c r="B420" s="11" t="s">
        <v>156</v>
      </c>
      <c r="C420" s="11"/>
      <c r="D420" s="11" t="s">
        <v>850</v>
      </c>
      <c r="E420" s="15">
        <v>1</v>
      </c>
      <c r="F420" s="46">
        <v>20.53</v>
      </c>
      <c r="G420" s="42">
        <f t="shared" si="6"/>
        <v>20.53</v>
      </c>
      <c r="H420" s="16" t="s">
        <v>148</v>
      </c>
    </row>
    <row r="421" spans="1:8" s="19" customFormat="1">
      <c r="A421" s="21" t="s">
        <v>431</v>
      </c>
      <c r="B421" s="11" t="s">
        <v>271</v>
      </c>
      <c r="C421" s="11"/>
      <c r="D421" s="11" t="s">
        <v>850</v>
      </c>
      <c r="E421" s="15">
        <v>1</v>
      </c>
      <c r="F421" s="46">
        <v>1.46</v>
      </c>
      <c r="G421" s="42">
        <f t="shared" si="6"/>
        <v>1.46</v>
      </c>
      <c r="H421" s="16" t="s">
        <v>148</v>
      </c>
    </row>
    <row r="422" spans="1:8" s="19" customFormat="1">
      <c r="A422" s="20" t="s">
        <v>800</v>
      </c>
      <c r="B422" s="13" t="s">
        <v>799</v>
      </c>
      <c r="C422" s="12"/>
      <c r="D422" s="11" t="s">
        <v>850</v>
      </c>
      <c r="E422" s="15">
        <v>1</v>
      </c>
      <c r="F422" s="47">
        <v>0.48</v>
      </c>
      <c r="G422" s="42">
        <f t="shared" si="6"/>
        <v>0.48</v>
      </c>
      <c r="H422" s="17" t="s">
        <v>148</v>
      </c>
    </row>
    <row r="423" spans="1:8" s="19" customFormat="1">
      <c r="A423" s="20" t="s">
        <v>795</v>
      </c>
      <c r="B423" s="13" t="s">
        <v>796</v>
      </c>
      <c r="C423" s="12"/>
      <c r="D423" s="12"/>
      <c r="E423" s="15">
        <v>2</v>
      </c>
      <c r="F423" s="47">
        <v>0.48</v>
      </c>
      <c r="G423" s="42">
        <f t="shared" si="6"/>
        <v>0.96</v>
      </c>
      <c r="H423" s="17">
        <v>3715</v>
      </c>
    </row>
    <row r="424" spans="1:8" s="19" customFormat="1">
      <c r="A424" s="21" t="s">
        <v>153</v>
      </c>
      <c r="B424" s="11" t="s">
        <v>155</v>
      </c>
      <c r="C424" s="11"/>
      <c r="D424" s="11" t="s">
        <v>850</v>
      </c>
      <c r="E424" s="15">
        <v>8</v>
      </c>
      <c r="F424" s="46">
        <v>6.69</v>
      </c>
      <c r="G424" s="42">
        <f t="shared" si="6"/>
        <v>53.52</v>
      </c>
      <c r="H424" s="16" t="s">
        <v>148</v>
      </c>
    </row>
    <row r="425" spans="1:8" s="19" customFormat="1">
      <c r="A425" s="21" t="s">
        <v>193</v>
      </c>
      <c r="B425" s="11" t="s">
        <v>92</v>
      </c>
      <c r="C425" s="11"/>
      <c r="D425" s="11"/>
      <c r="E425" s="15">
        <v>2</v>
      </c>
      <c r="F425" s="46">
        <v>0.87</v>
      </c>
      <c r="G425" s="42">
        <f t="shared" si="6"/>
        <v>1.74</v>
      </c>
      <c r="H425" s="16" t="s">
        <v>746</v>
      </c>
    </row>
    <row r="426" spans="1:8" s="19" customFormat="1">
      <c r="A426" s="20" t="s">
        <v>773</v>
      </c>
      <c r="B426" s="13" t="s">
        <v>783</v>
      </c>
      <c r="C426" s="12"/>
      <c r="D426" s="11" t="s">
        <v>850</v>
      </c>
      <c r="E426" s="15">
        <v>4</v>
      </c>
      <c r="F426" s="47"/>
      <c r="G426" s="42">
        <f t="shared" si="6"/>
        <v>0</v>
      </c>
      <c r="H426" s="17" t="s">
        <v>148</v>
      </c>
    </row>
    <row r="427" spans="1:8" s="19" customFormat="1">
      <c r="A427" s="21" t="s">
        <v>173</v>
      </c>
      <c r="B427" s="11" t="s">
        <v>172</v>
      </c>
      <c r="C427" s="11"/>
      <c r="D427" s="11" t="s">
        <v>850</v>
      </c>
      <c r="E427" s="15">
        <v>1</v>
      </c>
      <c r="F427" s="46">
        <v>3.38</v>
      </c>
      <c r="G427" s="42">
        <f t="shared" si="6"/>
        <v>3.38</v>
      </c>
      <c r="H427" s="16" t="s">
        <v>148</v>
      </c>
    </row>
    <row r="428" spans="1:8" s="19" customFormat="1">
      <c r="A428" s="21" t="s">
        <v>178</v>
      </c>
      <c r="B428" s="11" t="s">
        <v>177</v>
      </c>
      <c r="C428" s="11"/>
      <c r="D428" s="11" t="s">
        <v>850</v>
      </c>
      <c r="E428" s="15">
        <v>1</v>
      </c>
      <c r="F428" s="46">
        <v>1.69</v>
      </c>
      <c r="G428" s="42">
        <f t="shared" si="6"/>
        <v>1.69</v>
      </c>
      <c r="H428" s="16" t="s">
        <v>148</v>
      </c>
    </row>
    <row r="429" spans="1:8" s="19" customFormat="1">
      <c r="A429" s="21" t="s">
        <v>207</v>
      </c>
      <c r="B429" s="11" t="s">
        <v>206</v>
      </c>
      <c r="C429" s="11"/>
      <c r="D429" s="11"/>
      <c r="E429" s="15">
        <v>1</v>
      </c>
      <c r="F429" s="46">
        <v>1.48</v>
      </c>
      <c r="G429" s="42">
        <f t="shared" si="6"/>
        <v>1.48</v>
      </c>
      <c r="H429" s="16" t="s">
        <v>6</v>
      </c>
    </row>
    <row r="430" spans="1:8" s="19" customFormat="1">
      <c r="A430" s="21" t="s">
        <v>126</v>
      </c>
      <c r="B430" s="11" t="s">
        <v>80</v>
      </c>
      <c r="C430" s="11"/>
      <c r="D430" s="11"/>
      <c r="E430" s="15">
        <v>0</v>
      </c>
      <c r="F430" s="46">
        <v>1.9</v>
      </c>
      <c r="G430" s="42">
        <f t="shared" si="6"/>
        <v>0</v>
      </c>
      <c r="H430" s="16">
        <v>2205</v>
      </c>
    </row>
    <row r="431" spans="1:8" s="19" customFormat="1">
      <c r="A431" s="21" t="s">
        <v>195</v>
      </c>
      <c r="B431" s="11" t="s">
        <v>194</v>
      </c>
      <c r="C431" s="11"/>
      <c r="D431" s="11"/>
      <c r="E431" s="15">
        <v>4</v>
      </c>
      <c r="F431" s="46">
        <v>0.46</v>
      </c>
      <c r="G431" s="42">
        <f t="shared" si="6"/>
        <v>1.84</v>
      </c>
      <c r="H431" s="16" t="s">
        <v>6</v>
      </c>
    </row>
    <row r="432" spans="1:8" s="19" customFormat="1">
      <c r="A432" s="21" t="s">
        <v>180</v>
      </c>
      <c r="B432" s="11" t="s">
        <v>179</v>
      </c>
      <c r="C432" s="11"/>
      <c r="D432" s="11"/>
      <c r="E432" s="15">
        <v>1</v>
      </c>
      <c r="F432" s="46">
        <v>13.8</v>
      </c>
      <c r="G432" s="42">
        <f t="shared" si="6"/>
        <v>13.8</v>
      </c>
      <c r="H432" s="16" t="s">
        <v>148</v>
      </c>
    </row>
    <row r="433" spans="1:8" s="19" customFormat="1">
      <c r="A433" s="21" t="s">
        <v>162</v>
      </c>
      <c r="B433" s="11" t="s">
        <v>163</v>
      </c>
      <c r="C433" s="11"/>
      <c r="D433" s="11" t="s">
        <v>814</v>
      </c>
      <c r="E433" s="15">
        <v>1</v>
      </c>
      <c r="F433" s="46">
        <v>8</v>
      </c>
      <c r="G433" s="42">
        <f t="shared" si="6"/>
        <v>8</v>
      </c>
      <c r="H433" s="16" t="s">
        <v>148</v>
      </c>
    </row>
    <row r="434" spans="1:8" s="19" customFormat="1">
      <c r="A434" s="21" t="s">
        <v>159</v>
      </c>
      <c r="B434" s="11" t="s">
        <v>158</v>
      </c>
      <c r="C434" s="11"/>
      <c r="D434" s="11" t="s">
        <v>814</v>
      </c>
      <c r="E434" s="15">
        <v>1</v>
      </c>
      <c r="F434" s="46">
        <v>2.15</v>
      </c>
      <c r="G434" s="42">
        <f t="shared" si="6"/>
        <v>2.15</v>
      </c>
      <c r="H434" s="16" t="s">
        <v>148</v>
      </c>
    </row>
    <row r="435" spans="1:8">
      <c r="A435" s="33" t="s">
        <v>16</v>
      </c>
      <c r="B435" s="14" t="s">
        <v>1</v>
      </c>
      <c r="C435" s="14"/>
      <c r="D435" s="14"/>
      <c r="E435" s="18">
        <v>1</v>
      </c>
      <c r="F435" s="49">
        <v>21.35</v>
      </c>
      <c r="G435" s="43">
        <f t="shared" si="6"/>
        <v>21.35</v>
      </c>
      <c r="H435" s="34" t="s">
        <v>148</v>
      </c>
    </row>
    <row r="436" spans="1:8">
      <c r="A436" s="20" t="s">
        <v>775</v>
      </c>
      <c r="B436" s="13" t="s">
        <v>784</v>
      </c>
      <c r="C436" s="12"/>
      <c r="D436" s="11" t="s">
        <v>814</v>
      </c>
      <c r="E436" s="15">
        <v>2</v>
      </c>
      <c r="F436" s="47"/>
      <c r="G436" s="41">
        <f t="shared" si="6"/>
        <v>0</v>
      </c>
      <c r="H436" s="17" t="s">
        <v>148</v>
      </c>
    </row>
    <row r="437" spans="1:8">
      <c r="A437" s="21" t="s">
        <v>169</v>
      </c>
      <c r="B437" s="11" t="s">
        <v>168</v>
      </c>
      <c r="C437" s="11"/>
      <c r="D437" s="11" t="s">
        <v>814</v>
      </c>
      <c r="E437" s="15">
        <v>3</v>
      </c>
      <c r="F437" s="46">
        <v>3.1</v>
      </c>
      <c r="G437" s="41">
        <f t="shared" si="6"/>
        <v>9.3000000000000007</v>
      </c>
      <c r="H437" s="16" t="s">
        <v>148</v>
      </c>
    </row>
    <row r="438" spans="1:8">
      <c r="A438" s="20" t="s">
        <v>731</v>
      </c>
      <c r="B438" s="13" t="s">
        <v>741</v>
      </c>
      <c r="C438" s="12"/>
      <c r="D438" s="11" t="s">
        <v>814</v>
      </c>
      <c r="E438" s="15">
        <v>1</v>
      </c>
      <c r="F438" s="47"/>
      <c r="G438" s="41">
        <f t="shared" si="6"/>
        <v>0</v>
      </c>
      <c r="H438" s="17" t="s">
        <v>148</v>
      </c>
    </row>
    <row r="439" spans="1:8">
      <c r="A439" s="21" t="s">
        <v>176</v>
      </c>
      <c r="B439" s="11" t="s">
        <v>175</v>
      </c>
      <c r="C439" s="11"/>
      <c r="D439" s="11"/>
      <c r="E439" s="15">
        <v>0</v>
      </c>
      <c r="F439" s="46">
        <v>66.53</v>
      </c>
      <c r="G439" s="41">
        <f t="shared" si="6"/>
        <v>0</v>
      </c>
      <c r="H439" s="16" t="s">
        <v>6</v>
      </c>
    </row>
    <row r="440" spans="1:8">
      <c r="A440" s="21" t="s">
        <v>267</v>
      </c>
      <c r="B440" s="11" t="s">
        <v>266</v>
      </c>
      <c r="C440" s="11"/>
      <c r="D440" s="11"/>
      <c r="E440" s="15">
        <v>0</v>
      </c>
      <c r="F440" s="46">
        <v>0.25</v>
      </c>
      <c r="G440" s="41">
        <f t="shared" si="6"/>
        <v>0</v>
      </c>
      <c r="H440" s="16">
        <v>3525</v>
      </c>
    </row>
    <row r="441" spans="1:8">
      <c r="A441" s="20" t="s">
        <v>633</v>
      </c>
      <c r="B441" s="12" t="s">
        <v>634</v>
      </c>
      <c r="C441" s="12"/>
      <c r="D441" s="12"/>
      <c r="E441" s="15">
        <v>1</v>
      </c>
      <c r="F441" s="46">
        <v>35.51</v>
      </c>
      <c r="G441" s="41">
        <f t="shared" si="6"/>
        <v>35.51</v>
      </c>
      <c r="H441" s="17" t="s">
        <v>10</v>
      </c>
    </row>
    <row r="442" spans="1:8">
      <c r="A442" s="21" t="s">
        <v>456</v>
      </c>
      <c r="B442" s="11" t="s">
        <v>313</v>
      </c>
      <c r="C442" s="11"/>
      <c r="D442" s="11"/>
      <c r="E442" s="15">
        <v>1</v>
      </c>
      <c r="F442" s="46">
        <v>1.69</v>
      </c>
      <c r="G442" s="41">
        <f t="shared" si="6"/>
        <v>1.69</v>
      </c>
      <c r="H442" s="16" t="s">
        <v>10</v>
      </c>
    </row>
    <row r="443" spans="1:8">
      <c r="A443" s="20" t="s">
        <v>725</v>
      </c>
      <c r="B443" s="13" t="s">
        <v>735</v>
      </c>
      <c r="C443" s="12"/>
      <c r="D443" s="11" t="s">
        <v>814</v>
      </c>
      <c r="E443" s="15">
        <v>3</v>
      </c>
      <c r="F443" s="47">
        <v>0.48</v>
      </c>
      <c r="G443" s="41">
        <f t="shared" si="6"/>
        <v>1.44</v>
      </c>
      <c r="H443" s="17" t="s">
        <v>148</v>
      </c>
    </row>
    <row r="444" spans="1:8">
      <c r="A444" s="21" t="s">
        <v>457</v>
      </c>
      <c r="B444" s="11" t="s">
        <v>313</v>
      </c>
      <c r="C444" s="11"/>
      <c r="D444" s="11"/>
      <c r="E444" s="15">
        <v>1</v>
      </c>
      <c r="F444" s="46">
        <v>4.6399999999999997</v>
      </c>
      <c r="G444" s="41">
        <f t="shared" si="6"/>
        <v>4.6399999999999997</v>
      </c>
      <c r="H444" s="16" t="s">
        <v>10</v>
      </c>
    </row>
    <row r="445" spans="1:8">
      <c r="A445" s="21" t="s">
        <v>210</v>
      </c>
      <c r="B445" s="11" t="s">
        <v>209</v>
      </c>
      <c r="C445" s="11"/>
      <c r="D445" s="11"/>
      <c r="E445" s="15">
        <v>14</v>
      </c>
      <c r="F445" s="46">
        <v>0.87</v>
      </c>
      <c r="G445" s="41">
        <f t="shared" si="6"/>
        <v>12.18</v>
      </c>
      <c r="H445" s="16" t="s">
        <v>6</v>
      </c>
    </row>
    <row r="446" spans="1:8">
      <c r="A446" s="21" t="s">
        <v>113</v>
      </c>
      <c r="B446" s="11" t="s">
        <v>112</v>
      </c>
      <c r="C446" s="11"/>
      <c r="D446" s="11"/>
      <c r="E446" s="15">
        <v>1</v>
      </c>
      <c r="F446" s="46">
        <v>3.1</v>
      </c>
      <c r="G446" s="41">
        <f t="shared" si="6"/>
        <v>3.1</v>
      </c>
      <c r="H446" s="16">
        <v>2205</v>
      </c>
    </row>
    <row r="447" spans="1:8">
      <c r="A447" s="21" t="s">
        <v>136</v>
      </c>
      <c r="B447" s="11" t="s">
        <v>135</v>
      </c>
      <c r="C447" s="11"/>
      <c r="D447" s="11"/>
      <c r="E447" s="15">
        <v>4</v>
      </c>
      <c r="F447" s="46">
        <v>2.4300000000000002</v>
      </c>
      <c r="G447" s="41">
        <f t="shared" si="6"/>
        <v>9.7200000000000006</v>
      </c>
      <c r="H447" s="16">
        <v>2205</v>
      </c>
    </row>
    <row r="448" spans="1:8">
      <c r="A448" s="21" t="s">
        <v>317</v>
      </c>
      <c r="B448" s="11" t="s">
        <v>318</v>
      </c>
      <c r="C448" s="11"/>
      <c r="D448" s="11"/>
      <c r="E448" s="15">
        <v>0</v>
      </c>
      <c r="F448" s="46">
        <v>16.39</v>
      </c>
      <c r="G448" s="41">
        <f t="shared" si="6"/>
        <v>0</v>
      </c>
      <c r="H448" s="16">
        <v>7425</v>
      </c>
    </row>
    <row r="449" spans="1:8">
      <c r="A449" s="21" t="s">
        <v>79</v>
      </c>
      <c r="B449" s="11" t="s">
        <v>78</v>
      </c>
      <c r="C449" s="11"/>
      <c r="D449" s="11"/>
      <c r="E449" s="15">
        <v>0</v>
      </c>
      <c r="F449" s="46">
        <v>7.09</v>
      </c>
      <c r="G449" s="41">
        <f t="shared" si="6"/>
        <v>0</v>
      </c>
      <c r="H449" s="16">
        <v>2205</v>
      </c>
    </row>
    <row r="450" spans="1:8">
      <c r="A450" s="21" t="s">
        <v>404</v>
      </c>
      <c r="B450" s="11" t="s">
        <v>403</v>
      </c>
      <c r="C450" s="11"/>
      <c r="D450" s="11"/>
      <c r="E450" s="15">
        <v>1</v>
      </c>
      <c r="F450" s="46">
        <v>2.62</v>
      </c>
      <c r="G450" s="41">
        <f t="shared" si="6"/>
        <v>2.62</v>
      </c>
      <c r="H450" s="16" t="s">
        <v>405</v>
      </c>
    </row>
    <row r="451" spans="1:8">
      <c r="A451" s="21" t="s">
        <v>365</v>
      </c>
      <c r="B451" s="11" t="s">
        <v>364</v>
      </c>
      <c r="C451" s="11"/>
      <c r="D451" s="11"/>
      <c r="E451" s="15">
        <v>2</v>
      </c>
      <c r="F451" s="46">
        <v>4.28</v>
      </c>
      <c r="G451" s="41">
        <f t="shared" si="6"/>
        <v>8.56</v>
      </c>
      <c r="H451" s="16" t="s">
        <v>27</v>
      </c>
    </row>
    <row r="452" spans="1:8">
      <c r="A452" s="21" t="s">
        <v>392</v>
      </c>
      <c r="B452" s="11" t="s">
        <v>393</v>
      </c>
      <c r="C452" s="11"/>
      <c r="D452" s="11"/>
      <c r="E452" s="15">
        <v>1</v>
      </c>
      <c r="F452" s="46">
        <v>17.079999999999998</v>
      </c>
      <c r="G452" s="41">
        <f t="shared" si="6"/>
        <v>17.079999999999998</v>
      </c>
      <c r="H452" s="16" t="s">
        <v>27</v>
      </c>
    </row>
    <row r="453" spans="1:8">
      <c r="A453" s="21" t="s">
        <v>429</v>
      </c>
      <c r="B453" s="11" t="s">
        <v>428</v>
      </c>
      <c r="C453" s="11"/>
      <c r="D453" s="11"/>
      <c r="E453" s="15">
        <v>4</v>
      </c>
      <c r="F453" s="46">
        <v>1.6</v>
      </c>
      <c r="G453" s="41">
        <f t="shared" si="6"/>
        <v>6.4</v>
      </c>
      <c r="H453" s="16" t="s">
        <v>27</v>
      </c>
    </row>
    <row r="454" spans="1:8">
      <c r="A454" s="21" t="s">
        <v>363</v>
      </c>
      <c r="B454" s="11" t="s">
        <v>362</v>
      </c>
      <c r="C454" s="11"/>
      <c r="D454" s="11"/>
      <c r="E454" s="15">
        <v>0</v>
      </c>
      <c r="F454" s="46">
        <v>4.5599999999999996</v>
      </c>
      <c r="G454" s="41">
        <f t="shared" si="6"/>
        <v>0</v>
      </c>
      <c r="H454" s="16" t="s">
        <v>27</v>
      </c>
    </row>
    <row r="455" spans="1:8">
      <c r="A455" s="21" t="s">
        <v>41</v>
      </c>
      <c r="B455" s="11" t="s">
        <v>37</v>
      </c>
      <c r="C455" s="11"/>
      <c r="D455" s="11"/>
      <c r="E455" s="15">
        <v>0</v>
      </c>
      <c r="F455" s="46">
        <v>126.07</v>
      </c>
      <c r="G455" s="41">
        <f t="shared" si="6"/>
        <v>0</v>
      </c>
      <c r="H455" s="16" t="s">
        <v>12</v>
      </c>
    </row>
    <row r="456" spans="1:8">
      <c r="A456" s="21" t="s">
        <v>355</v>
      </c>
      <c r="B456" s="11" t="s">
        <v>356</v>
      </c>
      <c r="C456" s="11"/>
      <c r="D456" s="11" t="s">
        <v>825</v>
      </c>
      <c r="E456" s="15">
        <v>2</v>
      </c>
      <c r="F456" s="46">
        <v>1.06</v>
      </c>
      <c r="G456" s="41">
        <f t="shared" si="6"/>
        <v>2.12</v>
      </c>
      <c r="H456" s="16" t="s">
        <v>14</v>
      </c>
    </row>
    <row r="457" spans="1:8">
      <c r="A457" s="21" t="s">
        <v>631</v>
      </c>
      <c r="B457" s="11" t="s">
        <v>632</v>
      </c>
      <c r="C457" s="11"/>
      <c r="D457" s="11" t="s">
        <v>820</v>
      </c>
      <c r="E457" s="15">
        <v>3</v>
      </c>
      <c r="F457" s="46">
        <v>2.19</v>
      </c>
      <c r="G457" s="41">
        <f t="shared" si="6"/>
        <v>6.57</v>
      </c>
      <c r="H457" s="16" t="s">
        <v>31</v>
      </c>
    </row>
    <row r="458" spans="1:8">
      <c r="A458" s="20" t="s">
        <v>692</v>
      </c>
      <c r="B458" s="13" t="s">
        <v>704</v>
      </c>
      <c r="C458" s="12"/>
      <c r="D458" s="12"/>
      <c r="E458" s="15">
        <v>1</v>
      </c>
      <c r="F458" s="47">
        <v>21.25</v>
      </c>
      <c r="G458" s="41">
        <f t="shared" si="6"/>
        <v>21.25</v>
      </c>
      <c r="H458" s="17">
        <v>7325</v>
      </c>
    </row>
    <row r="459" spans="1:8">
      <c r="A459" s="21" t="s">
        <v>154</v>
      </c>
      <c r="B459" s="11" t="s">
        <v>107</v>
      </c>
      <c r="C459" s="11"/>
      <c r="D459" s="11"/>
      <c r="E459" s="15">
        <v>0</v>
      </c>
      <c r="F459" s="46">
        <v>5.84</v>
      </c>
      <c r="G459" s="41">
        <f t="shared" si="6"/>
        <v>0</v>
      </c>
      <c r="H459" s="16" t="s">
        <v>148</v>
      </c>
    </row>
    <row r="460" spans="1:8">
      <c r="A460" s="20" t="s">
        <v>826</v>
      </c>
      <c r="B460" s="11" t="s">
        <v>827</v>
      </c>
      <c r="C460" s="12"/>
      <c r="D460" s="12" t="s">
        <v>822</v>
      </c>
      <c r="E460" s="15">
        <v>1</v>
      </c>
      <c r="F460" s="47">
        <v>262</v>
      </c>
      <c r="G460" s="41">
        <f t="shared" si="6"/>
        <v>262</v>
      </c>
      <c r="H460" s="17">
        <v>7425</v>
      </c>
    </row>
    <row r="461" spans="1:8">
      <c r="A461" s="21" t="s">
        <v>109</v>
      </c>
      <c r="B461" s="11" t="s">
        <v>108</v>
      </c>
      <c r="C461" s="11"/>
      <c r="D461" s="11"/>
      <c r="E461" s="15">
        <v>0</v>
      </c>
      <c r="F461" s="46">
        <v>9.09</v>
      </c>
      <c r="G461" s="41">
        <f t="shared" si="6"/>
        <v>0</v>
      </c>
      <c r="H461" s="16">
        <v>2205</v>
      </c>
    </row>
    <row r="462" spans="1:8">
      <c r="A462" s="20" t="s">
        <v>695</v>
      </c>
      <c r="B462" s="13" t="s">
        <v>707</v>
      </c>
      <c r="C462" s="12"/>
      <c r="D462" s="11" t="s">
        <v>820</v>
      </c>
      <c r="E462" s="15">
        <v>1</v>
      </c>
      <c r="F462" s="47">
        <v>0.99</v>
      </c>
      <c r="G462" s="41">
        <f t="shared" si="6"/>
        <v>0.99</v>
      </c>
      <c r="H462" s="17" t="s">
        <v>31</v>
      </c>
    </row>
    <row r="463" spans="1:8">
      <c r="A463" s="21" t="s">
        <v>446</v>
      </c>
      <c r="B463" s="11" t="s">
        <v>447</v>
      </c>
      <c r="C463" s="11"/>
      <c r="D463" s="11"/>
      <c r="E463" s="15">
        <v>2</v>
      </c>
      <c r="F463" s="46">
        <v>0.61</v>
      </c>
      <c r="G463" s="41">
        <f t="shared" si="6"/>
        <v>1.22</v>
      </c>
      <c r="H463" s="16" t="s">
        <v>10</v>
      </c>
    </row>
    <row r="464" spans="1:8">
      <c r="A464" s="20" t="s">
        <v>240</v>
      </c>
      <c r="B464" s="12" t="s">
        <v>150</v>
      </c>
      <c r="C464" s="12"/>
      <c r="D464" s="12"/>
      <c r="E464" s="15">
        <v>1</v>
      </c>
      <c r="F464" s="46">
        <v>1.69</v>
      </c>
      <c r="G464" s="41">
        <f t="shared" si="6"/>
        <v>1.69</v>
      </c>
      <c r="H464" s="17" t="s">
        <v>24</v>
      </c>
    </row>
    <row r="465" spans="1:8">
      <c r="A465" s="21" t="s">
        <v>337</v>
      </c>
      <c r="B465" s="11" t="s">
        <v>336</v>
      </c>
      <c r="C465" s="11"/>
      <c r="D465" s="11" t="s">
        <v>839</v>
      </c>
      <c r="E465" s="15">
        <v>1</v>
      </c>
      <c r="F465" s="46">
        <v>1.2</v>
      </c>
      <c r="G465" s="41">
        <f t="shared" si="6"/>
        <v>1.2</v>
      </c>
      <c r="H465" s="16" t="s">
        <v>17</v>
      </c>
    </row>
    <row r="466" spans="1:8">
      <c r="A466" s="20" t="s">
        <v>627</v>
      </c>
      <c r="B466" s="12" t="s">
        <v>630</v>
      </c>
      <c r="C466" s="12"/>
      <c r="D466" s="11" t="s">
        <v>820</v>
      </c>
      <c r="E466" s="15">
        <v>2</v>
      </c>
      <c r="F466" s="46">
        <v>6.42</v>
      </c>
      <c r="G466" s="41">
        <f t="shared" si="6"/>
        <v>12.84</v>
      </c>
      <c r="H466" s="17" t="s">
        <v>31</v>
      </c>
    </row>
    <row r="467" spans="1:8">
      <c r="A467" s="21" t="s">
        <v>312</v>
      </c>
      <c r="B467" s="11" t="s">
        <v>308</v>
      </c>
      <c r="C467" s="11"/>
      <c r="D467" s="11" t="s">
        <v>820</v>
      </c>
      <c r="E467" s="15">
        <v>4</v>
      </c>
      <c r="F467" s="46">
        <v>7.47</v>
      </c>
      <c r="G467" s="41">
        <f t="shared" si="6"/>
        <v>29.88</v>
      </c>
      <c r="H467" s="16" t="s">
        <v>31</v>
      </c>
    </row>
    <row r="468" spans="1:8">
      <c r="A468" s="20" t="s">
        <v>648</v>
      </c>
      <c r="B468" s="13" t="s">
        <v>657</v>
      </c>
      <c r="C468" s="12"/>
      <c r="D468" s="11" t="s">
        <v>825</v>
      </c>
      <c r="E468" s="15">
        <v>2</v>
      </c>
      <c r="F468" s="47">
        <v>2.14</v>
      </c>
      <c r="G468" s="41">
        <f t="shared" si="6"/>
        <v>4.28</v>
      </c>
      <c r="H468" s="17" t="s">
        <v>14</v>
      </c>
    </row>
    <row r="469" spans="1:8">
      <c r="A469" s="20" t="s">
        <v>817</v>
      </c>
      <c r="B469" s="13" t="s">
        <v>816</v>
      </c>
      <c r="C469" s="12"/>
      <c r="D469" s="11" t="s">
        <v>825</v>
      </c>
      <c r="E469" s="15">
        <v>1</v>
      </c>
      <c r="F469" s="47">
        <v>1.88</v>
      </c>
      <c r="G469" s="41">
        <f t="shared" si="6"/>
        <v>1.88</v>
      </c>
      <c r="H469" s="17" t="s">
        <v>14</v>
      </c>
    </row>
    <row r="470" spans="1:8">
      <c r="A470" s="21" t="s">
        <v>629</v>
      </c>
      <c r="B470" s="11" t="s">
        <v>352</v>
      </c>
      <c r="C470" s="11"/>
      <c r="D470" s="11" t="s">
        <v>820</v>
      </c>
      <c r="E470" s="15">
        <v>1</v>
      </c>
      <c r="F470" s="46">
        <v>8.48</v>
      </c>
      <c r="G470" s="41">
        <f t="shared" si="6"/>
        <v>8.48</v>
      </c>
      <c r="H470" s="16" t="s">
        <v>31</v>
      </c>
    </row>
    <row r="471" spans="1:8">
      <c r="A471" s="21" t="s">
        <v>625</v>
      </c>
      <c r="B471" s="11" t="s">
        <v>354</v>
      </c>
      <c r="C471" s="11"/>
      <c r="D471" s="11"/>
      <c r="E471" s="15">
        <v>1</v>
      </c>
      <c r="F471" s="46">
        <v>47.2</v>
      </c>
      <c r="G471" s="41">
        <f t="shared" si="6"/>
        <v>47.2</v>
      </c>
      <c r="H471" s="16" t="s">
        <v>31</v>
      </c>
    </row>
    <row r="472" spans="1:8">
      <c r="A472" s="20" t="s">
        <v>694</v>
      </c>
      <c r="B472" s="13" t="s">
        <v>706</v>
      </c>
      <c r="C472" s="12"/>
      <c r="D472" s="12"/>
      <c r="E472" s="15">
        <v>2</v>
      </c>
      <c r="F472" s="47">
        <v>1.1200000000000001</v>
      </c>
      <c r="G472" s="41">
        <f t="shared" si="6"/>
        <v>2.2400000000000002</v>
      </c>
      <c r="H472" s="17" t="s">
        <v>679</v>
      </c>
    </row>
    <row r="473" spans="1:8">
      <c r="A473" s="21" t="s">
        <v>401</v>
      </c>
      <c r="B473" s="11" t="s">
        <v>402</v>
      </c>
      <c r="C473" s="11"/>
      <c r="D473" s="11"/>
      <c r="E473" s="15">
        <v>5</v>
      </c>
      <c r="F473" s="46">
        <v>0.02</v>
      </c>
      <c r="G473" s="41">
        <f>(E473*F473)</f>
        <v>0.1</v>
      </c>
      <c r="H473" s="16" t="s">
        <v>27</v>
      </c>
    </row>
    <row r="474" spans="1:8">
      <c r="A474" s="20" t="s">
        <v>671</v>
      </c>
      <c r="B474" s="13" t="s">
        <v>686</v>
      </c>
      <c r="C474" s="12"/>
      <c r="D474" s="12"/>
      <c r="E474" s="15">
        <v>1</v>
      </c>
      <c r="F474" s="47">
        <v>0.48</v>
      </c>
      <c r="G474" s="41">
        <f>(E474*F474)</f>
        <v>0.48</v>
      </c>
      <c r="H474" s="17" t="s">
        <v>6</v>
      </c>
    </row>
    <row r="475" spans="1:8">
      <c r="A475" s="21" t="s">
        <v>475</v>
      </c>
      <c r="B475" s="11" t="s">
        <v>474</v>
      </c>
      <c r="C475" s="11"/>
      <c r="D475" s="11"/>
      <c r="E475" s="15">
        <v>1</v>
      </c>
      <c r="F475" s="46">
        <v>34.5</v>
      </c>
      <c r="G475" s="41">
        <f>(E475*F475)</f>
        <v>34.5</v>
      </c>
      <c r="H475" s="16">
        <v>2205</v>
      </c>
    </row>
    <row r="476" spans="1:8" ht="15" thickBot="1">
      <c r="A476" s="25"/>
      <c r="B476" s="26"/>
      <c r="C476" s="26"/>
      <c r="D476" s="26"/>
      <c r="E476" s="27"/>
      <c r="F476" s="50"/>
      <c r="G476" s="44">
        <f t="shared" ref="G476" si="7">(E476*F476)</f>
        <v>0</v>
      </c>
      <c r="H476" s="28"/>
    </row>
    <row r="477" spans="1:8" ht="15" thickTop="1">
      <c r="A477" s="6"/>
      <c r="B477" s="5"/>
      <c r="C477" s="5"/>
      <c r="D477" s="5"/>
      <c r="E477" s="5"/>
      <c r="F477" s="9"/>
      <c r="G477" s="10"/>
      <c r="H477" s="8"/>
    </row>
    <row r="478" spans="1:8">
      <c r="E478" s="1"/>
      <c r="F478" s="1"/>
    </row>
    <row r="479" spans="1:8">
      <c r="A479" s="1"/>
      <c r="E479" s="1"/>
      <c r="F479" s="1"/>
    </row>
    <row r="481" spans="6:8">
      <c r="F481" s="1"/>
      <c r="H481" s="1"/>
    </row>
    <row r="482" spans="6:8">
      <c r="F482" s="1"/>
      <c r="H482" s="1"/>
    </row>
  </sheetData>
  <autoFilter ref="A7:G475"/>
  <mergeCells count="1">
    <mergeCell ref="D5:E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COMITE cd 31</dc:creator>
  <cp:lastModifiedBy>Super Concorde</cp:lastModifiedBy>
  <cp:lastPrinted>2011-12-30T07:51:46Z</cp:lastPrinted>
  <dcterms:created xsi:type="dcterms:W3CDTF">2011-01-15T07:44:29Z</dcterms:created>
  <dcterms:modified xsi:type="dcterms:W3CDTF">2012-01-02T23:07:59Z</dcterms:modified>
</cp:coreProperties>
</file>