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backupFile="1" defaultThemeVersion="124226"/>
  <bookViews>
    <workbookView xWindow="480" yWindow="36" windowWidth="11352" windowHeight="9216"/>
  </bookViews>
  <sheets>
    <sheet name="comparatif 11-12" sheetId="3" r:id="rId1"/>
  </sheets>
  <definedNames>
    <definedName name="_xlnm._FilterDatabase" localSheetId="0" hidden="1">'comparatif 11-12'!$A$1:$X$1838</definedName>
    <definedName name="Adhérents_09_10">#REF!</definedName>
  </definedNames>
  <calcPr calcId="124519"/>
</workbook>
</file>

<file path=xl/calcChain.xml><?xml version="1.0" encoding="utf-8"?>
<calcChain xmlns="http://schemas.openxmlformats.org/spreadsheetml/2006/main">
  <c r="O1877" i="3"/>
  <c r="O1878"/>
  <c r="O1879"/>
  <c r="O1880"/>
  <c r="O1881"/>
  <c r="O1882"/>
  <c r="O1883"/>
  <c r="O1884"/>
  <c r="O1885"/>
  <c r="O1886"/>
  <c r="O1887"/>
  <c r="O1888"/>
  <c r="O1889"/>
  <c r="O1890"/>
  <c r="O1891"/>
  <c r="O1892"/>
  <c r="O1893"/>
  <c r="O1894"/>
  <c r="O1895"/>
  <c r="O1896"/>
  <c r="O1897"/>
  <c r="O1898"/>
  <c r="O1899"/>
  <c r="O1900"/>
  <c r="O1901"/>
  <c r="O1902"/>
  <c r="O1903"/>
  <c r="O1904"/>
  <c r="O1905"/>
  <c r="O1906"/>
  <c r="O1907"/>
  <c r="O1908"/>
  <c r="O1909"/>
  <c r="O1910"/>
  <c r="O1911"/>
  <c r="O1912"/>
  <c r="O1913"/>
  <c r="O1914"/>
  <c r="O1915"/>
  <c r="O1916"/>
  <c r="O1917"/>
  <c r="O1918"/>
  <c r="O1919"/>
  <c r="O1920"/>
  <c r="O1921"/>
  <c r="O1922"/>
  <c r="O1923"/>
  <c r="O1924"/>
  <c r="O1925"/>
  <c r="O1926"/>
  <c r="O1927"/>
  <c r="O1928"/>
  <c r="O1929"/>
  <c r="O1930"/>
  <c r="O1931"/>
  <c r="O1932"/>
  <c r="O1933"/>
  <c r="O1934"/>
  <c r="O1935"/>
  <c r="O1936"/>
  <c r="O1937"/>
  <c r="O1938"/>
  <c r="O1939"/>
  <c r="O1940"/>
  <c r="O1941"/>
  <c r="O1942"/>
  <c r="O1943"/>
  <c r="O1944"/>
  <c r="O1945"/>
  <c r="O1946"/>
  <c r="O1947"/>
  <c r="O1948"/>
  <c r="O1949"/>
  <c r="O1950"/>
  <c r="O1951"/>
  <c r="O1952"/>
  <c r="O1953"/>
  <c r="O1954"/>
  <c r="O1955"/>
  <c r="O1956"/>
  <c r="O1957"/>
  <c r="O1958"/>
  <c r="O1959"/>
  <c r="O1960"/>
  <c r="O1961"/>
  <c r="O1962"/>
  <c r="O1963"/>
  <c r="O1964"/>
  <c r="O1965"/>
  <c r="O1966"/>
  <c r="O1967"/>
  <c r="O1968"/>
  <c r="O1969"/>
  <c r="O1970"/>
  <c r="O1971"/>
  <c r="O1972"/>
  <c r="O1973"/>
  <c r="O1974"/>
  <c r="O1975"/>
  <c r="O1976"/>
  <c r="O1977"/>
  <c r="O1978"/>
  <c r="O1979"/>
  <c r="O1980"/>
  <c r="O1981"/>
  <c r="O1982"/>
  <c r="O1983"/>
  <c r="O1984"/>
  <c r="O1985"/>
  <c r="O1986"/>
  <c r="O1987"/>
  <c r="O1988"/>
  <c r="O1989"/>
  <c r="O1990"/>
  <c r="O1991"/>
  <c r="O1992"/>
  <c r="O1993"/>
  <c r="O1994"/>
  <c r="O1995"/>
  <c r="O1996"/>
  <c r="O1997"/>
  <c r="O1998"/>
  <c r="O1999"/>
  <c r="O2000"/>
  <c r="O2001"/>
  <c r="O2002"/>
  <c r="O2003"/>
  <c r="O2004"/>
  <c r="O2005"/>
  <c r="O2006"/>
  <c r="O2007"/>
  <c r="O2008"/>
  <c r="O2009"/>
  <c r="O2010"/>
  <c r="O2011"/>
  <c r="O2012"/>
  <c r="O2013"/>
  <c r="O2014"/>
  <c r="O2015"/>
  <c r="O2016"/>
  <c r="O2017"/>
  <c r="O2018"/>
  <c r="O2019"/>
  <c r="O2020"/>
  <c r="O2021"/>
  <c r="O2022"/>
  <c r="O2023"/>
  <c r="O2024"/>
  <c r="O2025"/>
  <c r="O2026"/>
  <c r="O2027"/>
  <c r="O2028"/>
  <c r="O2029"/>
  <c r="O2030"/>
  <c r="O2031"/>
  <c r="O2032"/>
  <c r="O2033"/>
  <c r="O2034"/>
  <c r="O2035"/>
  <c r="O2036"/>
  <c r="O2037"/>
  <c r="O2038"/>
  <c r="O2039"/>
  <c r="O2040"/>
  <c r="O2041"/>
  <c r="O2042"/>
  <c r="O2043"/>
  <c r="O2044"/>
  <c r="O2045"/>
  <c r="O2046"/>
  <c r="O2047"/>
  <c r="O2048"/>
  <c r="O2049"/>
  <c r="O2050"/>
  <c r="O2051"/>
  <c r="O2052"/>
  <c r="O2053"/>
  <c r="O2054"/>
  <c r="O2055"/>
  <c r="O2056"/>
  <c r="O2057"/>
  <c r="O2058"/>
  <c r="O2059"/>
  <c r="O2060"/>
  <c r="O2061"/>
  <c r="O2062"/>
  <c r="O2063"/>
  <c r="O2064"/>
  <c r="O2065"/>
  <c r="O2066"/>
  <c r="O2067"/>
  <c r="O2068"/>
  <c r="O2069"/>
  <c r="O2070"/>
  <c r="O2071"/>
  <c r="O2072"/>
  <c r="O2073"/>
  <c r="O2074"/>
  <c r="O2075"/>
  <c r="O2076"/>
  <c r="O2077"/>
  <c r="O2078"/>
  <c r="O2079"/>
  <c r="O2080"/>
  <c r="O2081"/>
  <c r="O2082"/>
  <c r="O2083"/>
  <c r="O2084"/>
  <c r="O2085"/>
  <c r="O2086"/>
  <c r="O2087"/>
  <c r="O2088"/>
  <c r="O2089"/>
  <c r="O2090"/>
  <c r="O2091"/>
  <c r="O2092"/>
  <c r="O2093"/>
  <c r="O2094"/>
  <c r="O2095"/>
  <c r="O2096"/>
  <c r="O2097"/>
  <c r="O2098"/>
  <c r="O2099"/>
  <c r="O2100"/>
  <c r="O2101"/>
  <c r="O2102"/>
  <c r="O2103"/>
  <c r="O2104"/>
  <c r="O2105"/>
  <c r="O2106"/>
  <c r="O2107"/>
  <c r="O2108"/>
  <c r="O2109"/>
  <c r="O2110"/>
  <c r="O2111"/>
  <c r="O2112"/>
  <c r="O2113"/>
  <c r="O2114"/>
  <c r="O2115"/>
  <c r="O2116"/>
  <c r="O2117"/>
  <c r="O2118"/>
  <c r="O2119"/>
  <c r="O2120"/>
  <c r="O2121"/>
  <c r="O2122"/>
  <c r="O2123"/>
  <c r="O2124"/>
  <c r="O2125"/>
  <c r="O2126"/>
  <c r="O2127"/>
  <c r="O2128"/>
  <c r="O2129"/>
  <c r="O2130"/>
  <c r="O2131"/>
  <c r="O2132"/>
  <c r="O2133"/>
  <c r="O2134"/>
  <c r="O2135"/>
  <c r="O2136"/>
  <c r="O2137"/>
  <c r="O2138"/>
  <c r="O2139"/>
  <c r="O2140"/>
  <c r="O2141"/>
  <c r="O2142"/>
  <c r="O2143"/>
  <c r="O2144"/>
  <c r="O2145"/>
  <c r="O2146"/>
  <c r="O2147"/>
  <c r="O2148"/>
  <c r="O2149"/>
  <c r="O2150"/>
  <c r="O2151"/>
  <c r="O2152"/>
  <c r="O2153"/>
  <c r="O2154"/>
  <c r="O2155"/>
  <c r="O2156"/>
  <c r="O2157"/>
  <c r="O2158"/>
  <c r="O2159"/>
  <c r="O2160"/>
  <c r="O2161"/>
  <c r="O2162"/>
  <c r="O2163"/>
  <c r="O2164"/>
  <c r="O2165"/>
  <c r="O2166"/>
  <c r="O2167"/>
  <c r="O2168"/>
  <c r="O2169"/>
  <c r="O2170"/>
  <c r="O2171"/>
  <c r="O2172"/>
  <c r="O2173"/>
  <c r="O2174"/>
  <c r="O2175"/>
  <c r="O2176"/>
  <c r="O2177"/>
  <c r="O2178"/>
  <c r="O2179"/>
  <c r="O2180"/>
  <c r="O2181"/>
  <c r="O2182"/>
  <c r="O2183"/>
  <c r="O2184"/>
  <c r="O2185"/>
  <c r="O2186"/>
  <c r="O2187"/>
  <c r="O2188"/>
  <c r="O2189"/>
  <c r="O2190"/>
  <c r="O2191"/>
  <c r="O2192"/>
  <c r="O2193"/>
  <c r="O2194"/>
  <c r="O2195"/>
  <c r="O2196"/>
  <c r="O2197"/>
  <c r="O2198"/>
  <c r="O2199"/>
  <c r="O2200"/>
  <c r="O2201"/>
  <c r="O2202"/>
  <c r="O2203"/>
  <c r="O2204"/>
  <c r="O2205"/>
  <c r="O2206"/>
  <c r="O2207"/>
  <c r="O2208"/>
  <c r="O2209"/>
  <c r="O2210"/>
  <c r="O2211"/>
  <c r="O2212"/>
  <c r="O2213"/>
  <c r="O2214"/>
  <c r="O2215"/>
  <c r="O2216"/>
  <c r="O2217"/>
  <c r="O2218"/>
  <c r="O2219"/>
  <c r="O2220"/>
  <c r="O2221"/>
  <c r="O2222"/>
  <c r="O2223"/>
  <c r="O2224"/>
  <c r="O2225"/>
  <c r="O2226"/>
  <c r="O2227"/>
  <c r="O2228"/>
  <c r="O2229"/>
  <c r="O2230"/>
  <c r="O2231"/>
  <c r="O2232"/>
  <c r="O2233"/>
  <c r="O2234"/>
  <c r="O2235"/>
  <c r="O2236"/>
  <c r="O2237"/>
  <c r="O2238"/>
  <c r="O2239"/>
  <c r="O2240"/>
  <c r="O2241"/>
  <c r="O2242"/>
  <c r="O2243"/>
  <c r="O2244"/>
  <c r="O2245"/>
  <c r="O2246"/>
  <c r="O2247"/>
  <c r="O2248"/>
  <c r="O2249"/>
  <c r="O2250"/>
  <c r="O2251"/>
  <c r="O2252"/>
  <c r="O2253"/>
  <c r="O2254"/>
  <c r="O2255"/>
  <c r="O2256"/>
  <c r="O2257"/>
  <c r="O2258"/>
  <c r="O2259"/>
  <c r="O2260"/>
  <c r="O2261"/>
  <c r="O2262"/>
  <c r="O2263"/>
  <c r="O2264"/>
  <c r="O2265"/>
  <c r="O2266"/>
  <c r="O2267"/>
  <c r="O2268"/>
  <c r="O2269"/>
  <c r="O2270"/>
  <c r="O2271"/>
  <c r="O2272"/>
  <c r="O2273"/>
  <c r="O2274"/>
  <c r="O2275"/>
  <c r="O2276"/>
  <c r="O2277"/>
  <c r="O2278"/>
  <c r="O2279"/>
  <c r="O2280"/>
  <c r="O2281"/>
  <c r="O2282"/>
  <c r="O2283"/>
  <c r="O2284"/>
  <c r="O2285"/>
  <c r="O2286"/>
  <c r="O2287"/>
  <c r="O2288"/>
  <c r="O2289"/>
  <c r="O2290"/>
  <c r="O2291"/>
  <c r="O2292"/>
  <c r="O2293"/>
  <c r="O2294"/>
  <c r="O2295"/>
  <c r="O2296"/>
  <c r="O2297"/>
  <c r="O2298"/>
  <c r="O2299"/>
  <c r="O2300"/>
  <c r="O2301"/>
  <c r="O2302"/>
  <c r="O2303"/>
  <c r="O2304"/>
  <c r="O2305"/>
  <c r="O2306"/>
  <c r="O2307"/>
  <c r="O2308"/>
  <c r="O2309"/>
  <c r="O2310"/>
  <c r="O2311"/>
  <c r="O2312"/>
  <c r="O2313"/>
  <c r="O2314"/>
  <c r="O2315"/>
  <c r="O2316"/>
  <c r="O2317"/>
  <c r="O2318"/>
  <c r="O2319"/>
  <c r="O2320"/>
  <c r="O2321"/>
  <c r="O2322"/>
  <c r="O2323"/>
  <c r="O2324"/>
  <c r="O2325"/>
  <c r="O2326"/>
  <c r="O2327"/>
  <c r="O2328"/>
  <c r="O2329"/>
  <c r="O2330"/>
  <c r="O2331"/>
  <c r="O2332"/>
  <c r="O2333"/>
  <c r="O2334"/>
  <c r="O2335"/>
  <c r="O2336"/>
  <c r="O2337"/>
  <c r="O2338"/>
  <c r="O2339"/>
  <c r="O2340"/>
  <c r="O2341"/>
  <c r="O2342"/>
  <c r="O2343"/>
  <c r="O2344"/>
  <c r="O2345"/>
  <c r="O2346"/>
  <c r="O2347"/>
  <c r="O2348"/>
  <c r="O2349"/>
  <c r="O2350"/>
  <c r="O2351"/>
  <c r="O2352"/>
  <c r="O2353"/>
  <c r="O2354"/>
  <c r="O2355"/>
  <c r="O2356"/>
  <c r="O2357"/>
  <c r="O2358"/>
  <c r="O2359"/>
  <c r="O2360"/>
  <c r="O2361"/>
  <c r="O2362"/>
  <c r="O2363"/>
  <c r="O2364"/>
  <c r="O2365"/>
  <c r="O2366"/>
  <c r="O2367"/>
  <c r="O2368"/>
  <c r="O2369"/>
  <c r="O2370"/>
  <c r="O2371"/>
  <c r="O2372"/>
  <c r="O2373"/>
  <c r="O2374"/>
  <c r="O2375"/>
  <c r="O2376"/>
  <c r="O2377"/>
  <c r="O2378"/>
  <c r="O2379"/>
  <c r="O2380"/>
  <c r="O2381"/>
  <c r="O2382"/>
  <c r="O2383"/>
  <c r="O2384"/>
  <c r="O2385"/>
  <c r="O2386"/>
  <c r="O2387"/>
  <c r="O2388"/>
  <c r="O2389"/>
  <c r="O2390"/>
  <c r="O2391"/>
  <c r="O2392"/>
  <c r="O2393"/>
  <c r="O2394"/>
  <c r="O2395"/>
  <c r="O2396"/>
  <c r="O2397"/>
  <c r="O2398"/>
  <c r="O2399"/>
  <c r="O2400"/>
  <c r="O2401"/>
  <c r="O2402"/>
  <c r="O2403"/>
  <c r="O2404"/>
  <c r="O2405"/>
  <c r="O2406"/>
  <c r="O2407"/>
  <c r="O2408"/>
  <c r="O2409"/>
  <c r="O2410"/>
  <c r="O2411"/>
  <c r="O2412"/>
  <c r="O2413"/>
  <c r="O2414"/>
  <c r="O2415"/>
  <c r="O2416"/>
  <c r="O2417"/>
  <c r="O2418"/>
  <c r="O2419"/>
  <c r="O2420"/>
  <c r="O2421"/>
  <c r="O2422"/>
  <c r="O2423"/>
  <c r="O2424"/>
  <c r="O2425"/>
  <c r="O2426"/>
  <c r="O2427"/>
  <c r="O2428"/>
  <c r="O2429"/>
  <c r="O2430"/>
  <c r="O2431"/>
  <c r="O2432"/>
  <c r="O2433"/>
  <c r="O2434"/>
  <c r="O2435"/>
  <c r="O2436"/>
  <c r="O2437"/>
  <c r="O2438"/>
  <c r="O2439"/>
  <c r="O2440"/>
  <c r="O2441"/>
  <c r="O2442"/>
  <c r="O2443"/>
  <c r="O2444"/>
  <c r="O2445"/>
  <c r="O2446"/>
  <c r="O2447"/>
  <c r="O2448"/>
  <c r="O2449"/>
  <c r="O2450"/>
  <c r="O2451"/>
  <c r="O2452"/>
  <c r="O2453"/>
  <c r="O2454"/>
  <c r="O2455"/>
  <c r="O2456"/>
  <c r="O2457"/>
  <c r="O2458"/>
  <c r="O2459"/>
  <c r="O2460"/>
  <c r="O2461"/>
  <c r="O2462"/>
  <c r="O2463"/>
  <c r="O2464"/>
  <c r="O2465"/>
  <c r="O2466"/>
  <c r="O2467"/>
  <c r="O2468"/>
  <c r="O2469"/>
  <c r="O2470"/>
  <c r="O2471"/>
  <c r="O2472"/>
  <c r="O2473"/>
  <c r="O2474"/>
  <c r="O2475"/>
  <c r="O2476"/>
  <c r="O2477"/>
  <c r="O2478"/>
  <c r="O2479"/>
  <c r="O2480"/>
  <c r="O2481"/>
  <c r="O2482"/>
  <c r="O2483"/>
  <c r="O2484"/>
  <c r="O2485"/>
  <c r="O2486"/>
  <c r="O2487"/>
  <c r="O2488"/>
  <c r="O2489"/>
  <c r="O2490"/>
  <c r="O2491"/>
  <c r="O2492"/>
  <c r="O2493"/>
  <c r="O2494"/>
  <c r="O2495"/>
  <c r="O2496"/>
  <c r="O2497"/>
  <c r="O2498"/>
  <c r="O2499"/>
  <c r="O2500"/>
  <c r="O2501"/>
  <c r="O2502"/>
  <c r="O2503"/>
  <c r="O2504"/>
  <c r="O2505"/>
  <c r="O2506"/>
  <c r="O2507"/>
  <c r="O2508"/>
  <c r="O2509"/>
  <c r="O2510"/>
  <c r="O2511"/>
  <c r="O2512"/>
  <c r="O2513"/>
  <c r="O2514"/>
  <c r="O2515"/>
  <c r="O2516"/>
  <c r="O2517"/>
  <c r="O2518"/>
  <c r="O2519"/>
  <c r="O2520"/>
  <c r="O2521"/>
  <c r="O2522"/>
  <c r="O2523"/>
  <c r="O2524"/>
  <c r="O2525"/>
  <c r="O2526"/>
  <c r="O2527"/>
  <c r="O2528"/>
  <c r="O2529"/>
  <c r="O2530"/>
  <c r="O2531"/>
  <c r="O2532"/>
  <c r="O2533"/>
  <c r="O2534"/>
  <c r="O2535"/>
  <c r="O2536"/>
  <c r="O2537"/>
  <c r="O2538"/>
  <c r="O2539"/>
  <c r="O2540"/>
  <c r="O2541"/>
  <c r="O2542"/>
  <c r="O2543"/>
  <c r="O2544"/>
  <c r="O2545"/>
  <c r="O2546"/>
  <c r="O2547"/>
  <c r="O2548"/>
  <c r="O2549"/>
  <c r="O2550"/>
  <c r="O2551"/>
  <c r="O2552"/>
  <c r="O2553"/>
  <c r="O2554"/>
  <c r="O2555"/>
  <c r="O2556"/>
  <c r="O2557"/>
  <c r="O2558"/>
  <c r="O2559"/>
  <c r="O2560"/>
  <c r="O2561"/>
  <c r="O2562"/>
  <c r="N12"/>
  <c r="O12"/>
  <c r="N13"/>
  <c r="O13"/>
  <c r="N14"/>
  <c r="O14"/>
  <c r="N15"/>
  <c r="O15"/>
  <c r="N16"/>
  <c r="O16"/>
  <c r="N17"/>
  <c r="O17"/>
  <c r="N18"/>
  <c r="O18"/>
  <c r="N19"/>
  <c r="O19"/>
  <c r="N20"/>
  <c r="O20"/>
  <c r="N21"/>
  <c r="O21"/>
  <c r="N22"/>
  <c r="O22"/>
  <c r="N23"/>
  <c r="O23"/>
  <c r="N24"/>
  <c r="O24"/>
  <c r="N25"/>
  <c r="O25"/>
  <c r="N26"/>
  <c r="O26"/>
  <c r="N27"/>
  <c r="O27"/>
  <c r="N28"/>
  <c r="O28"/>
  <c r="N29"/>
  <c r="O29"/>
  <c r="N30"/>
  <c r="O30"/>
  <c r="N31"/>
  <c r="O31"/>
  <c r="N32"/>
  <c r="O32"/>
  <c r="N33"/>
  <c r="O33"/>
  <c r="N34"/>
  <c r="O34"/>
  <c r="N35"/>
  <c r="O35"/>
  <c r="N36"/>
  <c r="O36"/>
  <c r="N37"/>
  <c r="O37"/>
  <c r="N38"/>
  <c r="O38"/>
  <c r="N39"/>
  <c r="O39"/>
  <c r="N40"/>
  <c r="O40"/>
  <c r="N41"/>
  <c r="O41"/>
  <c r="N42"/>
  <c r="O42"/>
  <c r="N43"/>
  <c r="O43"/>
  <c r="N44"/>
  <c r="O44"/>
  <c r="N45"/>
  <c r="O45"/>
  <c r="N46"/>
  <c r="O46"/>
  <c r="N47"/>
  <c r="O47"/>
  <c r="N48"/>
  <c r="O48"/>
  <c r="N49"/>
  <c r="O49"/>
  <c r="N50"/>
  <c r="O50"/>
  <c r="N51"/>
  <c r="O51"/>
  <c r="N52"/>
  <c r="O52"/>
  <c r="N53"/>
  <c r="O53"/>
  <c r="N54"/>
  <c r="O54"/>
  <c r="N55"/>
  <c r="O55"/>
  <c r="N56"/>
  <c r="O56"/>
  <c r="N57"/>
  <c r="O57"/>
  <c r="N58"/>
  <c r="O58"/>
  <c r="E1873"/>
  <c r="H1873"/>
  <c r="N1858"/>
  <c r="O1869"/>
  <c r="O3"/>
  <c r="O4"/>
  <c r="O5"/>
  <c r="O6"/>
  <c r="O7"/>
  <c r="O8"/>
  <c r="O9"/>
  <c r="O10"/>
  <c r="O11"/>
  <c r="O59"/>
  <c r="O60"/>
  <c r="O61"/>
  <c r="O62"/>
  <c r="O63"/>
  <c r="O64"/>
  <c r="O65"/>
  <c r="O66"/>
  <c r="O67"/>
  <c r="O68"/>
  <c r="O69"/>
  <c r="O70"/>
  <c r="O71"/>
  <c r="O72"/>
  <c r="O73"/>
  <c r="O74"/>
  <c r="O75"/>
  <c r="O76"/>
  <c r="O77"/>
  <c r="O78"/>
  <c r="O79"/>
  <c r="O80"/>
  <c r="O81"/>
  <c r="O82"/>
  <c r="O83"/>
  <c r="O84"/>
  <c r="O85"/>
  <c r="O86"/>
  <c r="O87"/>
  <c r="O88"/>
  <c r="O89"/>
  <c r="O90"/>
  <c r="O91"/>
  <c r="O92"/>
  <c r="O93"/>
  <c r="O94"/>
  <c r="O95"/>
  <c r="O96"/>
  <c r="O97"/>
  <c r="O98"/>
  <c r="O99"/>
  <c r="O100"/>
  <c r="O101"/>
  <c r="O102"/>
  <c r="O103"/>
  <c r="O104"/>
  <c r="O105"/>
  <c r="O106"/>
  <c r="O107"/>
  <c r="O108"/>
  <c r="O109"/>
  <c r="O110"/>
  <c r="O111"/>
  <c r="O112"/>
  <c r="O113"/>
  <c r="O114"/>
  <c r="O115"/>
  <c r="O116"/>
  <c r="O117"/>
  <c r="O118"/>
  <c r="O119"/>
  <c r="O120"/>
  <c r="O121"/>
  <c r="O122"/>
  <c r="O123"/>
  <c r="O124"/>
  <c r="O125"/>
  <c r="O126"/>
  <c r="O127"/>
  <c r="O128"/>
  <c r="O129"/>
  <c r="O130"/>
  <c r="O131"/>
  <c r="O132"/>
  <c r="O133"/>
  <c r="O134"/>
  <c r="O135"/>
  <c r="O136"/>
  <c r="O137"/>
  <c r="O138"/>
  <c r="O139"/>
  <c r="O140"/>
  <c r="O141"/>
  <c r="O142"/>
  <c r="O143"/>
  <c r="O144"/>
  <c r="O145"/>
  <c r="O146"/>
  <c r="O147"/>
  <c r="O148"/>
  <c r="O149"/>
  <c r="O150"/>
  <c r="O151"/>
  <c r="O152"/>
  <c r="O153"/>
  <c r="O154"/>
  <c r="O155"/>
  <c r="O156"/>
  <c r="O157"/>
  <c r="O158"/>
  <c r="O159"/>
  <c r="O160"/>
  <c r="O161"/>
  <c r="O162"/>
  <c r="O163"/>
  <c r="O164"/>
  <c r="O165"/>
  <c r="O166"/>
  <c r="O167"/>
  <c r="O168"/>
  <c r="O169"/>
  <c r="O170"/>
  <c r="O171"/>
  <c r="O172"/>
  <c r="O173"/>
  <c r="O174"/>
  <c r="O175"/>
  <c r="O176"/>
  <c r="O177"/>
  <c r="O178"/>
  <c r="O179"/>
  <c r="O180"/>
  <c r="O181"/>
  <c r="O182"/>
  <c r="O183"/>
  <c r="O184"/>
  <c r="O185"/>
  <c r="O186"/>
  <c r="O187"/>
  <c r="O188"/>
  <c r="O189"/>
  <c r="O190"/>
  <c r="O191"/>
  <c r="O192"/>
  <c r="O193"/>
  <c r="O194"/>
  <c r="O195"/>
  <c r="O196"/>
  <c r="O197"/>
  <c r="O198"/>
  <c r="O199"/>
  <c r="O200"/>
  <c r="O201"/>
  <c r="O202"/>
  <c r="O203"/>
  <c r="O204"/>
  <c r="O205"/>
  <c r="O206"/>
  <c r="O207"/>
  <c r="O208"/>
  <c r="O209"/>
  <c r="O210"/>
  <c r="O211"/>
  <c r="O212"/>
  <c r="O213"/>
  <c r="O214"/>
  <c r="O215"/>
  <c r="O216"/>
  <c r="O217"/>
  <c r="O218"/>
  <c r="O219"/>
  <c r="O220"/>
  <c r="O221"/>
  <c r="O222"/>
  <c r="O223"/>
  <c r="O224"/>
  <c r="O225"/>
  <c r="O226"/>
  <c r="O227"/>
  <c r="O228"/>
  <c r="O229"/>
  <c r="O230"/>
  <c r="O231"/>
  <c r="O232"/>
  <c r="O233"/>
  <c r="O234"/>
  <c r="O235"/>
  <c r="O236"/>
  <c r="O237"/>
  <c r="O238"/>
  <c r="O239"/>
  <c r="O240"/>
  <c r="O241"/>
  <c r="O242"/>
  <c r="O243"/>
  <c r="O244"/>
  <c r="O245"/>
  <c r="O246"/>
  <c r="O247"/>
  <c r="O248"/>
  <c r="O249"/>
  <c r="O250"/>
  <c r="O251"/>
  <c r="O252"/>
  <c r="O253"/>
  <c r="O254"/>
  <c r="O255"/>
  <c r="O256"/>
  <c r="O257"/>
  <c r="O258"/>
  <c r="O259"/>
  <c r="O260"/>
  <c r="O261"/>
  <c r="O262"/>
  <c r="O263"/>
  <c r="O264"/>
  <c r="O265"/>
  <c r="O266"/>
  <c r="O267"/>
  <c r="O268"/>
  <c r="O269"/>
  <c r="O270"/>
  <c r="O271"/>
  <c r="O272"/>
  <c r="O273"/>
  <c r="O274"/>
  <c r="O275"/>
  <c r="O276"/>
  <c r="O277"/>
  <c r="O278"/>
  <c r="O279"/>
  <c r="O280"/>
  <c r="O281"/>
  <c r="O282"/>
  <c r="O283"/>
  <c r="O284"/>
  <c r="O285"/>
  <c r="O286"/>
  <c r="O287"/>
  <c r="O288"/>
  <c r="O289"/>
  <c r="O290"/>
  <c r="O291"/>
  <c r="O292"/>
  <c r="O293"/>
  <c r="O294"/>
  <c r="O295"/>
  <c r="O296"/>
  <c r="O297"/>
  <c r="O298"/>
  <c r="O299"/>
  <c r="O300"/>
  <c r="O301"/>
  <c r="O302"/>
  <c r="O303"/>
  <c r="O304"/>
  <c r="O305"/>
  <c r="O306"/>
  <c r="O307"/>
  <c r="O308"/>
  <c r="O309"/>
  <c r="O310"/>
  <c r="O311"/>
  <c r="O312"/>
  <c r="O313"/>
  <c r="O314"/>
  <c r="O315"/>
  <c r="O316"/>
  <c r="O317"/>
  <c r="O318"/>
  <c r="O319"/>
  <c r="O320"/>
  <c r="O321"/>
  <c r="O322"/>
  <c r="O323"/>
  <c r="O324"/>
  <c r="O325"/>
  <c r="O326"/>
  <c r="O327"/>
  <c r="O328"/>
  <c r="O329"/>
  <c r="O330"/>
  <c r="O331"/>
  <c r="O332"/>
  <c r="O333"/>
  <c r="O334"/>
  <c r="O335"/>
  <c r="O336"/>
  <c r="O337"/>
  <c r="O338"/>
  <c r="O339"/>
  <c r="O340"/>
  <c r="O341"/>
  <c r="O342"/>
  <c r="O343"/>
  <c r="O344"/>
  <c r="O345"/>
  <c r="O346"/>
  <c r="O347"/>
  <c r="O348"/>
  <c r="O349"/>
  <c r="O350"/>
  <c r="O351"/>
  <c r="O352"/>
  <c r="O353"/>
  <c r="O354"/>
  <c r="O355"/>
  <c r="O356"/>
  <c r="O357"/>
  <c r="O358"/>
  <c r="O359"/>
  <c r="O360"/>
  <c r="O361"/>
  <c r="O362"/>
  <c r="O363"/>
  <c r="O364"/>
  <c r="O365"/>
  <c r="O366"/>
  <c r="O367"/>
  <c r="O368"/>
  <c r="O369"/>
  <c r="O370"/>
  <c r="O371"/>
  <c r="O372"/>
  <c r="O373"/>
  <c r="O374"/>
  <c r="O375"/>
  <c r="O376"/>
  <c r="O377"/>
  <c r="O378"/>
  <c r="O379"/>
  <c r="O380"/>
  <c r="O381"/>
  <c r="O382"/>
  <c r="O383"/>
  <c r="O384"/>
  <c r="O385"/>
  <c r="O386"/>
  <c r="O387"/>
  <c r="O388"/>
  <c r="O389"/>
  <c r="O390"/>
  <c r="O391"/>
  <c r="O392"/>
  <c r="O393"/>
  <c r="O394"/>
  <c r="O395"/>
  <c r="O396"/>
  <c r="O397"/>
  <c r="O398"/>
  <c r="O399"/>
  <c r="O400"/>
  <c r="O401"/>
  <c r="O402"/>
  <c r="O403"/>
  <c r="O404"/>
  <c r="O405"/>
  <c r="O406"/>
  <c r="O407"/>
  <c r="O408"/>
  <c r="O409"/>
  <c r="O410"/>
  <c r="O411"/>
  <c r="O412"/>
  <c r="O413"/>
  <c r="O414"/>
  <c r="O415"/>
  <c r="O416"/>
  <c r="O417"/>
  <c r="O418"/>
  <c r="O419"/>
  <c r="O420"/>
  <c r="O421"/>
  <c r="O422"/>
  <c r="O423"/>
  <c r="O424"/>
  <c r="O425"/>
  <c r="O426"/>
  <c r="O427"/>
  <c r="O428"/>
  <c r="O429"/>
  <c r="O430"/>
  <c r="O431"/>
  <c r="O432"/>
  <c r="O433"/>
  <c r="O434"/>
  <c r="O435"/>
  <c r="O436"/>
  <c r="O437"/>
  <c r="O438"/>
  <c r="O439"/>
  <c r="O440"/>
  <c r="O441"/>
  <c r="O442"/>
  <c r="O443"/>
  <c r="O444"/>
  <c r="O445"/>
  <c r="O446"/>
  <c r="O447"/>
  <c r="O448"/>
  <c r="O449"/>
  <c r="O450"/>
  <c r="O451"/>
  <c r="O452"/>
  <c r="O453"/>
  <c r="O454"/>
  <c r="O455"/>
  <c r="O456"/>
  <c r="O457"/>
  <c r="O458"/>
  <c r="O459"/>
  <c r="O460"/>
  <c r="O461"/>
  <c r="O462"/>
  <c r="O463"/>
  <c r="O464"/>
  <c r="O465"/>
  <c r="O466"/>
  <c r="O467"/>
  <c r="O468"/>
  <c r="O469"/>
  <c r="O470"/>
  <c r="O471"/>
  <c r="O472"/>
  <c r="O473"/>
  <c r="O474"/>
  <c r="O475"/>
  <c r="O476"/>
  <c r="O477"/>
  <c r="O478"/>
  <c r="O479"/>
  <c r="O480"/>
  <c r="O481"/>
  <c r="O482"/>
  <c r="O483"/>
  <c r="O484"/>
  <c r="O485"/>
  <c r="O486"/>
  <c r="O487"/>
  <c r="O488"/>
  <c r="O489"/>
  <c r="O490"/>
  <c r="O491"/>
  <c r="O492"/>
  <c r="O493"/>
  <c r="O494"/>
  <c r="O495"/>
  <c r="O496"/>
  <c r="O497"/>
  <c r="O498"/>
  <c r="O499"/>
  <c r="O500"/>
  <c r="O501"/>
  <c r="O502"/>
  <c r="O503"/>
  <c r="O504"/>
  <c r="O505"/>
  <c r="O506"/>
  <c r="O507"/>
  <c r="O508"/>
  <c r="O509"/>
  <c r="O510"/>
  <c r="O511"/>
  <c r="O512"/>
  <c r="O513"/>
  <c r="O514"/>
  <c r="O515"/>
  <c r="O516"/>
  <c r="O517"/>
  <c r="O518"/>
  <c r="O519"/>
  <c r="O520"/>
  <c r="O521"/>
  <c r="O522"/>
  <c r="O523"/>
  <c r="O524"/>
  <c r="O525"/>
  <c r="O526"/>
  <c r="O527"/>
  <c r="O528"/>
  <c r="O529"/>
  <c r="O530"/>
  <c r="O531"/>
  <c r="O532"/>
  <c r="O533"/>
  <c r="O534"/>
  <c r="O535"/>
  <c r="O536"/>
  <c r="O537"/>
  <c r="O538"/>
  <c r="O539"/>
  <c r="O540"/>
  <c r="O541"/>
  <c r="O542"/>
  <c r="O543"/>
  <c r="O544"/>
  <c r="O545"/>
  <c r="O546"/>
  <c r="O547"/>
  <c r="O548"/>
  <c r="O549"/>
  <c r="O550"/>
  <c r="O551"/>
  <c r="O552"/>
  <c r="O553"/>
  <c r="O554"/>
  <c r="O555"/>
  <c r="O556"/>
  <c r="O557"/>
  <c r="O558"/>
  <c r="O559"/>
  <c r="O560"/>
  <c r="O561"/>
  <c r="O562"/>
  <c r="O563"/>
  <c r="O564"/>
  <c r="O565"/>
  <c r="O566"/>
  <c r="O567"/>
  <c r="O568"/>
  <c r="O569"/>
  <c r="O570"/>
  <c r="O571"/>
  <c r="O572"/>
  <c r="O573"/>
  <c r="O574"/>
  <c r="O575"/>
  <c r="O576"/>
  <c r="O577"/>
  <c r="O578"/>
  <c r="O579"/>
  <c r="O580"/>
  <c r="O581"/>
  <c r="O582"/>
  <c r="O583"/>
  <c r="O584"/>
  <c r="O585"/>
  <c r="O586"/>
  <c r="O587"/>
  <c r="O588"/>
  <c r="O589"/>
  <c r="O590"/>
  <c r="O591"/>
  <c r="O592"/>
  <c r="O593"/>
  <c r="O594"/>
  <c r="O595"/>
  <c r="O596"/>
  <c r="O597"/>
  <c r="O598"/>
  <c r="O599"/>
  <c r="O600"/>
  <c r="O601"/>
  <c r="O602"/>
  <c r="O603"/>
  <c r="O604"/>
  <c r="O605"/>
  <c r="O606"/>
  <c r="O607"/>
  <c r="O608"/>
  <c r="O609"/>
  <c r="O610"/>
  <c r="O611"/>
  <c r="O612"/>
  <c r="O613"/>
  <c r="O614"/>
  <c r="O615"/>
  <c r="O616"/>
  <c r="O617"/>
  <c r="O618"/>
  <c r="O619"/>
  <c r="O620"/>
  <c r="O621"/>
  <c r="O622"/>
  <c r="O623"/>
  <c r="O624"/>
  <c r="O625"/>
  <c r="O626"/>
  <c r="O627"/>
  <c r="O628"/>
  <c r="O629"/>
  <c r="O630"/>
  <c r="O631"/>
  <c r="O632"/>
  <c r="O633"/>
  <c r="O634"/>
  <c r="O635"/>
  <c r="O636"/>
  <c r="O637"/>
  <c r="O638"/>
  <c r="O639"/>
  <c r="O640"/>
  <c r="O641"/>
  <c r="O642"/>
  <c r="O643"/>
  <c r="O644"/>
  <c r="O645"/>
  <c r="O646"/>
  <c r="O647"/>
  <c r="O648"/>
  <c r="O649"/>
  <c r="O650"/>
  <c r="O651"/>
  <c r="O652"/>
  <c r="O653"/>
  <c r="O654"/>
  <c r="O655"/>
  <c r="O656"/>
  <c r="O657"/>
  <c r="O658"/>
  <c r="O659"/>
  <c r="O660"/>
  <c r="O661"/>
  <c r="O662"/>
  <c r="O663"/>
  <c r="O664"/>
  <c r="O665"/>
  <c r="O666"/>
  <c r="O667"/>
  <c r="O668"/>
  <c r="O669"/>
  <c r="O670"/>
  <c r="O671"/>
  <c r="O672"/>
  <c r="O673"/>
  <c r="O674"/>
  <c r="O675"/>
  <c r="O676"/>
  <c r="O677"/>
  <c r="O678"/>
  <c r="O679"/>
  <c r="O680"/>
  <c r="O681"/>
  <c r="O682"/>
  <c r="O683"/>
  <c r="O684"/>
  <c r="O685"/>
  <c r="O686"/>
  <c r="O687"/>
  <c r="O688"/>
  <c r="O689"/>
  <c r="O690"/>
  <c r="O691"/>
  <c r="O692"/>
  <c r="O693"/>
  <c r="O694"/>
  <c r="O695"/>
  <c r="O696"/>
  <c r="O697"/>
  <c r="O698"/>
  <c r="O699"/>
  <c r="O700"/>
  <c r="O701"/>
  <c r="O702"/>
  <c r="O703"/>
  <c r="O704"/>
  <c r="O705"/>
  <c r="O706"/>
  <c r="O707"/>
  <c r="O708"/>
  <c r="O709"/>
  <c r="O710"/>
  <c r="O711"/>
  <c r="O712"/>
  <c r="O713"/>
  <c r="O714"/>
  <c r="O715"/>
  <c r="O716"/>
  <c r="O717"/>
  <c r="O718"/>
  <c r="O719"/>
  <c r="O720"/>
  <c r="O721"/>
  <c r="O722"/>
  <c r="O723"/>
  <c r="O724"/>
  <c r="O725"/>
  <c r="O726"/>
  <c r="O727"/>
  <c r="O728"/>
  <c r="O729"/>
  <c r="O730"/>
  <c r="O731"/>
  <c r="O732"/>
  <c r="O733"/>
  <c r="O734"/>
  <c r="O735"/>
  <c r="O736"/>
  <c r="O737"/>
  <c r="O738"/>
  <c r="O739"/>
  <c r="O740"/>
  <c r="O741"/>
  <c r="O742"/>
  <c r="O743"/>
  <c r="O744"/>
  <c r="O745"/>
  <c r="O746"/>
  <c r="O747"/>
  <c r="O748"/>
  <c r="O749"/>
  <c r="O750"/>
  <c r="O751"/>
  <c r="O752"/>
  <c r="O753"/>
  <c r="O754"/>
  <c r="O755"/>
  <c r="O756"/>
  <c r="O757"/>
  <c r="O758"/>
  <c r="O759"/>
  <c r="O760"/>
  <c r="O761"/>
  <c r="O762"/>
  <c r="O763"/>
  <c r="O764"/>
  <c r="O765"/>
  <c r="O766"/>
  <c r="O767"/>
  <c r="O768"/>
  <c r="O769"/>
  <c r="O770"/>
  <c r="O771"/>
  <c r="O772"/>
  <c r="O773"/>
  <c r="O774"/>
  <c r="O775"/>
  <c r="O776"/>
  <c r="O777"/>
  <c r="O778"/>
  <c r="O779"/>
  <c r="O780"/>
  <c r="O781"/>
  <c r="O782"/>
  <c r="O783"/>
  <c r="O784"/>
  <c r="O785"/>
  <c r="O786"/>
  <c r="O787"/>
  <c r="O788"/>
  <c r="O789"/>
  <c r="O790"/>
  <c r="O791"/>
  <c r="O792"/>
  <c r="O793"/>
  <c r="O794"/>
  <c r="O795"/>
  <c r="O796"/>
  <c r="O797"/>
  <c r="O798"/>
  <c r="O799"/>
  <c r="O800"/>
  <c r="O801"/>
  <c r="O802"/>
  <c r="O803"/>
  <c r="O804"/>
  <c r="O805"/>
  <c r="O806"/>
  <c r="O807"/>
  <c r="O808"/>
  <c r="O809"/>
  <c r="O810"/>
  <c r="O811"/>
  <c r="O812"/>
  <c r="O813"/>
  <c r="O814"/>
  <c r="O815"/>
  <c r="O816"/>
  <c r="O817"/>
  <c r="O818"/>
  <c r="O819"/>
  <c r="O820"/>
  <c r="O821"/>
  <c r="O822"/>
  <c r="O823"/>
  <c r="O824"/>
  <c r="O825"/>
  <c r="O826"/>
  <c r="O827"/>
  <c r="O828"/>
  <c r="O829"/>
  <c r="O830"/>
  <c r="O831"/>
  <c r="O832"/>
  <c r="O833"/>
  <c r="O834"/>
  <c r="O835"/>
  <c r="O836"/>
  <c r="O837"/>
  <c r="O838"/>
  <c r="O839"/>
  <c r="O840"/>
  <c r="O841"/>
  <c r="O842"/>
  <c r="O843"/>
  <c r="O844"/>
  <c r="O845"/>
  <c r="O846"/>
  <c r="O847"/>
  <c r="O848"/>
  <c r="O849"/>
  <c r="O850"/>
  <c r="O851"/>
  <c r="O852"/>
  <c r="O853"/>
  <c r="O854"/>
  <c r="O855"/>
  <c r="O856"/>
  <c r="O857"/>
  <c r="O858"/>
  <c r="O859"/>
  <c r="O860"/>
  <c r="O861"/>
  <c r="O862"/>
  <c r="O863"/>
  <c r="O864"/>
  <c r="O865"/>
  <c r="O866"/>
  <c r="O867"/>
  <c r="O868"/>
  <c r="O869"/>
  <c r="O870"/>
  <c r="O871"/>
  <c r="O872"/>
  <c r="O873"/>
  <c r="O874"/>
  <c r="O875"/>
  <c r="O876"/>
  <c r="O877"/>
  <c r="O878"/>
  <c r="O879"/>
  <c r="O880"/>
  <c r="O881"/>
  <c r="O882"/>
  <c r="O883"/>
  <c r="O884"/>
  <c r="O885"/>
  <c r="O886"/>
  <c r="O887"/>
  <c r="O888"/>
  <c r="O889"/>
  <c r="O890"/>
  <c r="O891"/>
  <c r="O892"/>
  <c r="O893"/>
  <c r="O894"/>
  <c r="O895"/>
  <c r="O896"/>
  <c r="O897"/>
  <c r="O898"/>
  <c r="O899"/>
  <c r="O900"/>
  <c r="O901"/>
  <c r="O902"/>
  <c r="O903"/>
  <c r="O904"/>
  <c r="O905"/>
  <c r="O906"/>
  <c r="O907"/>
  <c r="O908"/>
  <c r="O909"/>
  <c r="O910"/>
  <c r="O911"/>
  <c r="O912"/>
  <c r="O913"/>
  <c r="O914"/>
  <c r="O915"/>
  <c r="O916"/>
  <c r="O917"/>
  <c r="O918"/>
  <c r="O919"/>
  <c r="O920"/>
  <c r="O921"/>
  <c r="O922"/>
  <c r="O923"/>
  <c r="O924"/>
  <c r="O925"/>
  <c r="O926"/>
  <c r="O927"/>
  <c r="O928"/>
  <c r="O929"/>
  <c r="O930"/>
  <c r="O931"/>
  <c r="O932"/>
  <c r="O933"/>
  <c r="O934"/>
  <c r="O935"/>
  <c r="O936"/>
  <c r="O937"/>
  <c r="O938"/>
  <c r="O939"/>
  <c r="O940"/>
  <c r="O941"/>
  <c r="O942"/>
  <c r="O943"/>
  <c r="O944"/>
  <c r="O945"/>
  <c r="O946"/>
  <c r="O947"/>
  <c r="O948"/>
  <c r="O949"/>
  <c r="O950"/>
  <c r="O951"/>
  <c r="O952"/>
  <c r="O953"/>
  <c r="O954"/>
  <c r="O955"/>
  <c r="O956"/>
  <c r="O957"/>
  <c r="O958"/>
  <c r="O959"/>
  <c r="O960"/>
  <c r="O961"/>
  <c r="O962"/>
  <c r="O963"/>
  <c r="O964"/>
  <c r="O965"/>
  <c r="O966"/>
  <c r="O967"/>
  <c r="O968"/>
  <c r="O969"/>
  <c r="O970"/>
  <c r="O971"/>
  <c r="O972"/>
  <c r="O973"/>
  <c r="O974"/>
  <c r="O975"/>
  <c r="O976"/>
  <c r="O977"/>
  <c r="O978"/>
  <c r="O979"/>
  <c r="O980"/>
  <c r="O981"/>
  <c r="O982"/>
  <c r="O983"/>
  <c r="O984"/>
  <c r="O985"/>
  <c r="O986"/>
  <c r="O987"/>
  <c r="O988"/>
  <c r="O989"/>
  <c r="O990"/>
  <c r="O991"/>
  <c r="O992"/>
  <c r="O993"/>
  <c r="O994"/>
  <c r="O995"/>
  <c r="O996"/>
  <c r="O997"/>
  <c r="O998"/>
  <c r="O999"/>
  <c r="O1000"/>
  <c r="O1001"/>
  <c r="O1002"/>
  <c r="O1003"/>
  <c r="O1004"/>
  <c r="O1005"/>
  <c r="O1006"/>
  <c r="O1007"/>
  <c r="O1008"/>
  <c r="O1009"/>
  <c r="O1010"/>
  <c r="O1011"/>
  <c r="O1012"/>
  <c r="O1013"/>
  <c r="O1014"/>
  <c r="O1015"/>
  <c r="O1016"/>
  <c r="O1017"/>
  <c r="O1018"/>
  <c r="O1019"/>
  <c r="O1020"/>
  <c r="O1021"/>
  <c r="O1022"/>
  <c r="O1023"/>
  <c r="O1024"/>
  <c r="O1025"/>
  <c r="O1026"/>
  <c r="O1027"/>
  <c r="O1028"/>
  <c r="O1029"/>
  <c r="O1030"/>
  <c r="O1031"/>
  <c r="O1032"/>
  <c r="O1033"/>
  <c r="O1034"/>
  <c r="O1035"/>
  <c r="O1036"/>
  <c r="O1037"/>
  <c r="O1038"/>
  <c r="O1039"/>
  <c r="O1040"/>
  <c r="O1041"/>
  <c r="O1042"/>
  <c r="O1043"/>
  <c r="O1044"/>
  <c r="O1045"/>
  <c r="O1046"/>
  <c r="O1047"/>
  <c r="O1048"/>
  <c r="O1049"/>
  <c r="O1050"/>
  <c r="O1051"/>
  <c r="O1052"/>
  <c r="O1053"/>
  <c r="O1054"/>
  <c r="O1055"/>
  <c r="O1056"/>
  <c r="O1057"/>
  <c r="O1058"/>
  <c r="O1059"/>
  <c r="O1060"/>
  <c r="O1061"/>
  <c r="O1062"/>
  <c r="O1063"/>
  <c r="O1064"/>
  <c r="O1065"/>
  <c r="O1066"/>
  <c r="O1067"/>
  <c r="O1068"/>
  <c r="O1069"/>
  <c r="O1070"/>
  <c r="O1071"/>
  <c r="O1072"/>
  <c r="O1073"/>
  <c r="O1074"/>
  <c r="O1075"/>
  <c r="O1076"/>
  <c r="O1077"/>
  <c r="O1078"/>
  <c r="O1079"/>
  <c r="O1080"/>
  <c r="O1081"/>
  <c r="O1082"/>
  <c r="O1083"/>
  <c r="O1084"/>
  <c r="O1085"/>
  <c r="O1086"/>
  <c r="O1087"/>
  <c r="O1088"/>
  <c r="O1089"/>
  <c r="O1090"/>
  <c r="O1091"/>
  <c r="O1092"/>
  <c r="O1093"/>
  <c r="O1094"/>
  <c r="O1095"/>
  <c r="O1096"/>
  <c r="O1097"/>
  <c r="O1098"/>
  <c r="O1099"/>
  <c r="O1100"/>
  <c r="O1101"/>
  <c r="O1102"/>
  <c r="O1103"/>
  <c r="O1104"/>
  <c r="O1105"/>
  <c r="O1106"/>
  <c r="O1107"/>
  <c r="O1108"/>
  <c r="O1109"/>
  <c r="O1110"/>
  <c r="O1111"/>
  <c r="O1112"/>
  <c r="O1113"/>
  <c r="O1114"/>
  <c r="O1115"/>
  <c r="O1116"/>
  <c r="O1117"/>
  <c r="O1118"/>
  <c r="O1119"/>
  <c r="O1120"/>
  <c r="O1121"/>
  <c r="O1122"/>
  <c r="O1123"/>
  <c r="O1124"/>
  <c r="O1125"/>
  <c r="O1126"/>
  <c r="O1127"/>
  <c r="O1128"/>
  <c r="O1129"/>
  <c r="O1130"/>
  <c r="O1131"/>
  <c r="O1132"/>
  <c r="O1133"/>
  <c r="O1134"/>
  <c r="O1135"/>
  <c r="O1136"/>
  <c r="O1137"/>
  <c r="O1138"/>
  <c r="O1139"/>
  <c r="O1140"/>
  <c r="O1141"/>
  <c r="O1142"/>
  <c r="O1143"/>
  <c r="O1144"/>
  <c r="O1145"/>
  <c r="O1146"/>
  <c r="O1147"/>
  <c r="O1148"/>
  <c r="O1149"/>
  <c r="O1150"/>
  <c r="O1151"/>
  <c r="O1152"/>
  <c r="O1153"/>
  <c r="O1154"/>
  <c r="O1155"/>
  <c r="O1156"/>
  <c r="O1157"/>
  <c r="O1158"/>
  <c r="O1159"/>
  <c r="O1160"/>
  <c r="O1161"/>
  <c r="O1162"/>
  <c r="O1163"/>
  <c r="O1164"/>
  <c r="O1165"/>
  <c r="O1166"/>
  <c r="O1167"/>
  <c r="O1168"/>
  <c r="O1169"/>
  <c r="O1170"/>
  <c r="O1171"/>
  <c r="O1172"/>
  <c r="O1173"/>
  <c r="O1174"/>
  <c r="O1175"/>
  <c r="O1176"/>
  <c r="O1177"/>
  <c r="O1178"/>
  <c r="O1179"/>
  <c r="O1180"/>
  <c r="O1181"/>
  <c r="O1182"/>
  <c r="O1183"/>
  <c r="O1184"/>
  <c r="O1185"/>
  <c r="O1186"/>
  <c r="O1187"/>
  <c r="O1188"/>
  <c r="O1189"/>
  <c r="O1190"/>
  <c r="O1191"/>
  <c r="O1192"/>
  <c r="O1193"/>
  <c r="O1194"/>
  <c r="O1195"/>
  <c r="O1196"/>
  <c r="O1197"/>
  <c r="O1198"/>
  <c r="O1199"/>
  <c r="O1200"/>
  <c r="O1201"/>
  <c r="O1202"/>
  <c r="O1203"/>
  <c r="O1204"/>
  <c r="O1205"/>
  <c r="O1206"/>
  <c r="O1207"/>
  <c r="O1208"/>
  <c r="O1209"/>
  <c r="O1210"/>
  <c r="O1211"/>
  <c r="O1212"/>
  <c r="O1213"/>
  <c r="O1214"/>
  <c r="O1215"/>
  <c r="O1216"/>
  <c r="O1217"/>
  <c r="O1218"/>
  <c r="O1219"/>
  <c r="O1220"/>
  <c r="O1221"/>
  <c r="O1222"/>
  <c r="O1223"/>
  <c r="O1224"/>
  <c r="O1225"/>
  <c r="O1226"/>
  <c r="O1227"/>
  <c r="O1228"/>
  <c r="O1229"/>
  <c r="O1230"/>
  <c r="O1231"/>
  <c r="O1232"/>
  <c r="O1233"/>
  <c r="O1234"/>
  <c r="O1235"/>
  <c r="O1236"/>
  <c r="O1237"/>
  <c r="O1238"/>
  <c r="O1239"/>
  <c r="O1240"/>
  <c r="O1241"/>
  <c r="O1242"/>
  <c r="O1243"/>
  <c r="O1244"/>
  <c r="O1245"/>
  <c r="O1246"/>
  <c r="O1247"/>
  <c r="O1248"/>
  <c r="O1249"/>
  <c r="O1250"/>
  <c r="O1251"/>
  <c r="O1252"/>
  <c r="O1253"/>
  <c r="O1254"/>
  <c r="O1255"/>
  <c r="O1256"/>
  <c r="O1257"/>
  <c r="O1258"/>
  <c r="O1259"/>
  <c r="O1260"/>
  <c r="O1261"/>
  <c r="O1262"/>
  <c r="O1263"/>
  <c r="O1264"/>
  <c r="O1265"/>
  <c r="O1266"/>
  <c r="O1267"/>
  <c r="O1268"/>
  <c r="O1269"/>
  <c r="O1270"/>
  <c r="O1271"/>
  <c r="O1272"/>
  <c r="O1273"/>
  <c r="O1274"/>
  <c r="O1275"/>
  <c r="O1276"/>
  <c r="O1277"/>
  <c r="O1278"/>
  <c r="O1279"/>
  <c r="O1280"/>
  <c r="O1281"/>
  <c r="O1282"/>
  <c r="O1283"/>
  <c r="O1284"/>
  <c r="O1285"/>
  <c r="O1286"/>
  <c r="O1287"/>
  <c r="O1288"/>
  <c r="O1289"/>
  <c r="O1290"/>
  <c r="O1291"/>
  <c r="O1292"/>
  <c r="O1293"/>
  <c r="O1294"/>
  <c r="O1295"/>
  <c r="O1296"/>
  <c r="O1297"/>
  <c r="O1298"/>
  <c r="O1299"/>
  <c r="O1300"/>
  <c r="O1301"/>
  <c r="O1302"/>
  <c r="O1303"/>
  <c r="O1304"/>
  <c r="O1305"/>
  <c r="O1306"/>
  <c r="O1307"/>
  <c r="O1308"/>
  <c r="O1309"/>
  <c r="O1310"/>
  <c r="O1311"/>
  <c r="O1312"/>
  <c r="O1313"/>
  <c r="O1314"/>
  <c r="O1315"/>
  <c r="O1316"/>
  <c r="O1317"/>
  <c r="O1318"/>
  <c r="O1319"/>
  <c r="O1320"/>
  <c r="O1321"/>
  <c r="O1322"/>
  <c r="O1323"/>
  <c r="O1324"/>
  <c r="O1325"/>
  <c r="O1326"/>
  <c r="O1327"/>
  <c r="O1328"/>
  <c r="O1329"/>
  <c r="O1330"/>
  <c r="O1331"/>
  <c r="O1332"/>
  <c r="O1333"/>
  <c r="O1334"/>
  <c r="O1335"/>
  <c r="O1336"/>
  <c r="O1337"/>
  <c r="O1338"/>
  <c r="O1339"/>
  <c r="O1340"/>
  <c r="O1341"/>
  <c r="O1342"/>
  <c r="O1343"/>
  <c r="O1344"/>
  <c r="O1345"/>
  <c r="O1346"/>
  <c r="O1347"/>
  <c r="O1348"/>
  <c r="O1349"/>
  <c r="O1350"/>
  <c r="O1351"/>
  <c r="O1352"/>
  <c r="O1353"/>
  <c r="O1354"/>
  <c r="O1355"/>
  <c r="O1356"/>
  <c r="O1357"/>
  <c r="O1358"/>
  <c r="O1359"/>
  <c r="O1360"/>
  <c r="O1361"/>
  <c r="O1362"/>
  <c r="O1363"/>
  <c r="O1364"/>
  <c r="O1365"/>
  <c r="O1366"/>
  <c r="O1367"/>
  <c r="O1368"/>
  <c r="O1369"/>
  <c r="O1370"/>
  <c r="O1371"/>
  <c r="O1372"/>
  <c r="O1373"/>
  <c r="O1374"/>
  <c r="O1375"/>
  <c r="O1376"/>
  <c r="O1377"/>
  <c r="O1378"/>
  <c r="O1379"/>
  <c r="O1380"/>
  <c r="O1381"/>
  <c r="O1382"/>
  <c r="O1383"/>
  <c r="O1384"/>
  <c r="O1385"/>
  <c r="O1386"/>
  <c r="O1387"/>
  <c r="O1388"/>
  <c r="O1389"/>
  <c r="O1390"/>
  <c r="O1391"/>
  <c r="O1392"/>
  <c r="O1393"/>
  <c r="O1394"/>
  <c r="O1395"/>
  <c r="O1396"/>
  <c r="O1397"/>
  <c r="O1398"/>
  <c r="O1399"/>
  <c r="O1400"/>
  <c r="O1401"/>
  <c r="O1402"/>
  <c r="O1403"/>
  <c r="O1404"/>
  <c r="O1405"/>
  <c r="O1406"/>
  <c r="O1407"/>
  <c r="O1408"/>
  <c r="O1409"/>
  <c r="O1410"/>
  <c r="O1411"/>
  <c r="O1412"/>
  <c r="O1413"/>
  <c r="O1414"/>
  <c r="O1415"/>
  <c r="O1416"/>
  <c r="O1417"/>
  <c r="O1418"/>
  <c r="O1419"/>
  <c r="O1420"/>
  <c r="O1421"/>
  <c r="O1422"/>
  <c r="O1423"/>
  <c r="O1424"/>
  <c r="O1425"/>
  <c r="O1426"/>
  <c r="O1427"/>
  <c r="O1428"/>
  <c r="O1429"/>
  <c r="O1430"/>
  <c r="O1431"/>
  <c r="O1432"/>
  <c r="O1433"/>
  <c r="O1434"/>
  <c r="O1435"/>
  <c r="O1436"/>
  <c r="O1437"/>
  <c r="O1438"/>
  <c r="O1439"/>
  <c r="O1440"/>
  <c r="O1441"/>
  <c r="O1442"/>
  <c r="O1443"/>
  <c r="O1444"/>
  <c r="O1445"/>
  <c r="O1446"/>
  <c r="O1447"/>
  <c r="O1448"/>
  <c r="O1449"/>
  <c r="O1450"/>
  <c r="O1451"/>
  <c r="O1452"/>
  <c r="O1453"/>
  <c r="O1454"/>
  <c r="O1455"/>
  <c r="O1456"/>
  <c r="O1457"/>
  <c r="O1458"/>
  <c r="O1459"/>
  <c r="O1460"/>
  <c r="O1461"/>
  <c r="O1462"/>
  <c r="O1463"/>
  <c r="O1464"/>
  <c r="O1465"/>
  <c r="O1466"/>
  <c r="O1467"/>
  <c r="O1468"/>
  <c r="O1469"/>
  <c r="O1470"/>
  <c r="O1471"/>
  <c r="O1472"/>
  <c r="O1473"/>
  <c r="O1474"/>
  <c r="O1475"/>
  <c r="O1476"/>
  <c r="O1477"/>
  <c r="O1478"/>
  <c r="O1479"/>
  <c r="O1480"/>
  <c r="O1481"/>
  <c r="O1482"/>
  <c r="O1483"/>
  <c r="O1484"/>
  <c r="O1485"/>
  <c r="O1486"/>
  <c r="O1487"/>
  <c r="O1488"/>
  <c r="O1489"/>
  <c r="O1490"/>
  <c r="O1491"/>
  <c r="O1492"/>
  <c r="O1493"/>
  <c r="O1494"/>
  <c r="O1495"/>
  <c r="O1496"/>
  <c r="O1497"/>
  <c r="O1498"/>
  <c r="O1499"/>
  <c r="O1500"/>
  <c r="O1501"/>
  <c r="O1502"/>
  <c r="O1503"/>
  <c r="O1504"/>
  <c r="O1505"/>
  <c r="O1506"/>
  <c r="O1507"/>
  <c r="O1508"/>
  <c r="O1509"/>
  <c r="O1510"/>
  <c r="O1511"/>
  <c r="O1512"/>
  <c r="O1513"/>
  <c r="O1514"/>
  <c r="O1515"/>
  <c r="O1516"/>
  <c r="O1517"/>
  <c r="O1518"/>
  <c r="O1519"/>
  <c r="O1520"/>
  <c r="O1521"/>
  <c r="O1522"/>
  <c r="O1523"/>
  <c r="O1524"/>
  <c r="O1525"/>
  <c r="O1526"/>
  <c r="O1527"/>
  <c r="O1528"/>
  <c r="O1529"/>
  <c r="O1530"/>
  <c r="O1531"/>
  <c r="O1532"/>
  <c r="O1533"/>
  <c r="O1534"/>
  <c r="O1535"/>
  <c r="O1536"/>
  <c r="O1537"/>
  <c r="O1538"/>
  <c r="O1539"/>
  <c r="O1540"/>
  <c r="O1541"/>
  <c r="O1542"/>
  <c r="O1543"/>
  <c r="O1544"/>
  <c r="O1545"/>
  <c r="O1546"/>
  <c r="O1547"/>
  <c r="O1548"/>
  <c r="O1549"/>
  <c r="O1550"/>
  <c r="O1551"/>
  <c r="O1552"/>
  <c r="O1553"/>
  <c r="O1554"/>
  <c r="O1555"/>
  <c r="O1556"/>
  <c r="O1557"/>
  <c r="O1558"/>
  <c r="O1559"/>
  <c r="O1560"/>
  <c r="O1561"/>
  <c r="O1562"/>
  <c r="O1563"/>
  <c r="O1564"/>
  <c r="O1565"/>
  <c r="O1566"/>
  <c r="O1567"/>
  <c r="O1568"/>
  <c r="O1569"/>
  <c r="O1570"/>
  <c r="O1571"/>
  <c r="O1572"/>
  <c r="O1573"/>
  <c r="O1574"/>
  <c r="O1575"/>
  <c r="O1576"/>
  <c r="O1577"/>
  <c r="O1578"/>
  <c r="O1579"/>
  <c r="O1580"/>
  <c r="O1581"/>
  <c r="O1582"/>
  <c r="O1583"/>
  <c r="O1584"/>
  <c r="O1585"/>
  <c r="O1586"/>
  <c r="O1587"/>
  <c r="O1588"/>
  <c r="O1589"/>
  <c r="O1590"/>
  <c r="O1591"/>
  <c r="O1592"/>
  <c r="O1593"/>
  <c r="O1594"/>
  <c r="O1595"/>
  <c r="O1596"/>
  <c r="O1597"/>
  <c r="O1598"/>
  <c r="O1599"/>
  <c r="O1600"/>
  <c r="O1601"/>
  <c r="O1602"/>
  <c r="O1603"/>
  <c r="O1604"/>
  <c r="O1605"/>
  <c r="O1606"/>
  <c r="O1607"/>
  <c r="O1608"/>
  <c r="O1609"/>
  <c r="O1610"/>
  <c r="O1611"/>
  <c r="O1612"/>
  <c r="O1613"/>
  <c r="O1614"/>
  <c r="O1615"/>
  <c r="O1616"/>
  <c r="O1617"/>
  <c r="O1618"/>
  <c r="O1619"/>
  <c r="O1620"/>
  <c r="O1621"/>
  <c r="O1622"/>
  <c r="O1623"/>
  <c r="O1624"/>
  <c r="O1625"/>
  <c r="O1626"/>
  <c r="O1627"/>
  <c r="O1628"/>
  <c r="O1629"/>
  <c r="O1630"/>
  <c r="O1631"/>
  <c r="O1632"/>
  <c r="O1633"/>
  <c r="O1634"/>
  <c r="O1635"/>
  <c r="O1636"/>
  <c r="O1637"/>
  <c r="O1638"/>
  <c r="O1639"/>
  <c r="O1640"/>
  <c r="O1641"/>
  <c r="O1642"/>
  <c r="O1643"/>
  <c r="O1644"/>
  <c r="O1645"/>
  <c r="O1646"/>
  <c r="O1647"/>
  <c r="O1648"/>
  <c r="O1649"/>
  <c r="O1650"/>
  <c r="O1651"/>
  <c r="O1652"/>
  <c r="O1653"/>
  <c r="O1654"/>
  <c r="O1655"/>
  <c r="O1656"/>
  <c r="O1657"/>
  <c r="O1658"/>
  <c r="O1659"/>
  <c r="O1660"/>
  <c r="O1661"/>
  <c r="O1662"/>
  <c r="O1663"/>
  <c r="O1664"/>
  <c r="O1665"/>
  <c r="O1666"/>
  <c r="O1667"/>
  <c r="O1668"/>
  <c r="O1669"/>
  <c r="O1670"/>
  <c r="O1671"/>
  <c r="O1672"/>
  <c r="O1673"/>
  <c r="O1674"/>
  <c r="O1675"/>
  <c r="O1676"/>
  <c r="O1677"/>
  <c r="O1678"/>
  <c r="O1679"/>
  <c r="O1680"/>
  <c r="O1681"/>
  <c r="O1682"/>
  <c r="O1683"/>
  <c r="O1684"/>
  <c r="O1685"/>
  <c r="O1686"/>
  <c r="O1687"/>
  <c r="O1688"/>
  <c r="O1689"/>
  <c r="O1690"/>
  <c r="O1691"/>
  <c r="O1692"/>
  <c r="O1693"/>
  <c r="O1694"/>
  <c r="O1695"/>
  <c r="O1696"/>
  <c r="O1697"/>
  <c r="O1698"/>
  <c r="O1699"/>
  <c r="O1700"/>
  <c r="O1701"/>
  <c r="O1702"/>
  <c r="O1703"/>
  <c r="O1704"/>
  <c r="O1705"/>
  <c r="O1706"/>
  <c r="O1707"/>
  <c r="O1708"/>
  <c r="O1709"/>
  <c r="O1710"/>
  <c r="O1711"/>
  <c r="O1712"/>
  <c r="O1713"/>
  <c r="O1714"/>
  <c r="O1715"/>
  <c r="O1716"/>
  <c r="O1717"/>
  <c r="O1718"/>
  <c r="O1719"/>
  <c r="O1720"/>
  <c r="O1721"/>
  <c r="O1722"/>
  <c r="O1723"/>
  <c r="O1724"/>
  <c r="O1725"/>
  <c r="O1726"/>
  <c r="O1727"/>
  <c r="O1728"/>
  <c r="O1729"/>
  <c r="O1730"/>
  <c r="O1731"/>
  <c r="O1732"/>
  <c r="O1733"/>
  <c r="O1734"/>
  <c r="O1735"/>
  <c r="O1736"/>
  <c r="O1737"/>
  <c r="O1738"/>
  <c r="O1739"/>
  <c r="O1740"/>
  <c r="O1741"/>
  <c r="O1742"/>
  <c r="O1743"/>
  <c r="O1744"/>
  <c r="O1745"/>
  <c r="O1746"/>
  <c r="O1747"/>
  <c r="O1748"/>
  <c r="O1749"/>
  <c r="O1750"/>
  <c r="O1751"/>
  <c r="O1752"/>
  <c r="O1753"/>
  <c r="O1754"/>
  <c r="O1755"/>
  <c r="O1756"/>
  <c r="O1757"/>
  <c r="O1758"/>
  <c r="O1759"/>
  <c r="O1760"/>
  <c r="O1761"/>
  <c r="O1762"/>
  <c r="O1763"/>
  <c r="O1764"/>
  <c r="O1765"/>
  <c r="O1766"/>
  <c r="O1767"/>
  <c r="O1768"/>
  <c r="O1769"/>
  <c r="O1770"/>
  <c r="O1771"/>
  <c r="O1772"/>
  <c r="O1773"/>
  <c r="O1774"/>
  <c r="O1775"/>
  <c r="O1776"/>
  <c r="O1777"/>
  <c r="O1778"/>
  <c r="O1779"/>
  <c r="O1780"/>
  <c r="O1781"/>
  <c r="O1782"/>
  <c r="O1783"/>
  <c r="O1784"/>
  <c r="O1785"/>
  <c r="O1786"/>
  <c r="O1787"/>
  <c r="O1788"/>
  <c r="O1789"/>
  <c r="O1790"/>
  <c r="O1791"/>
  <c r="O1792"/>
  <c r="O1793"/>
  <c r="O1794"/>
  <c r="O1795"/>
  <c r="O1796"/>
  <c r="O1797"/>
  <c r="O1798"/>
  <c r="O1799"/>
  <c r="O1800"/>
  <c r="O1801"/>
  <c r="O1802"/>
  <c r="O1803"/>
  <c r="O1804"/>
  <c r="O1805"/>
  <c r="O1806"/>
  <c r="O1807"/>
  <c r="O1808"/>
  <c r="O1809"/>
  <c r="O1810"/>
  <c r="O1811"/>
  <c r="O1812"/>
  <c r="O1813"/>
  <c r="O1814"/>
  <c r="O1815"/>
  <c r="O1816"/>
  <c r="O1817"/>
  <c r="O1818"/>
  <c r="O1819"/>
  <c r="O1820"/>
  <c r="O1821"/>
  <c r="O1822"/>
  <c r="O1823"/>
  <c r="O1824"/>
  <c r="O1825"/>
  <c r="O1826"/>
  <c r="O1827"/>
  <c r="O1828"/>
  <c r="O1829"/>
  <c r="O1830"/>
  <c r="O1831"/>
  <c r="O1832"/>
  <c r="O1833"/>
  <c r="O1834"/>
  <c r="O1835"/>
  <c r="O1836"/>
  <c r="O1837"/>
  <c r="O1838"/>
  <c r="O1839"/>
  <c r="O1840"/>
  <c r="O1841"/>
  <c r="O1842"/>
  <c r="O1843"/>
  <c r="O1844"/>
  <c r="O1845"/>
  <c r="O1846"/>
  <c r="O1847"/>
  <c r="O1848"/>
  <c r="O1849"/>
  <c r="O1850"/>
  <c r="O1851"/>
  <c r="O1852"/>
  <c r="O1853"/>
  <c r="O1854"/>
  <c r="O1855"/>
  <c r="O1856"/>
  <c r="O1857"/>
  <c r="O1858"/>
  <c r="O1859"/>
  <c r="O1860"/>
  <c r="O1861"/>
  <c r="O1862"/>
  <c r="O1863"/>
  <c r="O1864"/>
  <c r="O1865"/>
  <c r="O1866"/>
  <c r="O1867"/>
  <c r="O1868"/>
  <c r="O1870"/>
  <c r="O1871"/>
  <c r="O1872"/>
  <c r="O1873"/>
  <c r="O1874"/>
  <c r="O1875"/>
  <c r="O1876"/>
  <c r="O2"/>
  <c r="N3"/>
  <c r="N4"/>
  <c r="N5"/>
  <c r="N6"/>
  <c r="N7"/>
  <c r="N8"/>
  <c r="N9"/>
  <c r="N10"/>
  <c r="N11"/>
  <c r="N59"/>
  <c r="N60"/>
  <c r="N61"/>
  <c r="N62"/>
  <c r="N63"/>
  <c r="N64"/>
  <c r="N65"/>
  <c r="N66"/>
  <c r="N67"/>
  <c r="N68"/>
  <c r="N69"/>
  <c r="N70"/>
  <c r="N71"/>
  <c r="N72"/>
  <c r="N73"/>
  <c r="N74"/>
  <c r="N75"/>
  <c r="N76"/>
  <c r="N77"/>
  <c r="N78"/>
  <c r="N79"/>
  <c r="N80"/>
  <c r="N81"/>
  <c r="N82"/>
  <c r="N83"/>
  <c r="N84"/>
  <c r="N85"/>
  <c r="N86"/>
  <c r="N87"/>
  <c r="N88"/>
  <c r="N89"/>
  <c r="N90"/>
  <c r="N91"/>
  <c r="N92"/>
  <c r="N93"/>
  <c r="N94"/>
  <c r="N95"/>
  <c r="N96"/>
  <c r="N97"/>
  <c r="N98"/>
  <c r="N99"/>
  <c r="N100"/>
  <c r="N101"/>
  <c r="N102"/>
  <c r="N103"/>
  <c r="N104"/>
  <c r="N105"/>
  <c r="N106"/>
  <c r="N107"/>
  <c r="N108"/>
  <c r="N109"/>
  <c r="N110"/>
  <c r="N111"/>
  <c r="N112"/>
  <c r="N113"/>
  <c r="N114"/>
  <c r="N115"/>
  <c r="N116"/>
  <c r="N117"/>
  <c r="N118"/>
  <c r="N119"/>
  <c r="N120"/>
  <c r="N121"/>
  <c r="N122"/>
  <c r="N123"/>
  <c r="N124"/>
  <c r="N125"/>
  <c r="N126"/>
  <c r="N127"/>
  <c r="N128"/>
  <c r="N129"/>
  <c r="N130"/>
  <c r="N131"/>
  <c r="N132"/>
  <c r="N133"/>
  <c r="N134"/>
  <c r="N135"/>
  <c r="N136"/>
  <c r="N137"/>
  <c r="N138"/>
  <c r="N139"/>
  <c r="N140"/>
  <c r="N141"/>
  <c r="N142"/>
  <c r="N143"/>
  <c r="N144"/>
  <c r="N145"/>
  <c r="N146"/>
  <c r="N147"/>
  <c r="N148"/>
  <c r="N149"/>
  <c r="N150"/>
  <c r="N151"/>
  <c r="N152"/>
  <c r="N153"/>
  <c r="N154"/>
  <c r="N155"/>
  <c r="N156"/>
  <c r="N157"/>
  <c r="N158"/>
  <c r="N159"/>
  <c r="N160"/>
  <c r="N161"/>
  <c r="N162"/>
  <c r="N163"/>
  <c r="N164"/>
  <c r="N165"/>
  <c r="N166"/>
  <c r="N167"/>
  <c r="N168"/>
  <c r="N169"/>
  <c r="N170"/>
  <c r="N171"/>
  <c r="N172"/>
  <c r="N173"/>
  <c r="N174"/>
  <c r="N175"/>
  <c r="N176"/>
  <c r="N177"/>
  <c r="N178"/>
  <c r="N179"/>
  <c r="N180"/>
  <c r="N181"/>
  <c r="N182"/>
  <c r="N183"/>
  <c r="N184"/>
  <c r="N185"/>
  <c r="N186"/>
  <c r="N187"/>
  <c r="N188"/>
  <c r="N189"/>
  <c r="N190"/>
  <c r="N191"/>
  <c r="N192"/>
  <c r="N193"/>
  <c r="N194"/>
  <c r="N195"/>
  <c r="N196"/>
  <c r="N197"/>
  <c r="N198"/>
  <c r="N199"/>
  <c r="N200"/>
  <c r="N201"/>
  <c r="N202"/>
  <c r="N203"/>
  <c r="N204"/>
  <c r="N205"/>
  <c r="N206"/>
  <c r="N207"/>
  <c r="N208"/>
  <c r="N209"/>
  <c r="N210"/>
  <c r="N211"/>
  <c r="N212"/>
  <c r="N213"/>
  <c r="N214"/>
  <c r="N215"/>
  <c r="N216"/>
  <c r="N217"/>
  <c r="N218"/>
  <c r="N219"/>
  <c r="N220"/>
  <c r="N221"/>
  <c r="N222"/>
  <c r="N223"/>
  <c r="N224"/>
  <c r="N225"/>
  <c r="N226"/>
  <c r="N227"/>
  <c r="N228"/>
  <c r="N229"/>
  <c r="N230"/>
  <c r="N231"/>
  <c r="N232"/>
  <c r="N233"/>
  <c r="N234"/>
  <c r="N235"/>
  <c r="N236"/>
  <c r="N237"/>
  <c r="N238"/>
  <c r="N239"/>
  <c r="N240"/>
  <c r="N241"/>
  <c r="N242"/>
  <c r="N243"/>
  <c r="N244"/>
  <c r="N245"/>
  <c r="N246"/>
  <c r="N247"/>
  <c r="N248"/>
  <c r="N249"/>
  <c r="N250"/>
  <c r="N251"/>
  <c r="N252"/>
  <c r="N253"/>
  <c r="N254"/>
  <c r="N255"/>
  <c r="N256"/>
  <c r="N257"/>
  <c r="N258"/>
  <c r="N259"/>
  <c r="N260"/>
  <c r="N261"/>
  <c r="N262"/>
  <c r="N263"/>
  <c r="N264"/>
  <c r="N265"/>
  <c r="N266"/>
  <c r="N267"/>
  <c r="N268"/>
  <c r="N269"/>
  <c r="N270"/>
  <c r="N271"/>
  <c r="N272"/>
  <c r="N273"/>
  <c r="N274"/>
  <c r="N275"/>
  <c r="N276"/>
  <c r="N277"/>
  <c r="N278"/>
  <c r="N279"/>
  <c r="N280"/>
  <c r="N281"/>
  <c r="N282"/>
  <c r="N283"/>
  <c r="N284"/>
  <c r="N285"/>
  <c r="N286"/>
  <c r="N287"/>
  <c r="N288"/>
  <c r="N289"/>
  <c r="N290"/>
  <c r="N291"/>
  <c r="N292"/>
  <c r="N293"/>
  <c r="N294"/>
  <c r="N295"/>
  <c r="N296"/>
  <c r="N297"/>
  <c r="N298"/>
  <c r="N299"/>
  <c r="N300"/>
  <c r="N301"/>
  <c r="N302"/>
  <c r="N303"/>
  <c r="N304"/>
  <c r="N305"/>
  <c r="N306"/>
  <c r="N307"/>
  <c r="N308"/>
  <c r="N309"/>
  <c r="N310"/>
  <c r="N311"/>
  <c r="N312"/>
  <c r="N313"/>
  <c r="N314"/>
  <c r="N315"/>
  <c r="N316"/>
  <c r="N317"/>
  <c r="N318"/>
  <c r="N319"/>
  <c r="N320"/>
  <c r="N321"/>
  <c r="N322"/>
  <c r="N323"/>
  <c r="N324"/>
  <c r="N325"/>
  <c r="N326"/>
  <c r="N327"/>
  <c r="N328"/>
  <c r="N329"/>
  <c r="N330"/>
  <c r="N331"/>
  <c r="N332"/>
  <c r="N333"/>
  <c r="N334"/>
  <c r="N335"/>
  <c r="N336"/>
  <c r="N337"/>
  <c r="N338"/>
  <c r="N339"/>
  <c r="N340"/>
  <c r="N341"/>
  <c r="N342"/>
  <c r="N343"/>
  <c r="N344"/>
  <c r="N345"/>
  <c r="N346"/>
  <c r="N347"/>
  <c r="N348"/>
  <c r="N349"/>
  <c r="N350"/>
  <c r="N351"/>
  <c r="N352"/>
  <c r="N353"/>
  <c r="N354"/>
  <c r="N355"/>
  <c r="N356"/>
  <c r="N357"/>
  <c r="N358"/>
  <c r="N359"/>
  <c r="N360"/>
  <c r="N361"/>
  <c r="N362"/>
  <c r="N363"/>
  <c r="N364"/>
  <c r="N365"/>
  <c r="N366"/>
  <c r="N367"/>
  <c r="N368"/>
  <c r="N369"/>
  <c r="N370"/>
  <c r="N371"/>
  <c r="N372"/>
  <c r="N373"/>
  <c r="N374"/>
  <c r="N375"/>
  <c r="N376"/>
  <c r="N377"/>
  <c r="N378"/>
  <c r="N379"/>
  <c r="N380"/>
  <c r="N381"/>
  <c r="N382"/>
  <c r="N383"/>
  <c r="N384"/>
  <c r="N385"/>
  <c r="N386"/>
  <c r="N387"/>
  <c r="N388"/>
  <c r="N389"/>
  <c r="N390"/>
  <c r="N391"/>
  <c r="N392"/>
  <c r="N393"/>
  <c r="N394"/>
  <c r="N395"/>
  <c r="N396"/>
  <c r="N397"/>
  <c r="N398"/>
  <c r="N399"/>
  <c r="N400"/>
  <c r="N401"/>
  <c r="N402"/>
  <c r="N403"/>
  <c r="N404"/>
  <c r="N405"/>
  <c r="N406"/>
  <c r="N407"/>
  <c r="N408"/>
  <c r="N409"/>
  <c r="N410"/>
  <c r="N411"/>
  <c r="N412"/>
  <c r="N413"/>
  <c r="N414"/>
  <c r="N415"/>
  <c r="N416"/>
  <c r="N417"/>
  <c r="N418"/>
  <c r="N419"/>
  <c r="N420"/>
  <c r="N421"/>
  <c r="N422"/>
  <c r="N423"/>
  <c r="N424"/>
  <c r="N425"/>
  <c r="N426"/>
  <c r="N427"/>
  <c r="N428"/>
  <c r="N429"/>
  <c r="N430"/>
  <c r="N431"/>
  <c r="N432"/>
  <c r="N433"/>
  <c r="N434"/>
  <c r="N435"/>
  <c r="N436"/>
  <c r="N437"/>
  <c r="N438"/>
  <c r="N439"/>
  <c r="N440"/>
  <c r="N441"/>
  <c r="N442"/>
  <c r="N443"/>
  <c r="N444"/>
  <c r="N445"/>
  <c r="N446"/>
  <c r="N447"/>
  <c r="N448"/>
  <c r="N449"/>
  <c r="N450"/>
  <c r="N451"/>
  <c r="N452"/>
  <c r="N453"/>
  <c r="N454"/>
  <c r="N455"/>
  <c r="N456"/>
  <c r="N457"/>
  <c r="N458"/>
  <c r="N459"/>
  <c r="N460"/>
  <c r="N461"/>
  <c r="N462"/>
  <c r="N463"/>
  <c r="N464"/>
  <c r="N465"/>
  <c r="N466"/>
  <c r="N467"/>
  <c r="N468"/>
  <c r="N469"/>
  <c r="N470"/>
  <c r="N471"/>
  <c r="N472"/>
  <c r="N473"/>
  <c r="N474"/>
  <c r="N475"/>
  <c r="N476"/>
  <c r="N477"/>
  <c r="N478"/>
  <c r="N479"/>
  <c r="N480"/>
  <c r="N481"/>
  <c r="N482"/>
  <c r="N483"/>
  <c r="N484"/>
  <c r="N485"/>
  <c r="N486"/>
  <c r="N487"/>
  <c r="N488"/>
  <c r="N489"/>
  <c r="N490"/>
  <c r="N491"/>
  <c r="N492"/>
  <c r="N493"/>
  <c r="N494"/>
  <c r="N495"/>
  <c r="N496"/>
  <c r="N497"/>
  <c r="N498"/>
  <c r="N499"/>
  <c r="N500"/>
  <c r="N501"/>
  <c r="N502"/>
  <c r="N503"/>
  <c r="N504"/>
  <c r="N505"/>
  <c r="N506"/>
  <c r="N507"/>
  <c r="N508"/>
  <c r="N509"/>
  <c r="N510"/>
  <c r="N511"/>
  <c r="N512"/>
  <c r="N513"/>
  <c r="N514"/>
  <c r="N515"/>
  <c r="N516"/>
  <c r="N517"/>
  <c r="N518"/>
  <c r="N519"/>
  <c r="N520"/>
  <c r="N521"/>
  <c r="N522"/>
  <c r="N523"/>
  <c r="N524"/>
  <c r="N525"/>
  <c r="N526"/>
  <c r="N527"/>
  <c r="N528"/>
  <c r="N529"/>
  <c r="N530"/>
  <c r="N531"/>
  <c r="N532"/>
  <c r="N533"/>
  <c r="N534"/>
  <c r="N535"/>
  <c r="N536"/>
  <c r="N537"/>
  <c r="N538"/>
  <c r="N539"/>
  <c r="N540"/>
  <c r="N541"/>
  <c r="N542"/>
  <c r="N543"/>
  <c r="N544"/>
  <c r="N545"/>
  <c r="N546"/>
  <c r="N547"/>
  <c r="N548"/>
  <c r="N549"/>
  <c r="N550"/>
  <c r="N551"/>
  <c r="N552"/>
  <c r="N553"/>
  <c r="N554"/>
  <c r="N555"/>
  <c r="N556"/>
  <c r="N557"/>
  <c r="N558"/>
  <c r="N559"/>
  <c r="N560"/>
  <c r="N561"/>
  <c r="N562"/>
  <c r="N563"/>
  <c r="N564"/>
  <c r="N565"/>
  <c r="N566"/>
  <c r="N567"/>
  <c r="N568"/>
  <c r="N569"/>
  <c r="N570"/>
  <c r="N571"/>
  <c r="N572"/>
  <c r="N573"/>
  <c r="N574"/>
  <c r="N575"/>
  <c r="N576"/>
  <c r="N577"/>
  <c r="N578"/>
  <c r="N579"/>
  <c r="N580"/>
  <c r="N581"/>
  <c r="N582"/>
  <c r="N583"/>
  <c r="N584"/>
  <c r="N585"/>
  <c r="N586"/>
  <c r="N587"/>
  <c r="N588"/>
  <c r="N589"/>
  <c r="N590"/>
  <c r="N591"/>
  <c r="N592"/>
  <c r="N593"/>
  <c r="N594"/>
  <c r="N595"/>
  <c r="N596"/>
  <c r="N597"/>
  <c r="N598"/>
  <c r="N599"/>
  <c r="N600"/>
  <c r="N601"/>
  <c r="N602"/>
  <c r="N603"/>
  <c r="N604"/>
  <c r="N605"/>
  <c r="N606"/>
  <c r="N607"/>
  <c r="N608"/>
  <c r="N609"/>
  <c r="N610"/>
  <c r="N611"/>
  <c r="N612"/>
  <c r="N613"/>
  <c r="N614"/>
  <c r="N615"/>
  <c r="N616"/>
  <c r="N617"/>
  <c r="N618"/>
  <c r="N619"/>
  <c r="N620"/>
  <c r="N621"/>
  <c r="N622"/>
  <c r="N623"/>
  <c r="N624"/>
  <c r="N625"/>
  <c r="N626"/>
  <c r="N627"/>
  <c r="N628"/>
  <c r="N629"/>
  <c r="N630"/>
  <c r="N631"/>
  <c r="N632"/>
  <c r="N633"/>
  <c r="N634"/>
  <c r="N635"/>
  <c r="N636"/>
  <c r="N637"/>
  <c r="N638"/>
  <c r="N639"/>
  <c r="N640"/>
  <c r="N641"/>
  <c r="N642"/>
  <c r="N643"/>
  <c r="N644"/>
  <c r="N645"/>
  <c r="N646"/>
  <c r="N647"/>
  <c r="N648"/>
  <c r="N649"/>
  <c r="N650"/>
  <c r="N651"/>
  <c r="N652"/>
  <c r="N653"/>
  <c r="N654"/>
  <c r="N655"/>
  <c r="N656"/>
  <c r="N657"/>
  <c r="N658"/>
  <c r="N659"/>
  <c r="N660"/>
  <c r="N661"/>
  <c r="N662"/>
  <c r="N663"/>
  <c r="N664"/>
  <c r="N665"/>
  <c r="N666"/>
  <c r="N667"/>
  <c r="N668"/>
  <c r="N669"/>
  <c r="N670"/>
  <c r="N671"/>
  <c r="N672"/>
  <c r="N673"/>
  <c r="N674"/>
  <c r="N675"/>
  <c r="N676"/>
  <c r="N677"/>
  <c r="N678"/>
  <c r="N679"/>
  <c r="N680"/>
  <c r="N681"/>
  <c r="N682"/>
  <c r="N683"/>
  <c r="N684"/>
  <c r="N685"/>
  <c r="N686"/>
  <c r="N687"/>
  <c r="N688"/>
  <c r="N689"/>
  <c r="N690"/>
  <c r="N691"/>
  <c r="N692"/>
  <c r="N693"/>
  <c r="N694"/>
  <c r="N695"/>
  <c r="N696"/>
  <c r="N697"/>
  <c r="N698"/>
  <c r="N699"/>
  <c r="N700"/>
  <c r="N701"/>
  <c r="N702"/>
  <c r="N703"/>
  <c r="N704"/>
  <c r="N705"/>
  <c r="N706"/>
  <c r="N707"/>
  <c r="N708"/>
  <c r="N709"/>
  <c r="N710"/>
  <c r="N711"/>
  <c r="N712"/>
  <c r="N713"/>
  <c r="N714"/>
  <c r="N715"/>
  <c r="N716"/>
  <c r="N717"/>
  <c r="N718"/>
  <c r="N719"/>
  <c r="N720"/>
  <c r="N721"/>
  <c r="N722"/>
  <c r="N723"/>
  <c r="N724"/>
  <c r="N725"/>
  <c r="N726"/>
  <c r="N727"/>
  <c r="N728"/>
  <c r="N729"/>
  <c r="N730"/>
  <c r="N731"/>
  <c r="N732"/>
  <c r="N733"/>
  <c r="N734"/>
  <c r="N735"/>
  <c r="N736"/>
  <c r="N737"/>
  <c r="N738"/>
  <c r="N739"/>
  <c r="N740"/>
  <c r="N741"/>
  <c r="N742"/>
  <c r="N743"/>
  <c r="N744"/>
  <c r="N745"/>
  <c r="N746"/>
  <c r="N747"/>
  <c r="N748"/>
  <c r="N749"/>
  <c r="N750"/>
  <c r="N751"/>
  <c r="N752"/>
  <c r="N753"/>
  <c r="N754"/>
  <c r="N755"/>
  <c r="N756"/>
  <c r="N757"/>
  <c r="N758"/>
  <c r="N759"/>
  <c r="N760"/>
  <c r="N761"/>
  <c r="N762"/>
  <c r="N763"/>
  <c r="N764"/>
  <c r="N765"/>
  <c r="N766"/>
  <c r="N767"/>
  <c r="N768"/>
  <c r="N769"/>
  <c r="N770"/>
  <c r="N771"/>
  <c r="N772"/>
  <c r="N773"/>
  <c r="N774"/>
  <c r="N775"/>
  <c r="N776"/>
  <c r="N777"/>
  <c r="N778"/>
  <c r="N779"/>
  <c r="N780"/>
  <c r="N781"/>
  <c r="N782"/>
  <c r="N783"/>
  <c r="N784"/>
  <c r="N785"/>
  <c r="N786"/>
  <c r="N787"/>
  <c r="N788"/>
  <c r="N789"/>
  <c r="N790"/>
  <c r="N791"/>
  <c r="N792"/>
  <c r="N793"/>
  <c r="N794"/>
  <c r="N795"/>
  <c r="N796"/>
  <c r="N797"/>
  <c r="N798"/>
  <c r="N799"/>
  <c r="N800"/>
  <c r="N801"/>
  <c r="N802"/>
  <c r="N803"/>
  <c r="N804"/>
  <c r="N805"/>
  <c r="N806"/>
  <c r="N807"/>
  <c r="N808"/>
  <c r="N809"/>
  <c r="N810"/>
  <c r="N811"/>
  <c r="N812"/>
  <c r="N813"/>
  <c r="N814"/>
  <c r="N815"/>
  <c r="N816"/>
  <c r="N817"/>
  <c r="N818"/>
  <c r="N819"/>
  <c r="N820"/>
  <c r="N821"/>
  <c r="N822"/>
  <c r="N823"/>
  <c r="N824"/>
  <c r="N825"/>
  <c r="N826"/>
  <c r="N827"/>
  <c r="N828"/>
  <c r="N829"/>
  <c r="N830"/>
  <c r="N831"/>
  <c r="N832"/>
  <c r="N833"/>
  <c r="N834"/>
  <c r="N835"/>
  <c r="N836"/>
  <c r="N837"/>
  <c r="N838"/>
  <c r="N839"/>
  <c r="N840"/>
  <c r="N841"/>
  <c r="N842"/>
  <c r="N843"/>
  <c r="N844"/>
  <c r="N845"/>
  <c r="N846"/>
  <c r="N847"/>
  <c r="N848"/>
  <c r="N849"/>
  <c r="N850"/>
  <c r="N851"/>
  <c r="N852"/>
  <c r="N853"/>
  <c r="N854"/>
  <c r="N855"/>
  <c r="N856"/>
  <c r="N857"/>
  <c r="N858"/>
  <c r="N859"/>
  <c r="N860"/>
  <c r="N861"/>
  <c r="N862"/>
  <c r="N863"/>
  <c r="N864"/>
  <c r="N865"/>
  <c r="N866"/>
  <c r="N867"/>
  <c r="N868"/>
  <c r="N869"/>
  <c r="N870"/>
  <c r="N871"/>
  <c r="N872"/>
  <c r="N873"/>
  <c r="N874"/>
  <c r="N875"/>
  <c r="N876"/>
  <c r="N877"/>
  <c r="N878"/>
  <c r="N879"/>
  <c r="N880"/>
  <c r="N881"/>
  <c r="N882"/>
  <c r="N883"/>
  <c r="N884"/>
  <c r="N885"/>
  <c r="N886"/>
  <c r="N887"/>
  <c r="N888"/>
  <c r="N889"/>
  <c r="N890"/>
  <c r="N891"/>
  <c r="N892"/>
  <c r="N893"/>
  <c r="N894"/>
  <c r="N895"/>
  <c r="N896"/>
  <c r="N897"/>
  <c r="N898"/>
  <c r="N899"/>
  <c r="N900"/>
  <c r="N901"/>
  <c r="N902"/>
  <c r="N903"/>
  <c r="N904"/>
  <c r="N905"/>
  <c r="N906"/>
  <c r="N907"/>
  <c r="N908"/>
  <c r="N909"/>
  <c r="N910"/>
  <c r="N911"/>
  <c r="N912"/>
  <c r="N913"/>
  <c r="N914"/>
  <c r="N915"/>
  <c r="N916"/>
  <c r="N917"/>
  <c r="N918"/>
  <c r="N919"/>
  <c r="N920"/>
  <c r="N921"/>
  <c r="N922"/>
  <c r="N923"/>
  <c r="N924"/>
  <c r="N925"/>
  <c r="N926"/>
  <c r="N927"/>
  <c r="N928"/>
  <c r="N929"/>
  <c r="N930"/>
  <c r="N931"/>
  <c r="N932"/>
  <c r="N933"/>
  <c r="N934"/>
  <c r="N935"/>
  <c r="N936"/>
  <c r="N937"/>
  <c r="N938"/>
  <c r="N939"/>
  <c r="N940"/>
  <c r="N941"/>
  <c r="N942"/>
  <c r="N943"/>
  <c r="N944"/>
  <c r="N945"/>
  <c r="N946"/>
  <c r="N947"/>
  <c r="N948"/>
  <c r="N949"/>
  <c r="N950"/>
  <c r="N951"/>
  <c r="N952"/>
  <c r="N953"/>
  <c r="N954"/>
  <c r="N955"/>
  <c r="N956"/>
  <c r="N957"/>
  <c r="N958"/>
  <c r="N959"/>
  <c r="N960"/>
  <c r="N961"/>
  <c r="N962"/>
  <c r="N963"/>
  <c r="N964"/>
  <c r="N965"/>
  <c r="N966"/>
  <c r="N967"/>
  <c r="N968"/>
  <c r="N969"/>
  <c r="N970"/>
  <c r="N971"/>
  <c r="N972"/>
  <c r="N973"/>
  <c r="N974"/>
  <c r="N975"/>
  <c r="N976"/>
  <c r="N977"/>
  <c r="N978"/>
  <c r="N979"/>
  <c r="N980"/>
  <c r="N981"/>
  <c r="N982"/>
  <c r="N983"/>
  <c r="N984"/>
  <c r="N985"/>
  <c r="N986"/>
  <c r="N987"/>
  <c r="N988"/>
  <c r="N989"/>
  <c r="N990"/>
  <c r="N991"/>
  <c r="N992"/>
  <c r="N993"/>
  <c r="N994"/>
  <c r="N995"/>
  <c r="N996"/>
  <c r="N997"/>
  <c r="N998"/>
  <c r="N999"/>
  <c r="N1000"/>
  <c r="N1001"/>
  <c r="N1002"/>
  <c r="N1003"/>
  <c r="N1004"/>
  <c r="N1005"/>
  <c r="N1006"/>
  <c r="N1007"/>
  <c r="N1008"/>
  <c r="N1009"/>
  <c r="N1010"/>
  <c r="N1011"/>
  <c r="N1012"/>
  <c r="N1013"/>
  <c r="N1014"/>
  <c r="N1015"/>
  <c r="N1016"/>
  <c r="N1017"/>
  <c r="N1018"/>
  <c r="N1019"/>
  <c r="N1020"/>
  <c r="N1021"/>
  <c r="N1022"/>
  <c r="N1023"/>
  <c r="N1024"/>
  <c r="N1025"/>
  <c r="N1026"/>
  <c r="N1027"/>
  <c r="N1028"/>
  <c r="N1029"/>
  <c r="N1030"/>
  <c r="N1031"/>
  <c r="N1032"/>
  <c r="N1033"/>
  <c r="N1034"/>
  <c r="N1035"/>
  <c r="N1036"/>
  <c r="N1037"/>
  <c r="N1038"/>
  <c r="N1039"/>
  <c r="N1040"/>
  <c r="N1041"/>
  <c r="N1042"/>
  <c r="N1043"/>
  <c r="N1044"/>
  <c r="N1045"/>
  <c r="N1046"/>
  <c r="N1047"/>
  <c r="N1048"/>
  <c r="N1049"/>
  <c r="N1050"/>
  <c r="N1051"/>
  <c r="N1052"/>
  <c r="N1053"/>
  <c r="N1054"/>
  <c r="N1055"/>
  <c r="N1056"/>
  <c r="N1057"/>
  <c r="N1058"/>
  <c r="N1059"/>
  <c r="N1060"/>
  <c r="N1061"/>
  <c r="N1062"/>
  <c r="N1063"/>
  <c r="N1064"/>
  <c r="N1065"/>
  <c r="N1066"/>
  <c r="N1067"/>
  <c r="N1068"/>
  <c r="N1069"/>
  <c r="N1070"/>
  <c r="N1071"/>
  <c r="N1072"/>
  <c r="N1073"/>
  <c r="N1074"/>
  <c r="N1075"/>
  <c r="N1076"/>
  <c r="N1077"/>
  <c r="N1078"/>
  <c r="N1079"/>
  <c r="N1080"/>
  <c r="N1081"/>
  <c r="N1082"/>
  <c r="N1083"/>
  <c r="N1084"/>
  <c r="N1085"/>
  <c r="N1086"/>
  <c r="N1087"/>
  <c r="N1088"/>
  <c r="N1089"/>
  <c r="N1090"/>
  <c r="N1091"/>
  <c r="N1092"/>
  <c r="N1093"/>
  <c r="N1094"/>
  <c r="N1095"/>
  <c r="N1096"/>
  <c r="N1097"/>
  <c r="N1098"/>
  <c r="N1099"/>
  <c r="N1100"/>
  <c r="N1101"/>
  <c r="N1102"/>
  <c r="N1103"/>
  <c r="N1104"/>
  <c r="N1105"/>
  <c r="N1106"/>
  <c r="N1107"/>
  <c r="N1108"/>
  <c r="N1109"/>
  <c r="N1110"/>
  <c r="N1111"/>
  <c r="N1112"/>
  <c r="N1113"/>
  <c r="N1114"/>
  <c r="N1115"/>
  <c r="N1116"/>
  <c r="N1117"/>
  <c r="N1118"/>
  <c r="N1119"/>
  <c r="N1120"/>
  <c r="N1121"/>
  <c r="N1122"/>
  <c r="N1123"/>
  <c r="N1124"/>
  <c r="N1125"/>
  <c r="N1126"/>
  <c r="N1127"/>
  <c r="N1128"/>
  <c r="N1129"/>
  <c r="N1130"/>
  <c r="N1131"/>
  <c r="N1132"/>
  <c r="N1133"/>
  <c r="N1134"/>
  <c r="N1135"/>
  <c r="N1136"/>
  <c r="N1137"/>
  <c r="N1138"/>
  <c r="N1139"/>
  <c r="N1140"/>
  <c r="N1141"/>
  <c r="N1142"/>
  <c r="N1143"/>
  <c r="N1144"/>
  <c r="N1145"/>
  <c r="N1146"/>
  <c r="N1147"/>
  <c r="N1148"/>
  <c r="N1149"/>
  <c r="N1150"/>
  <c r="N1151"/>
  <c r="N1152"/>
  <c r="N1153"/>
  <c r="N1154"/>
  <c r="N1155"/>
  <c r="N1156"/>
  <c r="N1157"/>
  <c r="N1158"/>
  <c r="N1159"/>
  <c r="N1160"/>
  <c r="N1161"/>
  <c r="N1162"/>
  <c r="N1163"/>
  <c r="N1164"/>
  <c r="N1165"/>
  <c r="N1166"/>
  <c r="N1167"/>
  <c r="N1168"/>
  <c r="N1169"/>
  <c r="N1170"/>
  <c r="N1171"/>
  <c r="N1172"/>
  <c r="N1173"/>
  <c r="N1174"/>
  <c r="N1175"/>
  <c r="N1176"/>
  <c r="N1177"/>
  <c r="N1178"/>
  <c r="N1179"/>
  <c r="N1180"/>
  <c r="N1181"/>
  <c r="N1182"/>
  <c r="N1183"/>
  <c r="N1184"/>
  <c r="N1185"/>
  <c r="N1186"/>
  <c r="N1187"/>
  <c r="N1188"/>
  <c r="N1189"/>
  <c r="N1190"/>
  <c r="N1191"/>
  <c r="N1192"/>
  <c r="N1193"/>
  <c r="N1194"/>
  <c r="N1195"/>
  <c r="N1196"/>
  <c r="N1197"/>
  <c r="N1198"/>
  <c r="N1199"/>
  <c r="N1200"/>
  <c r="N1201"/>
  <c r="N1202"/>
  <c r="N1203"/>
  <c r="N1204"/>
  <c r="N1205"/>
  <c r="N1206"/>
  <c r="N1207"/>
  <c r="N1208"/>
  <c r="N1209"/>
  <c r="N1210"/>
  <c r="N1211"/>
  <c r="N1212"/>
  <c r="N1213"/>
  <c r="N1214"/>
  <c r="N1215"/>
  <c r="N1216"/>
  <c r="N1217"/>
  <c r="N1218"/>
  <c r="N1219"/>
  <c r="N1220"/>
  <c r="N1221"/>
  <c r="N1222"/>
  <c r="N1223"/>
  <c r="N1224"/>
  <c r="N1225"/>
  <c r="N1226"/>
  <c r="N1227"/>
  <c r="N1228"/>
  <c r="N1229"/>
  <c r="N1230"/>
  <c r="N1231"/>
  <c r="N1232"/>
  <c r="N1233"/>
  <c r="N1234"/>
  <c r="N1235"/>
  <c r="N1236"/>
  <c r="N1237"/>
  <c r="N1238"/>
  <c r="N1239"/>
  <c r="N1240"/>
  <c r="N1241"/>
  <c r="N1242"/>
  <c r="N1243"/>
  <c r="N1244"/>
  <c r="N1245"/>
  <c r="N1246"/>
  <c r="N1247"/>
  <c r="N1248"/>
  <c r="N1249"/>
  <c r="N1250"/>
  <c r="N1251"/>
  <c r="N1252"/>
  <c r="N1253"/>
  <c r="N1254"/>
  <c r="N1255"/>
  <c r="N1256"/>
  <c r="N1257"/>
  <c r="N1258"/>
  <c r="N1259"/>
  <c r="N1260"/>
  <c r="N1261"/>
  <c r="N1262"/>
  <c r="N1263"/>
  <c r="N1264"/>
  <c r="N1265"/>
  <c r="N1266"/>
  <c r="N1267"/>
  <c r="N1268"/>
  <c r="N1269"/>
  <c r="N1270"/>
  <c r="N1271"/>
  <c r="N1272"/>
  <c r="N1273"/>
  <c r="N1274"/>
  <c r="N1275"/>
  <c r="N1276"/>
  <c r="N1277"/>
  <c r="N1278"/>
  <c r="N1279"/>
  <c r="N1280"/>
  <c r="N1281"/>
  <c r="N1282"/>
  <c r="N1283"/>
  <c r="N1284"/>
  <c r="N1285"/>
  <c r="N1286"/>
  <c r="N1287"/>
  <c r="N1288"/>
  <c r="N1289"/>
  <c r="N1290"/>
  <c r="N1291"/>
  <c r="N1292"/>
  <c r="N1293"/>
  <c r="N1294"/>
  <c r="N1295"/>
  <c r="N1296"/>
  <c r="N1297"/>
  <c r="N1298"/>
  <c r="N1299"/>
  <c r="N1300"/>
  <c r="N1301"/>
  <c r="N1302"/>
  <c r="N1303"/>
  <c r="N1304"/>
  <c r="N1305"/>
  <c r="N1306"/>
  <c r="N1307"/>
  <c r="N1308"/>
  <c r="N1309"/>
  <c r="N1310"/>
  <c r="N1311"/>
  <c r="N1312"/>
  <c r="N1313"/>
  <c r="N1314"/>
  <c r="N1315"/>
  <c r="N1316"/>
  <c r="N1317"/>
  <c r="N1318"/>
  <c r="N1319"/>
  <c r="N1320"/>
  <c r="N1321"/>
  <c r="N1322"/>
  <c r="N1323"/>
  <c r="N1324"/>
  <c r="N1325"/>
  <c r="N1326"/>
  <c r="N1327"/>
  <c r="N1328"/>
  <c r="N1329"/>
  <c r="N1330"/>
  <c r="N1331"/>
  <c r="N1332"/>
  <c r="N1333"/>
  <c r="N1334"/>
  <c r="N1335"/>
  <c r="N1336"/>
  <c r="N1337"/>
  <c r="N1338"/>
  <c r="N1339"/>
  <c r="N1340"/>
  <c r="N1341"/>
  <c r="N1342"/>
  <c r="N1343"/>
  <c r="N1344"/>
  <c r="N1345"/>
  <c r="N1346"/>
  <c r="N1347"/>
  <c r="N1348"/>
  <c r="N1349"/>
  <c r="N1350"/>
  <c r="N1351"/>
  <c r="N1352"/>
  <c r="N1353"/>
  <c r="N1354"/>
  <c r="N1355"/>
  <c r="N1356"/>
  <c r="N1357"/>
  <c r="N1358"/>
  <c r="N1359"/>
  <c r="N1360"/>
  <c r="N1361"/>
  <c r="N1362"/>
  <c r="N1363"/>
  <c r="N1364"/>
  <c r="N1365"/>
  <c r="N1366"/>
  <c r="N1367"/>
  <c r="N1368"/>
  <c r="N1369"/>
  <c r="N1370"/>
  <c r="N1371"/>
  <c r="N1372"/>
  <c r="N1373"/>
  <c r="N1374"/>
  <c r="N1375"/>
  <c r="N1376"/>
  <c r="N1377"/>
  <c r="N1378"/>
  <c r="N1379"/>
  <c r="N1380"/>
  <c r="N1381"/>
  <c r="N1382"/>
  <c r="N1383"/>
  <c r="N1384"/>
  <c r="N1385"/>
  <c r="N1386"/>
  <c r="N1387"/>
  <c r="N1388"/>
  <c r="N1389"/>
  <c r="N1390"/>
  <c r="N1391"/>
  <c r="N1392"/>
  <c r="N1393"/>
  <c r="N1394"/>
  <c r="N1395"/>
  <c r="N1396"/>
  <c r="N1397"/>
  <c r="N1398"/>
  <c r="N1399"/>
  <c r="N1400"/>
  <c r="N1401"/>
  <c r="N1402"/>
  <c r="N1403"/>
  <c r="N1404"/>
  <c r="N1405"/>
  <c r="N1406"/>
  <c r="N1407"/>
  <c r="N1408"/>
  <c r="N1409"/>
  <c r="N1410"/>
  <c r="N1411"/>
  <c r="N1412"/>
  <c r="N1413"/>
  <c r="N1414"/>
  <c r="N1415"/>
  <c r="N1416"/>
  <c r="N1417"/>
  <c r="N1418"/>
  <c r="N1419"/>
  <c r="N1420"/>
  <c r="N1421"/>
  <c r="N1422"/>
  <c r="N1423"/>
  <c r="N1424"/>
  <c r="N1425"/>
  <c r="N1426"/>
  <c r="N1427"/>
  <c r="N1428"/>
  <c r="N1429"/>
  <c r="N1430"/>
  <c r="N1431"/>
  <c r="N1432"/>
  <c r="N1433"/>
  <c r="N1434"/>
  <c r="N1435"/>
  <c r="N1436"/>
  <c r="N1437"/>
  <c r="N1438"/>
  <c r="N1439"/>
  <c r="N1440"/>
  <c r="N1441"/>
  <c r="N1442"/>
  <c r="N1443"/>
  <c r="N1444"/>
  <c r="N1445"/>
  <c r="N1446"/>
  <c r="N1447"/>
  <c r="N1448"/>
  <c r="N1449"/>
  <c r="N1450"/>
  <c r="N1451"/>
  <c r="N1452"/>
  <c r="N1453"/>
  <c r="N1454"/>
  <c r="N1455"/>
  <c r="N1456"/>
  <c r="N1457"/>
  <c r="N1458"/>
  <c r="N1459"/>
  <c r="N1460"/>
  <c r="N1461"/>
  <c r="N1462"/>
  <c r="N1463"/>
  <c r="N1464"/>
  <c r="N1465"/>
  <c r="N1466"/>
  <c r="N1467"/>
  <c r="N1468"/>
  <c r="N1469"/>
  <c r="N1470"/>
  <c r="N1471"/>
  <c r="N1472"/>
  <c r="N1473"/>
  <c r="N1474"/>
  <c r="N1475"/>
  <c r="N1476"/>
  <c r="N1477"/>
  <c r="N1478"/>
  <c r="N1479"/>
  <c r="N1480"/>
  <c r="N1481"/>
  <c r="N1482"/>
  <c r="N1483"/>
  <c r="N1484"/>
  <c r="N1485"/>
  <c r="N1486"/>
  <c r="N1487"/>
  <c r="N1488"/>
  <c r="N1489"/>
  <c r="N1490"/>
  <c r="N1491"/>
  <c r="N1492"/>
  <c r="N1493"/>
  <c r="N1494"/>
  <c r="N1495"/>
  <c r="N1496"/>
  <c r="N1497"/>
  <c r="N1498"/>
  <c r="N1499"/>
  <c r="N1500"/>
  <c r="N1501"/>
  <c r="N1502"/>
  <c r="N1503"/>
  <c r="N1504"/>
  <c r="N1505"/>
  <c r="N1506"/>
  <c r="N1507"/>
  <c r="N1508"/>
  <c r="N1509"/>
  <c r="N1510"/>
  <c r="N1511"/>
  <c r="N1512"/>
  <c r="N1513"/>
  <c r="N1514"/>
  <c r="N1515"/>
  <c r="N1516"/>
  <c r="N1517"/>
  <c r="N1518"/>
  <c r="N1519"/>
  <c r="N1520"/>
  <c r="N1521"/>
  <c r="N1522"/>
  <c r="N1523"/>
  <c r="N1524"/>
  <c r="N1525"/>
  <c r="N1526"/>
  <c r="N1527"/>
  <c r="N1528"/>
  <c r="N1529"/>
  <c r="N1530"/>
  <c r="N1531"/>
  <c r="N1532"/>
  <c r="N1533"/>
  <c r="N1534"/>
  <c r="N1535"/>
  <c r="N1536"/>
  <c r="N1537"/>
  <c r="N1538"/>
  <c r="N1539"/>
  <c r="N1540"/>
  <c r="N1541"/>
  <c r="N1542"/>
  <c r="N1543"/>
  <c r="N1544"/>
  <c r="N1545"/>
  <c r="N1546"/>
  <c r="N1547"/>
  <c r="N1548"/>
  <c r="N1549"/>
  <c r="N1550"/>
  <c r="N1551"/>
  <c r="N1552"/>
  <c r="N1553"/>
  <c r="N1554"/>
  <c r="N1555"/>
  <c r="N1556"/>
  <c r="N1557"/>
  <c r="N1558"/>
  <c r="N1559"/>
  <c r="N1560"/>
  <c r="N1561"/>
  <c r="N1562"/>
  <c r="N1563"/>
  <c r="N1564"/>
  <c r="N1565"/>
  <c r="N1566"/>
  <c r="N1567"/>
  <c r="N1568"/>
  <c r="N1569"/>
  <c r="N1570"/>
  <c r="N1571"/>
  <c r="N1572"/>
  <c r="N1573"/>
  <c r="N1574"/>
  <c r="N1575"/>
  <c r="N1576"/>
  <c r="N1577"/>
  <c r="N1578"/>
  <c r="N1579"/>
  <c r="N1580"/>
  <c r="N1581"/>
  <c r="N1582"/>
  <c r="N1583"/>
  <c r="N1584"/>
  <c r="N1585"/>
  <c r="N1586"/>
  <c r="N1587"/>
  <c r="N1588"/>
  <c r="N1589"/>
  <c r="N1590"/>
  <c r="N1591"/>
  <c r="N1592"/>
  <c r="N1593"/>
  <c r="N1594"/>
  <c r="N1595"/>
  <c r="N1596"/>
  <c r="N1597"/>
  <c r="N1598"/>
  <c r="N1599"/>
  <c r="N1600"/>
  <c r="N1601"/>
  <c r="N1602"/>
  <c r="N1603"/>
  <c r="N1604"/>
  <c r="N1605"/>
  <c r="N1606"/>
  <c r="N1607"/>
  <c r="N1608"/>
  <c r="N1609"/>
  <c r="N1610"/>
  <c r="N1611"/>
  <c r="N1612"/>
  <c r="N1613"/>
  <c r="N1614"/>
  <c r="N1615"/>
  <c r="N1616"/>
  <c r="N1617"/>
  <c r="N1618"/>
  <c r="N1619"/>
  <c r="N1620"/>
  <c r="N1621"/>
  <c r="N1622"/>
  <c r="N1623"/>
  <c r="N1624"/>
  <c r="N1625"/>
  <c r="N1626"/>
  <c r="N1627"/>
  <c r="N1628"/>
  <c r="N1629"/>
  <c r="N1630"/>
  <c r="N1631"/>
  <c r="N1632"/>
  <c r="N1633"/>
  <c r="N1634"/>
  <c r="N1635"/>
  <c r="N1636"/>
  <c r="N1637"/>
  <c r="N1638"/>
  <c r="N1639"/>
  <c r="N1640"/>
  <c r="N1641"/>
  <c r="N1642"/>
  <c r="N1643"/>
  <c r="N1644"/>
  <c r="N1645"/>
  <c r="N1646"/>
  <c r="N1647"/>
  <c r="N1648"/>
  <c r="N1649"/>
  <c r="N1650"/>
  <c r="N1651"/>
  <c r="N1652"/>
  <c r="N1653"/>
  <c r="N1654"/>
  <c r="N1655"/>
  <c r="N1656"/>
  <c r="N1657"/>
  <c r="N1658"/>
  <c r="N1659"/>
  <c r="N1660"/>
  <c r="N1661"/>
  <c r="N1662"/>
  <c r="N1663"/>
  <c r="N1664"/>
  <c r="N1665"/>
  <c r="N1666"/>
  <c r="N1667"/>
  <c r="N1668"/>
  <c r="N1669"/>
  <c r="N1670"/>
  <c r="N1671"/>
  <c r="N1672"/>
  <c r="N1673"/>
  <c r="N1674"/>
  <c r="N1675"/>
  <c r="N1676"/>
  <c r="N1677"/>
  <c r="N1678"/>
  <c r="N1679"/>
  <c r="N1680"/>
  <c r="N1681"/>
  <c r="N1682"/>
  <c r="N1683"/>
  <c r="N1684"/>
  <c r="N1685"/>
  <c r="N1686"/>
  <c r="N1687"/>
  <c r="N1688"/>
  <c r="N1689"/>
  <c r="N1690"/>
  <c r="N1691"/>
  <c r="N1692"/>
  <c r="N1693"/>
  <c r="N1694"/>
  <c r="N1695"/>
  <c r="N1696"/>
  <c r="N1697"/>
  <c r="N1698"/>
  <c r="N1699"/>
  <c r="N1700"/>
  <c r="N1701"/>
  <c r="N1702"/>
  <c r="N1703"/>
  <c r="N1704"/>
  <c r="N1705"/>
  <c r="N1706"/>
  <c r="N1707"/>
  <c r="N1708"/>
  <c r="N1709"/>
  <c r="N1710"/>
  <c r="N1711"/>
  <c r="N1712"/>
  <c r="N1713"/>
  <c r="N1714"/>
  <c r="N1715"/>
  <c r="N1716"/>
  <c r="N1717"/>
  <c r="N1718"/>
  <c r="N1719"/>
  <c r="N1720"/>
  <c r="N1721"/>
  <c r="N1722"/>
  <c r="N1723"/>
  <c r="N1724"/>
  <c r="N1725"/>
  <c r="N1726"/>
  <c r="N1727"/>
  <c r="N1728"/>
  <c r="N1729"/>
  <c r="N1730"/>
  <c r="N1731"/>
  <c r="N1732"/>
  <c r="N1733"/>
  <c r="N1734"/>
  <c r="N1735"/>
  <c r="N1736"/>
  <c r="N1737"/>
  <c r="N1738"/>
  <c r="N1739"/>
  <c r="N1740"/>
  <c r="N1741"/>
  <c r="N1742"/>
  <c r="N1743"/>
  <c r="N1744"/>
  <c r="N1745"/>
  <c r="N1746"/>
  <c r="N1747"/>
  <c r="N1748"/>
  <c r="N1749"/>
  <c r="N1750"/>
  <c r="N1751"/>
  <c r="N1752"/>
  <c r="N1753"/>
  <c r="N1754"/>
  <c r="N1755"/>
  <c r="N1756"/>
  <c r="N1757"/>
  <c r="N1758"/>
  <c r="N1759"/>
  <c r="N1760"/>
  <c r="N1761"/>
  <c r="N1762"/>
  <c r="N1763"/>
  <c r="N1764"/>
  <c r="N1765"/>
  <c r="N1766"/>
  <c r="N1767"/>
  <c r="N1768"/>
  <c r="N1769"/>
  <c r="N1770"/>
  <c r="N1771"/>
  <c r="N1772"/>
  <c r="N1773"/>
  <c r="N1774"/>
  <c r="N1775"/>
  <c r="N1776"/>
  <c r="N1777"/>
  <c r="N1778"/>
  <c r="N1779"/>
  <c r="N1780"/>
  <c r="N1781"/>
  <c r="N1782"/>
  <c r="N1783"/>
  <c r="N1784"/>
  <c r="N1785"/>
  <c r="N1786"/>
  <c r="N1787"/>
  <c r="N1788"/>
  <c r="N1789"/>
  <c r="N1790"/>
  <c r="N1791"/>
  <c r="N1792"/>
  <c r="N1793"/>
  <c r="N1794"/>
  <c r="N1795"/>
  <c r="N1796"/>
  <c r="N1797"/>
  <c r="N1798"/>
  <c r="N1799"/>
  <c r="N1800"/>
  <c r="N1801"/>
  <c r="N1802"/>
  <c r="N1803"/>
  <c r="N1804"/>
  <c r="N1805"/>
  <c r="N1806"/>
  <c r="N1807"/>
  <c r="N1808"/>
  <c r="N1809"/>
  <c r="N1810"/>
  <c r="N1811"/>
  <c r="N1812"/>
  <c r="N1813"/>
  <c r="N1814"/>
  <c r="N1815"/>
  <c r="N1816"/>
  <c r="N1817"/>
  <c r="N1818"/>
  <c r="N1819"/>
  <c r="N1820"/>
  <c r="N1821"/>
  <c r="N1822"/>
  <c r="N1823"/>
  <c r="N1824"/>
  <c r="N1825"/>
  <c r="N1826"/>
  <c r="N1827"/>
  <c r="N1828"/>
  <c r="N1829"/>
  <c r="N1830"/>
  <c r="N1831"/>
  <c r="N1832"/>
  <c r="N1833"/>
  <c r="N1834"/>
  <c r="N1835"/>
  <c r="N1836"/>
  <c r="N1837"/>
  <c r="N1838"/>
  <c r="N1839"/>
  <c r="F1839" s="1"/>
  <c r="N1840"/>
  <c r="F1840" s="1"/>
  <c r="N1841"/>
  <c r="F1841" s="1"/>
  <c r="N1842"/>
  <c r="F1842" s="1"/>
  <c r="N1843"/>
  <c r="F1843" s="1"/>
  <c r="N1844"/>
  <c r="F1844" s="1"/>
  <c r="N1845"/>
  <c r="F1845" s="1"/>
  <c r="N1846"/>
  <c r="F1846" s="1"/>
  <c r="N1847"/>
  <c r="F1847" s="1"/>
  <c r="N1848"/>
  <c r="F1848" s="1"/>
  <c r="N1849"/>
  <c r="F1849" s="1"/>
  <c r="N1850"/>
  <c r="F1850" s="1"/>
  <c r="N1851"/>
  <c r="F1851" s="1"/>
  <c r="N1852"/>
  <c r="F1852" s="1"/>
  <c r="N1853"/>
  <c r="F1853" s="1"/>
  <c r="N1854"/>
  <c r="F1854" s="1"/>
  <c r="N1855"/>
  <c r="F1855" s="1"/>
  <c r="N1856"/>
  <c r="F1856" s="1"/>
  <c r="N1857"/>
  <c r="F1857" s="1"/>
  <c r="F1858"/>
  <c r="N1859"/>
  <c r="F1859" s="1"/>
  <c r="N1860"/>
  <c r="F1860" s="1"/>
  <c r="N1861"/>
  <c r="F1861" s="1"/>
  <c r="N1862"/>
  <c r="F1862" s="1"/>
  <c r="N1863"/>
  <c r="F1863" s="1"/>
  <c r="N1864"/>
  <c r="F1864" s="1"/>
  <c r="N1865"/>
  <c r="F1865" s="1"/>
  <c r="N1866"/>
  <c r="F1866" s="1"/>
  <c r="N1867"/>
  <c r="F1867" s="1"/>
  <c r="N1868"/>
  <c r="F1868" s="1"/>
  <c r="N1869"/>
  <c r="F1869" s="1"/>
  <c r="N1870"/>
  <c r="F1870" s="1"/>
  <c r="N1871"/>
  <c r="F1871" s="1"/>
  <c r="N1872"/>
  <c r="F1872" s="1"/>
  <c r="N1873"/>
  <c r="F1873" s="1"/>
  <c r="N1874"/>
  <c r="F1874" s="1"/>
  <c r="N1875"/>
  <c r="F1875" s="1"/>
  <c r="N1876"/>
  <c r="F1876" s="1"/>
  <c r="N1877"/>
  <c r="F1877" s="1"/>
  <c r="N2"/>
  <c r="G1832" s="1"/>
  <c r="G1877"/>
  <c r="G1876"/>
  <c r="G1875"/>
  <c r="G1874"/>
  <c r="G1873"/>
  <c r="G1872"/>
  <c r="G429" l="1"/>
  <c r="G109"/>
  <c r="G108"/>
  <c r="G70"/>
  <c r="G173"/>
  <c r="G69"/>
  <c r="G172"/>
  <c r="G7"/>
  <c r="G88"/>
  <c r="G141"/>
  <c r="G6"/>
  <c r="G87"/>
  <c r="G140"/>
  <c r="G62"/>
  <c r="G78"/>
  <c r="G125"/>
  <c r="G157"/>
  <c r="G244"/>
  <c r="G61"/>
  <c r="G77"/>
  <c r="G124"/>
  <c r="G156"/>
  <c r="G239"/>
  <c r="G3"/>
  <c r="G11"/>
  <c r="G66"/>
  <c r="G74"/>
  <c r="G82"/>
  <c r="G96"/>
  <c r="G101"/>
  <c r="G117"/>
  <c r="G133"/>
  <c r="G149"/>
  <c r="G165"/>
  <c r="G255"/>
  <c r="G10"/>
  <c r="G65"/>
  <c r="G73"/>
  <c r="G81"/>
  <c r="G95"/>
  <c r="G100"/>
  <c r="G116"/>
  <c r="G132"/>
  <c r="G148"/>
  <c r="G164"/>
  <c r="G253"/>
  <c r="G5"/>
  <c r="G9"/>
  <c r="G60"/>
  <c r="G64"/>
  <c r="G68"/>
  <c r="G72"/>
  <c r="G76"/>
  <c r="G80"/>
  <c r="G84"/>
  <c r="G92"/>
  <c r="G105"/>
  <c r="G113"/>
  <c r="G121"/>
  <c r="G129"/>
  <c r="G137"/>
  <c r="G145"/>
  <c r="G153"/>
  <c r="G161"/>
  <c r="G169"/>
  <c r="G187"/>
  <c r="G222"/>
  <c r="G297"/>
  <c r="G4"/>
  <c r="G8"/>
  <c r="G59"/>
  <c r="G63"/>
  <c r="G67"/>
  <c r="G71"/>
  <c r="G75"/>
  <c r="G79"/>
  <c r="G83"/>
  <c r="G91"/>
  <c r="G99"/>
  <c r="G104"/>
  <c r="G112"/>
  <c r="G120"/>
  <c r="G128"/>
  <c r="G136"/>
  <c r="G144"/>
  <c r="G152"/>
  <c r="G160"/>
  <c r="G168"/>
  <c r="G184"/>
  <c r="G219"/>
  <c r="G286"/>
  <c r="G86"/>
  <c r="G90"/>
  <c r="G94"/>
  <c r="G98"/>
  <c r="G103"/>
  <c r="G107"/>
  <c r="G111"/>
  <c r="G115"/>
  <c r="G119"/>
  <c r="G123"/>
  <c r="G127"/>
  <c r="G131"/>
  <c r="G135"/>
  <c r="G139"/>
  <c r="G143"/>
  <c r="G147"/>
  <c r="G151"/>
  <c r="G155"/>
  <c r="G159"/>
  <c r="G163"/>
  <c r="G167"/>
  <c r="G171"/>
  <c r="G179"/>
  <c r="G195"/>
  <c r="G211"/>
  <c r="G231"/>
  <c r="G271"/>
  <c r="G323"/>
  <c r="G85"/>
  <c r="G89"/>
  <c r="G93"/>
  <c r="G97"/>
  <c r="G102"/>
  <c r="G106"/>
  <c r="G110"/>
  <c r="G114"/>
  <c r="G118"/>
  <c r="G122"/>
  <c r="G126"/>
  <c r="G130"/>
  <c r="G134"/>
  <c r="G138"/>
  <c r="G142"/>
  <c r="G146"/>
  <c r="G150"/>
  <c r="G154"/>
  <c r="G158"/>
  <c r="G162"/>
  <c r="G166"/>
  <c r="G170"/>
  <c r="G174"/>
  <c r="G176"/>
  <c r="G192"/>
  <c r="G207"/>
  <c r="G230"/>
  <c r="G265"/>
  <c r="G318"/>
  <c r="G175"/>
  <c r="G183"/>
  <c r="G191"/>
  <c r="G199"/>
  <c r="G206"/>
  <c r="G215"/>
  <c r="G227"/>
  <c r="G238"/>
  <c r="G248"/>
  <c r="G264"/>
  <c r="G279"/>
  <c r="G307"/>
  <c r="G393"/>
  <c r="G180"/>
  <c r="G188"/>
  <c r="G196"/>
  <c r="G203"/>
  <c r="G214"/>
  <c r="G223"/>
  <c r="G235"/>
  <c r="G259"/>
  <c r="G277"/>
  <c r="G299"/>
  <c r="G342"/>
  <c r="G202"/>
  <c r="G210"/>
  <c r="G218"/>
  <c r="G226"/>
  <c r="G234"/>
  <c r="G240"/>
  <c r="G249"/>
  <c r="G260"/>
  <c r="G273"/>
  <c r="G289"/>
  <c r="G310"/>
  <c r="G350"/>
  <c r="G178"/>
  <c r="G182"/>
  <c r="G186"/>
  <c r="G190"/>
  <c r="G194"/>
  <c r="G198"/>
  <c r="G201"/>
  <c r="G205"/>
  <c r="G209"/>
  <c r="G213"/>
  <c r="G217"/>
  <c r="G221"/>
  <c r="G225"/>
  <c r="G229"/>
  <c r="G233"/>
  <c r="G237"/>
  <c r="G243"/>
  <c r="G247"/>
  <c r="G252"/>
  <c r="G257"/>
  <c r="G263"/>
  <c r="G269"/>
  <c r="G275"/>
  <c r="G283"/>
  <c r="G294"/>
  <c r="G305"/>
  <c r="G315"/>
  <c r="G331"/>
  <c r="G378"/>
  <c r="G177"/>
  <c r="G181"/>
  <c r="G185"/>
  <c r="G189"/>
  <c r="G193"/>
  <c r="G197"/>
  <c r="G200"/>
  <c r="G204"/>
  <c r="G208"/>
  <c r="G212"/>
  <c r="G216"/>
  <c r="G220"/>
  <c r="G224"/>
  <c r="G228"/>
  <c r="G232"/>
  <c r="G236"/>
  <c r="G241"/>
  <c r="G245"/>
  <c r="G251"/>
  <c r="G256"/>
  <c r="G261"/>
  <c r="G267"/>
  <c r="G281"/>
  <c r="G291"/>
  <c r="G302"/>
  <c r="G313"/>
  <c r="G363"/>
  <c r="G472"/>
  <c r="G242"/>
  <c r="G246"/>
  <c r="G250"/>
  <c r="G254"/>
  <c r="G258"/>
  <c r="G262"/>
  <c r="G266"/>
  <c r="G270"/>
  <c r="G274"/>
  <c r="G276"/>
  <c r="G280"/>
  <c r="G285"/>
  <c r="G290"/>
  <c r="G295"/>
  <c r="G301"/>
  <c r="G306"/>
  <c r="G311"/>
  <c r="G317"/>
  <c r="G324"/>
  <c r="G334"/>
  <c r="G358"/>
  <c r="G388"/>
  <c r="G435"/>
  <c r="G268"/>
  <c r="G272"/>
  <c r="G278"/>
  <c r="G282"/>
  <c r="G287"/>
  <c r="G293"/>
  <c r="G298"/>
  <c r="G303"/>
  <c r="G309"/>
  <c r="G314"/>
  <c r="G319"/>
  <c r="G330"/>
  <c r="G347"/>
  <c r="G366"/>
  <c r="G406"/>
  <c r="G284"/>
  <c r="G288"/>
  <c r="G292"/>
  <c r="G296"/>
  <c r="G300"/>
  <c r="G304"/>
  <c r="G308"/>
  <c r="G312"/>
  <c r="G316"/>
  <c r="G320"/>
  <c r="G327"/>
  <c r="G339"/>
  <c r="G355"/>
  <c r="G373"/>
  <c r="G401"/>
  <c r="G457"/>
  <c r="G338"/>
  <c r="G346"/>
  <c r="G354"/>
  <c r="G362"/>
  <c r="G372"/>
  <c r="G385"/>
  <c r="G400"/>
  <c r="G421"/>
  <c r="G448"/>
  <c r="G560"/>
  <c r="G335"/>
  <c r="G343"/>
  <c r="G351"/>
  <c r="G359"/>
  <c r="G368"/>
  <c r="G380"/>
  <c r="G394"/>
  <c r="G416"/>
  <c r="G443"/>
  <c r="G506"/>
  <c r="G414"/>
  <c r="G427"/>
  <c r="G441"/>
  <c r="G456"/>
  <c r="G504"/>
  <c r="G409"/>
  <c r="G422"/>
  <c r="G436"/>
  <c r="G451"/>
  <c r="G473"/>
  <c r="G561"/>
  <c r="F58"/>
  <c r="F56"/>
  <c r="F54"/>
  <c r="F52"/>
  <c r="F50"/>
  <c r="F48"/>
  <c r="F46"/>
  <c r="F44"/>
  <c r="F42"/>
  <c r="F40"/>
  <c r="F38"/>
  <c r="F36"/>
  <c r="F34"/>
  <c r="F32"/>
  <c r="F30"/>
  <c r="F28"/>
  <c r="F26"/>
  <c r="F24"/>
  <c r="F22"/>
  <c r="F20"/>
  <c r="F19"/>
  <c r="F17"/>
  <c r="F15"/>
  <c r="F13"/>
  <c r="G58"/>
  <c r="G56"/>
  <c r="G54"/>
  <c r="G52"/>
  <c r="G50"/>
  <c r="G48"/>
  <c r="G46"/>
  <c r="G44"/>
  <c r="G42"/>
  <c r="G40"/>
  <c r="G38"/>
  <c r="G36"/>
  <c r="G34"/>
  <c r="G32"/>
  <c r="G30"/>
  <c r="G28"/>
  <c r="G26"/>
  <c r="G24"/>
  <c r="G22"/>
  <c r="G20"/>
  <c r="G19"/>
  <c r="G17"/>
  <c r="G15"/>
  <c r="G13"/>
  <c r="F57"/>
  <c r="F55"/>
  <c r="F53"/>
  <c r="F51"/>
  <c r="F49"/>
  <c r="F47"/>
  <c r="F45"/>
  <c r="F43"/>
  <c r="F41"/>
  <c r="F39"/>
  <c r="F37"/>
  <c r="F35"/>
  <c r="F33"/>
  <c r="F31"/>
  <c r="F29"/>
  <c r="F27"/>
  <c r="F25"/>
  <c r="F23"/>
  <c r="F21"/>
  <c r="F18"/>
  <c r="F16"/>
  <c r="F14"/>
  <c r="F12"/>
  <c r="G57"/>
  <c r="G55"/>
  <c r="G53"/>
  <c r="G51"/>
  <c r="G49"/>
  <c r="G47"/>
  <c r="G45"/>
  <c r="G43"/>
  <c r="G41"/>
  <c r="G39"/>
  <c r="G37"/>
  <c r="G35"/>
  <c r="G33"/>
  <c r="G31"/>
  <c r="G29"/>
  <c r="G27"/>
  <c r="G25"/>
  <c r="G23"/>
  <c r="G21"/>
  <c r="G18"/>
  <c r="G16"/>
  <c r="G14"/>
  <c r="G12"/>
  <c r="G322"/>
  <c r="G326"/>
  <c r="G329"/>
  <c r="G333"/>
  <c r="G337"/>
  <c r="G341"/>
  <c r="G345"/>
  <c r="G349"/>
  <c r="G353"/>
  <c r="G357"/>
  <c r="G361"/>
  <c r="G365"/>
  <c r="G370"/>
  <c r="G377"/>
  <c r="G384"/>
  <c r="G390"/>
  <c r="G398"/>
  <c r="G405"/>
  <c r="G412"/>
  <c r="G420"/>
  <c r="G425"/>
  <c r="G432"/>
  <c r="G440"/>
  <c r="G447"/>
  <c r="G453"/>
  <c r="G463"/>
  <c r="G489"/>
  <c r="G533"/>
  <c r="G591"/>
  <c r="G321"/>
  <c r="G325"/>
  <c r="G328"/>
  <c r="G332"/>
  <c r="G336"/>
  <c r="G340"/>
  <c r="G344"/>
  <c r="G348"/>
  <c r="G352"/>
  <c r="G356"/>
  <c r="G360"/>
  <c r="G364"/>
  <c r="G369"/>
  <c r="G374"/>
  <c r="G382"/>
  <c r="G389"/>
  <c r="G396"/>
  <c r="G404"/>
  <c r="G410"/>
  <c r="G417"/>
  <c r="G424"/>
  <c r="G431"/>
  <c r="G437"/>
  <c r="G445"/>
  <c r="G452"/>
  <c r="G461"/>
  <c r="G488"/>
  <c r="G532"/>
  <c r="G588"/>
  <c r="G376"/>
  <c r="G381"/>
  <c r="G386"/>
  <c r="G392"/>
  <c r="G397"/>
  <c r="G402"/>
  <c r="G408"/>
  <c r="G413"/>
  <c r="G418"/>
  <c r="G423"/>
  <c r="G428"/>
  <c r="G433"/>
  <c r="G439"/>
  <c r="G444"/>
  <c r="G449"/>
  <c r="G455"/>
  <c r="G460"/>
  <c r="G465"/>
  <c r="G481"/>
  <c r="G497"/>
  <c r="G519"/>
  <c r="G548"/>
  <c r="G576"/>
  <c r="G616"/>
  <c r="G459"/>
  <c r="G464"/>
  <c r="G480"/>
  <c r="G496"/>
  <c r="G517"/>
  <c r="G545"/>
  <c r="G575"/>
  <c r="G609"/>
  <c r="G469"/>
  <c r="G477"/>
  <c r="G485"/>
  <c r="G493"/>
  <c r="G501"/>
  <c r="G512"/>
  <c r="G527"/>
  <c r="G540"/>
  <c r="G555"/>
  <c r="G569"/>
  <c r="G583"/>
  <c r="G597"/>
  <c r="G648"/>
  <c r="G367"/>
  <c r="G371"/>
  <c r="G375"/>
  <c r="G379"/>
  <c r="G383"/>
  <c r="G387"/>
  <c r="G391"/>
  <c r="G395"/>
  <c r="G399"/>
  <c r="G403"/>
  <c r="G407"/>
  <c r="G411"/>
  <c r="G415"/>
  <c r="G419"/>
  <c r="G426"/>
  <c r="G430"/>
  <c r="G434"/>
  <c r="G438"/>
  <c r="G442"/>
  <c r="G446"/>
  <c r="G450"/>
  <c r="G454"/>
  <c r="G458"/>
  <c r="G462"/>
  <c r="G468"/>
  <c r="G476"/>
  <c r="G484"/>
  <c r="G492"/>
  <c r="G500"/>
  <c r="G511"/>
  <c r="G524"/>
  <c r="G539"/>
  <c r="G553"/>
  <c r="G567"/>
  <c r="G581"/>
  <c r="G596"/>
  <c r="G632"/>
  <c r="G467"/>
  <c r="G471"/>
  <c r="G475"/>
  <c r="G479"/>
  <c r="G483"/>
  <c r="G487"/>
  <c r="G491"/>
  <c r="G495"/>
  <c r="G499"/>
  <c r="G503"/>
  <c r="G508"/>
  <c r="G516"/>
  <c r="G523"/>
  <c r="G529"/>
  <c r="G537"/>
  <c r="G544"/>
  <c r="G551"/>
  <c r="G559"/>
  <c r="G565"/>
  <c r="G572"/>
  <c r="G580"/>
  <c r="G587"/>
  <c r="G593"/>
  <c r="G608"/>
  <c r="G625"/>
  <c r="G680"/>
  <c r="G466"/>
  <c r="G470"/>
  <c r="G474"/>
  <c r="G478"/>
  <c r="G482"/>
  <c r="G486"/>
  <c r="G490"/>
  <c r="G494"/>
  <c r="G498"/>
  <c r="G502"/>
  <c r="G507"/>
  <c r="G513"/>
  <c r="G521"/>
  <c r="G528"/>
  <c r="G535"/>
  <c r="G543"/>
  <c r="G549"/>
  <c r="G556"/>
  <c r="G564"/>
  <c r="G571"/>
  <c r="G577"/>
  <c r="G585"/>
  <c r="G592"/>
  <c r="G600"/>
  <c r="G624"/>
  <c r="G658"/>
  <c r="G505"/>
  <c r="G509"/>
  <c r="G515"/>
  <c r="G520"/>
  <c r="G525"/>
  <c r="G531"/>
  <c r="G536"/>
  <c r="G541"/>
  <c r="G547"/>
  <c r="G552"/>
  <c r="G557"/>
  <c r="G563"/>
  <c r="G568"/>
  <c r="G573"/>
  <c r="G579"/>
  <c r="G584"/>
  <c r="G589"/>
  <c r="G595"/>
  <c r="G601"/>
  <c r="G617"/>
  <c r="G633"/>
  <c r="G704"/>
  <c r="G605"/>
  <c r="G613"/>
  <c r="G621"/>
  <c r="G629"/>
  <c r="G647"/>
  <c r="G670"/>
  <c r="G767"/>
  <c r="G510"/>
  <c r="G514"/>
  <c r="G518"/>
  <c r="G522"/>
  <c r="G526"/>
  <c r="G530"/>
  <c r="G534"/>
  <c r="G538"/>
  <c r="G542"/>
  <c r="G546"/>
  <c r="G550"/>
  <c r="G554"/>
  <c r="G558"/>
  <c r="G562"/>
  <c r="G566"/>
  <c r="G570"/>
  <c r="G574"/>
  <c r="G578"/>
  <c r="G582"/>
  <c r="G586"/>
  <c r="G590"/>
  <c r="G594"/>
  <c r="G604"/>
  <c r="G612"/>
  <c r="G620"/>
  <c r="G628"/>
  <c r="G639"/>
  <c r="G666"/>
  <c r="G715"/>
  <c r="G635"/>
  <c r="G655"/>
  <c r="G679"/>
  <c r="G747"/>
  <c r="G599"/>
  <c r="G603"/>
  <c r="G607"/>
  <c r="G611"/>
  <c r="G615"/>
  <c r="G619"/>
  <c r="G623"/>
  <c r="G627"/>
  <c r="G631"/>
  <c r="G634"/>
  <c r="G643"/>
  <c r="G663"/>
  <c r="G674"/>
  <c r="G701"/>
  <c r="G734"/>
  <c r="G799"/>
  <c r="G598"/>
  <c r="G602"/>
  <c r="G606"/>
  <c r="G610"/>
  <c r="G614"/>
  <c r="G618"/>
  <c r="G622"/>
  <c r="G626"/>
  <c r="G630"/>
  <c r="G640"/>
  <c r="G651"/>
  <c r="G662"/>
  <c r="G671"/>
  <c r="G687"/>
  <c r="G731"/>
  <c r="G774"/>
  <c r="G636"/>
  <c r="G644"/>
  <c r="G652"/>
  <c r="G659"/>
  <c r="G667"/>
  <c r="G675"/>
  <c r="G688"/>
  <c r="G718"/>
  <c r="G750"/>
  <c r="G808"/>
  <c r="G638"/>
  <c r="G642"/>
  <c r="G646"/>
  <c r="G650"/>
  <c r="G654"/>
  <c r="G657"/>
  <c r="G661"/>
  <c r="G665"/>
  <c r="G669"/>
  <c r="G673"/>
  <c r="G677"/>
  <c r="G684"/>
  <c r="G696"/>
  <c r="G710"/>
  <c r="G726"/>
  <c r="G742"/>
  <c r="G758"/>
  <c r="G790"/>
  <c r="G858"/>
  <c r="G637"/>
  <c r="G641"/>
  <c r="G645"/>
  <c r="G649"/>
  <c r="G653"/>
  <c r="G656"/>
  <c r="G660"/>
  <c r="G664"/>
  <c r="G668"/>
  <c r="G672"/>
  <c r="G676"/>
  <c r="G683"/>
  <c r="G693"/>
  <c r="G723"/>
  <c r="G739"/>
  <c r="G783"/>
  <c r="G825"/>
  <c r="G681"/>
  <c r="G685"/>
  <c r="G689"/>
  <c r="G697"/>
  <c r="G705"/>
  <c r="G711"/>
  <c r="G719"/>
  <c r="G727"/>
  <c r="G735"/>
  <c r="G743"/>
  <c r="G751"/>
  <c r="G759"/>
  <c r="G775"/>
  <c r="G791"/>
  <c r="G809"/>
  <c r="G863"/>
  <c r="G678"/>
  <c r="G682"/>
  <c r="G686"/>
  <c r="G692"/>
  <c r="G700"/>
  <c r="G714"/>
  <c r="G722"/>
  <c r="G730"/>
  <c r="G738"/>
  <c r="G746"/>
  <c r="G754"/>
  <c r="G766"/>
  <c r="G782"/>
  <c r="G798"/>
  <c r="G824"/>
  <c r="G691"/>
  <c r="G695"/>
  <c r="G699"/>
  <c r="G703"/>
  <c r="G707"/>
  <c r="G709"/>
  <c r="G713"/>
  <c r="G717"/>
  <c r="G721"/>
  <c r="G725"/>
  <c r="G729"/>
  <c r="G733"/>
  <c r="G737"/>
  <c r="G741"/>
  <c r="G745"/>
  <c r="G749"/>
  <c r="G753"/>
  <c r="G755"/>
  <c r="G763"/>
  <c r="G771"/>
  <c r="G779"/>
  <c r="G787"/>
  <c r="G795"/>
  <c r="G803"/>
  <c r="G817"/>
  <c r="G838"/>
  <c r="G926"/>
  <c r="G690"/>
  <c r="G694"/>
  <c r="G698"/>
  <c r="G702"/>
  <c r="G706"/>
  <c r="G708"/>
  <c r="G712"/>
  <c r="G716"/>
  <c r="G720"/>
  <c r="G724"/>
  <c r="G728"/>
  <c r="G732"/>
  <c r="G736"/>
  <c r="G740"/>
  <c r="G744"/>
  <c r="G748"/>
  <c r="G752"/>
  <c r="G762"/>
  <c r="G770"/>
  <c r="G778"/>
  <c r="G786"/>
  <c r="G794"/>
  <c r="G802"/>
  <c r="G816"/>
  <c r="G836"/>
  <c r="G902"/>
  <c r="G757"/>
  <c r="G761"/>
  <c r="G765"/>
  <c r="G769"/>
  <c r="G773"/>
  <c r="G777"/>
  <c r="G781"/>
  <c r="G785"/>
  <c r="G789"/>
  <c r="G793"/>
  <c r="G797"/>
  <c r="G801"/>
  <c r="G813"/>
  <c r="G821"/>
  <c r="G830"/>
  <c r="G846"/>
  <c r="G882"/>
  <c r="G1108"/>
  <c r="G756"/>
  <c r="G760"/>
  <c r="G764"/>
  <c r="G768"/>
  <c r="G772"/>
  <c r="G776"/>
  <c r="G780"/>
  <c r="G784"/>
  <c r="G788"/>
  <c r="G792"/>
  <c r="G796"/>
  <c r="G800"/>
  <c r="G805"/>
  <c r="G812"/>
  <c r="G820"/>
  <c r="G828"/>
  <c r="G844"/>
  <c r="G878"/>
  <c r="G1029"/>
  <c r="G804"/>
  <c r="G807"/>
  <c r="G811"/>
  <c r="G815"/>
  <c r="G819"/>
  <c r="G823"/>
  <c r="G827"/>
  <c r="G834"/>
  <c r="G842"/>
  <c r="G851"/>
  <c r="G874"/>
  <c r="G894"/>
  <c r="G974"/>
  <c r="G1732"/>
  <c r="G806"/>
  <c r="G810"/>
  <c r="G814"/>
  <c r="G818"/>
  <c r="G822"/>
  <c r="G826"/>
  <c r="G832"/>
  <c r="G840"/>
  <c r="G849"/>
  <c r="G867"/>
  <c r="G889"/>
  <c r="G949"/>
  <c r="G1234"/>
  <c r="G829"/>
  <c r="G833"/>
  <c r="G837"/>
  <c r="G841"/>
  <c r="G845"/>
  <c r="G850"/>
  <c r="G859"/>
  <c r="G871"/>
  <c r="G881"/>
  <c r="G890"/>
  <c r="G917"/>
  <c r="G958"/>
  <c r="G1061"/>
  <c r="G1360"/>
  <c r="G831"/>
  <c r="G835"/>
  <c r="G839"/>
  <c r="G843"/>
  <c r="G847"/>
  <c r="G855"/>
  <c r="G866"/>
  <c r="G875"/>
  <c r="G886"/>
  <c r="G901"/>
  <c r="G934"/>
  <c r="G997"/>
  <c r="G1170"/>
  <c r="G918"/>
  <c r="G942"/>
  <c r="G966"/>
  <c r="G1013"/>
  <c r="G1080"/>
  <c r="G1202"/>
  <c r="G1487"/>
  <c r="G910"/>
  <c r="G933"/>
  <c r="G950"/>
  <c r="G981"/>
  <c r="G1045"/>
  <c r="G1138"/>
  <c r="G1266"/>
  <c r="G854"/>
  <c r="G862"/>
  <c r="G870"/>
  <c r="G877"/>
  <c r="G885"/>
  <c r="G893"/>
  <c r="G909"/>
  <c r="G925"/>
  <c r="G941"/>
  <c r="G957"/>
  <c r="G973"/>
  <c r="G993"/>
  <c r="G1025"/>
  <c r="G1057"/>
  <c r="G1096"/>
  <c r="G1158"/>
  <c r="G1222"/>
  <c r="G1309"/>
  <c r="G1626"/>
  <c r="G965"/>
  <c r="G1009"/>
  <c r="G1041"/>
  <c r="G1076"/>
  <c r="G1126"/>
  <c r="G1190"/>
  <c r="G1254"/>
  <c r="G1435"/>
  <c r="G897"/>
  <c r="G905"/>
  <c r="G913"/>
  <c r="G921"/>
  <c r="G929"/>
  <c r="G937"/>
  <c r="G945"/>
  <c r="G953"/>
  <c r="G961"/>
  <c r="G969"/>
  <c r="G977"/>
  <c r="G985"/>
  <c r="G1001"/>
  <c r="G1017"/>
  <c r="G1033"/>
  <c r="G1049"/>
  <c r="G1064"/>
  <c r="G1084"/>
  <c r="G1112"/>
  <c r="G1142"/>
  <c r="G1174"/>
  <c r="G1206"/>
  <c r="G1238"/>
  <c r="G1278"/>
  <c r="G1372"/>
  <c r="G1499"/>
  <c r="G1752"/>
  <c r="G898"/>
  <c r="G906"/>
  <c r="G914"/>
  <c r="G922"/>
  <c r="G930"/>
  <c r="G938"/>
  <c r="G946"/>
  <c r="G954"/>
  <c r="G962"/>
  <c r="G970"/>
  <c r="G978"/>
  <c r="G989"/>
  <c r="G1005"/>
  <c r="G1021"/>
  <c r="G1037"/>
  <c r="G1053"/>
  <c r="G1068"/>
  <c r="G1092"/>
  <c r="G1122"/>
  <c r="G1154"/>
  <c r="G1186"/>
  <c r="G1218"/>
  <c r="G1250"/>
  <c r="G1424"/>
  <c r="G1606"/>
  <c r="G1072"/>
  <c r="G1088"/>
  <c r="G1104"/>
  <c r="G1134"/>
  <c r="G1150"/>
  <c r="G1166"/>
  <c r="G1182"/>
  <c r="G1198"/>
  <c r="G1214"/>
  <c r="G1230"/>
  <c r="G1246"/>
  <c r="G1262"/>
  <c r="G1294"/>
  <c r="G1341"/>
  <c r="G1404"/>
  <c r="G1467"/>
  <c r="G1563"/>
  <c r="G1688"/>
  <c r="G1813"/>
  <c r="G1100"/>
  <c r="G1116"/>
  <c r="G1130"/>
  <c r="G1146"/>
  <c r="G1162"/>
  <c r="G1178"/>
  <c r="G1194"/>
  <c r="G1210"/>
  <c r="G1226"/>
  <c r="G1242"/>
  <c r="G1258"/>
  <c r="G1282"/>
  <c r="G1329"/>
  <c r="G1392"/>
  <c r="G1455"/>
  <c r="G1543"/>
  <c r="G1668"/>
  <c r="G1796"/>
  <c r="G1313"/>
  <c r="G1345"/>
  <c r="G1376"/>
  <c r="G1408"/>
  <c r="G1439"/>
  <c r="G1471"/>
  <c r="G1511"/>
  <c r="G1575"/>
  <c r="G1638"/>
  <c r="G1700"/>
  <c r="G1764"/>
  <c r="G1825"/>
  <c r="G1325"/>
  <c r="G1356"/>
  <c r="G1388"/>
  <c r="G1420"/>
  <c r="G1451"/>
  <c r="G1483"/>
  <c r="G1531"/>
  <c r="G1594"/>
  <c r="G1657"/>
  <c r="G1720"/>
  <c r="G1784"/>
  <c r="G1270"/>
  <c r="G1286"/>
  <c r="G1301"/>
  <c r="G1317"/>
  <c r="G1333"/>
  <c r="G1364"/>
  <c r="G1380"/>
  <c r="G1396"/>
  <c r="G1412"/>
  <c r="G1427"/>
  <c r="G1443"/>
  <c r="G1459"/>
  <c r="G1475"/>
  <c r="G1491"/>
  <c r="G1515"/>
  <c r="G1547"/>
  <c r="G1578"/>
  <c r="G1610"/>
  <c r="G1642"/>
  <c r="G1672"/>
  <c r="G1704"/>
  <c r="G1736"/>
  <c r="G1768"/>
  <c r="G1800"/>
  <c r="G1829"/>
  <c r="G1274"/>
  <c r="G1290"/>
  <c r="G1305"/>
  <c r="G1321"/>
  <c r="G1337"/>
  <c r="G1352"/>
  <c r="G1368"/>
  <c r="G1384"/>
  <c r="G1400"/>
  <c r="G1416"/>
  <c r="G1431"/>
  <c r="G1447"/>
  <c r="G1463"/>
  <c r="G1479"/>
  <c r="G1495"/>
  <c r="G1527"/>
  <c r="G1559"/>
  <c r="G1590"/>
  <c r="G1622"/>
  <c r="G1684"/>
  <c r="G1716"/>
  <c r="G1748"/>
  <c r="G1780"/>
  <c r="G1812"/>
  <c r="G1507"/>
  <c r="G1523"/>
  <c r="G1539"/>
  <c r="G1555"/>
  <c r="G1571"/>
  <c r="G1586"/>
  <c r="G1602"/>
  <c r="G1618"/>
  <c r="G1634"/>
  <c r="G1650"/>
  <c r="G1680"/>
  <c r="G1696"/>
  <c r="G1712"/>
  <c r="G1728"/>
  <c r="G1744"/>
  <c r="G1760"/>
  <c r="G1776"/>
  <c r="G1792"/>
  <c r="G1808"/>
  <c r="G1821"/>
  <c r="G1836"/>
  <c r="G1503"/>
  <c r="G1519"/>
  <c r="G1535"/>
  <c r="G1551"/>
  <c r="G1567"/>
  <c r="G1582"/>
  <c r="G1598"/>
  <c r="G1614"/>
  <c r="G1630"/>
  <c r="G1646"/>
  <c r="G1661"/>
  <c r="G1676"/>
  <c r="G1692"/>
  <c r="G1708"/>
  <c r="G1724"/>
  <c r="G1740"/>
  <c r="G1756"/>
  <c r="G1772"/>
  <c r="G1788"/>
  <c r="G1804"/>
  <c r="G1817"/>
  <c r="G1844"/>
  <c r="G1870"/>
  <c r="G1840"/>
  <c r="G1848"/>
  <c r="G1852"/>
  <c r="G1856"/>
  <c r="G1860"/>
  <c r="G1866"/>
  <c r="G984"/>
  <c r="G988"/>
  <c r="G992"/>
  <c r="G996"/>
  <c r="G1000"/>
  <c r="G1004"/>
  <c r="G1008"/>
  <c r="G1012"/>
  <c r="G1016"/>
  <c r="G1020"/>
  <c r="G1024"/>
  <c r="G1028"/>
  <c r="G1032"/>
  <c r="G1036"/>
  <c r="G1040"/>
  <c r="G1044"/>
  <c r="G1048"/>
  <c r="G1052"/>
  <c r="G1056"/>
  <c r="G1060"/>
  <c r="G1067"/>
  <c r="G1071"/>
  <c r="G1075"/>
  <c r="G1079"/>
  <c r="G1083"/>
  <c r="G1087"/>
  <c r="G1091"/>
  <c r="G1095"/>
  <c r="G1099"/>
  <c r="G1103"/>
  <c r="G1107"/>
  <c r="G853"/>
  <c r="G857"/>
  <c r="G861"/>
  <c r="G865"/>
  <c r="G869"/>
  <c r="G848"/>
  <c r="G852"/>
  <c r="G856"/>
  <c r="G860"/>
  <c r="G864"/>
  <c r="G1111"/>
  <c r="G1115"/>
  <c r="G1119"/>
  <c r="G1121"/>
  <c r="G1125"/>
  <c r="G1129"/>
  <c r="G1133"/>
  <c r="G1137"/>
  <c r="G1141"/>
  <c r="G1145"/>
  <c r="G1149"/>
  <c r="G1153"/>
  <c r="G1157"/>
  <c r="G1161"/>
  <c r="G1165"/>
  <c r="G1169"/>
  <c r="G1173"/>
  <c r="G1177"/>
  <c r="G1181"/>
  <c r="G1185"/>
  <c r="G1189"/>
  <c r="G1193"/>
  <c r="G1197"/>
  <c r="G1201"/>
  <c r="G1205"/>
  <c r="G1209"/>
  <c r="G1213"/>
  <c r="G1217"/>
  <c r="G1221"/>
  <c r="G1225"/>
  <c r="G1229"/>
  <c r="G1233"/>
  <c r="G1237"/>
  <c r="G1241"/>
  <c r="G1245"/>
  <c r="G1249"/>
  <c r="G1253"/>
  <c r="G1257"/>
  <c r="G1261"/>
  <c r="G1265"/>
  <c r="G1269"/>
  <c r="G1273"/>
  <c r="G1277"/>
  <c r="G1281"/>
  <c r="G1285"/>
  <c r="G1289"/>
  <c r="G1293"/>
  <c r="G1297"/>
  <c r="G1300"/>
  <c r="G1304"/>
  <c r="G1308"/>
  <c r="G1312"/>
  <c r="G1316"/>
  <c r="G1320"/>
  <c r="G1324"/>
  <c r="G1328"/>
  <c r="G1332"/>
  <c r="G1336"/>
  <c r="G1340"/>
  <c r="G1344"/>
  <c r="G1348"/>
  <c r="G1351"/>
  <c r="G1355"/>
  <c r="G1359"/>
  <c r="G1363"/>
  <c r="G1367"/>
  <c r="G1371"/>
  <c r="G1375"/>
  <c r="G1379"/>
  <c r="G1383"/>
  <c r="G1387"/>
  <c r="G1391"/>
  <c r="G1395"/>
  <c r="G1399"/>
  <c r="G1403"/>
  <c r="G1407"/>
  <c r="G1411"/>
  <c r="G1415"/>
  <c r="G1419"/>
  <c r="G1423"/>
  <c r="G1426"/>
  <c r="G1430"/>
  <c r="G1434"/>
  <c r="G1438"/>
  <c r="G1442"/>
  <c r="G1446"/>
  <c r="G1450"/>
  <c r="G1454"/>
  <c r="G1458"/>
  <c r="G1462"/>
  <c r="G1466"/>
  <c r="G1470"/>
  <c r="G1474"/>
  <c r="G1478"/>
  <c r="G1482"/>
  <c r="G1486"/>
  <c r="G1490"/>
  <c r="G1494"/>
  <c r="G1498"/>
  <c r="G1502"/>
  <c r="G1506"/>
  <c r="G1510"/>
  <c r="G1514"/>
  <c r="G1518"/>
  <c r="G1522"/>
  <c r="G1526"/>
  <c r="G1530"/>
  <c r="G1534"/>
  <c r="G1538"/>
  <c r="G1542"/>
  <c r="G1546"/>
  <c r="G1550"/>
  <c r="G1554"/>
  <c r="G1558"/>
  <c r="G1562"/>
  <c r="G1566"/>
  <c r="G1570"/>
  <c r="G1574"/>
  <c r="G1577"/>
  <c r="G1581"/>
  <c r="G1585"/>
  <c r="G1589"/>
  <c r="G1593"/>
  <c r="G1597"/>
  <c r="G1601"/>
  <c r="G1605"/>
  <c r="G1609"/>
  <c r="G1613"/>
  <c r="G1617"/>
  <c r="G1621"/>
  <c r="G1625"/>
  <c r="G1629"/>
  <c r="G1633"/>
  <c r="G1637"/>
  <c r="G1641"/>
  <c r="G1645"/>
  <c r="G1649"/>
  <c r="G1653"/>
  <c r="G1656"/>
  <c r="G1660"/>
  <c r="G1664"/>
  <c r="G1667"/>
  <c r="G1671"/>
  <c r="G1675"/>
  <c r="G1679"/>
  <c r="G1683"/>
  <c r="G1687"/>
  <c r="G1691"/>
  <c r="G1695"/>
  <c r="G1699"/>
  <c r="G1703"/>
  <c r="G1707"/>
  <c r="G1711"/>
  <c r="G1715"/>
  <c r="G1719"/>
  <c r="G1723"/>
  <c r="G1727"/>
  <c r="G1731"/>
  <c r="G1735"/>
  <c r="G1739"/>
  <c r="G1743"/>
  <c r="G1747"/>
  <c r="G1751"/>
  <c r="G1755"/>
  <c r="G1759"/>
  <c r="G1763"/>
  <c r="G1767"/>
  <c r="G1771"/>
  <c r="G1775"/>
  <c r="G1779"/>
  <c r="G1783"/>
  <c r="G1787"/>
  <c r="G1791"/>
  <c r="G1795"/>
  <c r="G1799"/>
  <c r="G1803"/>
  <c r="G1807"/>
  <c r="G1811"/>
  <c r="G1816"/>
  <c r="G1820"/>
  <c r="G1824"/>
  <c r="G1828"/>
  <c r="G1831"/>
  <c r="G1835"/>
  <c r="G1839"/>
  <c r="G1843"/>
  <c r="G1847"/>
  <c r="G1851"/>
  <c r="G1855"/>
  <c r="G1859"/>
  <c r="G1865"/>
  <c r="G1869"/>
  <c r="G873"/>
  <c r="G880"/>
  <c r="G884"/>
  <c r="G888"/>
  <c r="G892"/>
  <c r="G896"/>
  <c r="G900"/>
  <c r="G904"/>
  <c r="G908"/>
  <c r="G912"/>
  <c r="G916"/>
  <c r="G920"/>
  <c r="G924"/>
  <c r="G928"/>
  <c r="G932"/>
  <c r="G936"/>
  <c r="G940"/>
  <c r="G944"/>
  <c r="G948"/>
  <c r="G952"/>
  <c r="G956"/>
  <c r="G960"/>
  <c r="G964"/>
  <c r="G968"/>
  <c r="G972"/>
  <c r="G976"/>
  <c r="G980"/>
  <c r="G983"/>
  <c r="G987"/>
  <c r="G991"/>
  <c r="G995"/>
  <c r="G999"/>
  <c r="G1003"/>
  <c r="G1007"/>
  <c r="G1011"/>
  <c r="G1015"/>
  <c r="G1019"/>
  <c r="G1023"/>
  <c r="G1027"/>
  <c r="G1031"/>
  <c r="G1035"/>
  <c r="G1039"/>
  <c r="G1043"/>
  <c r="G1047"/>
  <c r="G1051"/>
  <c r="G1055"/>
  <c r="G1059"/>
  <c r="G1063"/>
  <c r="G1066"/>
  <c r="G1070"/>
  <c r="G1074"/>
  <c r="G1078"/>
  <c r="G1082"/>
  <c r="G1086"/>
  <c r="G1090"/>
  <c r="G1094"/>
  <c r="G1098"/>
  <c r="G1102"/>
  <c r="G1106"/>
  <c r="G1110"/>
  <c r="G1114"/>
  <c r="G1118"/>
  <c r="G1120"/>
  <c r="G1124"/>
  <c r="G1128"/>
  <c r="G1132"/>
  <c r="G1136"/>
  <c r="G1140"/>
  <c r="G1144"/>
  <c r="G1148"/>
  <c r="G1152"/>
  <c r="G1156"/>
  <c r="G1160"/>
  <c r="G1164"/>
  <c r="G1168"/>
  <c r="G1172"/>
  <c r="G1176"/>
  <c r="G1180"/>
  <c r="G1184"/>
  <c r="G1188"/>
  <c r="G1192"/>
  <c r="G1196"/>
  <c r="G1200"/>
  <c r="G1204"/>
  <c r="G1208"/>
  <c r="G1212"/>
  <c r="G1216"/>
  <c r="G1220"/>
  <c r="G1224"/>
  <c r="G1228"/>
  <c r="G1232"/>
  <c r="G1236"/>
  <c r="G1240"/>
  <c r="G1244"/>
  <c r="G1248"/>
  <c r="G1252"/>
  <c r="G1256"/>
  <c r="G1260"/>
  <c r="G1264"/>
  <c r="G1268"/>
  <c r="G1272"/>
  <c r="G1276"/>
  <c r="G1280"/>
  <c r="G1284"/>
  <c r="G1288"/>
  <c r="G1292"/>
  <c r="G1296"/>
  <c r="G1299"/>
  <c r="G1303"/>
  <c r="G1307"/>
  <c r="G1311"/>
  <c r="G1315"/>
  <c r="G1319"/>
  <c r="G1323"/>
  <c r="G1327"/>
  <c r="G1331"/>
  <c r="G1335"/>
  <c r="G1339"/>
  <c r="G1343"/>
  <c r="G1347"/>
  <c r="G1350"/>
  <c r="G1354"/>
  <c r="G1358"/>
  <c r="G1362"/>
  <c r="G1366"/>
  <c r="G1370"/>
  <c r="G1374"/>
  <c r="G1378"/>
  <c r="G1382"/>
  <c r="G1386"/>
  <c r="G1390"/>
  <c r="G1394"/>
  <c r="G1398"/>
  <c r="G1402"/>
  <c r="G1406"/>
  <c r="G1410"/>
  <c r="G1414"/>
  <c r="G1418"/>
  <c r="G1422"/>
  <c r="G1429"/>
  <c r="G1433"/>
  <c r="G1437"/>
  <c r="G1441"/>
  <c r="G1445"/>
  <c r="G1449"/>
  <c r="G1453"/>
  <c r="G1457"/>
  <c r="G1461"/>
  <c r="G1465"/>
  <c r="G1469"/>
  <c r="G1473"/>
  <c r="G1477"/>
  <c r="G1481"/>
  <c r="G1485"/>
  <c r="G1489"/>
  <c r="G1493"/>
  <c r="G1497"/>
  <c r="G1501"/>
  <c r="G1505"/>
  <c r="G1509"/>
  <c r="G1513"/>
  <c r="G1517"/>
  <c r="G1521"/>
  <c r="G1525"/>
  <c r="G1529"/>
  <c r="G1533"/>
  <c r="G1537"/>
  <c r="G1541"/>
  <c r="G1545"/>
  <c r="G1549"/>
  <c r="G1553"/>
  <c r="G1557"/>
  <c r="G1561"/>
  <c r="G1565"/>
  <c r="G1569"/>
  <c r="G1573"/>
  <c r="G1576"/>
  <c r="G1580"/>
  <c r="G1584"/>
  <c r="G1588"/>
  <c r="G1592"/>
  <c r="G1596"/>
  <c r="G1600"/>
  <c r="G1604"/>
  <c r="G1608"/>
  <c r="G1612"/>
  <c r="G1616"/>
  <c r="G1620"/>
  <c r="G1624"/>
  <c r="G1628"/>
  <c r="G1632"/>
  <c r="G1636"/>
  <c r="G1640"/>
  <c r="G1644"/>
  <c r="G1648"/>
  <c r="G1652"/>
  <c r="G1655"/>
  <c r="G1659"/>
  <c r="G1663"/>
  <c r="G1666"/>
  <c r="G1670"/>
  <c r="G1674"/>
  <c r="G1678"/>
  <c r="G1682"/>
  <c r="G1686"/>
  <c r="G1690"/>
  <c r="G1694"/>
  <c r="G1698"/>
  <c r="G1702"/>
  <c r="G1706"/>
  <c r="G1710"/>
  <c r="G1714"/>
  <c r="G1718"/>
  <c r="G1722"/>
  <c r="G1726"/>
  <c r="G1730"/>
  <c r="G1734"/>
  <c r="G1738"/>
  <c r="G1742"/>
  <c r="G1746"/>
  <c r="G1750"/>
  <c r="G1754"/>
  <c r="G1758"/>
  <c r="G1762"/>
  <c r="G1766"/>
  <c r="G1770"/>
  <c r="G1774"/>
  <c r="G1778"/>
  <c r="G1782"/>
  <c r="G1786"/>
  <c r="G1790"/>
  <c r="G1794"/>
  <c r="G1798"/>
  <c r="G1802"/>
  <c r="G1806"/>
  <c r="G1810"/>
  <c r="G1815"/>
  <c r="G1819"/>
  <c r="G1823"/>
  <c r="G1827"/>
  <c r="G1830"/>
  <c r="G1834"/>
  <c r="G1838"/>
  <c r="G1842"/>
  <c r="G1846"/>
  <c r="G1850"/>
  <c r="G1854"/>
  <c r="G1858"/>
  <c r="G1862"/>
  <c r="G1864"/>
  <c r="G1868"/>
  <c r="G868"/>
  <c r="G872"/>
  <c r="G876"/>
  <c r="G879"/>
  <c r="G883"/>
  <c r="G887"/>
  <c r="G891"/>
  <c r="G895"/>
  <c r="G899"/>
  <c r="G903"/>
  <c r="G907"/>
  <c r="G911"/>
  <c r="G915"/>
  <c r="G919"/>
  <c r="G923"/>
  <c r="G927"/>
  <c r="G931"/>
  <c r="G935"/>
  <c r="G939"/>
  <c r="G943"/>
  <c r="G947"/>
  <c r="G951"/>
  <c r="G955"/>
  <c r="G959"/>
  <c r="G963"/>
  <c r="G967"/>
  <c r="G971"/>
  <c r="G975"/>
  <c r="G979"/>
  <c r="G982"/>
  <c r="G986"/>
  <c r="G990"/>
  <c r="G994"/>
  <c r="G998"/>
  <c r="G1002"/>
  <c r="G1006"/>
  <c r="G1010"/>
  <c r="G1014"/>
  <c r="G1018"/>
  <c r="G1022"/>
  <c r="G1026"/>
  <c r="G1030"/>
  <c r="G1034"/>
  <c r="G1038"/>
  <c r="G1042"/>
  <c r="G1046"/>
  <c r="G1050"/>
  <c r="G1054"/>
  <c r="G1058"/>
  <c r="G1062"/>
  <c r="G1065"/>
  <c r="G1069"/>
  <c r="G1073"/>
  <c r="G1077"/>
  <c r="G1081"/>
  <c r="G1085"/>
  <c r="G1089"/>
  <c r="G1093"/>
  <c r="G1097"/>
  <c r="G1101"/>
  <c r="G1105"/>
  <c r="G1109"/>
  <c r="G1113"/>
  <c r="G1117"/>
  <c r="G1123"/>
  <c r="G1127"/>
  <c r="G1131"/>
  <c r="G1135"/>
  <c r="G1139"/>
  <c r="G1143"/>
  <c r="G1147"/>
  <c r="G1151"/>
  <c r="G1155"/>
  <c r="G1159"/>
  <c r="G1163"/>
  <c r="G1167"/>
  <c r="G1171"/>
  <c r="G1175"/>
  <c r="G1179"/>
  <c r="G1183"/>
  <c r="G1187"/>
  <c r="G1191"/>
  <c r="G1195"/>
  <c r="G1199"/>
  <c r="G1203"/>
  <c r="G1207"/>
  <c r="G1211"/>
  <c r="G1215"/>
  <c r="G1219"/>
  <c r="G1223"/>
  <c r="G1227"/>
  <c r="G1231"/>
  <c r="G1235"/>
  <c r="G1239"/>
  <c r="G1243"/>
  <c r="G1247"/>
  <c r="G1251"/>
  <c r="G1255"/>
  <c r="G1259"/>
  <c r="G1263"/>
  <c r="G1267"/>
  <c r="G1271"/>
  <c r="G1275"/>
  <c r="G1279"/>
  <c r="G1283"/>
  <c r="G1287"/>
  <c r="G1291"/>
  <c r="G1295"/>
  <c r="G1298"/>
  <c r="G1302"/>
  <c r="G1306"/>
  <c r="G1310"/>
  <c r="G1314"/>
  <c r="G1318"/>
  <c r="G1322"/>
  <c r="G1326"/>
  <c r="G1330"/>
  <c r="G1334"/>
  <c r="G1338"/>
  <c r="G1342"/>
  <c r="G1346"/>
  <c r="G1349"/>
  <c r="G1353"/>
  <c r="G1357"/>
  <c r="G1361"/>
  <c r="G1365"/>
  <c r="G1369"/>
  <c r="G1373"/>
  <c r="G1377"/>
  <c r="G1381"/>
  <c r="G1385"/>
  <c r="G1389"/>
  <c r="G1393"/>
  <c r="G1397"/>
  <c r="G1401"/>
  <c r="G1405"/>
  <c r="G1409"/>
  <c r="G1413"/>
  <c r="G1417"/>
  <c r="G1421"/>
  <c r="G1425"/>
  <c r="G1428"/>
  <c r="G1432"/>
  <c r="G1436"/>
  <c r="G1440"/>
  <c r="G1444"/>
  <c r="G1448"/>
  <c r="G1452"/>
  <c r="G1456"/>
  <c r="G1460"/>
  <c r="G1464"/>
  <c r="G1468"/>
  <c r="G1472"/>
  <c r="G1476"/>
  <c r="G1480"/>
  <c r="G1484"/>
  <c r="G1488"/>
  <c r="G1492"/>
  <c r="G1496"/>
  <c r="G1500"/>
  <c r="G1504"/>
  <c r="G1508"/>
  <c r="G1512"/>
  <c r="G1516"/>
  <c r="G1520"/>
  <c r="G1524"/>
  <c r="G1528"/>
  <c r="G1532"/>
  <c r="G1536"/>
  <c r="G1540"/>
  <c r="G1544"/>
  <c r="G1548"/>
  <c r="G1552"/>
  <c r="G1556"/>
  <c r="G1560"/>
  <c r="G1564"/>
  <c r="G1568"/>
  <c r="G1572"/>
  <c r="G1579"/>
  <c r="G1583"/>
  <c r="G1587"/>
  <c r="G1591"/>
  <c r="G1595"/>
  <c r="G1599"/>
  <c r="G1603"/>
  <c r="G1607"/>
  <c r="G1611"/>
  <c r="G1615"/>
  <c r="G1619"/>
  <c r="G1623"/>
  <c r="G1627"/>
  <c r="G1631"/>
  <c r="G1635"/>
  <c r="G1639"/>
  <c r="G1643"/>
  <c r="G1647"/>
  <c r="G1651"/>
  <c r="G1654"/>
  <c r="G1658"/>
  <c r="G1662"/>
  <c r="G1665"/>
  <c r="G1669"/>
  <c r="G1673"/>
  <c r="G1677"/>
  <c r="G1681"/>
  <c r="G1685"/>
  <c r="G1689"/>
  <c r="G1693"/>
  <c r="G1697"/>
  <c r="G1701"/>
  <c r="G1705"/>
  <c r="G1709"/>
  <c r="G1713"/>
  <c r="G1717"/>
  <c r="G1721"/>
  <c r="G1725"/>
  <c r="G1729"/>
  <c r="G1733"/>
  <c r="G1737"/>
  <c r="G1741"/>
  <c r="G1745"/>
  <c r="G1749"/>
  <c r="G1753"/>
  <c r="G1757"/>
  <c r="G1761"/>
  <c r="G1765"/>
  <c r="G1769"/>
  <c r="G1773"/>
  <c r="G1777"/>
  <c r="G1781"/>
  <c r="G1785"/>
  <c r="G1789"/>
  <c r="G1793"/>
  <c r="G1797"/>
  <c r="G1801"/>
  <c r="G1805"/>
  <c r="G1809"/>
  <c r="G1814"/>
  <c r="G1818"/>
  <c r="G1822"/>
  <c r="G1826"/>
  <c r="G1833"/>
  <c r="G1837"/>
  <c r="G1841"/>
  <c r="G1845"/>
  <c r="G1849"/>
  <c r="G1853"/>
  <c r="G1857"/>
  <c r="G1861"/>
  <c r="G1863"/>
  <c r="G1867"/>
  <c r="G1871"/>
  <c r="F1762"/>
  <c r="F2"/>
  <c r="F1837"/>
  <c r="F1833"/>
  <c r="F1826"/>
  <c r="F1822"/>
  <c r="F1818"/>
  <c r="F1814"/>
  <c r="F1809"/>
  <c r="F1805"/>
  <c r="F1801"/>
  <c r="F1797"/>
  <c r="F1793"/>
  <c r="F1789"/>
  <c r="F1785"/>
  <c r="F1781"/>
  <c r="F1777"/>
  <c r="F1773"/>
  <c r="F1769"/>
  <c r="F1765"/>
  <c r="F1760"/>
  <c r="G2"/>
  <c r="F1838"/>
  <c r="F1834"/>
  <c r="F1830"/>
  <c r="F1827"/>
  <c r="F1823"/>
  <c r="F1819"/>
  <c r="F1815"/>
  <c r="F1810"/>
  <c r="F1806"/>
  <c r="F1802"/>
  <c r="F1798"/>
  <c r="F1794"/>
  <c r="F1790"/>
  <c r="F1786"/>
  <c r="F1782"/>
  <c r="F1778"/>
  <c r="F1774"/>
  <c r="F1770"/>
  <c r="F1766"/>
  <c r="F4"/>
  <c r="F6"/>
  <c r="F8"/>
  <c r="F10"/>
  <c r="F3"/>
  <c r="F5"/>
  <c r="F7"/>
  <c r="F9"/>
  <c r="F11"/>
  <c r="F60"/>
  <c r="F64"/>
  <c r="F68"/>
  <c r="F72"/>
  <c r="F77"/>
  <c r="F81"/>
  <c r="F85"/>
  <c r="F89"/>
  <c r="F93"/>
  <c r="F97"/>
  <c r="F102"/>
  <c r="F106"/>
  <c r="F110"/>
  <c r="F114"/>
  <c r="F118"/>
  <c r="F122"/>
  <c r="F126"/>
  <c r="F130"/>
  <c r="F134"/>
  <c r="F138"/>
  <c r="F142"/>
  <c r="F146"/>
  <c r="F150"/>
  <c r="F154"/>
  <c r="F158"/>
  <c r="F162"/>
  <c r="F166"/>
  <c r="F170"/>
  <c r="F174"/>
  <c r="F176"/>
  <c r="F181"/>
  <c r="F184"/>
  <c r="F189"/>
  <c r="F192"/>
  <c r="F197"/>
  <c r="F200"/>
  <c r="F203"/>
  <c r="F208"/>
  <c r="F211"/>
  <c r="F216"/>
  <c r="F219"/>
  <c r="F224"/>
  <c r="F227"/>
  <c r="F232"/>
  <c r="F235"/>
  <c r="F242"/>
  <c r="F246"/>
  <c r="F249"/>
  <c r="F254"/>
  <c r="F257"/>
  <c r="F262"/>
  <c r="F265"/>
  <c r="F270"/>
  <c r="F273"/>
  <c r="F276"/>
  <c r="F279"/>
  <c r="F284"/>
  <c r="F287"/>
  <c r="F292"/>
  <c r="F295"/>
  <c r="F297"/>
  <c r="F299"/>
  <c r="F301"/>
  <c r="F303"/>
  <c r="F305"/>
  <c r="F307"/>
  <c r="F309"/>
  <c r="F311"/>
  <c r="F59"/>
  <c r="F63"/>
  <c r="F67"/>
  <c r="F71"/>
  <c r="F75"/>
  <c r="F76"/>
  <c r="F80"/>
  <c r="F84"/>
  <c r="F88"/>
  <c r="F92"/>
  <c r="F96"/>
  <c r="F101"/>
  <c r="F105"/>
  <c r="F109"/>
  <c r="F113"/>
  <c r="F117"/>
  <c r="F121"/>
  <c r="F125"/>
  <c r="F129"/>
  <c r="F133"/>
  <c r="F137"/>
  <c r="F141"/>
  <c r="F145"/>
  <c r="F149"/>
  <c r="F153"/>
  <c r="F157"/>
  <c r="F161"/>
  <c r="F165"/>
  <c r="F169"/>
  <c r="F173"/>
  <c r="F175"/>
  <c r="F178"/>
  <c r="F183"/>
  <c r="F186"/>
  <c r="F191"/>
  <c r="F194"/>
  <c r="F199"/>
  <c r="F202"/>
  <c r="F205"/>
  <c r="F210"/>
  <c r="F213"/>
  <c r="F218"/>
  <c r="F221"/>
  <c r="F226"/>
  <c r="F229"/>
  <c r="F234"/>
  <c r="F237"/>
  <c r="F239"/>
  <c r="F244"/>
  <c r="F248"/>
  <c r="F251"/>
  <c r="F256"/>
  <c r="F259"/>
  <c r="F264"/>
  <c r="F267"/>
  <c r="F272"/>
  <c r="F278"/>
  <c r="F281"/>
  <c r="F286"/>
  <c r="F289"/>
  <c r="F294"/>
  <c r="F62"/>
  <c r="F66"/>
  <c r="F70"/>
  <c r="F74"/>
  <c r="F79"/>
  <c r="F83"/>
  <c r="F87"/>
  <c r="F91"/>
  <c r="F95"/>
  <c r="F99"/>
  <c r="F100"/>
  <c r="F104"/>
  <c r="F108"/>
  <c r="F112"/>
  <c r="F116"/>
  <c r="F120"/>
  <c r="F124"/>
  <c r="F128"/>
  <c r="F132"/>
  <c r="F136"/>
  <c r="F140"/>
  <c r="F144"/>
  <c r="F148"/>
  <c r="F152"/>
  <c r="F156"/>
  <c r="F160"/>
  <c r="F164"/>
  <c r="F168"/>
  <c r="F172"/>
  <c r="F177"/>
  <c r="F180"/>
  <c r="F185"/>
  <c r="F188"/>
  <c r="F193"/>
  <c r="F196"/>
  <c r="F204"/>
  <c r="F207"/>
  <c r="F212"/>
  <c r="F215"/>
  <c r="F220"/>
  <c r="F223"/>
  <c r="F228"/>
  <c r="F231"/>
  <c r="F236"/>
  <c r="F241"/>
  <c r="F245"/>
  <c r="F250"/>
  <c r="F253"/>
  <c r="F258"/>
  <c r="F261"/>
  <c r="F266"/>
  <c r="F269"/>
  <c r="F274"/>
  <c r="F275"/>
  <c r="F280"/>
  <c r="F283"/>
  <c r="F288"/>
  <c r="F291"/>
  <c r="F296"/>
  <c r="F298"/>
  <c r="F300"/>
  <c r="F302"/>
  <c r="F304"/>
  <c r="F306"/>
  <c r="F61"/>
  <c r="F65"/>
  <c r="F69"/>
  <c r="F73"/>
  <c r="F78"/>
  <c r="F82"/>
  <c r="F86"/>
  <c r="F90"/>
  <c r="F94"/>
  <c r="F98"/>
  <c r="F103"/>
  <c r="F107"/>
  <c r="F111"/>
  <c r="F115"/>
  <c r="F119"/>
  <c r="F123"/>
  <c r="F127"/>
  <c r="F131"/>
  <c r="F135"/>
  <c r="F139"/>
  <c r="F143"/>
  <c r="F147"/>
  <c r="F151"/>
  <c r="F155"/>
  <c r="F159"/>
  <c r="F163"/>
  <c r="F167"/>
  <c r="F171"/>
  <c r="F179"/>
  <c r="F182"/>
  <c r="F187"/>
  <c r="F190"/>
  <c r="F195"/>
  <c r="F198"/>
  <c r="F201"/>
  <c r="F206"/>
  <c r="F209"/>
  <c r="F214"/>
  <c r="F217"/>
  <c r="F222"/>
  <c r="F225"/>
  <c r="F230"/>
  <c r="F233"/>
  <c r="F238"/>
  <c r="F240"/>
  <c r="F243"/>
  <c r="F247"/>
  <c r="F252"/>
  <c r="F255"/>
  <c r="F260"/>
  <c r="F263"/>
  <c r="F268"/>
  <c r="F271"/>
  <c r="F277"/>
  <c r="F282"/>
  <c r="F285"/>
  <c r="F290"/>
  <c r="F293"/>
  <c r="F313"/>
  <c r="F317"/>
  <c r="F321"/>
  <c r="F325"/>
  <c r="F328"/>
  <c r="F332"/>
  <c r="F336"/>
  <c r="F340"/>
  <c r="F344"/>
  <c r="F348"/>
  <c r="F352"/>
  <c r="F356"/>
  <c r="F360"/>
  <c r="F364"/>
  <c r="F368"/>
  <c r="F373"/>
  <c r="F376"/>
  <c r="F381"/>
  <c r="F384"/>
  <c r="F389"/>
  <c r="F392"/>
  <c r="F397"/>
  <c r="F400"/>
  <c r="F405"/>
  <c r="F408"/>
  <c r="F413"/>
  <c r="F416"/>
  <c r="F421"/>
  <c r="F423"/>
  <c r="F428"/>
  <c r="F431"/>
  <c r="F436"/>
  <c r="F439"/>
  <c r="F444"/>
  <c r="F447"/>
  <c r="F452"/>
  <c r="F455"/>
  <c r="F460"/>
  <c r="F463"/>
  <c r="F468"/>
  <c r="F471"/>
  <c r="F476"/>
  <c r="F479"/>
  <c r="F484"/>
  <c r="F487"/>
  <c r="F492"/>
  <c r="F495"/>
  <c r="F500"/>
  <c r="F312"/>
  <c r="F316"/>
  <c r="F320"/>
  <c r="F324"/>
  <c r="F327"/>
  <c r="F331"/>
  <c r="F335"/>
  <c r="F339"/>
  <c r="F343"/>
  <c r="F347"/>
  <c r="F351"/>
  <c r="F355"/>
  <c r="F359"/>
  <c r="F363"/>
  <c r="F367"/>
  <c r="F370"/>
  <c r="F375"/>
  <c r="F378"/>
  <c r="F383"/>
  <c r="F386"/>
  <c r="F391"/>
  <c r="F394"/>
  <c r="F399"/>
  <c r="F402"/>
  <c r="F407"/>
  <c r="F410"/>
  <c r="F415"/>
  <c r="F418"/>
  <c r="F425"/>
  <c r="F430"/>
  <c r="F433"/>
  <c r="F438"/>
  <c r="F441"/>
  <c r="F446"/>
  <c r="F449"/>
  <c r="F454"/>
  <c r="F457"/>
  <c r="F462"/>
  <c r="F465"/>
  <c r="F470"/>
  <c r="F473"/>
  <c r="F478"/>
  <c r="F481"/>
  <c r="F486"/>
  <c r="F489"/>
  <c r="F494"/>
  <c r="F497"/>
  <c r="F502"/>
  <c r="F504"/>
  <c r="F506"/>
  <c r="F508"/>
  <c r="F510"/>
  <c r="F512"/>
  <c r="F514"/>
  <c r="F516"/>
  <c r="F518"/>
  <c r="F520"/>
  <c r="F522"/>
  <c r="F524"/>
  <c r="F526"/>
  <c r="F528"/>
  <c r="F530"/>
  <c r="F532"/>
  <c r="F534"/>
  <c r="F536"/>
  <c r="F538"/>
  <c r="F540"/>
  <c r="F542"/>
  <c r="F544"/>
  <c r="F546"/>
  <c r="F548"/>
  <c r="F550"/>
  <c r="F552"/>
  <c r="F554"/>
  <c r="F556"/>
  <c r="F558"/>
  <c r="F310"/>
  <c r="F315"/>
  <c r="F319"/>
  <c r="F323"/>
  <c r="F330"/>
  <c r="F334"/>
  <c r="F338"/>
  <c r="F342"/>
  <c r="F346"/>
  <c r="F350"/>
  <c r="F354"/>
  <c r="F358"/>
  <c r="F362"/>
  <c r="F366"/>
  <c r="F369"/>
  <c r="F372"/>
  <c r="F377"/>
  <c r="F380"/>
  <c r="F385"/>
  <c r="F388"/>
  <c r="F393"/>
  <c r="F396"/>
  <c r="F401"/>
  <c r="F404"/>
  <c r="F409"/>
  <c r="F412"/>
  <c r="F417"/>
  <c r="F420"/>
  <c r="F424"/>
  <c r="F427"/>
  <c r="F432"/>
  <c r="F435"/>
  <c r="F440"/>
  <c r="F443"/>
  <c r="F448"/>
  <c r="F451"/>
  <c r="F456"/>
  <c r="F459"/>
  <c r="F464"/>
  <c r="F467"/>
  <c r="F472"/>
  <c r="F475"/>
  <c r="F480"/>
  <c r="F483"/>
  <c r="F488"/>
  <c r="F491"/>
  <c r="F496"/>
  <c r="F499"/>
  <c r="F308"/>
  <c r="F314"/>
  <c r="F318"/>
  <c r="F322"/>
  <c r="F326"/>
  <c r="F329"/>
  <c r="F333"/>
  <c r="F337"/>
  <c r="F341"/>
  <c r="F345"/>
  <c r="F349"/>
  <c r="F353"/>
  <c r="F357"/>
  <c r="F361"/>
  <c r="F365"/>
  <c r="F371"/>
  <c r="F374"/>
  <c r="F379"/>
  <c r="F382"/>
  <c r="F387"/>
  <c r="F390"/>
  <c r="F395"/>
  <c r="F398"/>
  <c r="F403"/>
  <c r="F406"/>
  <c r="F411"/>
  <c r="F414"/>
  <c r="F419"/>
  <c r="F422"/>
  <c r="F426"/>
  <c r="F429"/>
  <c r="F434"/>
  <c r="F437"/>
  <c r="F442"/>
  <c r="F445"/>
  <c r="F450"/>
  <c r="F453"/>
  <c r="F458"/>
  <c r="F461"/>
  <c r="F466"/>
  <c r="F469"/>
  <c r="F474"/>
  <c r="F477"/>
  <c r="F482"/>
  <c r="F485"/>
  <c r="F490"/>
  <c r="F493"/>
  <c r="F498"/>
  <c r="F501"/>
  <c r="F503"/>
  <c r="F505"/>
  <c r="F507"/>
  <c r="F509"/>
  <c r="F511"/>
  <c r="F513"/>
  <c r="F515"/>
  <c r="F517"/>
  <c r="F519"/>
  <c r="F521"/>
  <c r="F523"/>
  <c r="F525"/>
  <c r="F527"/>
  <c r="F529"/>
  <c r="F531"/>
  <c r="F533"/>
  <c r="F535"/>
  <c r="F537"/>
  <c r="F539"/>
  <c r="F541"/>
  <c r="F543"/>
  <c r="F545"/>
  <c r="F547"/>
  <c r="F549"/>
  <c r="F551"/>
  <c r="F553"/>
  <c r="F555"/>
  <c r="F561"/>
  <c r="F565"/>
  <c r="F569"/>
  <c r="F573"/>
  <c r="F577"/>
  <c r="F581"/>
  <c r="F585"/>
  <c r="F589"/>
  <c r="F593"/>
  <c r="F597"/>
  <c r="F601"/>
  <c r="F605"/>
  <c r="F609"/>
  <c r="F613"/>
  <c r="F617"/>
  <c r="F621"/>
  <c r="F625"/>
  <c r="F629"/>
  <c r="F633"/>
  <c r="F635"/>
  <c r="F639"/>
  <c r="F643"/>
  <c r="F647"/>
  <c r="F651"/>
  <c r="F658"/>
  <c r="F662"/>
  <c r="F666"/>
  <c r="F670"/>
  <c r="F674"/>
  <c r="F678"/>
  <c r="F682"/>
  <c r="F686"/>
  <c r="F690"/>
  <c r="F694"/>
  <c r="F698"/>
  <c r="F702"/>
  <c r="F706"/>
  <c r="F708"/>
  <c r="F712"/>
  <c r="F716"/>
  <c r="F720"/>
  <c r="F724"/>
  <c r="F728"/>
  <c r="F732"/>
  <c r="F736"/>
  <c r="F740"/>
  <c r="F744"/>
  <c r="F748"/>
  <c r="F752"/>
  <c r="F758"/>
  <c r="F762"/>
  <c r="F766"/>
  <c r="F770"/>
  <c r="F774"/>
  <c r="F778"/>
  <c r="F782"/>
  <c r="F786"/>
  <c r="F790"/>
  <c r="F794"/>
  <c r="F798"/>
  <c r="F802"/>
  <c r="F809"/>
  <c r="F813"/>
  <c r="F817"/>
  <c r="F821"/>
  <c r="F825"/>
  <c r="F829"/>
  <c r="F833"/>
  <c r="F837"/>
  <c r="F841"/>
  <c r="F845"/>
  <c r="F849"/>
  <c r="F853"/>
  <c r="F857"/>
  <c r="F861"/>
  <c r="F865"/>
  <c r="F869"/>
  <c r="F872"/>
  <c r="F560"/>
  <c r="F564"/>
  <c r="F568"/>
  <c r="F572"/>
  <c r="F576"/>
  <c r="F580"/>
  <c r="F584"/>
  <c r="F588"/>
  <c r="F592"/>
  <c r="F596"/>
  <c r="F600"/>
  <c r="F604"/>
  <c r="F608"/>
  <c r="F612"/>
  <c r="F616"/>
  <c r="F620"/>
  <c r="F624"/>
  <c r="F628"/>
  <c r="F632"/>
  <c r="F634"/>
  <c r="F638"/>
  <c r="F642"/>
  <c r="F646"/>
  <c r="F650"/>
  <c r="F654"/>
  <c r="F657"/>
  <c r="F661"/>
  <c r="F665"/>
  <c r="F669"/>
  <c r="F673"/>
  <c r="F677"/>
  <c r="F681"/>
  <c r="F685"/>
  <c r="F689"/>
  <c r="F693"/>
  <c r="F697"/>
  <c r="F701"/>
  <c r="F705"/>
  <c r="F711"/>
  <c r="F715"/>
  <c r="F719"/>
  <c r="F723"/>
  <c r="F727"/>
  <c r="F731"/>
  <c r="F735"/>
  <c r="F739"/>
  <c r="F743"/>
  <c r="F747"/>
  <c r="F751"/>
  <c r="F757"/>
  <c r="F761"/>
  <c r="F765"/>
  <c r="F769"/>
  <c r="F773"/>
  <c r="F777"/>
  <c r="F781"/>
  <c r="F785"/>
  <c r="F789"/>
  <c r="F793"/>
  <c r="F797"/>
  <c r="F801"/>
  <c r="F805"/>
  <c r="F808"/>
  <c r="F812"/>
  <c r="F816"/>
  <c r="F820"/>
  <c r="F824"/>
  <c r="F828"/>
  <c r="F832"/>
  <c r="F836"/>
  <c r="F840"/>
  <c r="F844"/>
  <c r="F848"/>
  <c r="F852"/>
  <c r="F856"/>
  <c r="F860"/>
  <c r="F864"/>
  <c r="F868"/>
  <c r="F874"/>
  <c r="F876"/>
  <c r="F877"/>
  <c r="F879"/>
  <c r="F881"/>
  <c r="F883"/>
  <c r="F885"/>
  <c r="F887"/>
  <c r="F889"/>
  <c r="F891"/>
  <c r="F893"/>
  <c r="F895"/>
  <c r="F897"/>
  <c r="F899"/>
  <c r="F901"/>
  <c r="F903"/>
  <c r="F905"/>
  <c r="F907"/>
  <c r="F909"/>
  <c r="F911"/>
  <c r="F913"/>
  <c r="F915"/>
  <c r="F917"/>
  <c r="F919"/>
  <c r="F921"/>
  <c r="F923"/>
  <c r="F925"/>
  <c r="F927"/>
  <c r="F929"/>
  <c r="F931"/>
  <c r="F933"/>
  <c r="F935"/>
  <c r="F937"/>
  <c r="F939"/>
  <c r="F941"/>
  <c r="F943"/>
  <c r="F945"/>
  <c r="F559"/>
  <c r="F563"/>
  <c r="F567"/>
  <c r="F571"/>
  <c r="F575"/>
  <c r="F579"/>
  <c r="F583"/>
  <c r="F587"/>
  <c r="F591"/>
  <c r="F595"/>
  <c r="F599"/>
  <c r="F603"/>
  <c r="F607"/>
  <c r="F611"/>
  <c r="F615"/>
  <c r="F619"/>
  <c r="F623"/>
  <c r="F627"/>
  <c r="F631"/>
  <c r="F637"/>
  <c r="F641"/>
  <c r="F645"/>
  <c r="F649"/>
  <c r="F653"/>
  <c r="F656"/>
  <c r="F660"/>
  <c r="F664"/>
  <c r="F668"/>
  <c r="F672"/>
  <c r="F676"/>
  <c r="F680"/>
  <c r="F684"/>
  <c r="F688"/>
  <c r="F692"/>
  <c r="F696"/>
  <c r="F700"/>
  <c r="F704"/>
  <c r="F710"/>
  <c r="F714"/>
  <c r="F718"/>
  <c r="F722"/>
  <c r="F726"/>
  <c r="F730"/>
  <c r="F734"/>
  <c r="F738"/>
  <c r="F742"/>
  <c r="F746"/>
  <c r="F750"/>
  <c r="F754"/>
  <c r="F756"/>
  <c r="F760"/>
  <c r="F764"/>
  <c r="F768"/>
  <c r="F772"/>
  <c r="F776"/>
  <c r="F780"/>
  <c r="F784"/>
  <c r="F788"/>
  <c r="F792"/>
  <c r="F796"/>
  <c r="F800"/>
  <c r="F804"/>
  <c r="F807"/>
  <c r="F811"/>
  <c r="F815"/>
  <c r="F819"/>
  <c r="F823"/>
  <c r="F827"/>
  <c r="F831"/>
  <c r="F835"/>
  <c r="F839"/>
  <c r="F843"/>
  <c r="F847"/>
  <c r="F851"/>
  <c r="F855"/>
  <c r="F859"/>
  <c r="F863"/>
  <c r="F867"/>
  <c r="F871"/>
  <c r="F557"/>
  <c r="F562"/>
  <c r="F566"/>
  <c r="F570"/>
  <c r="F574"/>
  <c r="F578"/>
  <c r="F582"/>
  <c r="F586"/>
  <c r="F590"/>
  <c r="F594"/>
  <c r="F598"/>
  <c r="F602"/>
  <c r="F606"/>
  <c r="F610"/>
  <c r="F614"/>
  <c r="F618"/>
  <c r="F622"/>
  <c r="F626"/>
  <c r="F630"/>
  <c r="F636"/>
  <c r="F640"/>
  <c r="F644"/>
  <c r="F648"/>
  <c r="F652"/>
  <c r="F655"/>
  <c r="F659"/>
  <c r="F663"/>
  <c r="F667"/>
  <c r="F671"/>
  <c r="F675"/>
  <c r="F679"/>
  <c r="F683"/>
  <c r="F687"/>
  <c r="F691"/>
  <c r="F695"/>
  <c r="F699"/>
  <c r="F703"/>
  <c r="F707"/>
  <c r="F709"/>
  <c r="F713"/>
  <c r="F717"/>
  <c r="F721"/>
  <c r="F725"/>
  <c r="F729"/>
  <c r="F733"/>
  <c r="F737"/>
  <c r="F741"/>
  <c r="F745"/>
  <c r="F749"/>
  <c r="F753"/>
  <c r="F755"/>
  <c r="F759"/>
  <c r="F763"/>
  <c r="F767"/>
  <c r="F771"/>
  <c r="F775"/>
  <c r="F779"/>
  <c r="F783"/>
  <c r="F787"/>
  <c r="F791"/>
  <c r="F795"/>
  <c r="F799"/>
  <c r="F803"/>
  <c r="F806"/>
  <c r="F810"/>
  <c r="F814"/>
  <c r="F818"/>
  <c r="F822"/>
  <c r="F826"/>
  <c r="F830"/>
  <c r="F834"/>
  <c r="F838"/>
  <c r="F842"/>
  <c r="F846"/>
  <c r="F850"/>
  <c r="F854"/>
  <c r="F858"/>
  <c r="F862"/>
  <c r="F866"/>
  <c r="F870"/>
  <c r="F873"/>
  <c r="F875"/>
  <c r="F878"/>
  <c r="F880"/>
  <c r="F882"/>
  <c r="F884"/>
  <c r="F886"/>
  <c r="F888"/>
  <c r="F890"/>
  <c r="F892"/>
  <c r="F894"/>
  <c r="F896"/>
  <c r="F898"/>
  <c r="F900"/>
  <c r="F902"/>
  <c r="F904"/>
  <c r="F906"/>
  <c r="F908"/>
  <c r="F910"/>
  <c r="F912"/>
  <c r="F914"/>
  <c r="F916"/>
  <c r="F918"/>
  <c r="F920"/>
  <c r="F922"/>
  <c r="F924"/>
  <c r="F926"/>
  <c r="F928"/>
  <c r="F930"/>
  <c r="F932"/>
  <c r="F934"/>
  <c r="F936"/>
  <c r="F938"/>
  <c r="F940"/>
  <c r="F942"/>
  <c r="F944"/>
  <c r="F946"/>
  <c r="F950"/>
  <c r="F954"/>
  <c r="F958"/>
  <c r="F962"/>
  <c r="F966"/>
  <c r="F970"/>
  <c r="F974"/>
  <c r="F978"/>
  <c r="F981"/>
  <c r="F985"/>
  <c r="F989"/>
  <c r="F993"/>
  <c r="F997"/>
  <c r="F1001"/>
  <c r="F1005"/>
  <c r="F1009"/>
  <c r="F1013"/>
  <c r="F1017"/>
  <c r="F1021"/>
  <c r="F1025"/>
  <c r="F1029"/>
  <c r="F1033"/>
  <c r="F1037"/>
  <c r="F1041"/>
  <c r="F1045"/>
  <c r="F1049"/>
  <c r="F1053"/>
  <c r="F1057"/>
  <c r="F1061"/>
  <c r="F1064"/>
  <c r="F1068"/>
  <c r="F1072"/>
  <c r="F1076"/>
  <c r="F1080"/>
  <c r="F1084"/>
  <c r="F1088"/>
  <c r="F1092"/>
  <c r="F1096"/>
  <c r="F1100"/>
  <c r="F1104"/>
  <c r="F1108"/>
  <c r="F1112"/>
  <c r="F1116"/>
  <c r="F1122"/>
  <c r="F1126"/>
  <c r="F1130"/>
  <c r="F1134"/>
  <c r="F1138"/>
  <c r="F1142"/>
  <c r="F1146"/>
  <c r="F1150"/>
  <c r="F1154"/>
  <c r="F1158"/>
  <c r="F1162"/>
  <c r="F1166"/>
  <c r="F1170"/>
  <c r="F1174"/>
  <c r="F1178"/>
  <c r="F1182"/>
  <c r="F1186"/>
  <c r="F1190"/>
  <c r="F1194"/>
  <c r="F1198"/>
  <c r="F1202"/>
  <c r="F1206"/>
  <c r="F1210"/>
  <c r="F1214"/>
  <c r="F1218"/>
  <c r="F1222"/>
  <c r="F1226"/>
  <c r="F1230"/>
  <c r="F1234"/>
  <c r="F1238"/>
  <c r="F1242"/>
  <c r="F1246"/>
  <c r="F1250"/>
  <c r="F1254"/>
  <c r="F1258"/>
  <c r="F1262"/>
  <c r="F1266"/>
  <c r="F1270"/>
  <c r="F1274"/>
  <c r="F1278"/>
  <c r="F1282"/>
  <c r="F1286"/>
  <c r="F1290"/>
  <c r="F1294"/>
  <c r="F1301"/>
  <c r="F1305"/>
  <c r="F1309"/>
  <c r="F1313"/>
  <c r="F1317"/>
  <c r="F1321"/>
  <c r="F1325"/>
  <c r="F1329"/>
  <c r="F1333"/>
  <c r="F1337"/>
  <c r="F1341"/>
  <c r="F1345"/>
  <c r="F1352"/>
  <c r="F1356"/>
  <c r="F1360"/>
  <c r="F1364"/>
  <c r="F1368"/>
  <c r="F1372"/>
  <c r="F1376"/>
  <c r="F1380"/>
  <c r="F1384"/>
  <c r="F1388"/>
  <c r="F1392"/>
  <c r="F1396"/>
  <c r="F1400"/>
  <c r="F1405"/>
  <c r="F1408"/>
  <c r="F1413"/>
  <c r="F1416"/>
  <c r="F1421"/>
  <c r="F1424"/>
  <c r="F1428"/>
  <c r="F1431"/>
  <c r="F1436"/>
  <c r="F1439"/>
  <c r="F1444"/>
  <c r="F1447"/>
  <c r="F1452"/>
  <c r="F1455"/>
  <c r="F1460"/>
  <c r="F1463"/>
  <c r="F1468"/>
  <c r="F1471"/>
  <c r="F1476"/>
  <c r="F1479"/>
  <c r="F1484"/>
  <c r="F1487"/>
  <c r="F1492"/>
  <c r="F1495"/>
  <c r="F1500"/>
  <c r="F1503"/>
  <c r="F1508"/>
  <c r="F1511"/>
  <c r="F1516"/>
  <c r="F1519"/>
  <c r="F1524"/>
  <c r="F1527"/>
  <c r="F1532"/>
  <c r="F1535"/>
  <c r="F1540"/>
  <c r="F1543"/>
  <c r="F1548"/>
  <c r="F1551"/>
  <c r="F1556"/>
  <c r="F1559"/>
  <c r="F1564"/>
  <c r="F1567"/>
  <c r="F1572"/>
  <c r="F1575"/>
  <c r="F1579"/>
  <c r="F1582"/>
  <c r="F1587"/>
  <c r="F1590"/>
  <c r="F1595"/>
  <c r="F1598"/>
  <c r="F1603"/>
  <c r="F1606"/>
  <c r="F1611"/>
  <c r="F1614"/>
  <c r="F1619"/>
  <c r="F1622"/>
  <c r="F1627"/>
  <c r="F1630"/>
  <c r="F1635"/>
  <c r="F1638"/>
  <c r="F1643"/>
  <c r="F1646"/>
  <c r="F1651"/>
  <c r="F1658"/>
  <c r="F1661"/>
  <c r="F1665"/>
  <c r="F1668"/>
  <c r="F1673"/>
  <c r="F1676"/>
  <c r="F1681"/>
  <c r="F1684"/>
  <c r="F1689"/>
  <c r="F1692"/>
  <c r="F1697"/>
  <c r="F1700"/>
  <c r="F1705"/>
  <c r="F1708"/>
  <c r="F1713"/>
  <c r="F1716"/>
  <c r="F1721"/>
  <c r="F949"/>
  <c r="F953"/>
  <c r="F957"/>
  <c r="F961"/>
  <c r="F965"/>
  <c r="F969"/>
  <c r="F973"/>
  <c r="F977"/>
  <c r="F984"/>
  <c r="F988"/>
  <c r="F992"/>
  <c r="F996"/>
  <c r="F1000"/>
  <c r="F1004"/>
  <c r="F1008"/>
  <c r="F1012"/>
  <c r="F1016"/>
  <c r="F1020"/>
  <c r="F1024"/>
  <c r="F1028"/>
  <c r="F1032"/>
  <c r="F1036"/>
  <c r="F1040"/>
  <c r="F1044"/>
  <c r="F1048"/>
  <c r="F1052"/>
  <c r="F1056"/>
  <c r="F1060"/>
  <c r="F1067"/>
  <c r="F1071"/>
  <c r="F1075"/>
  <c r="F1079"/>
  <c r="F1083"/>
  <c r="F1087"/>
  <c r="F1091"/>
  <c r="F1095"/>
  <c r="F1099"/>
  <c r="F1103"/>
  <c r="F1107"/>
  <c r="F1111"/>
  <c r="F1115"/>
  <c r="F1119"/>
  <c r="F1121"/>
  <c r="F1125"/>
  <c r="F1129"/>
  <c r="F1133"/>
  <c r="F1137"/>
  <c r="F1141"/>
  <c r="F1145"/>
  <c r="F1149"/>
  <c r="F1153"/>
  <c r="F1157"/>
  <c r="F1161"/>
  <c r="F1165"/>
  <c r="F1169"/>
  <c r="F1173"/>
  <c r="F1177"/>
  <c r="F1181"/>
  <c r="F1185"/>
  <c r="F1189"/>
  <c r="F1193"/>
  <c r="F1197"/>
  <c r="F1201"/>
  <c r="F1205"/>
  <c r="F1209"/>
  <c r="F1213"/>
  <c r="F1217"/>
  <c r="F1221"/>
  <c r="F1225"/>
  <c r="F1229"/>
  <c r="F1233"/>
  <c r="F1237"/>
  <c r="F1241"/>
  <c r="F1245"/>
  <c r="F1249"/>
  <c r="F1253"/>
  <c r="F1257"/>
  <c r="F1261"/>
  <c r="F1265"/>
  <c r="F1269"/>
  <c r="F1273"/>
  <c r="F1277"/>
  <c r="F1281"/>
  <c r="F1285"/>
  <c r="F1289"/>
  <c r="F1293"/>
  <c r="F1297"/>
  <c r="F1300"/>
  <c r="F1304"/>
  <c r="F1308"/>
  <c r="F1312"/>
  <c r="F1316"/>
  <c r="F1320"/>
  <c r="F1324"/>
  <c r="F1328"/>
  <c r="F1332"/>
  <c r="F1336"/>
  <c r="F1340"/>
  <c r="F1344"/>
  <c r="F1348"/>
  <c r="F1351"/>
  <c r="F1355"/>
  <c r="F1359"/>
  <c r="F1363"/>
  <c r="F1367"/>
  <c r="F1371"/>
  <c r="F1375"/>
  <c r="F1379"/>
  <c r="F1383"/>
  <c r="F1387"/>
  <c r="F1391"/>
  <c r="F1395"/>
  <c r="F1399"/>
  <c r="F1402"/>
  <c r="F1407"/>
  <c r="F1410"/>
  <c r="F1415"/>
  <c r="F1418"/>
  <c r="F1423"/>
  <c r="F1430"/>
  <c r="F1433"/>
  <c r="F1438"/>
  <c r="F1441"/>
  <c r="F1446"/>
  <c r="F1449"/>
  <c r="F1454"/>
  <c r="F1457"/>
  <c r="F1462"/>
  <c r="F1465"/>
  <c r="F1470"/>
  <c r="F1473"/>
  <c r="F1478"/>
  <c r="F1481"/>
  <c r="F1486"/>
  <c r="F1489"/>
  <c r="F1494"/>
  <c r="F1497"/>
  <c r="F1502"/>
  <c r="F1505"/>
  <c r="F1510"/>
  <c r="F1513"/>
  <c r="F1518"/>
  <c r="F1521"/>
  <c r="F1526"/>
  <c r="F1529"/>
  <c r="F1534"/>
  <c r="F1537"/>
  <c r="F1542"/>
  <c r="F1545"/>
  <c r="F1550"/>
  <c r="F1553"/>
  <c r="F1558"/>
  <c r="F1561"/>
  <c r="F1566"/>
  <c r="F1569"/>
  <c r="F1574"/>
  <c r="F1576"/>
  <c r="F1581"/>
  <c r="F1584"/>
  <c r="F1589"/>
  <c r="F1592"/>
  <c r="F1597"/>
  <c r="F1600"/>
  <c r="F1605"/>
  <c r="F1608"/>
  <c r="F1613"/>
  <c r="F1616"/>
  <c r="F1621"/>
  <c r="F1624"/>
  <c r="F1629"/>
  <c r="F1632"/>
  <c r="F1637"/>
  <c r="F1640"/>
  <c r="F1645"/>
  <c r="F1648"/>
  <c r="F1653"/>
  <c r="F1655"/>
  <c r="F1660"/>
  <c r="F1663"/>
  <c r="F1667"/>
  <c r="F1670"/>
  <c r="F1675"/>
  <c r="F1678"/>
  <c r="F1683"/>
  <c r="F1686"/>
  <c r="F1691"/>
  <c r="F1694"/>
  <c r="F1699"/>
  <c r="F1702"/>
  <c r="F1707"/>
  <c r="F1710"/>
  <c r="F1715"/>
  <c r="F1718"/>
  <c r="F1723"/>
  <c r="F1725"/>
  <c r="F1727"/>
  <c r="F1729"/>
  <c r="F1731"/>
  <c r="F1733"/>
  <c r="F1735"/>
  <c r="F1737"/>
  <c r="F1739"/>
  <c r="F1741"/>
  <c r="F1743"/>
  <c r="F1745"/>
  <c r="F1747"/>
  <c r="F1749"/>
  <c r="F1751"/>
  <c r="F1753"/>
  <c r="F1755"/>
  <c r="F1757"/>
  <c r="F1759"/>
  <c r="F1761"/>
  <c r="F948"/>
  <c r="F952"/>
  <c r="F956"/>
  <c r="F960"/>
  <c r="F964"/>
  <c r="F968"/>
  <c r="F972"/>
  <c r="F976"/>
  <c r="F980"/>
  <c r="F983"/>
  <c r="F987"/>
  <c r="F991"/>
  <c r="F995"/>
  <c r="F999"/>
  <c r="F1003"/>
  <c r="F1007"/>
  <c r="F1011"/>
  <c r="F1015"/>
  <c r="F1019"/>
  <c r="F1023"/>
  <c r="F1027"/>
  <c r="F1031"/>
  <c r="F1035"/>
  <c r="F1039"/>
  <c r="F1043"/>
  <c r="F1047"/>
  <c r="F1051"/>
  <c r="F1055"/>
  <c r="F1059"/>
  <c r="F1063"/>
  <c r="F1066"/>
  <c r="F1070"/>
  <c r="F1074"/>
  <c r="F1078"/>
  <c r="F1082"/>
  <c r="F1086"/>
  <c r="F1090"/>
  <c r="F1094"/>
  <c r="F1098"/>
  <c r="F1102"/>
  <c r="F1106"/>
  <c r="F1110"/>
  <c r="F1114"/>
  <c r="F1118"/>
  <c r="F1120"/>
  <c r="F1124"/>
  <c r="F1128"/>
  <c r="F1132"/>
  <c r="F1136"/>
  <c r="F1140"/>
  <c r="F1144"/>
  <c r="F1148"/>
  <c r="F1152"/>
  <c r="F1156"/>
  <c r="F1160"/>
  <c r="F1164"/>
  <c r="F1168"/>
  <c r="F1172"/>
  <c r="F1176"/>
  <c r="F1180"/>
  <c r="F1184"/>
  <c r="F1188"/>
  <c r="F1192"/>
  <c r="F1196"/>
  <c r="F1200"/>
  <c r="F1204"/>
  <c r="F1208"/>
  <c r="F1212"/>
  <c r="F1216"/>
  <c r="F1220"/>
  <c r="F1224"/>
  <c r="F1228"/>
  <c r="F1232"/>
  <c r="F1236"/>
  <c r="F1240"/>
  <c r="F1244"/>
  <c r="F1248"/>
  <c r="F1252"/>
  <c r="F1256"/>
  <c r="F1260"/>
  <c r="F1264"/>
  <c r="F1268"/>
  <c r="F1272"/>
  <c r="F1276"/>
  <c r="F1280"/>
  <c r="F1284"/>
  <c r="F1288"/>
  <c r="F1292"/>
  <c r="F1296"/>
  <c r="F1299"/>
  <c r="F1303"/>
  <c r="F1307"/>
  <c r="F1311"/>
  <c r="F1315"/>
  <c r="F1319"/>
  <c r="F1323"/>
  <c r="F1327"/>
  <c r="F1331"/>
  <c r="F1335"/>
  <c r="F1339"/>
  <c r="F1343"/>
  <c r="F1347"/>
  <c r="F1350"/>
  <c r="F1354"/>
  <c r="F1358"/>
  <c r="F1362"/>
  <c r="F1366"/>
  <c r="F1370"/>
  <c r="F1374"/>
  <c r="F1378"/>
  <c r="F1382"/>
  <c r="F1386"/>
  <c r="F1390"/>
  <c r="F1394"/>
  <c r="F1398"/>
  <c r="F1401"/>
  <c r="F1404"/>
  <c r="F1409"/>
  <c r="F1412"/>
  <c r="F1417"/>
  <c r="F1420"/>
  <c r="F1425"/>
  <c r="F1427"/>
  <c r="F1432"/>
  <c r="F1435"/>
  <c r="F1440"/>
  <c r="F1443"/>
  <c r="F1448"/>
  <c r="F1451"/>
  <c r="F1456"/>
  <c r="F1459"/>
  <c r="F1464"/>
  <c r="F1467"/>
  <c r="F1472"/>
  <c r="F1475"/>
  <c r="F1480"/>
  <c r="F1483"/>
  <c r="F1488"/>
  <c r="F1491"/>
  <c r="F1496"/>
  <c r="F1499"/>
  <c r="F1504"/>
  <c r="F1507"/>
  <c r="F1512"/>
  <c r="F1515"/>
  <c r="F1520"/>
  <c r="F1523"/>
  <c r="F1528"/>
  <c r="F1531"/>
  <c r="F1536"/>
  <c r="F1539"/>
  <c r="F1544"/>
  <c r="F1547"/>
  <c r="F1552"/>
  <c r="F1555"/>
  <c r="F1560"/>
  <c r="F1563"/>
  <c r="F1568"/>
  <c r="F1571"/>
  <c r="F1578"/>
  <c r="F1583"/>
  <c r="F1586"/>
  <c r="F1591"/>
  <c r="F1594"/>
  <c r="F1599"/>
  <c r="F1602"/>
  <c r="F1607"/>
  <c r="F1610"/>
  <c r="F1615"/>
  <c r="F1618"/>
  <c r="F1623"/>
  <c r="F1626"/>
  <c r="F1631"/>
  <c r="F1634"/>
  <c r="F1639"/>
  <c r="F1642"/>
  <c r="F1647"/>
  <c r="F1650"/>
  <c r="F1654"/>
  <c r="F1657"/>
  <c r="F1662"/>
  <c r="F1669"/>
  <c r="F1672"/>
  <c r="F1677"/>
  <c r="F1680"/>
  <c r="F1685"/>
  <c r="F1688"/>
  <c r="F1693"/>
  <c r="F1696"/>
  <c r="F1701"/>
  <c r="F1704"/>
  <c r="F1709"/>
  <c r="F1712"/>
  <c r="F1717"/>
  <c r="F1720"/>
  <c r="F947"/>
  <c r="F951"/>
  <c r="F955"/>
  <c r="F959"/>
  <c r="F963"/>
  <c r="F967"/>
  <c r="F971"/>
  <c r="F975"/>
  <c r="F979"/>
  <c r="F982"/>
  <c r="F986"/>
  <c r="F990"/>
  <c r="F994"/>
  <c r="F998"/>
  <c r="F1002"/>
  <c r="F1006"/>
  <c r="F1010"/>
  <c r="F1014"/>
  <c r="F1018"/>
  <c r="F1022"/>
  <c r="F1026"/>
  <c r="F1030"/>
  <c r="F1034"/>
  <c r="F1038"/>
  <c r="F1042"/>
  <c r="F1046"/>
  <c r="F1050"/>
  <c r="F1054"/>
  <c r="F1058"/>
  <c r="F1062"/>
  <c r="F1065"/>
  <c r="F1069"/>
  <c r="F1073"/>
  <c r="F1077"/>
  <c r="F1081"/>
  <c r="F1085"/>
  <c r="F1089"/>
  <c r="F1093"/>
  <c r="F1097"/>
  <c r="F1101"/>
  <c r="F1105"/>
  <c r="F1109"/>
  <c r="F1113"/>
  <c r="F1117"/>
  <c r="F1123"/>
  <c r="F1127"/>
  <c r="F1131"/>
  <c r="F1135"/>
  <c r="F1139"/>
  <c r="F1143"/>
  <c r="F1147"/>
  <c r="F1151"/>
  <c r="F1155"/>
  <c r="F1159"/>
  <c r="F1163"/>
  <c r="F1167"/>
  <c r="F1171"/>
  <c r="F1175"/>
  <c r="F1179"/>
  <c r="F1183"/>
  <c r="F1187"/>
  <c r="F1191"/>
  <c r="F1195"/>
  <c r="F1199"/>
  <c r="F1203"/>
  <c r="F1207"/>
  <c r="F1211"/>
  <c r="F1215"/>
  <c r="F1219"/>
  <c r="F1223"/>
  <c r="F1227"/>
  <c r="F1231"/>
  <c r="F1235"/>
  <c r="F1239"/>
  <c r="F1243"/>
  <c r="F1247"/>
  <c r="F1251"/>
  <c r="F1255"/>
  <c r="F1259"/>
  <c r="F1263"/>
  <c r="F1267"/>
  <c r="F1271"/>
  <c r="F1275"/>
  <c r="F1279"/>
  <c r="F1283"/>
  <c r="F1287"/>
  <c r="F1291"/>
  <c r="F1295"/>
  <c r="F1298"/>
  <c r="F1302"/>
  <c r="F1306"/>
  <c r="F1310"/>
  <c r="F1314"/>
  <c r="F1318"/>
  <c r="F1322"/>
  <c r="F1326"/>
  <c r="F1330"/>
  <c r="F1334"/>
  <c r="F1338"/>
  <c r="F1342"/>
  <c r="F1346"/>
  <c r="F1349"/>
  <c r="F1353"/>
  <c r="F1357"/>
  <c r="F1361"/>
  <c r="F1365"/>
  <c r="F1369"/>
  <c r="F1373"/>
  <c r="F1377"/>
  <c r="F1381"/>
  <c r="F1385"/>
  <c r="F1389"/>
  <c r="F1393"/>
  <c r="F1397"/>
  <c r="F1403"/>
  <c r="F1406"/>
  <c r="F1411"/>
  <c r="F1414"/>
  <c r="F1419"/>
  <c r="F1422"/>
  <c r="F1426"/>
  <c r="F1429"/>
  <c r="F1434"/>
  <c r="F1437"/>
  <c r="F1442"/>
  <c r="F1445"/>
  <c r="F1450"/>
  <c r="F1453"/>
  <c r="F1458"/>
  <c r="F1461"/>
  <c r="F1466"/>
  <c r="F1469"/>
  <c r="F1474"/>
  <c r="F1477"/>
  <c r="F1482"/>
  <c r="F1485"/>
  <c r="F1490"/>
  <c r="F1493"/>
  <c r="F1498"/>
  <c r="F1501"/>
  <c r="F1506"/>
  <c r="F1509"/>
  <c r="F1514"/>
  <c r="F1517"/>
  <c r="F1522"/>
  <c r="F1525"/>
  <c r="F1530"/>
  <c r="F1533"/>
  <c r="F1538"/>
  <c r="F1541"/>
  <c r="F1546"/>
  <c r="F1549"/>
  <c r="F1554"/>
  <c r="F1557"/>
  <c r="F1562"/>
  <c r="F1565"/>
  <c r="F1570"/>
  <c r="F1573"/>
  <c r="F1577"/>
  <c r="F1580"/>
  <c r="F1585"/>
  <c r="F1588"/>
  <c r="F1593"/>
  <c r="F1596"/>
  <c r="F1601"/>
  <c r="F1604"/>
  <c r="F1609"/>
  <c r="F1612"/>
  <c r="F1617"/>
  <c r="F1620"/>
  <c r="F1625"/>
  <c r="F1628"/>
  <c r="F1633"/>
  <c r="F1636"/>
  <c r="F1641"/>
  <c r="F1644"/>
  <c r="F1649"/>
  <c r="F1652"/>
  <c r="F1656"/>
  <c r="F1659"/>
  <c r="F1664"/>
  <c r="F1666"/>
  <c r="F1671"/>
  <c r="F1674"/>
  <c r="F1679"/>
  <c r="F1682"/>
  <c r="F1687"/>
  <c r="F1690"/>
  <c r="F1695"/>
  <c r="F1698"/>
  <c r="F1703"/>
  <c r="F1706"/>
  <c r="F1711"/>
  <c r="F1714"/>
  <c r="F1719"/>
  <c r="F1722"/>
  <c r="F1724"/>
  <c r="F1726"/>
  <c r="F1728"/>
  <c r="F1730"/>
  <c r="F1732"/>
  <c r="F1734"/>
  <c r="F1736"/>
  <c r="F1738"/>
  <c r="F1740"/>
  <c r="F1742"/>
  <c r="F1744"/>
  <c r="F1746"/>
  <c r="F1748"/>
  <c r="F1750"/>
  <c r="F1752"/>
  <c r="F1754"/>
  <c r="F1756"/>
  <c r="F1758"/>
  <c r="F1835"/>
  <c r="F1831"/>
  <c r="F1828"/>
  <c r="F1824"/>
  <c r="F1820"/>
  <c r="F1816"/>
  <c r="F1811"/>
  <c r="F1807"/>
  <c r="F1803"/>
  <c r="F1799"/>
  <c r="F1795"/>
  <c r="F1791"/>
  <c r="F1787"/>
  <c r="F1783"/>
  <c r="F1779"/>
  <c r="F1775"/>
  <c r="F1771"/>
  <c r="F1767"/>
  <c r="F1763"/>
  <c r="F1836"/>
  <c r="F1832"/>
  <c r="F1829"/>
  <c r="F1825"/>
  <c r="F1821"/>
  <c r="F1817"/>
  <c r="F1813"/>
  <c r="F1812"/>
  <c r="F1808"/>
  <c r="F1804"/>
  <c r="F1800"/>
  <c r="F1796"/>
  <c r="F1792"/>
  <c r="F1788"/>
  <c r="F1784"/>
  <c r="F1780"/>
  <c r="F1776"/>
  <c r="F1772"/>
  <c r="F1768"/>
  <c r="F1764"/>
  <c r="G1879" l="1"/>
  <c r="D1886" s="1"/>
  <c r="F1879"/>
  <c r="D1883" s="1"/>
  <c r="D1884" s="1"/>
  <c r="D1887" l="1"/>
</calcChain>
</file>

<file path=xl/sharedStrings.xml><?xml version="1.0" encoding="utf-8"?>
<sst xmlns="http://schemas.openxmlformats.org/spreadsheetml/2006/main" count="7418" uniqueCount="2990">
  <si>
    <t>VAN HAUTE</t>
  </si>
  <si>
    <t>MICHEL</t>
  </si>
  <si>
    <t>Charline</t>
  </si>
  <si>
    <t>TULLIEZ</t>
  </si>
  <si>
    <t>JACQUES</t>
  </si>
  <si>
    <t>SZYMKOWIAK</t>
  </si>
  <si>
    <t>MATHIS</t>
  </si>
  <si>
    <t>SOLEILHAC</t>
  </si>
  <si>
    <t>NATHAN</t>
  </si>
  <si>
    <t>SERVEL</t>
  </si>
  <si>
    <t>JEAN-MARC</t>
  </si>
  <si>
    <t>yann</t>
  </si>
  <si>
    <t>SERRANO</t>
  </si>
  <si>
    <t>LÉO</t>
  </si>
  <si>
    <t>SATLER</t>
  </si>
  <si>
    <t>PATRICK</t>
  </si>
  <si>
    <t>Mathieu</t>
  </si>
  <si>
    <t>RENONCIAT</t>
  </si>
  <si>
    <t>AXEL</t>
  </si>
  <si>
    <t>PICARD</t>
  </si>
  <si>
    <t>FRÉDÉRIC</t>
  </si>
  <si>
    <t>NUISSIER</t>
  </si>
  <si>
    <t>OLIVIER</t>
  </si>
  <si>
    <t>MARCHESI</t>
  </si>
  <si>
    <t>DAMIEN</t>
  </si>
  <si>
    <t>KANE</t>
  </si>
  <si>
    <t>MOURIDE</t>
  </si>
  <si>
    <t>GIMENEZ</t>
  </si>
  <si>
    <t>CLAUDIO</t>
  </si>
  <si>
    <t>DERO PASSEMAR</t>
  </si>
  <si>
    <t>LOÏC</t>
  </si>
  <si>
    <t>COMAILLS</t>
  </si>
  <si>
    <t>ANNE</t>
  </si>
  <si>
    <t>CHAPOTOT</t>
  </si>
  <si>
    <t>BENOIT</t>
  </si>
  <si>
    <t>ANTOINE</t>
  </si>
  <si>
    <t>BABY</t>
  </si>
  <si>
    <t>REMY</t>
  </si>
  <si>
    <t>AULNETTE-MATTEI</t>
  </si>
  <si>
    <t>HUGO</t>
  </si>
  <si>
    <t>ARIBAUT</t>
  </si>
  <si>
    <t>GÉRARD</t>
  </si>
  <si>
    <t>ARIBAUT-GAUDIN</t>
  </si>
  <si>
    <t>Adrien</t>
  </si>
  <si>
    <t>LAFFITE</t>
  </si>
  <si>
    <t>SERGE</t>
  </si>
  <si>
    <t>FABUEL</t>
  </si>
  <si>
    <t>BAUDRU</t>
  </si>
  <si>
    <t>JEAN-LOUIS</t>
  </si>
  <si>
    <t>KAUFELD</t>
  </si>
  <si>
    <t>NORBERT</t>
  </si>
  <si>
    <t>BAUDOIN</t>
  </si>
  <si>
    <t>SWEN</t>
  </si>
  <si>
    <t>SCOTTE</t>
  </si>
  <si>
    <t>TONY</t>
  </si>
  <si>
    <t>PAPAIX</t>
  </si>
  <si>
    <t>Cristine</t>
  </si>
  <si>
    <t>MARCEL</t>
  </si>
  <si>
    <t>Charlotte</t>
  </si>
  <si>
    <t>EMMA</t>
  </si>
  <si>
    <t>VUILLOT</t>
  </si>
  <si>
    <t>LÉONARD</t>
  </si>
  <si>
    <t>DEMMOUCHE</t>
  </si>
  <si>
    <t>MOHAMED</t>
  </si>
  <si>
    <t>Nina</t>
  </si>
  <si>
    <t>CAYROU</t>
  </si>
  <si>
    <t>NICOLAS</t>
  </si>
  <si>
    <t>SABY</t>
  </si>
  <si>
    <t>CAZALETS</t>
  </si>
  <si>
    <t>ARNAUD</t>
  </si>
  <si>
    <t>LAURENT</t>
  </si>
  <si>
    <t>GRÉGORY</t>
  </si>
  <si>
    <t>Géna</t>
  </si>
  <si>
    <t>RAKOTOBE</t>
  </si>
  <si>
    <t>GRAZIELLE</t>
  </si>
  <si>
    <t>PONCET</t>
  </si>
  <si>
    <t>SIDONIE</t>
  </si>
  <si>
    <t>MOURET</t>
  </si>
  <si>
    <t>TITOUAN</t>
  </si>
  <si>
    <t>Manuel</t>
  </si>
  <si>
    <t>DAGNAN</t>
  </si>
  <si>
    <t>JULIE</t>
  </si>
  <si>
    <t>FERRE</t>
  </si>
  <si>
    <t>THIBAUT</t>
  </si>
  <si>
    <t>VIGREUX</t>
  </si>
  <si>
    <t>BARBEY</t>
  </si>
  <si>
    <t>TIMOTHÉ</t>
  </si>
  <si>
    <t>Aurélien</t>
  </si>
  <si>
    <t>ALEXIS</t>
  </si>
  <si>
    <t>AUBRY</t>
  </si>
  <si>
    <t>PAUL</t>
  </si>
  <si>
    <t>RUDELLE</t>
  </si>
  <si>
    <t>TEULIERE</t>
  </si>
  <si>
    <t>Hugo</t>
  </si>
  <si>
    <t>Claire</t>
  </si>
  <si>
    <t>BERTIN</t>
  </si>
  <si>
    <t>ROGHI</t>
  </si>
  <si>
    <t>CLÉMENT</t>
  </si>
  <si>
    <t>CHAZOTTES</t>
  </si>
  <si>
    <t>SOLÉNE</t>
  </si>
  <si>
    <t>MICHELET</t>
  </si>
  <si>
    <t>ZUROLO</t>
  </si>
  <si>
    <t>CARMINÉ</t>
  </si>
  <si>
    <t>POUSSIN</t>
  </si>
  <si>
    <t>ALEX</t>
  </si>
  <si>
    <t>MITARD</t>
  </si>
  <si>
    <t>LOUANNE</t>
  </si>
  <si>
    <t>SOULETTE</t>
  </si>
  <si>
    <t>ALAMI</t>
  </si>
  <si>
    <t>PINEAUD</t>
  </si>
  <si>
    <t>MAEVE</t>
  </si>
  <si>
    <t>HAMADOUCHE</t>
  </si>
  <si>
    <t>GÉBRIL</t>
  </si>
  <si>
    <t>BEN DHIA</t>
  </si>
  <si>
    <t>CYRINE</t>
  </si>
  <si>
    <t>VIVES</t>
  </si>
  <si>
    <t>MAGNANI</t>
  </si>
  <si>
    <t>ALIONA</t>
  </si>
  <si>
    <t>DE ALMEIDA</t>
  </si>
  <si>
    <t>MARINE</t>
  </si>
  <si>
    <t>BEAUJARD</t>
  </si>
  <si>
    <t>MATTÉO</t>
  </si>
  <si>
    <t>BASTIEN</t>
  </si>
  <si>
    <t>CREPIN-LEBLOND</t>
  </si>
  <si>
    <t>THOMAS</t>
  </si>
  <si>
    <t>RATSIMBAZAFY</t>
  </si>
  <si>
    <t>RAYAN</t>
  </si>
  <si>
    <t>CHOUJAA</t>
  </si>
  <si>
    <t>NABILA</t>
  </si>
  <si>
    <t>MAXIME</t>
  </si>
  <si>
    <t>Martin</t>
  </si>
  <si>
    <t>LAMARENIE</t>
  </si>
  <si>
    <t>ANAÏS</t>
  </si>
  <si>
    <t>DESMOULIN</t>
  </si>
  <si>
    <t>Josette</t>
  </si>
  <si>
    <t>BARTELS</t>
  </si>
  <si>
    <t>KARINA</t>
  </si>
  <si>
    <t>Marco</t>
  </si>
  <si>
    <t>ROUSSE</t>
  </si>
  <si>
    <t>JULIEN</t>
  </si>
  <si>
    <t>ARISTE</t>
  </si>
  <si>
    <t>ENZO</t>
  </si>
  <si>
    <t>DIB</t>
  </si>
  <si>
    <t>SAMI</t>
  </si>
  <si>
    <t>Rayan</t>
  </si>
  <si>
    <t>OZIOL</t>
  </si>
  <si>
    <t>CLARA</t>
  </si>
  <si>
    <t>LUKAS</t>
  </si>
  <si>
    <t>GARCIA</t>
  </si>
  <si>
    <t>TOM</t>
  </si>
  <si>
    <t>PIBOUBE</t>
  </si>
  <si>
    <t>THÉO</t>
  </si>
  <si>
    <t>CZERNIK</t>
  </si>
  <si>
    <t>FABIEN</t>
  </si>
  <si>
    <t>Carla</t>
  </si>
  <si>
    <t>BARBETTI</t>
  </si>
  <si>
    <t>SANDRA</t>
  </si>
  <si>
    <t>BARBE-LARRE</t>
  </si>
  <si>
    <t>ANDONI</t>
  </si>
  <si>
    <t>BOUF</t>
  </si>
  <si>
    <t>BENJAMIN</t>
  </si>
  <si>
    <t>DAME</t>
  </si>
  <si>
    <t>LUCAS</t>
  </si>
  <si>
    <t>PARRINI</t>
  </si>
  <si>
    <t>IMANDL</t>
  </si>
  <si>
    <t>WEISSE</t>
  </si>
  <si>
    <t>MARIE</t>
  </si>
  <si>
    <t>Jonathan</t>
  </si>
  <si>
    <t>Chrystel</t>
  </si>
  <si>
    <t>PEZO</t>
  </si>
  <si>
    <t>LAURENCE</t>
  </si>
  <si>
    <t>PERROT</t>
  </si>
  <si>
    <t>PASCAL</t>
  </si>
  <si>
    <t>POUVREAU</t>
  </si>
  <si>
    <t>CAMILLE</t>
  </si>
  <si>
    <t>REMIGIO</t>
  </si>
  <si>
    <t>MICHELE</t>
  </si>
  <si>
    <t>HABIGAND</t>
  </si>
  <si>
    <t>DANIÈLE</t>
  </si>
  <si>
    <t>DUPOUY</t>
  </si>
  <si>
    <t>MARIE-AIMÉE</t>
  </si>
  <si>
    <t>GARDIN</t>
  </si>
  <si>
    <t>DELPHINE</t>
  </si>
  <si>
    <t>DESPREZ</t>
  </si>
  <si>
    <t>HÉLÈNE</t>
  </si>
  <si>
    <t>POUPONNEAU</t>
  </si>
  <si>
    <t>BÉATRICE</t>
  </si>
  <si>
    <t>SICRE</t>
  </si>
  <si>
    <t>GENEVIÈVE</t>
  </si>
  <si>
    <t>MANZANO</t>
  </si>
  <si>
    <t>MARIE-FRANCE</t>
  </si>
  <si>
    <t>SANDERS</t>
  </si>
  <si>
    <t>STUART</t>
  </si>
  <si>
    <t>ZANCHI</t>
  </si>
  <si>
    <t>CHRISTINE</t>
  </si>
  <si>
    <t>MICHAUD</t>
  </si>
  <si>
    <t>FRANÇOISE</t>
  </si>
  <si>
    <t>POUEYEU</t>
  </si>
  <si>
    <t>ANNIE</t>
  </si>
  <si>
    <t>DOUZAL</t>
  </si>
  <si>
    <t>JOÊL</t>
  </si>
  <si>
    <t>Michèle</t>
  </si>
  <si>
    <t>PERNIN</t>
  </si>
  <si>
    <t>J.PASCAL</t>
  </si>
  <si>
    <t>DADA</t>
  </si>
  <si>
    <t>FOUDIL</t>
  </si>
  <si>
    <t>CHATIN</t>
  </si>
  <si>
    <t>FLORENCE</t>
  </si>
  <si>
    <t>MACHEFERT</t>
  </si>
  <si>
    <t>LYDIA</t>
  </si>
  <si>
    <t>COURDIL</t>
  </si>
  <si>
    <t>MARYSE</t>
  </si>
  <si>
    <t>RICHARD</t>
  </si>
  <si>
    <t>KARINE</t>
  </si>
  <si>
    <t>MARC</t>
  </si>
  <si>
    <t>ANNE-MARIE</t>
  </si>
  <si>
    <t>HIFDI</t>
  </si>
  <si>
    <t>ELIANE</t>
  </si>
  <si>
    <t>DEBEHOGNE</t>
  </si>
  <si>
    <t>FANCHON</t>
  </si>
  <si>
    <t>MARTY</t>
  </si>
  <si>
    <t>GOBRECHT</t>
  </si>
  <si>
    <t>MIREILLE</t>
  </si>
  <si>
    <t>MARIE-THÉRÈSE</t>
  </si>
  <si>
    <t>MASPIMBY</t>
  </si>
  <si>
    <t>RÉNUF</t>
  </si>
  <si>
    <t>MARQUES</t>
  </si>
  <si>
    <t>CATHERINE</t>
  </si>
  <si>
    <t>FORESTIER</t>
  </si>
  <si>
    <t>MOUQUET</t>
  </si>
  <si>
    <t>VILLENEUVE</t>
  </si>
  <si>
    <t>DIDIER</t>
  </si>
  <si>
    <t>COLLIN</t>
  </si>
  <si>
    <t>MARIE-HÉLÈNE</t>
  </si>
  <si>
    <t>SANZ</t>
  </si>
  <si>
    <t>CLOTILDE</t>
  </si>
  <si>
    <t>LUMEAU</t>
  </si>
  <si>
    <t>SOLANGE</t>
  </si>
  <si>
    <t>MASSONNAT</t>
  </si>
  <si>
    <t>MYRIAM</t>
  </si>
  <si>
    <t>Jérémy</t>
  </si>
  <si>
    <t>VEDRUNES</t>
  </si>
  <si>
    <t>PEYRAN</t>
  </si>
  <si>
    <t>ODETTE</t>
  </si>
  <si>
    <t>HANKE</t>
  </si>
  <si>
    <t>ANGELIKA</t>
  </si>
  <si>
    <t>ZUGNO</t>
  </si>
  <si>
    <t>JEAN</t>
  </si>
  <si>
    <t>BONNET</t>
  </si>
  <si>
    <t>Claudie</t>
  </si>
  <si>
    <t>FRADIN</t>
  </si>
  <si>
    <t>ROSA</t>
  </si>
  <si>
    <t>DURAND</t>
  </si>
  <si>
    <t>BARRERE-GIBOUDEAU</t>
  </si>
  <si>
    <t>HERAULT</t>
  </si>
  <si>
    <t>ANDRÉE</t>
  </si>
  <si>
    <t>SENESI</t>
  </si>
  <si>
    <t>DOMINIQUE</t>
  </si>
  <si>
    <t>BOUDET</t>
  </si>
  <si>
    <t>ANTOLIN</t>
  </si>
  <si>
    <t>YOLANDE</t>
  </si>
  <si>
    <t>GOMEZ</t>
  </si>
  <si>
    <t>REMEDIOS</t>
  </si>
  <si>
    <t>ROBERT</t>
  </si>
  <si>
    <t>VITTORIA</t>
  </si>
  <si>
    <t>OESTERLE</t>
  </si>
  <si>
    <t>JOSETTE</t>
  </si>
  <si>
    <t>BARTHE</t>
  </si>
  <si>
    <t>CLAUDINE</t>
  </si>
  <si>
    <t>GEOFFROY</t>
  </si>
  <si>
    <t>ROQUES</t>
  </si>
  <si>
    <t>NICOLE</t>
  </si>
  <si>
    <t>ALAIN</t>
  </si>
  <si>
    <t>FABRE</t>
  </si>
  <si>
    <t>ELISABETH</t>
  </si>
  <si>
    <t>SURPLY</t>
  </si>
  <si>
    <t>VÉRONIQUE</t>
  </si>
  <si>
    <t>DURBE</t>
  </si>
  <si>
    <t>GISÉLE</t>
  </si>
  <si>
    <t>ARSAN</t>
  </si>
  <si>
    <t>LINDA</t>
  </si>
  <si>
    <t>BRU</t>
  </si>
  <si>
    <t>ROSE-JULIETTE</t>
  </si>
  <si>
    <t>BERNARD</t>
  </si>
  <si>
    <t>CENCI</t>
  </si>
  <si>
    <t>GILLES</t>
  </si>
  <si>
    <t>Eloïse</t>
  </si>
  <si>
    <t>Coralie</t>
  </si>
  <si>
    <t>MIEGEVILLE</t>
  </si>
  <si>
    <t>NINA</t>
  </si>
  <si>
    <t>ARGAGNON</t>
  </si>
  <si>
    <t>LUCASSE</t>
  </si>
  <si>
    <t>MANON</t>
  </si>
  <si>
    <t>MICHAUX</t>
  </si>
  <si>
    <t>MORGIANE</t>
  </si>
  <si>
    <t>OCÉANE</t>
  </si>
  <si>
    <t>GORLOVA</t>
  </si>
  <si>
    <t>TANIA</t>
  </si>
  <si>
    <t>DE PASQUALE</t>
  </si>
  <si>
    <t>Sara</t>
  </si>
  <si>
    <t>CAROLE</t>
  </si>
  <si>
    <t>MAEVA</t>
  </si>
  <si>
    <t>DZHANARALIEV</t>
  </si>
  <si>
    <t>ISLAM</t>
  </si>
  <si>
    <t>ASSIE</t>
  </si>
  <si>
    <t>MOÏSE</t>
  </si>
  <si>
    <t>COUET</t>
  </si>
  <si>
    <t>PASCALE</t>
  </si>
  <si>
    <t>MONTERDE</t>
  </si>
  <si>
    <t>Nadège</t>
  </si>
  <si>
    <t>TATHAM</t>
  </si>
  <si>
    <t>PENNEQUIN</t>
  </si>
  <si>
    <t>MAYOR</t>
  </si>
  <si>
    <t>ODILE</t>
  </si>
  <si>
    <t>DARJO</t>
  </si>
  <si>
    <t>ROUSSEL</t>
  </si>
  <si>
    <t>DANIELLE</t>
  </si>
  <si>
    <t>PRETEUX</t>
  </si>
  <si>
    <t>EUGÈNE</t>
  </si>
  <si>
    <t>FRANC</t>
  </si>
  <si>
    <t>JANINE</t>
  </si>
  <si>
    <t>MARTINEZ</t>
  </si>
  <si>
    <t>MARIE-ISABELLE</t>
  </si>
  <si>
    <t>CAUSSE</t>
  </si>
  <si>
    <t>ISABELLE</t>
  </si>
  <si>
    <t>MADELEINE</t>
  </si>
  <si>
    <t>LAY</t>
  </si>
  <si>
    <t>PIERRE</t>
  </si>
  <si>
    <t>ARTIGUE</t>
  </si>
  <si>
    <t>MARIE-ANTOINETTE</t>
  </si>
  <si>
    <t>CIVERA</t>
  </si>
  <si>
    <t>DANIELE</t>
  </si>
  <si>
    <t>GONZALEZ</t>
  </si>
  <si>
    <t>JULIA</t>
  </si>
  <si>
    <t>DUMAS</t>
  </si>
  <si>
    <t>ANDRÉ</t>
  </si>
  <si>
    <t>REMI</t>
  </si>
  <si>
    <t>PONS</t>
  </si>
  <si>
    <t>ROSE-MARIE</t>
  </si>
  <si>
    <t>DUFRAISSE</t>
  </si>
  <si>
    <t>BEILLES</t>
  </si>
  <si>
    <t>BRIGITTE</t>
  </si>
  <si>
    <t>TIO</t>
  </si>
  <si>
    <t>FRANÇOIS</t>
  </si>
  <si>
    <t>FONVIELLE</t>
  </si>
  <si>
    <t>MINONDO</t>
  </si>
  <si>
    <t>MURIEL</t>
  </si>
  <si>
    <t>LAINE</t>
  </si>
  <si>
    <t>MICHÈLE</t>
  </si>
  <si>
    <t>BOUGLE</t>
  </si>
  <si>
    <t>DAFFIS</t>
  </si>
  <si>
    <t>JOCELYNE</t>
  </si>
  <si>
    <t>MALAVIALLE</t>
  </si>
  <si>
    <t>Gérard</t>
  </si>
  <si>
    <t>LIBERMAN</t>
  </si>
  <si>
    <t>CORINNE</t>
  </si>
  <si>
    <t>CHIPOT</t>
  </si>
  <si>
    <t>OBLETTE</t>
  </si>
  <si>
    <t>CÉCILE</t>
  </si>
  <si>
    <t>MURAS</t>
  </si>
  <si>
    <t>MONIQUE</t>
  </si>
  <si>
    <t>CHRISTIAN</t>
  </si>
  <si>
    <t>Corinne</t>
  </si>
  <si>
    <t>LASALLE</t>
  </si>
  <si>
    <t>MATHIEU</t>
  </si>
  <si>
    <t>ROLAND</t>
  </si>
  <si>
    <t>Danielle</t>
  </si>
  <si>
    <t>QUIJOUX</t>
  </si>
  <si>
    <t>Anne-Catherine</t>
  </si>
  <si>
    <t>CAVAGLIONE</t>
  </si>
  <si>
    <t>JEAN-CLAUDE</t>
  </si>
  <si>
    <t>Christiane</t>
  </si>
  <si>
    <t>MARTHE</t>
  </si>
  <si>
    <t>FAU</t>
  </si>
  <si>
    <t>DEBRAY</t>
  </si>
  <si>
    <t>JEANNE</t>
  </si>
  <si>
    <t>GREGO</t>
  </si>
  <si>
    <t>LINA</t>
  </si>
  <si>
    <t>DEOUX</t>
  </si>
  <si>
    <t>CHRISTIANE</t>
  </si>
  <si>
    <t>MICHELLE</t>
  </si>
  <si>
    <t>DELIBES</t>
  </si>
  <si>
    <t>ELBAZ</t>
  </si>
  <si>
    <t>LÉOPOLD</t>
  </si>
  <si>
    <t>SANCIER</t>
  </si>
  <si>
    <t>PATRICIA</t>
  </si>
  <si>
    <t>CLAMENS</t>
  </si>
  <si>
    <t>PAULETTE</t>
  </si>
  <si>
    <t>CONCHE</t>
  </si>
  <si>
    <t>MOREAU</t>
  </si>
  <si>
    <t>JOULIA</t>
  </si>
  <si>
    <t>HENRI</t>
  </si>
  <si>
    <t>Marie-Rose</t>
  </si>
  <si>
    <t>ENAL</t>
  </si>
  <si>
    <t>VICTOR</t>
  </si>
  <si>
    <t>SILLANO</t>
  </si>
  <si>
    <t>Marie</t>
  </si>
  <si>
    <t>PIQUE</t>
  </si>
  <si>
    <t>DANIEL</t>
  </si>
  <si>
    <t>SIRVEN</t>
  </si>
  <si>
    <t>Véronique</t>
  </si>
  <si>
    <t>AÏDA</t>
  </si>
  <si>
    <t>COMES</t>
  </si>
  <si>
    <t>NORMA</t>
  </si>
  <si>
    <t>MARLÈNE</t>
  </si>
  <si>
    <t>FRANCO</t>
  </si>
  <si>
    <t>AMÉLIE</t>
  </si>
  <si>
    <t>LARROQUE</t>
  </si>
  <si>
    <t>MARTIN-MORISSET</t>
  </si>
  <si>
    <t>HETTIGER</t>
  </si>
  <si>
    <t>MARGUERITE</t>
  </si>
  <si>
    <t>PUPPO</t>
  </si>
  <si>
    <t>JEAN-JACQUES</t>
  </si>
  <si>
    <t>CÉLINE</t>
  </si>
  <si>
    <t>BARBARA</t>
  </si>
  <si>
    <t>LASSERRE</t>
  </si>
  <si>
    <t>Carole</t>
  </si>
  <si>
    <t>SAINT-SEVIN</t>
  </si>
  <si>
    <t>FRAISSINE</t>
  </si>
  <si>
    <t>LAVAISSIERE</t>
  </si>
  <si>
    <t>LENFANT</t>
  </si>
  <si>
    <t>Jacqueline</t>
  </si>
  <si>
    <t>PICHOT</t>
  </si>
  <si>
    <t>MARIE-ELISABETH</t>
  </si>
  <si>
    <t>Benjamin</t>
  </si>
  <si>
    <t>PAGE</t>
  </si>
  <si>
    <t>PIERRETTE</t>
  </si>
  <si>
    <t>MALBY</t>
  </si>
  <si>
    <t>YVES</t>
  </si>
  <si>
    <t>Régine</t>
  </si>
  <si>
    <t>PASCUAL</t>
  </si>
  <si>
    <t>MARIA ROSA</t>
  </si>
  <si>
    <t>MICHELETTI</t>
  </si>
  <si>
    <t>Pierre</t>
  </si>
  <si>
    <t>CLAUDE</t>
  </si>
  <si>
    <t>LEIZA</t>
  </si>
  <si>
    <t>JEANNE-MARIE</t>
  </si>
  <si>
    <t>MACABIAU</t>
  </si>
  <si>
    <t>Nicole</t>
  </si>
  <si>
    <t>ESTEVE</t>
  </si>
  <si>
    <t>BERNADETTE</t>
  </si>
  <si>
    <t>REY</t>
  </si>
  <si>
    <t>JEANNINE</t>
  </si>
  <si>
    <t>PONT-LEZICA</t>
  </si>
  <si>
    <t>DIANA</t>
  </si>
  <si>
    <t>CRAMAUSSEL</t>
  </si>
  <si>
    <t>LILIANE</t>
  </si>
  <si>
    <t>MOULIN</t>
  </si>
  <si>
    <t>MANU</t>
  </si>
  <si>
    <t>RICHOU</t>
  </si>
  <si>
    <t>PETITOT</t>
  </si>
  <si>
    <t>MARIE-AUDE</t>
  </si>
  <si>
    <t>BRUNEL</t>
  </si>
  <si>
    <t>JEAN-LUC</t>
  </si>
  <si>
    <t>MULERO</t>
  </si>
  <si>
    <t>CAROLINE</t>
  </si>
  <si>
    <t>SYLVIE</t>
  </si>
  <si>
    <t>AUSTRUY</t>
  </si>
  <si>
    <t>RENÉ</t>
  </si>
  <si>
    <t>COMBELLES</t>
  </si>
  <si>
    <t>JEAN-PIERRE</t>
  </si>
  <si>
    <t>Madeleine</t>
  </si>
  <si>
    <t>HURAULT</t>
  </si>
  <si>
    <t>ARCA</t>
  </si>
  <si>
    <t>SUZY</t>
  </si>
  <si>
    <t>DE PIZZOL</t>
  </si>
  <si>
    <t>FLUMIAN</t>
  </si>
  <si>
    <t>JACQUELINE</t>
  </si>
  <si>
    <t>FURIGA</t>
  </si>
  <si>
    <t>GALIACY</t>
  </si>
  <si>
    <t>HUGOUNET</t>
  </si>
  <si>
    <t>GUY</t>
  </si>
  <si>
    <t>KOCH</t>
  </si>
  <si>
    <t>LABAT</t>
  </si>
  <si>
    <t>LADAM</t>
  </si>
  <si>
    <t>LAMOUR</t>
  </si>
  <si>
    <t>PEREZ</t>
  </si>
  <si>
    <t>SALLAGOÏTY</t>
  </si>
  <si>
    <t>Georgette</t>
  </si>
  <si>
    <t>SEVERAC</t>
  </si>
  <si>
    <t>MARIE-LOUISE</t>
  </si>
  <si>
    <t>VALIERE</t>
  </si>
  <si>
    <t>ALONZO</t>
  </si>
  <si>
    <t>BELOU</t>
  </si>
  <si>
    <t>GEORGES</t>
  </si>
  <si>
    <t>PHILIPPE</t>
  </si>
  <si>
    <t>FORT</t>
  </si>
  <si>
    <t>ROGER</t>
  </si>
  <si>
    <t>HARTE</t>
  </si>
  <si>
    <t>YVETTE</t>
  </si>
  <si>
    <t>LECOMTE</t>
  </si>
  <si>
    <t>LEROY</t>
  </si>
  <si>
    <t>MOUTOU</t>
  </si>
  <si>
    <t>Yvonne</t>
  </si>
  <si>
    <t>PARIS</t>
  </si>
  <si>
    <t>PAULIGNAN</t>
  </si>
  <si>
    <t>LUCETTE</t>
  </si>
  <si>
    <t>RIBEYROTTE</t>
  </si>
  <si>
    <t>RINKOWSKI</t>
  </si>
  <si>
    <t>ASTIER</t>
  </si>
  <si>
    <t>RAYMOND</t>
  </si>
  <si>
    <t>Anne-Marie</t>
  </si>
  <si>
    <t>RIVOAL</t>
  </si>
  <si>
    <t>ROLLAND</t>
  </si>
  <si>
    <t>GHISLAINE</t>
  </si>
  <si>
    <t>RUBI</t>
  </si>
  <si>
    <t>JEAN-BERNARD</t>
  </si>
  <si>
    <t>VIDAL</t>
  </si>
  <si>
    <t>LINE-ROSE</t>
  </si>
  <si>
    <t>BAUDET</t>
  </si>
  <si>
    <t>BERTHIER</t>
  </si>
  <si>
    <t>GALHARAGUE</t>
  </si>
  <si>
    <t>VIEILLERIBIERE</t>
  </si>
  <si>
    <t>ELISE</t>
  </si>
  <si>
    <t>MARTIN</t>
  </si>
  <si>
    <t>XAVIER</t>
  </si>
  <si>
    <t>LAZERGUE</t>
  </si>
  <si>
    <t>SAUCET</t>
  </si>
  <si>
    <t>GISÈLE</t>
  </si>
  <si>
    <t>BEGUE</t>
  </si>
  <si>
    <t>ASPE</t>
  </si>
  <si>
    <t>ALVERNHE</t>
  </si>
  <si>
    <t>BEAUCHAMP</t>
  </si>
  <si>
    <t>CATOLI</t>
  </si>
  <si>
    <t>CENTIME</t>
  </si>
  <si>
    <t>DUPUY</t>
  </si>
  <si>
    <t>FINAZZI</t>
  </si>
  <si>
    <t>NADINE</t>
  </si>
  <si>
    <t>FLOURAC</t>
  </si>
  <si>
    <t>MONTANE</t>
  </si>
  <si>
    <t>PUECH</t>
  </si>
  <si>
    <t>JEAN-PAUL</t>
  </si>
  <si>
    <t>Janine</t>
  </si>
  <si>
    <t>SAINT-PIERRE</t>
  </si>
  <si>
    <t>ARMANDE</t>
  </si>
  <si>
    <t>SOULA</t>
  </si>
  <si>
    <t>ANNETTE</t>
  </si>
  <si>
    <t>TARDIEU</t>
  </si>
  <si>
    <t>VERDIE</t>
  </si>
  <si>
    <t>Monique</t>
  </si>
  <si>
    <t>COLLET</t>
  </si>
  <si>
    <t>DUMAY</t>
  </si>
  <si>
    <t>FILIA</t>
  </si>
  <si>
    <t>FOUET</t>
  </si>
  <si>
    <t>GUILLAUME</t>
  </si>
  <si>
    <t>GALLUZZO</t>
  </si>
  <si>
    <t>THIERRY</t>
  </si>
  <si>
    <t>LAPORTE</t>
  </si>
  <si>
    <t>FRANCIS</t>
  </si>
  <si>
    <t>PETITPAS</t>
  </si>
  <si>
    <t>SALVY</t>
  </si>
  <si>
    <t>GOURLIN</t>
  </si>
  <si>
    <t>NAULEAU</t>
  </si>
  <si>
    <t>MARIE-PAULE</t>
  </si>
  <si>
    <t>ROUS</t>
  </si>
  <si>
    <t>Marie-Thérèse</t>
  </si>
  <si>
    <t>JAUSSERAND</t>
  </si>
  <si>
    <t>ROMERA</t>
  </si>
  <si>
    <t>Françoise</t>
  </si>
  <si>
    <t>FAURE</t>
  </si>
  <si>
    <t>GILBERT</t>
  </si>
  <si>
    <t>MOUBINOUS</t>
  </si>
  <si>
    <t>Daniele</t>
  </si>
  <si>
    <t>COUSI</t>
  </si>
  <si>
    <t>Christel</t>
  </si>
  <si>
    <t>BORZEIX</t>
  </si>
  <si>
    <t>ETIENNE</t>
  </si>
  <si>
    <t>BROCA</t>
  </si>
  <si>
    <t>DAVID</t>
  </si>
  <si>
    <t>CAPELLE</t>
  </si>
  <si>
    <t>SÉBASTIEN</t>
  </si>
  <si>
    <t>CHARAVEL</t>
  </si>
  <si>
    <t>IGOR</t>
  </si>
  <si>
    <t>COVA</t>
  </si>
  <si>
    <t>DOUMERC</t>
  </si>
  <si>
    <t>JÉRÔME</t>
  </si>
  <si>
    <t>ESPINOUSE</t>
  </si>
  <si>
    <t>GARROS</t>
  </si>
  <si>
    <t>GASPARD</t>
  </si>
  <si>
    <t>VIRGILE</t>
  </si>
  <si>
    <t>GILLET</t>
  </si>
  <si>
    <t>JEUNET</t>
  </si>
  <si>
    <t>HERVÉ</t>
  </si>
  <si>
    <t>JEUNE</t>
  </si>
  <si>
    <t>Ivanna</t>
  </si>
  <si>
    <t>Natanaël</t>
  </si>
  <si>
    <t>LALANDE</t>
  </si>
  <si>
    <t>CHRISTOPHE</t>
  </si>
  <si>
    <t>MARCHAL</t>
  </si>
  <si>
    <t>STÉPHANE</t>
  </si>
  <si>
    <t>MONTALBAN</t>
  </si>
  <si>
    <t>SIMON</t>
  </si>
  <si>
    <t>ERIC</t>
  </si>
  <si>
    <t>ROY</t>
  </si>
  <si>
    <t>ALICE</t>
  </si>
  <si>
    <t>Lucy</t>
  </si>
  <si>
    <t>MONTOIS</t>
  </si>
  <si>
    <t>Laetitia</t>
  </si>
  <si>
    <t>Hélène</t>
  </si>
  <si>
    <t>Aude</t>
  </si>
  <si>
    <t>TRAVERSZ</t>
  </si>
  <si>
    <t>EGAN</t>
  </si>
  <si>
    <t>TRAVERSAZ</t>
  </si>
  <si>
    <t>Meije</t>
  </si>
  <si>
    <t>DOGO</t>
  </si>
  <si>
    <t>RAPHAËLLE</t>
  </si>
  <si>
    <t>Jean-Baptiste</t>
  </si>
  <si>
    <t>GORET</t>
  </si>
  <si>
    <t>MAGALI</t>
  </si>
  <si>
    <t>GUIF</t>
  </si>
  <si>
    <t>Léa</t>
  </si>
  <si>
    <t>DELOSTE</t>
  </si>
  <si>
    <t>BÉTINA</t>
  </si>
  <si>
    <t>BERTHOMIEUX</t>
  </si>
  <si>
    <t>Anna</t>
  </si>
  <si>
    <t>LEGUISTIN</t>
  </si>
  <si>
    <t>YOANN</t>
  </si>
  <si>
    <t>PINEDA-TORRES</t>
  </si>
  <si>
    <t>Francia</t>
  </si>
  <si>
    <t>AUMEGEAS</t>
  </si>
  <si>
    <t>LUCIE</t>
  </si>
  <si>
    <t>ESPY</t>
  </si>
  <si>
    <t>ARAGON</t>
  </si>
  <si>
    <t>CONSTANTY</t>
  </si>
  <si>
    <t>MATHILDE</t>
  </si>
  <si>
    <t>GEILLER</t>
  </si>
  <si>
    <t>MÉLI</t>
  </si>
  <si>
    <t>GISTAU</t>
  </si>
  <si>
    <t>OULOUM</t>
  </si>
  <si>
    <t>INÈS</t>
  </si>
  <si>
    <t>ALARCON-PONTIER</t>
  </si>
  <si>
    <t>LISE</t>
  </si>
  <si>
    <t>MÉGHANE</t>
  </si>
  <si>
    <t>BELAVAL</t>
  </si>
  <si>
    <t>LÉA</t>
  </si>
  <si>
    <t>SAMPAÏO</t>
  </si>
  <si>
    <t>DANTON</t>
  </si>
  <si>
    <t>Annaëlle</t>
  </si>
  <si>
    <t>MOULIN LEVET</t>
  </si>
  <si>
    <t>DELOBEL</t>
  </si>
  <si>
    <t>MALIKA</t>
  </si>
  <si>
    <t>PANIS</t>
  </si>
  <si>
    <t>CLAVEL</t>
  </si>
  <si>
    <t>SANCHEZ</t>
  </si>
  <si>
    <t>VALÉRIE</t>
  </si>
  <si>
    <t>CHOFFEL</t>
  </si>
  <si>
    <t>CHRISTEL</t>
  </si>
  <si>
    <t>AUDOL-LABAT</t>
  </si>
  <si>
    <t>PERRINE</t>
  </si>
  <si>
    <t>VOYE</t>
  </si>
  <si>
    <t>LOUISE</t>
  </si>
  <si>
    <t>CELLERIER</t>
  </si>
  <si>
    <t>CALISTA</t>
  </si>
  <si>
    <t>LÉON</t>
  </si>
  <si>
    <t>VILANOVE</t>
  </si>
  <si>
    <t>VIRGIL</t>
  </si>
  <si>
    <t>MALIGNO</t>
  </si>
  <si>
    <t>CHIARA</t>
  </si>
  <si>
    <t>MORGAN</t>
  </si>
  <si>
    <t>SIMPSON</t>
  </si>
  <si>
    <t>LOUIS</t>
  </si>
  <si>
    <t>GELIS</t>
  </si>
  <si>
    <t>PROTHIN</t>
  </si>
  <si>
    <t>LAURA</t>
  </si>
  <si>
    <t>RIBEYRON</t>
  </si>
  <si>
    <t>CHARLINE</t>
  </si>
  <si>
    <t>VENZAL</t>
  </si>
  <si>
    <t>DARROUY</t>
  </si>
  <si>
    <t>LOUDJINA</t>
  </si>
  <si>
    <t>NATHALIE</t>
  </si>
  <si>
    <t>LHOSTE</t>
  </si>
  <si>
    <t>ELSA</t>
  </si>
  <si>
    <t>PERAL</t>
  </si>
  <si>
    <t>RAYNAUD</t>
  </si>
  <si>
    <t>FANNY</t>
  </si>
  <si>
    <t>ANAIS</t>
  </si>
  <si>
    <t>BAUCHE</t>
  </si>
  <si>
    <t>ILLANA</t>
  </si>
  <si>
    <t>POUJADE</t>
  </si>
  <si>
    <t>CLÉMENCE</t>
  </si>
  <si>
    <t>BERRANGER</t>
  </si>
  <si>
    <t>CORMIER</t>
  </si>
  <si>
    <t>SOYER</t>
  </si>
  <si>
    <t>MAITÉ</t>
  </si>
  <si>
    <t>VALES</t>
  </si>
  <si>
    <t>MARIE-CLAUDE</t>
  </si>
  <si>
    <t>LARGE</t>
  </si>
  <si>
    <t>ELEONORE</t>
  </si>
  <si>
    <t>BENAC</t>
  </si>
  <si>
    <t>POL</t>
  </si>
  <si>
    <t>pol</t>
  </si>
  <si>
    <t>Evelyne</t>
  </si>
  <si>
    <t>HOPKER</t>
  </si>
  <si>
    <t>PETER</t>
  </si>
  <si>
    <t>RIGAUDIERE</t>
  </si>
  <si>
    <t>MARTINE</t>
  </si>
  <si>
    <t>CAZENEUVE</t>
  </si>
  <si>
    <t>VERNHET</t>
  </si>
  <si>
    <t>DUBOIS</t>
  </si>
  <si>
    <t>CLAIRE</t>
  </si>
  <si>
    <t>LE BEON</t>
  </si>
  <si>
    <t>SOPHIE</t>
  </si>
  <si>
    <t>REGIMBEAU</t>
  </si>
  <si>
    <t>EMILIE</t>
  </si>
  <si>
    <t>PIGAERD BOURDAIN</t>
  </si>
  <si>
    <t>MIKAËL</t>
  </si>
  <si>
    <t>LARRAUD</t>
  </si>
  <si>
    <t>JEAN-MICHEL</t>
  </si>
  <si>
    <t>BERNAUER</t>
  </si>
  <si>
    <t>JEAN-CHRISTOPHE</t>
  </si>
  <si>
    <t>BAUDIN</t>
  </si>
  <si>
    <t>OLIO</t>
  </si>
  <si>
    <t>LOURY</t>
  </si>
  <si>
    <t>GUILLON</t>
  </si>
  <si>
    <t>CLAUDIE</t>
  </si>
  <si>
    <t>LACOUTURE</t>
  </si>
  <si>
    <t>GERBEAUD</t>
  </si>
  <si>
    <t>SONIA</t>
  </si>
  <si>
    <t>DE PANAFIEU</t>
  </si>
  <si>
    <t>Mathias</t>
  </si>
  <si>
    <t>BARYHE</t>
  </si>
  <si>
    <t>MILLE</t>
  </si>
  <si>
    <t>SYLVAIN</t>
  </si>
  <si>
    <t>FUCHS</t>
  </si>
  <si>
    <t>Odile</t>
  </si>
  <si>
    <t>LIEGARD</t>
  </si>
  <si>
    <t>GROS</t>
  </si>
  <si>
    <t>CATHY</t>
  </si>
  <si>
    <t>SAUTY</t>
  </si>
  <si>
    <t>AZAIS</t>
  </si>
  <si>
    <t>RENON</t>
  </si>
  <si>
    <t>KATELLE</t>
  </si>
  <si>
    <t>FAVARD</t>
  </si>
  <si>
    <t>FILLOLA</t>
  </si>
  <si>
    <t>MADELEIN</t>
  </si>
  <si>
    <t>CHANTAL</t>
  </si>
  <si>
    <t>ROIGT</t>
  </si>
  <si>
    <t>CHAMMAS</t>
  </si>
  <si>
    <t>MARYLINE</t>
  </si>
  <si>
    <t>EDELINE</t>
  </si>
  <si>
    <t>MARIE-CHRISTINE</t>
  </si>
  <si>
    <t>DELONCLE</t>
  </si>
  <si>
    <t>DUNHILL</t>
  </si>
  <si>
    <t>SENTENAC</t>
  </si>
  <si>
    <t>USTARIZ</t>
  </si>
  <si>
    <t>DIMAS</t>
  </si>
  <si>
    <t>MARIE-JO</t>
  </si>
  <si>
    <t>DAUDIER</t>
  </si>
  <si>
    <t>FABRESSE</t>
  </si>
  <si>
    <t>YVONNE</t>
  </si>
  <si>
    <t>PROTON</t>
  </si>
  <si>
    <t>ETOURNEAU</t>
  </si>
  <si>
    <t>DENISE</t>
  </si>
  <si>
    <t>WESTNER</t>
  </si>
  <si>
    <t>MARION</t>
  </si>
  <si>
    <t>LUDWIG</t>
  </si>
  <si>
    <t>IRÈNE</t>
  </si>
  <si>
    <t>FLORES</t>
  </si>
  <si>
    <t>SIMONE</t>
  </si>
  <si>
    <t>DENAT</t>
  </si>
  <si>
    <t>HENRIETTE</t>
  </si>
  <si>
    <t>CARRASCO</t>
  </si>
  <si>
    <t>EVELYNE</t>
  </si>
  <si>
    <t>GOFFENEY</t>
  </si>
  <si>
    <t>FLORENTINE</t>
  </si>
  <si>
    <t>MATAS</t>
  </si>
  <si>
    <t>ARLETTE</t>
  </si>
  <si>
    <t>ZAFFALON</t>
  </si>
  <si>
    <t>MARRAUD</t>
  </si>
  <si>
    <t>GUILLEMETTE</t>
  </si>
  <si>
    <t>PAPIN</t>
  </si>
  <si>
    <t>HUGUETTE</t>
  </si>
  <si>
    <t>VIGNALS</t>
  </si>
  <si>
    <t>BEDIEE</t>
  </si>
  <si>
    <t>CHEVALIER</t>
  </si>
  <si>
    <t>FINDELING</t>
  </si>
  <si>
    <t>MAÏTÉ</t>
  </si>
  <si>
    <t>VALENTINI</t>
  </si>
  <si>
    <t>AMIEL</t>
  </si>
  <si>
    <t>FAMY</t>
  </si>
  <si>
    <t>REDEUIL</t>
  </si>
  <si>
    <t>FRÉDÉRIQUE</t>
  </si>
  <si>
    <t>BARETEAU</t>
  </si>
  <si>
    <t>MOUYSSET</t>
  </si>
  <si>
    <t>MANUELA</t>
  </si>
  <si>
    <t>LUCIENNE</t>
  </si>
  <si>
    <t>ANGLADE</t>
  </si>
  <si>
    <t>RENAUD</t>
  </si>
  <si>
    <t>COLOMBIER</t>
  </si>
  <si>
    <t>Sandrine</t>
  </si>
  <si>
    <t>Philippe</t>
  </si>
  <si>
    <t>APRATO</t>
  </si>
  <si>
    <t>STÉFANO</t>
  </si>
  <si>
    <t>MONTERO</t>
  </si>
  <si>
    <t>Yvette</t>
  </si>
  <si>
    <t>AUSSEL</t>
  </si>
  <si>
    <t>BAIGUERRA</t>
  </si>
  <si>
    <t>Simone</t>
  </si>
  <si>
    <t>BAPTISTE</t>
  </si>
  <si>
    <t>Jean</t>
  </si>
  <si>
    <t>Gloria</t>
  </si>
  <si>
    <t>DEVAUX</t>
  </si>
  <si>
    <t>Antony</t>
  </si>
  <si>
    <t>Bryan</t>
  </si>
  <si>
    <t>LERIGLADY</t>
  </si>
  <si>
    <t>Dorian</t>
  </si>
  <si>
    <t>BARRERA</t>
  </si>
  <si>
    <t>CHARLES</t>
  </si>
  <si>
    <t>Joséphine</t>
  </si>
  <si>
    <t>BASTOS</t>
  </si>
  <si>
    <t>ANTONIO</t>
  </si>
  <si>
    <t>BELALIA</t>
  </si>
  <si>
    <t>Katia</t>
  </si>
  <si>
    <t>Sonia</t>
  </si>
  <si>
    <t>Elie</t>
  </si>
  <si>
    <t>BENKRAMA</t>
  </si>
  <si>
    <t>ABDALLAK</t>
  </si>
  <si>
    <t>Karim-Willem</t>
  </si>
  <si>
    <t>BENONI</t>
  </si>
  <si>
    <t>BERGE</t>
  </si>
  <si>
    <t>RAYMONDE</t>
  </si>
  <si>
    <t>BOUAMAMA</t>
  </si>
  <si>
    <t>MOULOUD</t>
  </si>
  <si>
    <t>BOUEILH</t>
  </si>
  <si>
    <t>Michele</t>
  </si>
  <si>
    <t>BOULOUMIE</t>
  </si>
  <si>
    <t>BOUNY</t>
  </si>
  <si>
    <t>EMILE</t>
  </si>
  <si>
    <t>CARLES</t>
  </si>
  <si>
    <t>Lucienne</t>
  </si>
  <si>
    <t>GRASSI</t>
  </si>
  <si>
    <t>Claudine</t>
  </si>
  <si>
    <t>CARRIE</t>
  </si>
  <si>
    <t>Suzanne</t>
  </si>
  <si>
    <t>Arlette</t>
  </si>
  <si>
    <t>CHAPELLE</t>
  </si>
  <si>
    <t>CHAPPOUX</t>
  </si>
  <si>
    <t>CIPIERE</t>
  </si>
  <si>
    <t>Rose-Marie</t>
  </si>
  <si>
    <t>COLLONGUES</t>
  </si>
  <si>
    <t>Elisabeth</t>
  </si>
  <si>
    <t>COULON</t>
  </si>
  <si>
    <t>GERMAIN</t>
  </si>
  <si>
    <t>Magalie</t>
  </si>
  <si>
    <t>kévin</t>
  </si>
  <si>
    <t>Océane</t>
  </si>
  <si>
    <t>FILLOUS</t>
  </si>
  <si>
    <t>Anthéa</t>
  </si>
  <si>
    <t>COURANJOU</t>
  </si>
  <si>
    <t>Maryline</t>
  </si>
  <si>
    <t>DAYDE</t>
  </si>
  <si>
    <t>DE LLOBET</t>
  </si>
  <si>
    <t>DELERIS</t>
  </si>
  <si>
    <t>CÉDRIC</t>
  </si>
  <si>
    <t>BERNEDE</t>
  </si>
  <si>
    <t>Nathalie</t>
  </si>
  <si>
    <t>DEMBLANS</t>
  </si>
  <si>
    <t>Thérèse</t>
  </si>
  <si>
    <t>DERUS</t>
  </si>
  <si>
    <t>JOSÉ</t>
  </si>
  <si>
    <t>DOS SANTOS</t>
  </si>
  <si>
    <t>CÉLESTINO</t>
  </si>
  <si>
    <t>BULLENGER</t>
  </si>
  <si>
    <t>Jackie</t>
  </si>
  <si>
    <t>DUPONT</t>
  </si>
  <si>
    <t>Khodidja</t>
  </si>
  <si>
    <t>Tatania</t>
  </si>
  <si>
    <t>DURAN</t>
  </si>
  <si>
    <t>Rose</t>
  </si>
  <si>
    <t>DUSSURGEY</t>
  </si>
  <si>
    <t>AUDREY</t>
  </si>
  <si>
    <t>ELODIE</t>
  </si>
  <si>
    <t>JEAN CLAUDE</t>
  </si>
  <si>
    <t>Lydia</t>
  </si>
  <si>
    <t>ESTRADA</t>
  </si>
  <si>
    <t>Lucette</t>
  </si>
  <si>
    <t>EYCHENNE</t>
  </si>
  <si>
    <t>FEBVAY</t>
  </si>
  <si>
    <t>YANN</t>
  </si>
  <si>
    <t>FEDEROWICZ</t>
  </si>
  <si>
    <t>FERRAND</t>
  </si>
  <si>
    <t>FERRO</t>
  </si>
  <si>
    <t>BRUNO</t>
  </si>
  <si>
    <t>Marguerite</t>
  </si>
  <si>
    <t>GARAS</t>
  </si>
  <si>
    <t>DHARES</t>
  </si>
  <si>
    <t>Geneviève</t>
  </si>
  <si>
    <t>GENTILE</t>
  </si>
  <si>
    <t>Antoine</t>
  </si>
  <si>
    <t>GER</t>
  </si>
  <si>
    <t>Gisèle</t>
  </si>
  <si>
    <t>GOLLARD</t>
  </si>
  <si>
    <t>Ginette</t>
  </si>
  <si>
    <t>GUERCI</t>
  </si>
  <si>
    <t>HERNANDEZ</t>
  </si>
  <si>
    <t>Jeanine</t>
  </si>
  <si>
    <t>JAMBERT</t>
  </si>
  <si>
    <t>DE VILLE</t>
  </si>
  <si>
    <t>Jacques</t>
  </si>
  <si>
    <t>KAMIONKA</t>
  </si>
  <si>
    <t>TADEUSZ</t>
  </si>
  <si>
    <t>LACAZE</t>
  </si>
  <si>
    <t>LACROIX</t>
  </si>
  <si>
    <t>LAUZE</t>
  </si>
  <si>
    <t>LE PEN</t>
  </si>
  <si>
    <t>Colette</t>
  </si>
  <si>
    <t>LECLERC</t>
  </si>
  <si>
    <t>LLEDO</t>
  </si>
  <si>
    <t>FERNAND</t>
  </si>
  <si>
    <t>Virginie</t>
  </si>
  <si>
    <t>LODI</t>
  </si>
  <si>
    <t>Marie-José</t>
  </si>
  <si>
    <t>LOPEZ</t>
  </si>
  <si>
    <t>Rita</t>
  </si>
  <si>
    <t>MALAZZI</t>
  </si>
  <si>
    <t>MARSENGO</t>
  </si>
  <si>
    <t>Odette</t>
  </si>
  <si>
    <t>BARTOLOMÉ</t>
  </si>
  <si>
    <t>MAYNADIER</t>
  </si>
  <si>
    <t>MARIE-LAURE</t>
  </si>
  <si>
    <t>BARTHET</t>
  </si>
  <si>
    <t>Emma</t>
  </si>
  <si>
    <t>MELENDEZ</t>
  </si>
  <si>
    <t>Louis</t>
  </si>
  <si>
    <t>MENECEUR</t>
  </si>
  <si>
    <t>Marie-Françoise</t>
  </si>
  <si>
    <t>MEYERHOFFER</t>
  </si>
  <si>
    <t>LERESTE</t>
  </si>
  <si>
    <t>Jessica</t>
  </si>
  <si>
    <t>Dyler</t>
  </si>
  <si>
    <t>MIGNON</t>
  </si>
  <si>
    <t>JOEL</t>
  </si>
  <si>
    <t>Anasthasie</t>
  </si>
  <si>
    <t>MOLIST</t>
  </si>
  <si>
    <t>MORENO</t>
  </si>
  <si>
    <t>Carmen</t>
  </si>
  <si>
    <t>MRSIC</t>
  </si>
  <si>
    <t>Tania</t>
  </si>
  <si>
    <t>OPPO</t>
  </si>
  <si>
    <t>PAGES</t>
  </si>
  <si>
    <t>Raymonde</t>
  </si>
  <si>
    <t>PELOSI</t>
  </si>
  <si>
    <t>Jeannette</t>
  </si>
  <si>
    <t>Emerita</t>
  </si>
  <si>
    <t>POUX</t>
  </si>
  <si>
    <t>PUPILLE</t>
  </si>
  <si>
    <t>REGNAUT</t>
  </si>
  <si>
    <t>STRZELECKI</t>
  </si>
  <si>
    <t>ROBERTO</t>
  </si>
  <si>
    <t>ROL</t>
  </si>
  <si>
    <t>ADELIN</t>
  </si>
  <si>
    <t>ROUCAUD</t>
  </si>
  <si>
    <t>JEAN-FRANÇOIS</t>
  </si>
  <si>
    <t>ROUCOLLE</t>
  </si>
  <si>
    <t>ROUMEGOUX</t>
  </si>
  <si>
    <t>Lydie</t>
  </si>
  <si>
    <t>MARIE-CÉLINE</t>
  </si>
  <si>
    <t>REDON</t>
  </si>
  <si>
    <t>Stéphane</t>
  </si>
  <si>
    <t>SABOULARD</t>
  </si>
  <si>
    <t>SABRY</t>
  </si>
  <si>
    <t>ABDELHAK</t>
  </si>
  <si>
    <t>SALES</t>
  </si>
  <si>
    <t>ACACIO</t>
  </si>
  <si>
    <t>Maria</t>
  </si>
  <si>
    <t>SANTA RITA</t>
  </si>
  <si>
    <t>EDGAR</t>
  </si>
  <si>
    <t>SLAMLIA</t>
  </si>
  <si>
    <t>MOMO</t>
  </si>
  <si>
    <t>SERET</t>
  </si>
  <si>
    <t>SICARD</t>
  </si>
  <si>
    <t>Michelle</t>
  </si>
  <si>
    <t>ESTELLE</t>
  </si>
  <si>
    <t>INGELS</t>
  </si>
  <si>
    <t>VAYNE</t>
  </si>
  <si>
    <t>VERRIERE</t>
  </si>
  <si>
    <t>VILLAGRASA</t>
  </si>
  <si>
    <t>ROSY</t>
  </si>
  <si>
    <t>Andrés</t>
  </si>
  <si>
    <t>VIOLAN</t>
  </si>
  <si>
    <t>JOSEPH</t>
  </si>
  <si>
    <t>SONAR</t>
  </si>
  <si>
    <t>Marie-France</t>
  </si>
  <si>
    <t>Vincent</t>
  </si>
  <si>
    <t>Alicia</t>
  </si>
  <si>
    <t>Nathan</t>
  </si>
  <si>
    <t>AUZERIC</t>
  </si>
  <si>
    <t>MAURICE</t>
  </si>
  <si>
    <t>GEROMETTA</t>
  </si>
  <si>
    <t>Nicole Olga</t>
  </si>
  <si>
    <t>CABAU</t>
  </si>
  <si>
    <t>Martine</t>
  </si>
  <si>
    <t>CARDE</t>
  </si>
  <si>
    <t>BALANSA</t>
  </si>
  <si>
    <t>Antoinette</t>
  </si>
  <si>
    <t>DEJEAN</t>
  </si>
  <si>
    <t>DESTANDAU</t>
  </si>
  <si>
    <t>MENINI</t>
  </si>
  <si>
    <t>Célestine</t>
  </si>
  <si>
    <t>DOSSAT</t>
  </si>
  <si>
    <t>RAOUL</t>
  </si>
  <si>
    <t>Huguette</t>
  </si>
  <si>
    <t>DUFFAURT</t>
  </si>
  <si>
    <t>PIOVESAN</t>
  </si>
  <si>
    <t>ESCANDE</t>
  </si>
  <si>
    <t>ESCOUDE</t>
  </si>
  <si>
    <t>FERRARETTO</t>
  </si>
  <si>
    <t>FISSELIER</t>
  </si>
  <si>
    <t>Gilbert</t>
  </si>
  <si>
    <t>FLORENTIN</t>
  </si>
  <si>
    <t>FRANCK</t>
  </si>
  <si>
    <t>Inès</t>
  </si>
  <si>
    <t>GRATAS</t>
  </si>
  <si>
    <t>JIMENA</t>
  </si>
  <si>
    <t>Philoméne</t>
  </si>
  <si>
    <t>MARANDON</t>
  </si>
  <si>
    <t>JEANINE</t>
  </si>
  <si>
    <t>MARECHAL</t>
  </si>
  <si>
    <t>N'GUYEN-QUANG</t>
  </si>
  <si>
    <t>Marie-André</t>
  </si>
  <si>
    <t>PEYRAT</t>
  </si>
  <si>
    <t>RASTOUIL</t>
  </si>
  <si>
    <t>Chantal</t>
  </si>
  <si>
    <t>RIVERE</t>
  </si>
  <si>
    <t>ROUMEGOUS</t>
  </si>
  <si>
    <t>Solange</t>
  </si>
  <si>
    <t>SADOU</t>
  </si>
  <si>
    <t>MAHMOD</t>
  </si>
  <si>
    <t>Fatia</t>
  </si>
  <si>
    <t>SAFFON</t>
  </si>
  <si>
    <t>DA SYLVA</t>
  </si>
  <si>
    <t>Sylvette</t>
  </si>
  <si>
    <t>FOURCADE</t>
  </si>
  <si>
    <t>GROCOLAS</t>
  </si>
  <si>
    <t>JEAN-MARIE</t>
  </si>
  <si>
    <t>GRUTUS</t>
  </si>
  <si>
    <t>URBAIN</t>
  </si>
  <si>
    <t>Rolande</t>
  </si>
  <si>
    <t>KUSION</t>
  </si>
  <si>
    <t>JEAN-ALBERT</t>
  </si>
  <si>
    <t>LAUNAY</t>
  </si>
  <si>
    <t>MASSICOT</t>
  </si>
  <si>
    <t>NAVARRO</t>
  </si>
  <si>
    <t>PEYRONNET</t>
  </si>
  <si>
    <t>Marie-Agnès</t>
  </si>
  <si>
    <t>PEDRO</t>
  </si>
  <si>
    <t>VIVIANE</t>
  </si>
  <si>
    <t>PERON COHEN</t>
  </si>
  <si>
    <t>NOËL</t>
  </si>
  <si>
    <t>SORIA</t>
  </si>
  <si>
    <t>WONG</t>
  </si>
  <si>
    <t>BERIOL</t>
  </si>
  <si>
    <t>GRECIAS</t>
  </si>
  <si>
    <t>AIME</t>
  </si>
  <si>
    <t>Fabienne</t>
  </si>
  <si>
    <t>Manon</t>
  </si>
  <si>
    <t>Laura</t>
  </si>
  <si>
    <t>PALADINI</t>
  </si>
  <si>
    <t>RESCLAUSE</t>
  </si>
  <si>
    <t>Mauricette</t>
  </si>
  <si>
    <t>LAFLEUR</t>
  </si>
  <si>
    <t>DELGADO</t>
  </si>
  <si>
    <t>Encarnacion</t>
  </si>
  <si>
    <t>PERALTA</t>
  </si>
  <si>
    <t>RAMON</t>
  </si>
  <si>
    <t>Aurore</t>
  </si>
  <si>
    <t>SAMBAT</t>
  </si>
  <si>
    <t>PAMELA</t>
  </si>
  <si>
    <t>Laurent</t>
  </si>
  <si>
    <t>Gaelle</t>
  </si>
  <si>
    <t>VALMY</t>
  </si>
  <si>
    <t>CABROL</t>
  </si>
  <si>
    <t>COUZINIE</t>
  </si>
  <si>
    <t>PELTIER</t>
  </si>
  <si>
    <t>Maeva</t>
  </si>
  <si>
    <t>Lilian</t>
  </si>
  <si>
    <t>OULEDI</t>
  </si>
  <si>
    <t>EMMANUEL</t>
  </si>
  <si>
    <t>ETIEVANT</t>
  </si>
  <si>
    <t>Christine</t>
  </si>
  <si>
    <t>MORANTON</t>
  </si>
  <si>
    <t>ROBBA</t>
  </si>
  <si>
    <t>JEAN LOUIS</t>
  </si>
  <si>
    <t>OLLIAC</t>
  </si>
  <si>
    <t>FRANZIN</t>
  </si>
  <si>
    <t>GEORGES JOACHIM</t>
  </si>
  <si>
    <t>PLUTA</t>
  </si>
  <si>
    <t>VERCHERE</t>
  </si>
  <si>
    <t>Sophie</t>
  </si>
  <si>
    <t>SALLES</t>
  </si>
  <si>
    <t>Romain</t>
  </si>
  <si>
    <t>Guillaume</t>
  </si>
  <si>
    <t>ERHARDT</t>
  </si>
  <si>
    <t>GÉRALD</t>
  </si>
  <si>
    <t>Dani7le</t>
  </si>
  <si>
    <t>Morgane</t>
  </si>
  <si>
    <t>Lucas</t>
  </si>
  <si>
    <t>BECOGNEE</t>
  </si>
  <si>
    <t>Nicolas</t>
  </si>
  <si>
    <t>Tessa</t>
  </si>
  <si>
    <t>BEAUFORT</t>
  </si>
  <si>
    <t>BORRAS</t>
  </si>
  <si>
    <t>CAILHOL</t>
  </si>
  <si>
    <t>CYRIL</t>
  </si>
  <si>
    <t>CHANAUD</t>
  </si>
  <si>
    <t>CHAUDESAIGUES</t>
  </si>
  <si>
    <t>DEMOULIN</t>
  </si>
  <si>
    <t>DEPOYS</t>
  </si>
  <si>
    <t>LE MARADOUR</t>
  </si>
  <si>
    <t>DURRACQ</t>
  </si>
  <si>
    <t>FLOUZAT</t>
  </si>
  <si>
    <t>JOUSSAT</t>
  </si>
  <si>
    <t>KOLLISH</t>
  </si>
  <si>
    <t>LANGLET</t>
  </si>
  <si>
    <t>LYDÉRIC</t>
  </si>
  <si>
    <t>PAILLAUGUE</t>
  </si>
  <si>
    <t>PRADIER</t>
  </si>
  <si>
    <t>ZULIAN</t>
  </si>
  <si>
    <t>RUNACHER</t>
  </si>
  <si>
    <t>DEGUINE</t>
  </si>
  <si>
    <t>Jean Louis</t>
  </si>
  <si>
    <t>BONNAVENTURE</t>
  </si>
  <si>
    <t>Gabrielle</t>
  </si>
  <si>
    <t>DUQUENNE</t>
  </si>
  <si>
    <t>DONNADIEU</t>
  </si>
  <si>
    <t>JEAN LUC</t>
  </si>
  <si>
    <t>Maryse</t>
  </si>
  <si>
    <t>ROQUE</t>
  </si>
  <si>
    <t>RÉMY</t>
  </si>
  <si>
    <t>DOAT</t>
  </si>
  <si>
    <t>Serge</t>
  </si>
  <si>
    <t>Eva</t>
  </si>
  <si>
    <t>Alix</t>
  </si>
  <si>
    <t>Yann</t>
  </si>
  <si>
    <t>GROUT</t>
  </si>
  <si>
    <t>Patricia</t>
  </si>
  <si>
    <t>Méliss</t>
  </si>
  <si>
    <t>SKRZEK</t>
  </si>
  <si>
    <t>FERRER-CATEURA</t>
  </si>
  <si>
    <t>MARIE-JOSETTE</t>
  </si>
  <si>
    <t>MAURIERES</t>
  </si>
  <si>
    <t>WULFRAN</t>
  </si>
  <si>
    <t>Lucie</t>
  </si>
  <si>
    <t>DUPRAT-MAURIERES</t>
  </si>
  <si>
    <t>Stéphanie</t>
  </si>
  <si>
    <t>AVEROUS</t>
  </si>
  <si>
    <t>DESIRA</t>
  </si>
  <si>
    <t>PENTAGONI</t>
  </si>
  <si>
    <t>AZIMONT</t>
  </si>
  <si>
    <t>BASSANETTI</t>
  </si>
  <si>
    <t>ROMAIN</t>
  </si>
  <si>
    <t>BRUNETTA</t>
  </si>
  <si>
    <t>Mireille</t>
  </si>
  <si>
    <t>COGNATA</t>
  </si>
  <si>
    <t>D'ANGELO</t>
  </si>
  <si>
    <t>DOMINGO</t>
  </si>
  <si>
    <t>DUFOUR</t>
  </si>
  <si>
    <t>GRASSINO</t>
  </si>
  <si>
    <t>JEANNETTE</t>
  </si>
  <si>
    <t>LE SAUX</t>
  </si>
  <si>
    <t>LINETTE</t>
  </si>
  <si>
    <t>NAUCHE</t>
  </si>
  <si>
    <t>NEGRO</t>
  </si>
  <si>
    <t>FRANCINE</t>
  </si>
  <si>
    <t>OZON</t>
  </si>
  <si>
    <t>PERLIN</t>
  </si>
  <si>
    <t>ROCHE</t>
  </si>
  <si>
    <t>SAINT-AGNE</t>
  </si>
  <si>
    <t>SCHUSZTER</t>
  </si>
  <si>
    <t>CAMO</t>
  </si>
  <si>
    <t>SCOTTO DI CARLO</t>
  </si>
  <si>
    <t>Irène</t>
  </si>
  <si>
    <t>HUCKEL</t>
  </si>
  <si>
    <t>DIETRICH</t>
  </si>
  <si>
    <t>MERIC</t>
  </si>
  <si>
    <t>Nadine</t>
  </si>
  <si>
    <t>MESSAGER</t>
  </si>
  <si>
    <t>MONTEILLET</t>
  </si>
  <si>
    <t>Maïthé</t>
  </si>
  <si>
    <t>CRESPO</t>
  </si>
  <si>
    <t>Francine</t>
  </si>
  <si>
    <t>VIGNAU</t>
  </si>
  <si>
    <t>JOËL</t>
  </si>
  <si>
    <t>Marie-Pierre</t>
  </si>
  <si>
    <t>SARRAZIN</t>
  </si>
  <si>
    <t>BUFFET</t>
  </si>
  <si>
    <t>BORDIGNON</t>
  </si>
  <si>
    <t>GOETZ</t>
  </si>
  <si>
    <t>SEGUIN</t>
  </si>
  <si>
    <t>DUQUE</t>
  </si>
  <si>
    <t>NINARD</t>
  </si>
  <si>
    <t>STIRER</t>
  </si>
  <si>
    <t>BROUTIN</t>
  </si>
  <si>
    <t>JURAVER</t>
  </si>
  <si>
    <t>MARIE-GERMAINE</t>
  </si>
  <si>
    <t>PROVENZANO</t>
  </si>
  <si>
    <t>SEGONDY</t>
  </si>
  <si>
    <t>MARRE</t>
  </si>
  <si>
    <t>Francis</t>
  </si>
  <si>
    <t>SIGNORELLI</t>
  </si>
  <si>
    <t>DUTHEIL</t>
  </si>
  <si>
    <t>Annie</t>
  </si>
  <si>
    <t>SIGU</t>
  </si>
  <si>
    <t>Sylvia</t>
  </si>
  <si>
    <t>VANDERNOOT</t>
  </si>
  <si>
    <t>CARBONNEAU</t>
  </si>
  <si>
    <t>COMPANS</t>
  </si>
  <si>
    <t>MARIE-ANNE</t>
  </si>
  <si>
    <t>GODOY</t>
  </si>
  <si>
    <t>GUIRAUD</t>
  </si>
  <si>
    <t>JIMENEZ</t>
  </si>
  <si>
    <t>LAFONTAINE</t>
  </si>
  <si>
    <t>POUBLANCQ GIREMUS</t>
  </si>
  <si>
    <t>CHRISTELLE</t>
  </si>
  <si>
    <t>PRADEL</t>
  </si>
  <si>
    <t>ROYER</t>
  </si>
  <si>
    <t>SYLVIANE</t>
  </si>
  <si>
    <t>SAURRAT</t>
  </si>
  <si>
    <t>TONEATTI</t>
  </si>
  <si>
    <t>ABELLA</t>
  </si>
  <si>
    <t>TRONC</t>
  </si>
  <si>
    <t>BERMUDEZ</t>
  </si>
  <si>
    <t>Sandra</t>
  </si>
  <si>
    <t>GOUPE</t>
  </si>
  <si>
    <t>ARANGOIS</t>
  </si>
  <si>
    <t>ARANGLOIS</t>
  </si>
  <si>
    <t>ANTRAYGUES</t>
  </si>
  <si>
    <t>BERBIZIER</t>
  </si>
  <si>
    <t>Sylvie</t>
  </si>
  <si>
    <t>Maylis</t>
  </si>
  <si>
    <t>ROUX</t>
  </si>
  <si>
    <t>CROSSEY</t>
  </si>
  <si>
    <t>Joddie</t>
  </si>
  <si>
    <t>Stacey</t>
  </si>
  <si>
    <t>DUMETS</t>
  </si>
  <si>
    <t>JOZET</t>
  </si>
  <si>
    <t>KEBALO</t>
  </si>
  <si>
    <t>STELLA</t>
  </si>
  <si>
    <t>OUSTRIC</t>
  </si>
  <si>
    <t>LONGHI</t>
  </si>
  <si>
    <t>Sabine</t>
  </si>
  <si>
    <t>LOZANO</t>
  </si>
  <si>
    <t>MERCE</t>
  </si>
  <si>
    <t>TOUCHAIS</t>
  </si>
  <si>
    <t>Marie-Josée</t>
  </si>
  <si>
    <t>AZEMA</t>
  </si>
  <si>
    <t>BAZERQUE</t>
  </si>
  <si>
    <t>CHIEUSSE</t>
  </si>
  <si>
    <t>DADACHEV</t>
  </si>
  <si>
    <t>DESURMONT</t>
  </si>
  <si>
    <t>Marie-Geneviève</t>
  </si>
  <si>
    <t>ESTEBE</t>
  </si>
  <si>
    <t>LABEUR</t>
  </si>
  <si>
    <t>PLAGNES</t>
  </si>
  <si>
    <t>Eveline</t>
  </si>
  <si>
    <t>BRUNET</t>
  </si>
  <si>
    <t>SANNOU</t>
  </si>
  <si>
    <t>LANGLOIS</t>
  </si>
  <si>
    <t>ALBERTAT</t>
  </si>
  <si>
    <t>JUDITH</t>
  </si>
  <si>
    <t>ARBUS</t>
  </si>
  <si>
    <t>AUGIER</t>
  </si>
  <si>
    <t>BASTIE</t>
  </si>
  <si>
    <t>BEC</t>
  </si>
  <si>
    <t>BUGAREL</t>
  </si>
  <si>
    <t>CEZERAC</t>
  </si>
  <si>
    <t>COSTA</t>
  </si>
  <si>
    <t>LUISA</t>
  </si>
  <si>
    <t>DAUZET-GUIRAUT</t>
  </si>
  <si>
    <t>DISPOT</t>
  </si>
  <si>
    <t>DSILVA</t>
  </si>
  <si>
    <t>FAVOT</t>
  </si>
  <si>
    <t>FRANCA MARIE-ROSE</t>
  </si>
  <si>
    <t>GALINEAUD</t>
  </si>
  <si>
    <t>GUICHETEAU</t>
  </si>
  <si>
    <t>KAREN</t>
  </si>
  <si>
    <t>KOZAKEVICH</t>
  </si>
  <si>
    <t>MALECAZE</t>
  </si>
  <si>
    <t>LURENCE</t>
  </si>
  <si>
    <t>PINEL</t>
  </si>
  <si>
    <t>POIZEAUX</t>
  </si>
  <si>
    <t>RAISON</t>
  </si>
  <si>
    <t>MARIE-ANGE</t>
  </si>
  <si>
    <t>SIERRA</t>
  </si>
  <si>
    <t>WANNER</t>
  </si>
  <si>
    <t>JOËLLE</t>
  </si>
  <si>
    <t>BENAKLI</t>
  </si>
  <si>
    <t>DESCAMPS</t>
  </si>
  <si>
    <t>FANTINI</t>
  </si>
  <si>
    <t>MANO</t>
  </si>
  <si>
    <t>MOREL</t>
  </si>
  <si>
    <t>ANNICK</t>
  </si>
  <si>
    <t>FOUGEYROLLAS</t>
  </si>
  <si>
    <t>J.FRANÇOIS</t>
  </si>
  <si>
    <t>FOUGEROLLAS</t>
  </si>
  <si>
    <t>LOZE</t>
  </si>
  <si>
    <t>PUNTOUS</t>
  </si>
  <si>
    <t>AURÉLIE</t>
  </si>
  <si>
    <t>RABAYROL</t>
  </si>
  <si>
    <t>SUET</t>
  </si>
  <si>
    <t>WOLFF</t>
  </si>
  <si>
    <t>DANIELA</t>
  </si>
  <si>
    <t>FINES</t>
  </si>
  <si>
    <t>ABBAL</t>
  </si>
  <si>
    <t>BERDEIL</t>
  </si>
  <si>
    <t>CAMBON</t>
  </si>
  <si>
    <t>DIGNAT</t>
  </si>
  <si>
    <t>LAPEYRE</t>
  </si>
  <si>
    <t>LUSSAC</t>
  </si>
  <si>
    <t>MAZIARZ</t>
  </si>
  <si>
    <t>CZESLAW</t>
  </si>
  <si>
    <t>PETIT ROUX</t>
  </si>
  <si>
    <t>PENDARIES</t>
  </si>
  <si>
    <t>PRANGERE</t>
  </si>
  <si>
    <t>RUMEAU</t>
  </si>
  <si>
    <t>BARUTEL</t>
  </si>
  <si>
    <t>IZARD</t>
  </si>
  <si>
    <t>POISSON</t>
  </si>
  <si>
    <t>RUE</t>
  </si>
  <si>
    <t>AVERSEING</t>
  </si>
  <si>
    <t>DANDRAU</t>
  </si>
  <si>
    <t>PASQUIER MARTIN</t>
  </si>
  <si>
    <t>Anne</t>
  </si>
  <si>
    <t>POIRIER</t>
  </si>
  <si>
    <t>ROSITA</t>
  </si>
  <si>
    <t>REGNIER BILLANGE</t>
  </si>
  <si>
    <t>TOVAGLIARO</t>
  </si>
  <si>
    <t>FEUILLERAC</t>
  </si>
  <si>
    <t>ZANINI</t>
  </si>
  <si>
    <t>ALBERTIN</t>
  </si>
  <si>
    <t>JEAN MARC</t>
  </si>
  <si>
    <t>ARBEZ</t>
  </si>
  <si>
    <t>ASCHEHOUG</t>
  </si>
  <si>
    <t>BARONI</t>
  </si>
  <si>
    <t>Magyd</t>
  </si>
  <si>
    <t>KÉVIN</t>
  </si>
  <si>
    <t>BOSQUE</t>
  </si>
  <si>
    <t>THÉODORE</t>
  </si>
  <si>
    <t>CAZZOLA</t>
  </si>
  <si>
    <t>CHARRUEAU</t>
  </si>
  <si>
    <t>FRANCOIS</t>
  </si>
  <si>
    <t>DAROLLES</t>
  </si>
  <si>
    <t>DESMEULES</t>
  </si>
  <si>
    <t>STÉPHAN</t>
  </si>
  <si>
    <t>DESNE</t>
  </si>
  <si>
    <t>JOHAN</t>
  </si>
  <si>
    <t>DIAWARA</t>
  </si>
  <si>
    <t>CHEIK</t>
  </si>
  <si>
    <t>DUPUIS</t>
  </si>
  <si>
    <t>FOURDAN</t>
  </si>
  <si>
    <t>FOURNET</t>
  </si>
  <si>
    <t>GAVINET</t>
  </si>
  <si>
    <t>GIORDANA</t>
  </si>
  <si>
    <t>GISSOT</t>
  </si>
  <si>
    <t>ROXANE</t>
  </si>
  <si>
    <t>GOUNOT</t>
  </si>
  <si>
    <t>GRAUBY</t>
  </si>
  <si>
    <t>VALENTIN</t>
  </si>
  <si>
    <t>GUILHAMASSE</t>
  </si>
  <si>
    <t>QUENTIN</t>
  </si>
  <si>
    <t>HYGONENQ</t>
  </si>
  <si>
    <t>BRICE</t>
  </si>
  <si>
    <t>ISSA</t>
  </si>
  <si>
    <t>NARBONNE</t>
  </si>
  <si>
    <t>JEAN-SYLVAIN</t>
  </si>
  <si>
    <t>JOANNE</t>
  </si>
  <si>
    <t>JOLIVET</t>
  </si>
  <si>
    <t>KLAK</t>
  </si>
  <si>
    <t>JEAN BERNARD</t>
  </si>
  <si>
    <t>LAGARDE</t>
  </si>
  <si>
    <t>VINCENT</t>
  </si>
  <si>
    <t>LAUBIER</t>
  </si>
  <si>
    <t>LAUTIER</t>
  </si>
  <si>
    <t>LE POGAM</t>
  </si>
  <si>
    <t>LE VERGE</t>
  </si>
  <si>
    <t>LUDOVIC</t>
  </si>
  <si>
    <t>MANGERET</t>
  </si>
  <si>
    <t>RÉMI</t>
  </si>
  <si>
    <t>MASSOMPIERRE</t>
  </si>
  <si>
    <t>Alexis</t>
  </si>
  <si>
    <t>POUILLOUX</t>
  </si>
  <si>
    <t>REFALO</t>
  </si>
  <si>
    <t>GAETAN</t>
  </si>
  <si>
    <t>RICAUD</t>
  </si>
  <si>
    <t>RODRIGUEZ</t>
  </si>
  <si>
    <t>VIRGINIE</t>
  </si>
  <si>
    <t>AMBLARD</t>
  </si>
  <si>
    <t>ARTIS</t>
  </si>
  <si>
    <t>COURETTE</t>
  </si>
  <si>
    <t>DELAY</t>
  </si>
  <si>
    <t>DOUCET</t>
  </si>
  <si>
    <t>DURBIZE</t>
  </si>
  <si>
    <t>GENESTOUS</t>
  </si>
  <si>
    <t>LAGRAVE</t>
  </si>
  <si>
    <t>LE GOFF</t>
  </si>
  <si>
    <t>FRANÇOIS-XAVIER</t>
  </si>
  <si>
    <t>MARAVAL</t>
  </si>
  <si>
    <t>OUERK</t>
  </si>
  <si>
    <t>YANIS</t>
  </si>
  <si>
    <t>QUATERMAIN</t>
  </si>
  <si>
    <t>MARK</t>
  </si>
  <si>
    <t>RUAULT</t>
  </si>
  <si>
    <t>SERRA</t>
  </si>
  <si>
    <t>YANNICK</t>
  </si>
  <si>
    <t>UZCUDUN</t>
  </si>
  <si>
    <t>MIKELDI</t>
  </si>
  <si>
    <t>CHARBIT</t>
  </si>
  <si>
    <t>ARCAS</t>
  </si>
  <si>
    <t>FOURQUET</t>
  </si>
  <si>
    <t>ANADON</t>
  </si>
  <si>
    <t>Robin</t>
  </si>
  <si>
    <t>BALESI</t>
  </si>
  <si>
    <t>COUCHAUX</t>
  </si>
  <si>
    <t>CUQUEL</t>
  </si>
  <si>
    <t>ALBERT</t>
  </si>
  <si>
    <t>CAUCHOIX</t>
  </si>
  <si>
    <t>JUGNET</t>
  </si>
  <si>
    <t>LAPOUJADE</t>
  </si>
  <si>
    <t>PAYRI</t>
  </si>
  <si>
    <t>CAUMEIL</t>
  </si>
  <si>
    <t>VASQUEZ</t>
  </si>
  <si>
    <t>RICARDO</t>
  </si>
  <si>
    <t>PERGET</t>
  </si>
  <si>
    <t>BEDDIAF</t>
  </si>
  <si>
    <t>NOLAN</t>
  </si>
  <si>
    <t>JAUNET</t>
  </si>
  <si>
    <t>THIBERY</t>
  </si>
  <si>
    <t>ZANETTE</t>
  </si>
  <si>
    <t>CARINE</t>
  </si>
  <si>
    <t>PHILIPPON</t>
  </si>
  <si>
    <t>Bastien</t>
  </si>
  <si>
    <t>DELBOURG</t>
  </si>
  <si>
    <t>LOLA</t>
  </si>
  <si>
    <t>CHABRAN</t>
  </si>
  <si>
    <t>MAËL</t>
  </si>
  <si>
    <t>AUBERT</t>
  </si>
  <si>
    <t>AUZAS</t>
  </si>
  <si>
    <t>ABIAD</t>
  </si>
  <si>
    <t>Mélanie</t>
  </si>
  <si>
    <t>BARRAU</t>
  </si>
  <si>
    <t>BONNEFOUS</t>
  </si>
  <si>
    <t>BUGE</t>
  </si>
  <si>
    <t>LISA</t>
  </si>
  <si>
    <t>CAMISULI</t>
  </si>
  <si>
    <t>CORCINOS</t>
  </si>
  <si>
    <t>Bruno</t>
  </si>
  <si>
    <t>Elodie</t>
  </si>
  <si>
    <t>Marjorie</t>
  </si>
  <si>
    <t>CLEMENT</t>
  </si>
  <si>
    <t>BELLE</t>
  </si>
  <si>
    <t>LACOMME</t>
  </si>
  <si>
    <t>CUALLADO-KELTSCH</t>
  </si>
  <si>
    <t>Kévin</t>
  </si>
  <si>
    <t>LACOMME-KELTSCH</t>
  </si>
  <si>
    <t>CORRE</t>
  </si>
  <si>
    <t>COUITTI</t>
  </si>
  <si>
    <t>Tanguy</t>
  </si>
  <si>
    <t>DANOS</t>
  </si>
  <si>
    <t>SANDRINE</t>
  </si>
  <si>
    <t>DELARUE</t>
  </si>
  <si>
    <t>DELPECH</t>
  </si>
  <si>
    <t>DROUET-FLEURIZELLE</t>
  </si>
  <si>
    <t>DUBERNET</t>
  </si>
  <si>
    <t>JULIETTE MAGALI</t>
  </si>
  <si>
    <t>Quentin</t>
  </si>
  <si>
    <t>EVRARD</t>
  </si>
  <si>
    <t>Marine</t>
  </si>
  <si>
    <t>Maëlys</t>
  </si>
  <si>
    <t>Julie</t>
  </si>
  <si>
    <t>FORTES DA CRUZ</t>
  </si>
  <si>
    <t>GREBET</t>
  </si>
  <si>
    <t>Victor</t>
  </si>
  <si>
    <t>Agathe</t>
  </si>
  <si>
    <t>HAMON KEMPOWSKY</t>
  </si>
  <si>
    <t>SÉBASTIAN</t>
  </si>
  <si>
    <t>LE GAL</t>
  </si>
  <si>
    <t>Eléa</t>
  </si>
  <si>
    <t>MULLET</t>
  </si>
  <si>
    <t>PAMERLON</t>
  </si>
  <si>
    <t>PINHEIRO</t>
  </si>
  <si>
    <t>ROUVER</t>
  </si>
  <si>
    <t>Amandine</t>
  </si>
  <si>
    <t>RUDYJ</t>
  </si>
  <si>
    <t>SOLENNE</t>
  </si>
  <si>
    <t>SIADOUS</t>
  </si>
  <si>
    <t>VILA</t>
  </si>
  <si>
    <t>Morgan</t>
  </si>
  <si>
    <t>WIBAUX</t>
  </si>
  <si>
    <t>ANNE-SOPHIE</t>
  </si>
  <si>
    <t>TERRINHA</t>
  </si>
  <si>
    <t>Emie</t>
  </si>
  <si>
    <t>ROKOTOSON</t>
  </si>
  <si>
    <t>Sitrakimiaîna</t>
  </si>
  <si>
    <t>AMBACHER</t>
  </si>
  <si>
    <t>MICHAEL</t>
  </si>
  <si>
    <t>MALVINSKI</t>
  </si>
  <si>
    <t>AUTRAN BURLIER DRUMMOND</t>
  </si>
  <si>
    <t>MARCELLA</t>
  </si>
  <si>
    <t>MULLER</t>
  </si>
  <si>
    <t>MÉLINE</t>
  </si>
  <si>
    <t>ZACCARIOTTO</t>
  </si>
  <si>
    <t>GARBAY</t>
  </si>
  <si>
    <t>SOUCAZE DES SOUCAZE</t>
  </si>
  <si>
    <t>BELOUI</t>
  </si>
  <si>
    <t>GENTY</t>
  </si>
  <si>
    <t>CECILE</t>
  </si>
  <si>
    <t>WASSELIN</t>
  </si>
  <si>
    <t>JEAN-PHILIPPE</t>
  </si>
  <si>
    <t>TURION</t>
  </si>
  <si>
    <t>FARJOUNEL</t>
  </si>
  <si>
    <t>BARDINA</t>
  </si>
  <si>
    <t>DEL REAL RAMIREZ</t>
  </si>
  <si>
    <t>PORRAS</t>
  </si>
  <si>
    <t>DEPREZ</t>
  </si>
  <si>
    <t>DUTREUILH</t>
  </si>
  <si>
    <t>PARAVANO</t>
  </si>
  <si>
    <t>ARIANE</t>
  </si>
  <si>
    <t>SALESSES</t>
  </si>
  <si>
    <t>DAIDER</t>
  </si>
  <si>
    <t>ADER</t>
  </si>
  <si>
    <t>DEBON</t>
  </si>
  <si>
    <t>GANNE</t>
  </si>
  <si>
    <t>NAFFER</t>
  </si>
  <si>
    <t>ALIX</t>
  </si>
  <si>
    <t>NANTEUIL</t>
  </si>
  <si>
    <t>RAULET</t>
  </si>
  <si>
    <t>MAHE</t>
  </si>
  <si>
    <t>FALRET</t>
  </si>
  <si>
    <t>GHAZLI</t>
  </si>
  <si>
    <t>KAMEL</t>
  </si>
  <si>
    <t>LE ROLLAND</t>
  </si>
  <si>
    <t>JOHANN</t>
  </si>
  <si>
    <t>VIOLA</t>
  </si>
  <si>
    <t>JIMMY</t>
  </si>
  <si>
    <t>AUGERE</t>
  </si>
  <si>
    <t>DESTIN</t>
  </si>
  <si>
    <t>FLORENT</t>
  </si>
  <si>
    <t>GOSSART</t>
  </si>
  <si>
    <t>BALLOUHEY</t>
  </si>
  <si>
    <t>DELBREIL</t>
  </si>
  <si>
    <t>DEPUY</t>
  </si>
  <si>
    <t>DUPIN</t>
  </si>
  <si>
    <t>GIRALDA</t>
  </si>
  <si>
    <t>RUTH</t>
  </si>
  <si>
    <t>PELISSIE</t>
  </si>
  <si>
    <t>ERICK</t>
  </si>
  <si>
    <t>SOUVANNATHONG</t>
  </si>
  <si>
    <t>KHIM</t>
  </si>
  <si>
    <t>TELLIA</t>
  </si>
  <si>
    <t>STILP</t>
  </si>
  <si>
    <t>LOUISA</t>
  </si>
  <si>
    <t>BENBALA</t>
  </si>
  <si>
    <t>SAFIA</t>
  </si>
  <si>
    <t>CERVERA</t>
  </si>
  <si>
    <t>COASSIN</t>
  </si>
  <si>
    <t>DILELLA</t>
  </si>
  <si>
    <t>JEAN-BAPTISTE</t>
  </si>
  <si>
    <t>GASCON</t>
  </si>
  <si>
    <t>MICKAËL</t>
  </si>
  <si>
    <t>GISQUET</t>
  </si>
  <si>
    <t>OPHÉLIA</t>
  </si>
  <si>
    <t>LUCCA</t>
  </si>
  <si>
    <t>LILIANAN</t>
  </si>
  <si>
    <t>HALARD</t>
  </si>
  <si>
    <t>ROT</t>
  </si>
  <si>
    <t>VERLHAC</t>
  </si>
  <si>
    <t>VEN DER WIELEN</t>
  </si>
  <si>
    <t>MIRJAN</t>
  </si>
  <si>
    <t>ZENAFI</t>
  </si>
  <si>
    <t>GHIZLÈNE</t>
  </si>
  <si>
    <t>AMOUROUX</t>
  </si>
  <si>
    <t>DI LELLA</t>
  </si>
  <si>
    <t>DOTTO</t>
  </si>
  <si>
    <t>STÉPHANIE</t>
  </si>
  <si>
    <t>VAUTIER</t>
  </si>
  <si>
    <t>Martial</t>
  </si>
  <si>
    <t>GAUBERT</t>
  </si>
  <si>
    <t>LE RAY</t>
  </si>
  <si>
    <t>MAUVIEZ</t>
  </si>
  <si>
    <t>CALVINHO</t>
  </si>
  <si>
    <t>FABIENNE</t>
  </si>
  <si>
    <t>CESCON</t>
  </si>
  <si>
    <t>CLERIMA</t>
  </si>
  <si>
    <t>JESSICA</t>
  </si>
  <si>
    <t>DAVITON</t>
  </si>
  <si>
    <t>DOMINE</t>
  </si>
  <si>
    <t>FERRET</t>
  </si>
  <si>
    <t>GARNIER</t>
  </si>
  <si>
    <t>Loick</t>
  </si>
  <si>
    <t>GENDARME</t>
  </si>
  <si>
    <t>AURÉLIA</t>
  </si>
  <si>
    <t>CHANDOUR CALONNE</t>
  </si>
  <si>
    <t>SOIZIC</t>
  </si>
  <si>
    <t>GUEBLE</t>
  </si>
  <si>
    <t>HADOUCHE</t>
  </si>
  <si>
    <t>HANAN</t>
  </si>
  <si>
    <t>LIBOT</t>
  </si>
  <si>
    <t>CHARLOTTE</t>
  </si>
  <si>
    <t>MIGNOT</t>
  </si>
  <si>
    <t>PAILLET GOUSSARD</t>
  </si>
  <si>
    <t>POLKOTYCKI</t>
  </si>
  <si>
    <t>SAINT MARTIN</t>
  </si>
  <si>
    <t>SALANDRE</t>
  </si>
  <si>
    <t>THARY</t>
  </si>
  <si>
    <t>MARJORIE</t>
  </si>
  <si>
    <t>RABAA</t>
  </si>
  <si>
    <t>LALIA</t>
  </si>
  <si>
    <t>VIREY</t>
  </si>
  <si>
    <t>DE LAENDER</t>
  </si>
  <si>
    <t>AMALIA</t>
  </si>
  <si>
    <t>GERBEL</t>
  </si>
  <si>
    <t>GRAUX</t>
  </si>
  <si>
    <t>LOUBES</t>
  </si>
  <si>
    <t>ROMAINE</t>
  </si>
  <si>
    <t>BECCHIOO-BAUDRON</t>
  </si>
  <si>
    <t>ARTHUR</t>
  </si>
  <si>
    <t>BENES</t>
  </si>
  <si>
    <t>BOULANGER</t>
  </si>
  <si>
    <t>DJAOUTI</t>
  </si>
  <si>
    <t>MEÏSS</t>
  </si>
  <si>
    <t>TERREMERE</t>
  </si>
  <si>
    <t>CLOÉ</t>
  </si>
  <si>
    <t>Axel</t>
  </si>
  <si>
    <t>HONIGER</t>
  </si>
  <si>
    <t>MATT2O</t>
  </si>
  <si>
    <t>Paola</t>
  </si>
  <si>
    <t>VIGNAUD</t>
  </si>
  <si>
    <t>Valentin</t>
  </si>
  <si>
    <t>RICCO</t>
  </si>
  <si>
    <t>DENIS</t>
  </si>
  <si>
    <t>RICCO-DELIOT</t>
  </si>
  <si>
    <t>Damien</t>
  </si>
  <si>
    <t>VERDUN</t>
  </si>
  <si>
    <t>LUC</t>
  </si>
  <si>
    <t>GOBERT</t>
  </si>
  <si>
    <t>GURI</t>
  </si>
  <si>
    <t>PENINOU</t>
  </si>
  <si>
    <t>D'EAUBONNE</t>
  </si>
  <si>
    <t>DUMONTEIL</t>
  </si>
  <si>
    <t>KLAUS-HEISEN</t>
  </si>
  <si>
    <t>DÖRTE</t>
  </si>
  <si>
    <t>DECORMEILLE</t>
  </si>
  <si>
    <t>THIBAUD</t>
  </si>
  <si>
    <t>SPARR</t>
  </si>
  <si>
    <t>JACQ</t>
  </si>
  <si>
    <t>GALLARD</t>
  </si>
  <si>
    <t>JEAN BAPTISTE</t>
  </si>
  <si>
    <t>PARENTE</t>
  </si>
  <si>
    <t>COUROUBLE</t>
  </si>
  <si>
    <t>GUYON</t>
  </si>
  <si>
    <t>DARRE</t>
  </si>
  <si>
    <t>KRUMMENACKER</t>
  </si>
  <si>
    <t>CESARINI</t>
  </si>
  <si>
    <t>CHAOUNI-JODET</t>
  </si>
  <si>
    <t>CHENEVAS</t>
  </si>
  <si>
    <t>CHAUSSAS</t>
  </si>
  <si>
    <t>COUSSIEU</t>
  </si>
  <si>
    <t>CRUZ</t>
  </si>
  <si>
    <t>CHARLETTE</t>
  </si>
  <si>
    <t>DE BONY-JAZET</t>
  </si>
  <si>
    <t>DESPIS-CANITROT</t>
  </si>
  <si>
    <t>DEVREEZE</t>
  </si>
  <si>
    <t>DUJANY</t>
  </si>
  <si>
    <t>FABRICE</t>
  </si>
  <si>
    <t>DULHERM</t>
  </si>
  <si>
    <t>FONTORBE</t>
  </si>
  <si>
    <t>GADI PUECH</t>
  </si>
  <si>
    <t>MERYEM</t>
  </si>
  <si>
    <t>GOURC</t>
  </si>
  <si>
    <t>GURRIET-ORY</t>
  </si>
  <si>
    <t>HUCHON</t>
  </si>
  <si>
    <t>JOUY</t>
  </si>
  <si>
    <t>LAFON</t>
  </si>
  <si>
    <t>Marie Odile</t>
  </si>
  <si>
    <t>LECOUTURIER</t>
  </si>
  <si>
    <t>LETELLIER</t>
  </si>
  <si>
    <t>MAURIAL</t>
  </si>
  <si>
    <t>MENGELLE</t>
  </si>
  <si>
    <t>MIGUEL</t>
  </si>
  <si>
    <t>MARIE-ANGÈLE</t>
  </si>
  <si>
    <t>MONPAS</t>
  </si>
  <si>
    <t>HILDA</t>
  </si>
  <si>
    <t>MONTOYA</t>
  </si>
  <si>
    <t>MULLER-GOSSET</t>
  </si>
  <si>
    <t>NARCISO</t>
  </si>
  <si>
    <t>NEGRONI</t>
  </si>
  <si>
    <t>FLORE</t>
  </si>
  <si>
    <t>NOU</t>
  </si>
  <si>
    <t>PLOUVIEZ</t>
  </si>
  <si>
    <t>SALAS</t>
  </si>
  <si>
    <t>PUJOL</t>
  </si>
  <si>
    <t>RAY</t>
  </si>
  <si>
    <t>ROUDIER</t>
  </si>
  <si>
    <t>SABATHIE-DUMONT</t>
  </si>
  <si>
    <t>SAINT ANTONIN</t>
  </si>
  <si>
    <t>SANJOU</t>
  </si>
  <si>
    <t>NOËLLE</t>
  </si>
  <si>
    <t>SCHALLER</t>
  </si>
  <si>
    <t>CONNY</t>
  </si>
  <si>
    <t>SORIANO</t>
  </si>
  <si>
    <t>SOVRAN</t>
  </si>
  <si>
    <t>SPINATTI</t>
  </si>
  <si>
    <t>VAMVADELIS</t>
  </si>
  <si>
    <t>VERDALLE</t>
  </si>
  <si>
    <t>JOHN</t>
  </si>
  <si>
    <t>NOYER</t>
  </si>
  <si>
    <t>SÉVERINE</t>
  </si>
  <si>
    <t>RATIER</t>
  </si>
  <si>
    <t>RUAUX-DUPLAT</t>
  </si>
  <si>
    <t>DELNAUD</t>
  </si>
  <si>
    <t>NEGREA</t>
  </si>
  <si>
    <t>MARIUS</t>
  </si>
  <si>
    <t>RADU</t>
  </si>
  <si>
    <t>Cristina</t>
  </si>
  <si>
    <t>DE PABLO</t>
  </si>
  <si>
    <t>MAURY</t>
  </si>
  <si>
    <t>PAULINE</t>
  </si>
  <si>
    <t>FATTORI</t>
  </si>
  <si>
    <t>MARIELLE</t>
  </si>
  <si>
    <t>BURELLI</t>
  </si>
  <si>
    <t>DE NONANCOURT</t>
  </si>
  <si>
    <t>DUBOURG</t>
  </si>
  <si>
    <t>FAVARON</t>
  </si>
  <si>
    <t>GUILLERMET</t>
  </si>
  <si>
    <t>LACOSTE</t>
  </si>
  <si>
    <t>LECLERCQ</t>
  </si>
  <si>
    <t>ROUZIES</t>
  </si>
  <si>
    <t>VINCENTE</t>
  </si>
  <si>
    <t>SPRENGER</t>
  </si>
  <si>
    <t>DEILHOU</t>
  </si>
  <si>
    <t>Maryannick</t>
  </si>
  <si>
    <t>AVEILLA</t>
  </si>
  <si>
    <t>AUGUSTIN-VIGUIER</t>
  </si>
  <si>
    <t>GUYNETTE</t>
  </si>
  <si>
    <t>ESCARRE</t>
  </si>
  <si>
    <t>BORDES</t>
  </si>
  <si>
    <t>YVELINE</t>
  </si>
  <si>
    <t>BORRO</t>
  </si>
  <si>
    <t>COLETTE</t>
  </si>
  <si>
    <t>BOTELLA</t>
  </si>
  <si>
    <t>ROSE</t>
  </si>
  <si>
    <t>THOMAS-BRALS</t>
  </si>
  <si>
    <t>BRISSONNET</t>
  </si>
  <si>
    <t>SIMONET</t>
  </si>
  <si>
    <t>SORROCHE</t>
  </si>
  <si>
    <t>RAPHAËL</t>
  </si>
  <si>
    <t>SUBRA</t>
  </si>
  <si>
    <t>TAGLIAFERI</t>
  </si>
  <si>
    <t>TAILLEFER</t>
  </si>
  <si>
    <t>Marie-Ange</t>
  </si>
  <si>
    <t>TISSANDIER</t>
  </si>
  <si>
    <t>TOUILLEZ</t>
  </si>
  <si>
    <t>TOURNIER</t>
  </si>
  <si>
    <t>Renée</t>
  </si>
  <si>
    <t>Laurette</t>
  </si>
  <si>
    <t>LOUBIGNAC</t>
  </si>
  <si>
    <t>LOURENCO</t>
  </si>
  <si>
    <t>Maria Josepha</t>
  </si>
  <si>
    <t>MAISONHAUTE</t>
  </si>
  <si>
    <t>BUZY-LABAT</t>
  </si>
  <si>
    <t>CAZAUX</t>
  </si>
  <si>
    <t>ROSE-CATHERINE</t>
  </si>
  <si>
    <t>CHAMBERT</t>
  </si>
  <si>
    <t>MARIE-CLAIRE</t>
  </si>
  <si>
    <t>CLERGUE</t>
  </si>
  <si>
    <t>COLOMBANI</t>
  </si>
  <si>
    <t>Andrée</t>
  </si>
  <si>
    <t>COMBE</t>
  </si>
  <si>
    <t>Jeannine</t>
  </si>
  <si>
    <t>PETIT</t>
  </si>
  <si>
    <t>BERGOUGNAN</t>
  </si>
  <si>
    <t>BONZOM</t>
  </si>
  <si>
    <t>GIUSEPPIN</t>
  </si>
  <si>
    <t>FRANCISCO</t>
  </si>
  <si>
    <t>Reine</t>
  </si>
  <si>
    <t>GINETTE</t>
  </si>
  <si>
    <t>GRIMBICHLER</t>
  </si>
  <si>
    <t>PELERAN</t>
  </si>
  <si>
    <t>PELOFY</t>
  </si>
  <si>
    <t>PY</t>
  </si>
  <si>
    <t>Marie-Louise</t>
  </si>
  <si>
    <t>PUIDENGOLAS</t>
  </si>
  <si>
    <t>JAIME</t>
  </si>
  <si>
    <t>QUESSADA</t>
  </si>
  <si>
    <t>Germaine</t>
  </si>
  <si>
    <t>RAVENET</t>
  </si>
  <si>
    <t>REULET</t>
  </si>
  <si>
    <t>Claudette</t>
  </si>
  <si>
    <t>ROGE</t>
  </si>
  <si>
    <t>ROMEO</t>
  </si>
  <si>
    <t>CLAUDE-HÉLÈNE</t>
  </si>
  <si>
    <t>LUCIEN</t>
  </si>
  <si>
    <t>ROUME-GOMEZ AT</t>
  </si>
  <si>
    <t>MICELLE</t>
  </si>
  <si>
    <t>PARES</t>
  </si>
  <si>
    <t>MIRABEL</t>
  </si>
  <si>
    <t>MIRALLES</t>
  </si>
  <si>
    <t>MIS</t>
  </si>
  <si>
    <t>MOAL</t>
  </si>
  <si>
    <t>MOLINARO</t>
  </si>
  <si>
    <t>GISELLE</t>
  </si>
  <si>
    <t>MONCASSIN</t>
  </si>
  <si>
    <t>MARIE-JOSÈPHE</t>
  </si>
  <si>
    <t>MONLEZUN</t>
  </si>
  <si>
    <t>MORAND</t>
  </si>
  <si>
    <t>MOULIS</t>
  </si>
  <si>
    <t>MOURLAN</t>
  </si>
  <si>
    <t>NGO</t>
  </si>
  <si>
    <t>DONG KHANH</t>
  </si>
  <si>
    <t>N'GUYEN</t>
  </si>
  <si>
    <t>NIGER</t>
  </si>
  <si>
    <t>ALINE</t>
  </si>
  <si>
    <t>OILLIC</t>
  </si>
  <si>
    <t>ARMAND</t>
  </si>
  <si>
    <t>Marie-Régine</t>
  </si>
  <si>
    <t>OSTER</t>
  </si>
  <si>
    <t>GRISOL</t>
  </si>
  <si>
    <t>Jeanne</t>
  </si>
  <si>
    <t>HARITCHELHAR</t>
  </si>
  <si>
    <t>FILHOL</t>
  </si>
  <si>
    <t>VIVANCOS</t>
  </si>
  <si>
    <t>VIDOTTO</t>
  </si>
  <si>
    <t>VIGNES</t>
  </si>
  <si>
    <t>Claude</t>
  </si>
  <si>
    <t>ZAPATA</t>
  </si>
  <si>
    <t>ARIEL</t>
  </si>
  <si>
    <t>NIRRENGARTEN</t>
  </si>
  <si>
    <t>DULOM</t>
  </si>
  <si>
    <t>DUJARDIN</t>
  </si>
  <si>
    <t>DUPÜY</t>
  </si>
  <si>
    <t>ESCUDE</t>
  </si>
  <si>
    <t>FAGET</t>
  </si>
  <si>
    <t>Josiane</t>
  </si>
  <si>
    <t>FAILLEFER</t>
  </si>
  <si>
    <t>FALQUIER</t>
  </si>
  <si>
    <t>KISLING</t>
  </si>
  <si>
    <t>KRUPSKI</t>
  </si>
  <si>
    <t>JEAN JACQUES</t>
  </si>
  <si>
    <t>LAGRAVERE</t>
  </si>
  <si>
    <t>MARCOS</t>
  </si>
  <si>
    <t>MARSAL</t>
  </si>
  <si>
    <t>MARTINO</t>
  </si>
  <si>
    <t>THÉRÈSE</t>
  </si>
  <si>
    <t>JEAN NOËL</t>
  </si>
  <si>
    <t>Anne Marie</t>
  </si>
  <si>
    <t>MAURO</t>
  </si>
  <si>
    <t>REINE</t>
  </si>
  <si>
    <t>MELOT</t>
  </si>
  <si>
    <t>PEREZ-GUMIEL</t>
  </si>
  <si>
    <t>MARIE-JOSÉ</t>
  </si>
  <si>
    <t>PERRIER</t>
  </si>
  <si>
    <t>EDITH</t>
  </si>
  <si>
    <t>PREVOST</t>
  </si>
  <si>
    <t>Jocelyne</t>
  </si>
  <si>
    <t>BROSSARD</t>
  </si>
  <si>
    <t>DARTIES</t>
  </si>
  <si>
    <t>DAUENHAUER</t>
  </si>
  <si>
    <t>JEANNE MARIE</t>
  </si>
  <si>
    <t>DE BAERE</t>
  </si>
  <si>
    <t>DELECHELLE</t>
  </si>
  <si>
    <t>DELMAS</t>
  </si>
  <si>
    <t>ROSELYNE</t>
  </si>
  <si>
    <t>DOURNAC</t>
  </si>
  <si>
    <t>DUBUC</t>
  </si>
  <si>
    <t>ROSETTE</t>
  </si>
  <si>
    <t>DUCOUSSO</t>
  </si>
  <si>
    <t>MARIE JOSÈPHE</t>
  </si>
  <si>
    <t>FRANCHETTO</t>
  </si>
  <si>
    <t>GINO</t>
  </si>
  <si>
    <t>DUFFAUT</t>
  </si>
  <si>
    <t>GADDONI</t>
  </si>
  <si>
    <t>CÉLIE</t>
  </si>
  <si>
    <t>GALY</t>
  </si>
  <si>
    <t>GASTOU</t>
  </si>
  <si>
    <t>GATINEAU</t>
  </si>
  <si>
    <t>Odtte</t>
  </si>
  <si>
    <t>GENESTE</t>
  </si>
  <si>
    <t>Marie-Angèle</t>
  </si>
  <si>
    <t>FONFREDE</t>
  </si>
  <si>
    <t>FOURNIER</t>
  </si>
  <si>
    <t>FRAYSSE</t>
  </si>
  <si>
    <t>ALFRED</t>
  </si>
  <si>
    <t>MARIE NOËLLE</t>
  </si>
  <si>
    <t>FRETTI</t>
  </si>
  <si>
    <t>BRUNA</t>
  </si>
  <si>
    <t>FRONTEAU</t>
  </si>
  <si>
    <t>MICHELINE</t>
  </si>
  <si>
    <t>HUBBIN</t>
  </si>
  <si>
    <t>PELLEGRIN</t>
  </si>
  <si>
    <t>PATERNI</t>
  </si>
  <si>
    <t>JULES</t>
  </si>
  <si>
    <t>PAYEUR</t>
  </si>
  <si>
    <t>PECCHIAR</t>
  </si>
  <si>
    <t>POUECH</t>
  </si>
  <si>
    <t>PUEYO</t>
  </si>
  <si>
    <t>SFORZIN</t>
  </si>
  <si>
    <t>SILLIERES</t>
  </si>
  <si>
    <t>SIMANCAS</t>
  </si>
  <si>
    <t>BENEDICTO</t>
  </si>
  <si>
    <t>OLGA</t>
  </si>
  <si>
    <t>BERGEROU</t>
  </si>
  <si>
    <t>BRUGIER</t>
  </si>
  <si>
    <t>BRUN</t>
  </si>
  <si>
    <t>BUDOWSKI</t>
  </si>
  <si>
    <t>BUREL</t>
  </si>
  <si>
    <t>Henriette</t>
  </si>
  <si>
    <t>DUPLAN</t>
  </si>
  <si>
    <t>GABY</t>
  </si>
  <si>
    <t>ESPARBES</t>
  </si>
  <si>
    <t>FERREIRA</t>
  </si>
  <si>
    <t>SYLVETTE</t>
  </si>
  <si>
    <t>FEVRIER</t>
  </si>
  <si>
    <t>FLEURIAL</t>
  </si>
  <si>
    <t>Bernadette</t>
  </si>
  <si>
    <t>FREIXES</t>
  </si>
  <si>
    <t>GAREL</t>
  </si>
  <si>
    <t>GAUDRE</t>
  </si>
  <si>
    <t>GERMA</t>
  </si>
  <si>
    <t>Jeann</t>
  </si>
  <si>
    <t>GRASS</t>
  </si>
  <si>
    <t>HILT</t>
  </si>
  <si>
    <t>HOBBE</t>
  </si>
  <si>
    <t>Danièle</t>
  </si>
  <si>
    <t>JALBAUD</t>
  </si>
  <si>
    <t>LADONNE</t>
  </si>
  <si>
    <t>LAIRLE</t>
  </si>
  <si>
    <t>LATAPIE</t>
  </si>
  <si>
    <t>LE BORGNE</t>
  </si>
  <si>
    <t>LENA</t>
  </si>
  <si>
    <t>LIGNON</t>
  </si>
  <si>
    <t>JOSÉPHINE</t>
  </si>
  <si>
    <t>MANUEL</t>
  </si>
  <si>
    <t>SAULLE</t>
  </si>
  <si>
    <t>Angèle</t>
  </si>
  <si>
    <t>VERGE</t>
  </si>
  <si>
    <t>BARRIAC</t>
  </si>
  <si>
    <t>BARTHELEMY</t>
  </si>
  <si>
    <t>BAUER</t>
  </si>
  <si>
    <t>BEAUDET</t>
  </si>
  <si>
    <t>BROSED</t>
  </si>
  <si>
    <t>CHANUT</t>
  </si>
  <si>
    <t>CHARRIE</t>
  </si>
  <si>
    <t>CHERBONNEL</t>
  </si>
  <si>
    <t>PARRAUD</t>
  </si>
  <si>
    <t>PEYRE</t>
  </si>
  <si>
    <t>JACKY</t>
  </si>
  <si>
    <t>SAUVAGNAC</t>
  </si>
  <si>
    <t>SEMENOU</t>
  </si>
  <si>
    <t>SIMION</t>
  </si>
  <si>
    <t>SIMONETTO</t>
  </si>
  <si>
    <t>MILAGROS</t>
  </si>
  <si>
    <t>VILLAVERDE</t>
  </si>
  <si>
    <t>ALEXANDRE</t>
  </si>
  <si>
    <t>VIXEL</t>
  </si>
  <si>
    <t>AYACHE</t>
  </si>
  <si>
    <t>BARBE</t>
  </si>
  <si>
    <t>BRODZIAK</t>
  </si>
  <si>
    <t>LISETTE</t>
  </si>
  <si>
    <t>BRUNERIE</t>
  </si>
  <si>
    <t>BRUNET-JAILLY</t>
  </si>
  <si>
    <t>CALMETTES</t>
  </si>
  <si>
    <t>CAMPOS</t>
  </si>
  <si>
    <t>DARTIGUES</t>
  </si>
  <si>
    <t>DAUDET</t>
  </si>
  <si>
    <t>SUZANNE</t>
  </si>
  <si>
    <t>DEZECOT</t>
  </si>
  <si>
    <t>COSIO</t>
  </si>
  <si>
    <t>Pierrette</t>
  </si>
  <si>
    <t>DELPINO</t>
  </si>
  <si>
    <t>FLORÉAL</t>
  </si>
  <si>
    <t>DICH</t>
  </si>
  <si>
    <t>DOUMERG</t>
  </si>
  <si>
    <t>FACAHUX</t>
  </si>
  <si>
    <t>Giselle</t>
  </si>
  <si>
    <t>TROUSLARD</t>
  </si>
  <si>
    <t>LUCE</t>
  </si>
  <si>
    <t>ORGEBIN</t>
  </si>
  <si>
    <t>RANSAN</t>
  </si>
  <si>
    <t>RENÉ-RÉMI</t>
  </si>
  <si>
    <t>ABADIE</t>
  </si>
  <si>
    <t>APPARIGLIATO</t>
  </si>
  <si>
    <t>ROSINE</t>
  </si>
  <si>
    <t>ARGULLOS</t>
  </si>
  <si>
    <t>ARTIGANAVE</t>
  </si>
  <si>
    <t>MARINETTE</t>
  </si>
  <si>
    <t>ASTE</t>
  </si>
  <si>
    <t>AUDARD</t>
  </si>
  <si>
    <t>LALAGUE</t>
  </si>
  <si>
    <t>LAMORISSE</t>
  </si>
  <si>
    <t>LEMAIRE</t>
  </si>
  <si>
    <t>LE NORMAND</t>
  </si>
  <si>
    <t>LAVERNHE</t>
  </si>
  <si>
    <t>LAUMOND</t>
  </si>
  <si>
    <t>ALAIN JOSÉ</t>
  </si>
  <si>
    <t>Messaouda-Rose</t>
  </si>
  <si>
    <t>PETETIN</t>
  </si>
  <si>
    <t>JEAN PAUL</t>
  </si>
  <si>
    <t>FERRERI</t>
  </si>
  <si>
    <t>CLARET</t>
  </si>
  <si>
    <t>BROUSSET</t>
  </si>
  <si>
    <t>CADENE</t>
  </si>
  <si>
    <t>IVANCIC</t>
  </si>
  <si>
    <t>PAULE</t>
  </si>
  <si>
    <t>GOUZY</t>
  </si>
  <si>
    <t>ANITA</t>
  </si>
  <si>
    <t>GUASTAVINO</t>
  </si>
  <si>
    <t>LORET</t>
  </si>
  <si>
    <t>PAQUIER</t>
  </si>
  <si>
    <t>MONTAMAT</t>
  </si>
  <si>
    <t>FORGERONT</t>
  </si>
  <si>
    <t>MOLINIE</t>
  </si>
  <si>
    <t>GIARIADOR</t>
  </si>
  <si>
    <t>JAFFE</t>
  </si>
  <si>
    <t>PRIGENT</t>
  </si>
  <si>
    <t>VITAL</t>
  </si>
  <si>
    <t>LAVIGNE</t>
  </si>
  <si>
    <t>DAHLIA</t>
  </si>
  <si>
    <t>ALARD</t>
  </si>
  <si>
    <t>LAFONT</t>
  </si>
  <si>
    <t>Joelle</t>
  </si>
  <si>
    <t>BACH</t>
  </si>
  <si>
    <t>Delphine</t>
  </si>
  <si>
    <t>SALLE</t>
  </si>
  <si>
    <t>JANOT</t>
  </si>
  <si>
    <t>Jemina</t>
  </si>
  <si>
    <t>GIRAUD</t>
  </si>
  <si>
    <t>PIERRE LUC</t>
  </si>
  <si>
    <t>LUSSAN</t>
  </si>
  <si>
    <t>ROUMEC</t>
  </si>
  <si>
    <t>Brigitte</t>
  </si>
  <si>
    <t>CARLIER</t>
  </si>
  <si>
    <t>Catherine</t>
  </si>
  <si>
    <t>Béatrice</t>
  </si>
  <si>
    <t>CLAVEAUX</t>
  </si>
  <si>
    <t>Florence</t>
  </si>
  <si>
    <t>KOTRAS</t>
  </si>
  <si>
    <t>JEAN YVES</t>
  </si>
  <si>
    <t>FAJOLLES</t>
  </si>
  <si>
    <t>SZAL</t>
  </si>
  <si>
    <t>Cathy</t>
  </si>
  <si>
    <t>TARANTO</t>
  </si>
  <si>
    <t>PATRICE</t>
  </si>
  <si>
    <t>RINGUET</t>
  </si>
  <si>
    <t>Céline</t>
  </si>
  <si>
    <t>GABORY</t>
  </si>
  <si>
    <t>TALBI</t>
  </si>
  <si>
    <t>Halima</t>
  </si>
  <si>
    <t>SAUGERET</t>
  </si>
  <si>
    <t>DELOUPY</t>
  </si>
  <si>
    <t>LEFEBURE</t>
  </si>
  <si>
    <t>LEMENU</t>
  </si>
  <si>
    <t>RASCLE</t>
  </si>
  <si>
    <t>PESQUET</t>
  </si>
  <si>
    <t>Pascale</t>
  </si>
  <si>
    <t>GARRIGUES</t>
  </si>
  <si>
    <t>JEANSOU</t>
  </si>
  <si>
    <t>MICHÉLE</t>
  </si>
  <si>
    <t>MINET</t>
  </si>
  <si>
    <t>BORSALINO</t>
  </si>
  <si>
    <t>Dominique</t>
  </si>
  <si>
    <t>BONNEFOY</t>
  </si>
  <si>
    <t>SOLDAN</t>
  </si>
  <si>
    <t>LOURADOUR</t>
  </si>
  <si>
    <t>Barbara</t>
  </si>
  <si>
    <t>DELAGE</t>
  </si>
  <si>
    <t>PIZZOLON</t>
  </si>
  <si>
    <t>GRIS</t>
  </si>
  <si>
    <t>MAGRO</t>
  </si>
  <si>
    <t>CARRADE</t>
  </si>
  <si>
    <t>NIEL</t>
  </si>
  <si>
    <t>Ingrid</t>
  </si>
  <si>
    <t>CORNOUAILLE</t>
  </si>
  <si>
    <t>Corine</t>
  </si>
  <si>
    <t>RENAULD</t>
  </si>
  <si>
    <t>ROMANET</t>
  </si>
  <si>
    <t>THIBAULT</t>
  </si>
  <si>
    <t>ROMANET BOURGON</t>
  </si>
  <si>
    <t>Eugénie</t>
  </si>
  <si>
    <t>DEVEAUX</t>
  </si>
  <si>
    <t>LAKRICHI</t>
  </si>
  <si>
    <t>Anaïs</t>
  </si>
  <si>
    <t>LEVESQUE</t>
  </si>
  <si>
    <t>LAURE</t>
  </si>
  <si>
    <t>IDRAC</t>
  </si>
  <si>
    <t>JEAN PIERRE</t>
  </si>
  <si>
    <t>Ghislaine</t>
  </si>
  <si>
    <t>GOMIERO</t>
  </si>
  <si>
    <t>AMIELL</t>
  </si>
  <si>
    <t>BELVEZE</t>
  </si>
  <si>
    <t>Alexandra</t>
  </si>
  <si>
    <t>ARATA</t>
  </si>
  <si>
    <t>DE RIVAS</t>
  </si>
  <si>
    <t>Christianne</t>
  </si>
  <si>
    <t>ORDINES</t>
  </si>
  <si>
    <t>VEAUTE</t>
  </si>
  <si>
    <t>BARTOLO</t>
  </si>
  <si>
    <t>Aurélie</t>
  </si>
  <si>
    <t>FILAQUIER</t>
  </si>
  <si>
    <t>Marie-Line</t>
  </si>
  <si>
    <t>ROZ</t>
  </si>
  <si>
    <t>CANAL</t>
  </si>
  <si>
    <t>FAURIAUX</t>
  </si>
  <si>
    <t>MARNAC</t>
  </si>
  <si>
    <t>JEAN MICHEL</t>
  </si>
  <si>
    <t>GREGOIRE</t>
  </si>
  <si>
    <t>WINDELS</t>
  </si>
  <si>
    <t>AUDOUY</t>
  </si>
  <si>
    <t>DELATTRE</t>
  </si>
  <si>
    <t>TROISDENIERS</t>
  </si>
  <si>
    <t>LIAUT</t>
  </si>
  <si>
    <t>SYLVAINE</t>
  </si>
  <si>
    <t>ZANUSSO</t>
  </si>
  <si>
    <t>SARAMONT</t>
  </si>
  <si>
    <t>RUIZ</t>
  </si>
  <si>
    <t>GRANO</t>
  </si>
  <si>
    <t>ARGEMI</t>
  </si>
  <si>
    <t>JARRY</t>
  </si>
  <si>
    <t>BALAYE</t>
  </si>
  <si>
    <t>MANZONI</t>
  </si>
  <si>
    <t>Mady</t>
  </si>
  <si>
    <t>ASSEMAT</t>
  </si>
  <si>
    <t>LEGER</t>
  </si>
  <si>
    <t>TERRASSE</t>
  </si>
  <si>
    <t>ELIE</t>
  </si>
  <si>
    <t>GUILLABERT</t>
  </si>
  <si>
    <t>LAPAQUE</t>
  </si>
  <si>
    <t>JEAN-FRANCIS</t>
  </si>
  <si>
    <t>ROBINET</t>
  </si>
  <si>
    <t>DIET</t>
  </si>
  <si>
    <t>COUDERT</t>
  </si>
  <si>
    <t>FAUROUX</t>
  </si>
  <si>
    <t>EYHERALDE</t>
  </si>
  <si>
    <t>CENEDA</t>
  </si>
  <si>
    <t>LORRAIN</t>
  </si>
  <si>
    <t>PASA</t>
  </si>
  <si>
    <t>ANTONINI</t>
  </si>
  <si>
    <t>Roselyne</t>
  </si>
  <si>
    <t>ERPELDING</t>
  </si>
  <si>
    <t>FERLIN</t>
  </si>
  <si>
    <t>Viviane</t>
  </si>
  <si>
    <t>RENAUDINEAU</t>
  </si>
  <si>
    <t>PIPO</t>
  </si>
  <si>
    <t>BARUTAUT</t>
  </si>
  <si>
    <t>BARDAGE</t>
  </si>
  <si>
    <t>KESSLER</t>
  </si>
  <si>
    <t>CUQ</t>
  </si>
  <si>
    <t>ALMARCHA</t>
  </si>
  <si>
    <t>RIBERE</t>
  </si>
  <si>
    <t>BERNADAC</t>
  </si>
  <si>
    <t>BERGER</t>
  </si>
  <si>
    <t>GALEY</t>
  </si>
  <si>
    <t>LOUBARESSE</t>
  </si>
  <si>
    <t>SERRES</t>
  </si>
  <si>
    <t>TAULEMESSE</t>
  </si>
  <si>
    <t>SCZRPATO</t>
  </si>
  <si>
    <t>BATAILLE</t>
  </si>
  <si>
    <t>CORREGE</t>
  </si>
  <si>
    <t>CHAUVET</t>
  </si>
  <si>
    <t>MANTONNIER</t>
  </si>
  <si>
    <t>LHERPINIERE</t>
  </si>
  <si>
    <t>Aline</t>
  </si>
  <si>
    <t>ESTEVAO</t>
  </si>
  <si>
    <t>COLIN</t>
  </si>
  <si>
    <t>Déborah</t>
  </si>
  <si>
    <t>MARCAILLOU</t>
  </si>
  <si>
    <t>MAMODE</t>
  </si>
  <si>
    <t>YASMINA</t>
  </si>
  <si>
    <t>PAU</t>
  </si>
  <si>
    <t>ROGNANT</t>
  </si>
  <si>
    <t>PIAT</t>
  </si>
  <si>
    <t>VIVIAN</t>
  </si>
  <si>
    <t>BORIES</t>
  </si>
  <si>
    <t>Paule-Marie</t>
  </si>
  <si>
    <t>GAUDIN</t>
  </si>
  <si>
    <t>MORISSEAU</t>
  </si>
  <si>
    <t>GILDAS</t>
  </si>
  <si>
    <t>SANTIN</t>
  </si>
  <si>
    <t>Laurence</t>
  </si>
  <si>
    <t>TEICHERT</t>
  </si>
  <si>
    <t>Natalya</t>
  </si>
  <si>
    <t>DE LA LOMA</t>
  </si>
  <si>
    <t>FROUARD</t>
  </si>
  <si>
    <t>Joëlle</t>
  </si>
  <si>
    <t>ARDENTE</t>
  </si>
  <si>
    <t>EA</t>
  </si>
  <si>
    <t>MUY CHENG</t>
  </si>
  <si>
    <t>TORRES</t>
  </si>
  <si>
    <t>Pedro</t>
  </si>
  <si>
    <t>GENNARI</t>
  </si>
  <si>
    <t>Liliane</t>
  </si>
  <si>
    <t>PHOUNOY</t>
  </si>
  <si>
    <t>Lack</t>
  </si>
  <si>
    <t>SALVADOR</t>
  </si>
  <si>
    <t>TOMASI</t>
  </si>
  <si>
    <t>Thierry</t>
  </si>
  <si>
    <t>IZQUIERDO</t>
  </si>
  <si>
    <t>Daniel</t>
  </si>
  <si>
    <t>ODORICO</t>
  </si>
  <si>
    <t>Denis</t>
  </si>
  <si>
    <t>WERNER</t>
  </si>
  <si>
    <t>Ole-Rolf</t>
  </si>
  <si>
    <t>LARDE</t>
  </si>
  <si>
    <t>Mona</t>
  </si>
  <si>
    <t>Jean-Jacques</t>
  </si>
  <si>
    <t>Didier</t>
  </si>
  <si>
    <t>WILLEMS</t>
  </si>
  <si>
    <t>Eliane</t>
  </si>
  <si>
    <t>RAZIMBAUD</t>
  </si>
  <si>
    <t>Alie</t>
  </si>
  <si>
    <t>PERES</t>
  </si>
  <si>
    <t>BUIRETTE</t>
  </si>
  <si>
    <t>Michel</t>
  </si>
  <si>
    <t>Maïté</t>
  </si>
  <si>
    <t>Elisa</t>
  </si>
  <si>
    <t>COMTE</t>
  </si>
  <si>
    <t>Alain</t>
  </si>
  <si>
    <t>CANTEGREL</t>
  </si>
  <si>
    <t>Rol</t>
  </si>
  <si>
    <t>ADJIRI</t>
  </si>
  <si>
    <t>Mérouane</t>
  </si>
  <si>
    <t>AGOSTINI</t>
  </si>
  <si>
    <t>Robert</t>
  </si>
  <si>
    <t>AGUEDA</t>
  </si>
  <si>
    <t>Georges</t>
  </si>
  <si>
    <t>Jean-Michel</t>
  </si>
  <si>
    <t>Jean-Luc</t>
  </si>
  <si>
    <t>ALVERHNE</t>
  </si>
  <si>
    <t>Gérald</t>
  </si>
  <si>
    <t>Christophe</t>
  </si>
  <si>
    <t>Bernard</t>
  </si>
  <si>
    <t>Charles</t>
  </si>
  <si>
    <t>Renaud</t>
  </si>
  <si>
    <t>Meghane</t>
  </si>
  <si>
    <t>Yolande</t>
  </si>
  <si>
    <t>Valérie</t>
  </si>
  <si>
    <t>Suzy</t>
  </si>
  <si>
    <t>Rosine</t>
  </si>
  <si>
    <t>Stéfano</t>
  </si>
  <si>
    <t>François</t>
  </si>
  <si>
    <t>ARROYO</t>
  </si>
  <si>
    <t>Jean-Claude</t>
  </si>
  <si>
    <t>M.Thérèse</t>
  </si>
  <si>
    <t>Marie-Antoinette</t>
  </si>
  <si>
    <t>ARSANOUKAEV</t>
  </si>
  <si>
    <t>Linda</t>
  </si>
  <si>
    <t>Marinette</t>
  </si>
  <si>
    <t>Paul</t>
  </si>
  <si>
    <t>Annick</t>
  </si>
  <si>
    <t>Christian</t>
  </si>
  <si>
    <t>Jean-Marc</t>
  </si>
  <si>
    <t>Raymond</t>
  </si>
  <si>
    <t>AUGEROT</t>
  </si>
  <si>
    <t>Fabien</t>
  </si>
  <si>
    <t>AUTHIER</t>
  </si>
  <si>
    <t>René</t>
  </si>
  <si>
    <t>Maurice</t>
  </si>
  <si>
    <t>Sébastien</t>
  </si>
  <si>
    <t>Wera</t>
  </si>
  <si>
    <t>Roger</t>
  </si>
  <si>
    <t>AYAlA</t>
  </si>
  <si>
    <t>Marielle</t>
  </si>
  <si>
    <t>AZZANO</t>
  </si>
  <si>
    <t>Joël</t>
  </si>
  <si>
    <t>Karina</t>
  </si>
  <si>
    <t>Andoni</t>
  </si>
  <si>
    <t>Eluan</t>
  </si>
  <si>
    <t>Yves</t>
  </si>
  <si>
    <t>BARDET</t>
  </si>
  <si>
    <t>Théodore</t>
  </si>
  <si>
    <t>M.Louise</t>
  </si>
  <si>
    <t>Roxane</t>
  </si>
  <si>
    <t>Josephine</t>
  </si>
  <si>
    <t>Caroline</t>
  </si>
  <si>
    <t>Enzo</t>
  </si>
  <si>
    <t>Hervé</t>
  </si>
  <si>
    <t>José</t>
  </si>
  <si>
    <t>Frédéric</t>
  </si>
  <si>
    <t>Florent</t>
  </si>
  <si>
    <t>Patrick</t>
  </si>
  <si>
    <t>BAUJARD</t>
  </si>
  <si>
    <t>Jean-Louis</t>
  </si>
  <si>
    <t>BEDIOU</t>
  </si>
  <si>
    <t>Séréna</t>
  </si>
  <si>
    <t>Chloé</t>
  </si>
  <si>
    <t>Elies</t>
  </si>
  <si>
    <t>Mohamed</t>
  </si>
  <si>
    <t>BELMONTE</t>
  </si>
  <si>
    <t>Lorène</t>
  </si>
  <si>
    <t>BELLET</t>
  </si>
  <si>
    <t>Loïc</t>
  </si>
  <si>
    <t>Cyrine</t>
  </si>
  <si>
    <t>Sadri</t>
  </si>
  <si>
    <t>BENAISSA</t>
  </si>
  <si>
    <t>Nasira</t>
  </si>
  <si>
    <t>Sarah</t>
  </si>
  <si>
    <t>Larbi</t>
  </si>
  <si>
    <t>Samir</t>
  </si>
  <si>
    <t>BENCHIK</t>
  </si>
  <si>
    <t>Mehdi</t>
  </si>
  <si>
    <t>Olga</t>
  </si>
  <si>
    <t>BERAIL</t>
  </si>
  <si>
    <t>Joseph</t>
  </si>
  <si>
    <t>Norma</t>
  </si>
  <si>
    <t>BERGEAUD</t>
  </si>
  <si>
    <t>Marc</t>
  </si>
  <si>
    <t>BERMOCOIRIGOIN</t>
  </si>
  <si>
    <t>BERJE</t>
  </si>
  <si>
    <t>Soledad</t>
  </si>
  <si>
    <t>BERMOND</t>
  </si>
  <si>
    <t>Sylviane</t>
  </si>
  <si>
    <t>Yvon</t>
  </si>
  <si>
    <t>André</t>
  </si>
  <si>
    <t>Léna</t>
  </si>
  <si>
    <t>J.Christophe</t>
  </si>
  <si>
    <t>BERRI</t>
  </si>
  <si>
    <t>Sofian</t>
  </si>
  <si>
    <t>Arnaud</t>
  </si>
  <si>
    <t>Clarysse</t>
  </si>
  <si>
    <t>Jean-Pierre</t>
  </si>
  <si>
    <t>Ludovic</t>
  </si>
  <si>
    <t>Noël</t>
  </si>
  <si>
    <t>Mathilde</t>
  </si>
  <si>
    <t>Julien</t>
  </si>
  <si>
    <t>Maxime</t>
  </si>
  <si>
    <t>Rémy</t>
  </si>
  <si>
    <t>BORRIGLIONE</t>
  </si>
  <si>
    <t>Etienne</t>
  </si>
  <si>
    <t>BOSC</t>
  </si>
  <si>
    <t>Mouloud</t>
  </si>
  <si>
    <t>BOUCHET-BERT</t>
  </si>
  <si>
    <t>BOUDONIS</t>
  </si>
  <si>
    <t>Nelly</t>
  </si>
  <si>
    <t>BOUFFARD</t>
  </si>
  <si>
    <t>Alex</t>
  </si>
  <si>
    <t>BOULET</t>
  </si>
  <si>
    <t>Emile</t>
  </si>
  <si>
    <t>Elise</t>
  </si>
  <si>
    <t>Tony</t>
  </si>
  <si>
    <t>Jean-François</t>
  </si>
  <si>
    <t>David</t>
  </si>
  <si>
    <t>Isabelle</t>
  </si>
  <si>
    <t>BURGALA</t>
  </si>
  <si>
    <t>CADUC</t>
  </si>
  <si>
    <t>M. Claude</t>
  </si>
  <si>
    <t>Cyril</t>
  </si>
  <si>
    <t>CAILLEZ</t>
  </si>
  <si>
    <t>J.Marc</t>
  </si>
  <si>
    <t>CAMPS</t>
  </si>
  <si>
    <t>CANO</t>
  </si>
  <si>
    <t>CANHI</t>
  </si>
  <si>
    <t>CANITROT DESPIS</t>
  </si>
  <si>
    <t>Joanne</t>
  </si>
  <si>
    <t>CANTINAUD</t>
  </si>
  <si>
    <t>Joêlle</t>
  </si>
  <si>
    <t>Rose-Juliette</t>
  </si>
  <si>
    <t>CAPDEBIELLE</t>
  </si>
  <si>
    <t>Josefa</t>
  </si>
  <si>
    <t>Jérôme</t>
  </si>
  <si>
    <t>CARRERE</t>
  </si>
  <si>
    <t>Thomas</t>
  </si>
  <si>
    <t>Marthe</t>
  </si>
  <si>
    <t>Régis</t>
  </si>
  <si>
    <t>Pauline</t>
  </si>
  <si>
    <t>CELEBRIN</t>
  </si>
  <si>
    <t>Victorine</t>
  </si>
  <si>
    <t>CECCARELLA</t>
  </si>
  <si>
    <t>Marialaura</t>
  </si>
  <si>
    <t>Gilles</t>
  </si>
  <si>
    <t>CERISIER</t>
  </si>
  <si>
    <t>Marie-Claire</t>
  </si>
  <si>
    <t>CESARINI-BRUCHE</t>
  </si>
  <si>
    <t>Audrey</t>
  </si>
  <si>
    <t>CETTOLO</t>
  </si>
  <si>
    <t>CHALONS</t>
  </si>
  <si>
    <t>CHAMPENOIS</t>
  </si>
  <si>
    <t>Camille</t>
  </si>
  <si>
    <t>Marie-Laure</t>
  </si>
  <si>
    <t>CHANCHORLE</t>
  </si>
  <si>
    <t>George</t>
  </si>
  <si>
    <t>Igor</t>
  </si>
  <si>
    <t>CHAPEL</t>
  </si>
  <si>
    <t>Benoit</t>
  </si>
  <si>
    <t>CHARLLIET</t>
  </si>
  <si>
    <t>CHASSERAY</t>
  </si>
  <si>
    <t>pierre</t>
  </si>
  <si>
    <t>CHAUDET</t>
  </si>
  <si>
    <t>Justin</t>
  </si>
  <si>
    <t>CHAUMES</t>
  </si>
  <si>
    <t>jean-pierre</t>
  </si>
  <si>
    <t>Solène</t>
  </si>
  <si>
    <t>CHAUSSAT</t>
  </si>
  <si>
    <t>CHEMLOUL</t>
  </si>
  <si>
    <t>Toufik</t>
  </si>
  <si>
    <t>CHEYMOL</t>
  </si>
  <si>
    <t>Guy</t>
  </si>
  <si>
    <t>CHOMEY</t>
  </si>
  <si>
    <t>Maryk</t>
  </si>
  <si>
    <t>Dany</t>
  </si>
  <si>
    <t>CLAUSSEN-ABADIE</t>
  </si>
  <si>
    <t>Kristina</t>
  </si>
  <si>
    <t>Paulette</t>
  </si>
  <si>
    <t>Théo</t>
  </si>
  <si>
    <t>CLASTRES</t>
  </si>
  <si>
    <t>Emilie</t>
  </si>
  <si>
    <t>CLAUZELLE</t>
  </si>
  <si>
    <t>CLERMONT</t>
  </si>
  <si>
    <t>Franck</t>
  </si>
  <si>
    <t>COLLE</t>
  </si>
  <si>
    <t>COMA</t>
  </si>
  <si>
    <t>Marie-Hélène</t>
  </si>
  <si>
    <t>CORET</t>
  </si>
  <si>
    <t>COMBA</t>
  </si>
  <si>
    <t>Yvana</t>
  </si>
  <si>
    <t>Marie-Anne</t>
  </si>
  <si>
    <t>COMTAT</t>
  </si>
  <si>
    <t>Hadrien</t>
  </si>
  <si>
    <t>J.Claude</t>
  </si>
  <si>
    <t>Carine</t>
  </si>
  <si>
    <t>CORREGES</t>
  </si>
  <si>
    <t>CORSO</t>
  </si>
  <si>
    <t>Aldo</t>
  </si>
  <si>
    <t>Luisa</t>
  </si>
  <si>
    <t>COSTAMAGNA</t>
  </si>
  <si>
    <t>COUDOR</t>
  </si>
  <si>
    <t>COUET-LANNES</t>
  </si>
  <si>
    <t>COURCENET</t>
  </si>
  <si>
    <t>Marilyne</t>
  </si>
  <si>
    <t>Norbert</t>
  </si>
  <si>
    <t>Olivier</t>
  </si>
  <si>
    <t>CREPIN LEBLOND</t>
  </si>
  <si>
    <t>CROS</t>
  </si>
  <si>
    <t>J.Louis</t>
  </si>
  <si>
    <t>CUALLADO</t>
  </si>
  <si>
    <t>Jean Claude</t>
  </si>
  <si>
    <t>DA SILVA</t>
  </si>
  <si>
    <t>Fernando</t>
  </si>
  <si>
    <t>DAL POS</t>
  </si>
  <si>
    <t>Anaelle</t>
  </si>
  <si>
    <t>DARRIAU</t>
  </si>
  <si>
    <t>claude</t>
  </si>
  <si>
    <t>Jeanne Marie</t>
  </si>
  <si>
    <t>DE FALCO BONECHI</t>
  </si>
  <si>
    <t>Tiziana</t>
  </si>
  <si>
    <t>Germain</t>
  </si>
  <si>
    <t>DE MARTIN PINTER</t>
  </si>
  <si>
    <t>Amélia</t>
  </si>
  <si>
    <t>DE LLOBEY</t>
  </si>
  <si>
    <t>Fanchon</t>
  </si>
  <si>
    <t>Pascal</t>
  </si>
  <si>
    <t>DELALOMA</t>
  </si>
  <si>
    <t>DEBRUYNE</t>
  </si>
  <si>
    <t>Cédric</t>
  </si>
  <si>
    <t>DECAMPS</t>
  </si>
  <si>
    <t>Amaia</t>
  </si>
  <si>
    <t>Maryannik</t>
  </si>
  <si>
    <t>Marie-Christine</t>
  </si>
  <si>
    <t>Jean-Marie</t>
  </si>
  <si>
    <t>DELBART</t>
  </si>
  <si>
    <t>Lola</t>
  </si>
  <si>
    <t>DELORME</t>
  </si>
  <si>
    <t>DELMONTE-DIAS</t>
  </si>
  <si>
    <t>Bétina</t>
  </si>
  <si>
    <t>Floréal</t>
  </si>
  <si>
    <t>DELRIEU</t>
  </si>
  <si>
    <t>DELPONT-TISSOT</t>
  </si>
  <si>
    <t>DELVAL</t>
  </si>
  <si>
    <t>DEOTTO</t>
  </si>
  <si>
    <t>Cécile</t>
  </si>
  <si>
    <t>DEROUEN</t>
  </si>
  <si>
    <t>Stéphan</t>
  </si>
  <si>
    <t>Baptiste</t>
  </si>
  <si>
    <t>DESVEAUX</t>
  </si>
  <si>
    <t>DEVERS</t>
  </si>
  <si>
    <t>Anony</t>
  </si>
  <si>
    <t>Myriam</t>
  </si>
  <si>
    <t>Cheik</t>
  </si>
  <si>
    <t>DIEBOLD</t>
  </si>
  <si>
    <t>Jean-Paul</t>
  </si>
  <si>
    <t>D'INCALCI</t>
  </si>
  <si>
    <t>Umberto</t>
  </si>
  <si>
    <t>DOAUT</t>
  </si>
  <si>
    <t>Félicie</t>
  </si>
  <si>
    <t>Emmanuel</t>
  </si>
  <si>
    <t>Celestino</t>
  </si>
  <si>
    <t>Raoul</t>
  </si>
  <si>
    <t>Clara</t>
  </si>
  <si>
    <t>Brice</t>
  </si>
  <si>
    <t>Juliette</t>
  </si>
  <si>
    <t>Mallaury</t>
  </si>
  <si>
    <t>Rosette</t>
  </si>
  <si>
    <t>DUCLOS</t>
  </si>
  <si>
    <t>Marie-Josèphe</t>
  </si>
  <si>
    <t>DUGOUJON</t>
  </si>
  <si>
    <t>Fabrice</t>
  </si>
  <si>
    <t>Luna</t>
  </si>
  <si>
    <t>Marie-Aimée</t>
  </si>
  <si>
    <t>Gaby</t>
  </si>
  <si>
    <t>DUPONT-CEYRAT</t>
  </si>
  <si>
    <t>Elyange</t>
  </si>
  <si>
    <t>Khalidja</t>
  </si>
  <si>
    <t>Tatiana</t>
  </si>
  <si>
    <t>Léon</t>
  </si>
  <si>
    <t>DURE</t>
  </si>
  <si>
    <t>DUTECH</t>
  </si>
  <si>
    <t>Marcel</t>
  </si>
  <si>
    <t>Muy Cheng</t>
  </si>
  <si>
    <t>EITO</t>
  </si>
  <si>
    <t>Léopold</t>
  </si>
  <si>
    <t>ESCADEILLAS</t>
  </si>
  <si>
    <t>aline</t>
  </si>
  <si>
    <t>Denise</t>
  </si>
  <si>
    <t>Marina</t>
  </si>
  <si>
    <t>Gigi</t>
  </si>
  <si>
    <t>Erick</t>
  </si>
  <si>
    <t>FACHAUX</t>
  </si>
  <si>
    <t>Giséle</t>
  </si>
  <si>
    <t>monique</t>
  </si>
  <si>
    <t>Eric</t>
  </si>
  <si>
    <t>Henri</t>
  </si>
  <si>
    <t>FEDRIGO</t>
  </si>
  <si>
    <t>Lucien</t>
  </si>
  <si>
    <t>Thibaut</t>
  </si>
  <si>
    <t>FICATIER</t>
  </si>
  <si>
    <t>Octave</t>
  </si>
  <si>
    <t>Rolland</t>
  </si>
  <si>
    <t>FONTAINE</t>
  </si>
  <si>
    <t>Léocadie</t>
  </si>
  <si>
    <t>FORMENT</t>
  </si>
  <si>
    <t>FORTES DACRUZ</t>
  </si>
  <si>
    <t>FOUREUR</t>
  </si>
  <si>
    <t>Josyane</t>
  </si>
  <si>
    <t>FOUILLET</t>
  </si>
  <si>
    <t>Emmanuelle</t>
  </si>
  <si>
    <t>FOURTEAU</t>
  </si>
  <si>
    <t>FOURREAUX</t>
  </si>
  <si>
    <t>FRAISSE</t>
  </si>
  <si>
    <t>Gino</t>
  </si>
  <si>
    <t>Amélie</t>
  </si>
  <si>
    <t>Marie-Noëlle</t>
  </si>
  <si>
    <t>Bruna</t>
  </si>
  <si>
    <t>Micheline</t>
  </si>
  <si>
    <t>GAÏANI</t>
  </si>
  <si>
    <t>Meryem</t>
  </si>
  <si>
    <t>GAILLARD</t>
  </si>
  <si>
    <t>GALAN</t>
  </si>
  <si>
    <t>Sylvaine</t>
  </si>
  <si>
    <t>Albert</t>
  </si>
  <si>
    <t>Ines</t>
  </si>
  <si>
    <t>Marie-Claude</t>
  </si>
  <si>
    <t>GARIADOR</t>
  </si>
  <si>
    <t>Denys</t>
  </si>
  <si>
    <t>Loïck</t>
  </si>
  <si>
    <t>GARRIC</t>
  </si>
  <si>
    <t>Maëva</t>
  </si>
  <si>
    <t>Virgile</t>
  </si>
  <si>
    <t>GAUBRY</t>
  </si>
  <si>
    <t>GAUDILLIERE</t>
  </si>
  <si>
    <t>Andréa</t>
  </si>
  <si>
    <t>GAUGIRAN</t>
  </si>
  <si>
    <t>GAZEAU</t>
  </si>
  <si>
    <t>Justine</t>
  </si>
  <si>
    <t>GERENTON</t>
  </si>
  <si>
    <t>M.France</t>
  </si>
  <si>
    <t>Nati</t>
  </si>
  <si>
    <t>Balkis</t>
  </si>
  <si>
    <t>Kamel</t>
  </si>
  <si>
    <t>GIREMUS</t>
  </si>
  <si>
    <t>Christelle</t>
  </si>
  <si>
    <t>GIRARDIER</t>
  </si>
  <si>
    <t>Maud</t>
  </si>
  <si>
    <t>Thibault</t>
  </si>
  <si>
    <t>GOMES</t>
  </si>
  <si>
    <t>Francisco</t>
  </si>
  <si>
    <t>Remedios</t>
  </si>
  <si>
    <t>Magali</t>
  </si>
  <si>
    <t>GOUALO</t>
  </si>
  <si>
    <t>Grégory</t>
  </si>
  <si>
    <t>GORLAVA</t>
  </si>
  <si>
    <t>Alice</t>
  </si>
  <si>
    <t>Lina</t>
  </si>
  <si>
    <t>GRIMAL</t>
  </si>
  <si>
    <t>Ghislain</t>
  </si>
  <si>
    <t>GROSCOLAS</t>
  </si>
  <si>
    <t>Urbain</t>
  </si>
  <si>
    <t>GUEBLI</t>
  </si>
  <si>
    <t>GUILBAUD</t>
  </si>
  <si>
    <t>HASBROUCQ</t>
  </si>
  <si>
    <t>HALIMI</t>
  </si>
  <si>
    <t>Gébril</t>
  </si>
  <si>
    <t>Soltan</t>
  </si>
  <si>
    <t>Angelika</t>
  </si>
  <si>
    <t>HERAS RODRIGUEZ</t>
  </si>
  <si>
    <t>HOCHEREAU</t>
  </si>
  <si>
    <t>Marie-Andrée</t>
  </si>
  <si>
    <t>Peter</t>
  </si>
  <si>
    <t>Simona</t>
  </si>
  <si>
    <t>Matteo</t>
  </si>
  <si>
    <t>HUBIN</t>
  </si>
  <si>
    <t>HUC</t>
  </si>
  <si>
    <t>HUESO</t>
  </si>
  <si>
    <t>Dietrich</t>
  </si>
  <si>
    <t>HUELMO</t>
  </si>
  <si>
    <t>Paule</t>
  </si>
  <si>
    <t>JABRI</t>
  </si>
  <si>
    <t>Soufiane</t>
  </si>
  <si>
    <t>Jean-Philippe</t>
  </si>
  <si>
    <t>Magdelene</t>
  </si>
  <si>
    <t>JAMMES</t>
  </si>
  <si>
    <t>Sylvain</t>
  </si>
  <si>
    <t>Thibery</t>
  </si>
  <si>
    <t>JAY-BROUILLON</t>
  </si>
  <si>
    <t>JENSEN</t>
  </si>
  <si>
    <t>Rosalia</t>
  </si>
  <si>
    <t>Philomène</t>
  </si>
  <si>
    <t>JONQUET</t>
  </si>
  <si>
    <t>JUBERT</t>
  </si>
  <si>
    <t>JUAN</t>
  </si>
  <si>
    <t>Stella</t>
  </si>
  <si>
    <t>Tadeusz</t>
  </si>
  <si>
    <t>KHADRAOUI</t>
  </si>
  <si>
    <t>Yamina</t>
  </si>
  <si>
    <t>Jean-Bernard</t>
  </si>
  <si>
    <t>Jean-Albert</t>
  </si>
  <si>
    <t>LACMANT</t>
  </si>
  <si>
    <t>LACOMMARE</t>
  </si>
  <si>
    <t>LAFFITTE</t>
  </si>
  <si>
    <t>LAFFONT</t>
  </si>
  <si>
    <t>LAFFORGUE</t>
  </si>
  <si>
    <t>LAFON PETIT</t>
  </si>
  <si>
    <t>LAFOURCADE</t>
  </si>
  <si>
    <t>Leslie</t>
  </si>
  <si>
    <t>LAGARRIGUE</t>
  </si>
  <si>
    <t>Remy</t>
  </si>
  <si>
    <t>LAGHOUATI</t>
  </si>
  <si>
    <t>Messaoud</t>
  </si>
  <si>
    <t>LAMBERTI</t>
  </si>
  <si>
    <t>LAMANERIE</t>
  </si>
  <si>
    <t>LAMARENEE</t>
  </si>
  <si>
    <t>Lydéric</t>
  </si>
  <si>
    <t>LANDET-LACOSTE</t>
  </si>
  <si>
    <t>LANNES</t>
  </si>
  <si>
    <t>LAPERCHE</t>
  </si>
  <si>
    <t>Eleonore</t>
  </si>
  <si>
    <t>LARIGALDY</t>
  </si>
  <si>
    <t>LASSALLE</t>
  </si>
  <si>
    <t>Marlène</t>
  </si>
  <si>
    <t>LASSEUGUETTE</t>
  </si>
  <si>
    <t>LASUEN</t>
  </si>
  <si>
    <t>Clément</t>
  </si>
  <si>
    <t>LAURENS</t>
  </si>
  <si>
    <t>Gilberte</t>
  </si>
  <si>
    <t>Dahlia</t>
  </si>
  <si>
    <t>LAVILLE</t>
  </si>
  <si>
    <t>Aniela</t>
  </si>
  <si>
    <t>LAYE</t>
  </si>
  <si>
    <t>Frédérique</t>
  </si>
  <si>
    <t>LE</t>
  </si>
  <si>
    <t>Thach</t>
  </si>
  <si>
    <t>LAZERGE</t>
  </si>
  <si>
    <t>J.Pierre</t>
  </si>
  <si>
    <t>LE DREAU</t>
  </si>
  <si>
    <t>Najia</t>
  </si>
  <si>
    <t>LE CLERC</t>
  </si>
  <si>
    <t>Mrzhima</t>
  </si>
  <si>
    <t>M.Hélène</t>
  </si>
  <si>
    <t>Johann</t>
  </si>
  <si>
    <t>LEDER</t>
  </si>
  <si>
    <t>LEFRANC</t>
  </si>
  <si>
    <t>Jimmy</t>
  </si>
  <si>
    <t>LEFEBVRE</t>
  </si>
  <si>
    <t>LEGUEVAQUE</t>
  </si>
  <si>
    <t>Yoann</t>
  </si>
  <si>
    <t>Jeanne-Marie</t>
  </si>
  <si>
    <t>LEROUGE</t>
  </si>
  <si>
    <t>LESBURGUERES</t>
  </si>
  <si>
    <t>LEYMAT</t>
  </si>
  <si>
    <t>Elsa</t>
  </si>
  <si>
    <t>LICAUSI</t>
  </si>
  <si>
    <t>Fernand</t>
  </si>
  <si>
    <t>LOUGARRE</t>
  </si>
  <si>
    <t>Loudjina</t>
  </si>
  <si>
    <t>Armande</t>
  </si>
  <si>
    <t>LOUVIOT</t>
  </si>
  <si>
    <t>MABILLE DE PONCHEVILLE</t>
  </si>
  <si>
    <t>Aliona</t>
  </si>
  <si>
    <t>MAHEUX</t>
  </si>
  <si>
    <t>MALLET</t>
  </si>
  <si>
    <t>MALKOUN</t>
  </si>
  <si>
    <t>Johanna</t>
  </si>
  <si>
    <t>MALVINSKY</t>
  </si>
  <si>
    <t>Danïïl</t>
  </si>
  <si>
    <t>Yasmina</t>
  </si>
  <si>
    <t>MANSOURI</t>
  </si>
  <si>
    <t>Ahmed</t>
  </si>
  <si>
    <t>MARCON</t>
  </si>
  <si>
    <t>MARCEL DI RENZONE</t>
  </si>
  <si>
    <t>MARESA</t>
  </si>
  <si>
    <t>MARINO</t>
  </si>
  <si>
    <t>MARIS</t>
  </si>
  <si>
    <t>Titouan</t>
  </si>
  <si>
    <t>Guillemette</t>
  </si>
  <si>
    <t>Florentine</t>
  </si>
  <si>
    <t>Xavier</t>
  </si>
  <si>
    <t>Maria del Pilar</t>
  </si>
  <si>
    <t>Marie-Isabelle</t>
  </si>
  <si>
    <t>Bartolomé</t>
  </si>
  <si>
    <t>Arielle</t>
  </si>
  <si>
    <t>Jean-Noël</t>
  </si>
  <si>
    <t>Rénuf</t>
  </si>
  <si>
    <t>MASDOUA</t>
  </si>
  <si>
    <t>MASSOVE</t>
  </si>
  <si>
    <t>MAXWELL</t>
  </si>
  <si>
    <t>Roland</t>
  </si>
  <si>
    <t>MEEKS</t>
  </si>
  <si>
    <t>Carmelita</t>
  </si>
  <si>
    <t>MENAGER</t>
  </si>
  <si>
    <t>MENARD</t>
  </si>
  <si>
    <t>MERCEY</t>
  </si>
  <si>
    <t>METELLI</t>
  </si>
  <si>
    <t>MERY</t>
  </si>
  <si>
    <t>MEUNIER</t>
  </si>
  <si>
    <t>METRA</t>
  </si>
  <si>
    <t>Julienne</t>
  </si>
  <si>
    <t>Joel</t>
  </si>
  <si>
    <t>MIGNONAT</t>
  </si>
  <si>
    <t>Médéric</t>
  </si>
  <si>
    <t>Muriel</t>
  </si>
  <si>
    <t>MIRALES</t>
  </si>
  <si>
    <t>Louanne</t>
  </si>
  <si>
    <t>MOISEYEV</t>
  </si>
  <si>
    <t>Vlas</t>
  </si>
  <si>
    <t>MOIZAN</t>
  </si>
  <si>
    <t>MOLINA</t>
  </si>
  <si>
    <t>Florian</t>
  </si>
  <si>
    <t>MOLLA</t>
  </si>
  <si>
    <t>MONFRAIS</t>
  </si>
  <si>
    <t>Line</t>
  </si>
  <si>
    <t>MONGRELET</t>
  </si>
  <si>
    <t>MOREL FEEREBOEUF</t>
  </si>
  <si>
    <t>Maité</t>
  </si>
  <si>
    <t>MOQUAY</t>
  </si>
  <si>
    <t>MORA</t>
  </si>
  <si>
    <t>Emilienne</t>
  </si>
  <si>
    <t>Gildas</t>
  </si>
  <si>
    <t>MORINIERE</t>
  </si>
  <si>
    <t>Manu</t>
  </si>
  <si>
    <t>MOUNIE</t>
  </si>
  <si>
    <t>MOULIN-LEVET</t>
  </si>
  <si>
    <t>Manuela</t>
  </si>
  <si>
    <t>MUCHACHO</t>
  </si>
  <si>
    <t>Marie-Madeleine</t>
  </si>
  <si>
    <t>MUNOZ</t>
  </si>
  <si>
    <t>Jean-Christophe</t>
  </si>
  <si>
    <t>Angela</t>
  </si>
  <si>
    <t>Flore</t>
  </si>
  <si>
    <t>NGUYEN</t>
  </si>
  <si>
    <t>Lisa</t>
  </si>
  <si>
    <t>NENECEUR</t>
  </si>
  <si>
    <t>NESSE</t>
  </si>
  <si>
    <t>Dong-Khanh</t>
  </si>
  <si>
    <t>Simon</t>
  </si>
  <si>
    <t>NGUYEN THANH</t>
  </si>
  <si>
    <t>Quan Frank</t>
  </si>
  <si>
    <t>NOIROT</t>
  </si>
  <si>
    <t>NOUVET</t>
  </si>
  <si>
    <t>OCHANDO</t>
  </si>
  <si>
    <t>OGUNJI</t>
  </si>
  <si>
    <t>Armand</t>
  </si>
  <si>
    <t>Vittoria</t>
  </si>
  <si>
    <t>OLTRA</t>
  </si>
  <si>
    <t>Yanis</t>
  </si>
  <si>
    <t>PAILLET-GOUSSARD</t>
  </si>
  <si>
    <t>PARADIS</t>
  </si>
  <si>
    <t>PARAYRE</t>
  </si>
  <si>
    <t>PARISOT</t>
  </si>
  <si>
    <t>Maria Rosa</t>
  </si>
  <si>
    <t>Jules</t>
  </si>
  <si>
    <t>Ariane</t>
  </si>
  <si>
    <t>PAYEN</t>
  </si>
  <si>
    <t>PELLETIER</t>
  </si>
  <si>
    <t>PELNIER</t>
  </si>
  <si>
    <t>Annabelle</t>
  </si>
  <si>
    <t>Jean Luc</t>
  </si>
  <si>
    <t>Ramon</t>
  </si>
  <si>
    <t>M. Françoise</t>
  </si>
  <si>
    <t>Pierre Michel</t>
  </si>
  <si>
    <t>PERONNET</t>
  </si>
  <si>
    <t>PERPIGNAA</t>
  </si>
  <si>
    <t>César</t>
  </si>
  <si>
    <t>Edith</t>
  </si>
  <si>
    <t>Luce</t>
  </si>
  <si>
    <t>A.Marie</t>
  </si>
  <si>
    <t>Marie-Aude</t>
  </si>
  <si>
    <t>J.Jacques</t>
  </si>
  <si>
    <t>PEYROT</t>
  </si>
  <si>
    <t>PHILIP-DESODT</t>
  </si>
  <si>
    <t>Dylan</t>
  </si>
  <si>
    <t>Noëlle</t>
  </si>
  <si>
    <t>PIGEART BOURDAIN</t>
  </si>
  <si>
    <t>Mickael</t>
  </si>
  <si>
    <t>Maeve</t>
  </si>
  <si>
    <t>PINOL</t>
  </si>
  <si>
    <t>Jean Pierre</t>
  </si>
  <si>
    <t>PITCHECANIN</t>
  </si>
  <si>
    <t>Rosita</t>
  </si>
  <si>
    <t>Rose marie</t>
  </si>
  <si>
    <t>PONTIE</t>
  </si>
  <si>
    <t>POPIER</t>
  </si>
  <si>
    <t>PORCHON</t>
  </si>
  <si>
    <t>Alexandre</t>
  </si>
  <si>
    <t>PORTET</t>
  </si>
  <si>
    <t>A.Sophie</t>
  </si>
  <si>
    <t>POUEYOU</t>
  </si>
  <si>
    <t>POUPAERT</t>
  </si>
  <si>
    <t>POUSSY</t>
  </si>
  <si>
    <t>Jacky</t>
  </si>
  <si>
    <t>POYDA</t>
  </si>
  <si>
    <t>Dennis</t>
  </si>
  <si>
    <t>J.Paul</t>
  </si>
  <si>
    <t>PRESA</t>
  </si>
  <si>
    <t>Eugène</t>
  </si>
  <si>
    <t>PREVOT</t>
  </si>
  <si>
    <t>PROVENZAN</t>
  </si>
  <si>
    <t>PRZYBYLSKA</t>
  </si>
  <si>
    <t>PUIGDENGOLAS</t>
  </si>
  <si>
    <t>Jaime</t>
  </si>
  <si>
    <t>M. Louise</t>
  </si>
  <si>
    <t>Mark</t>
  </si>
  <si>
    <t>QUESADA</t>
  </si>
  <si>
    <t>RABEMIADANA</t>
  </si>
  <si>
    <t>Marie Graziella</t>
  </si>
  <si>
    <t>RAMPHORT</t>
  </si>
  <si>
    <t>Séverine</t>
  </si>
  <si>
    <t>RANC</t>
  </si>
  <si>
    <t>René-Rémy</t>
  </si>
  <si>
    <t>RASTOUL</t>
  </si>
  <si>
    <t>RATH</t>
  </si>
  <si>
    <t>Anna-Katharina</t>
  </si>
  <si>
    <t>Jurgen</t>
  </si>
  <si>
    <t>RAUZY</t>
  </si>
  <si>
    <t>RAYNAU</t>
  </si>
  <si>
    <t>Fanny</t>
  </si>
  <si>
    <t>Gaetan</t>
  </si>
  <si>
    <t>REIGNIER</t>
  </si>
  <si>
    <t>RENARD</t>
  </si>
  <si>
    <t>Anne-Claire</t>
  </si>
  <si>
    <t>REVELLI</t>
  </si>
  <si>
    <t>REY-ROGER</t>
  </si>
  <si>
    <t>RIBERA</t>
  </si>
  <si>
    <t>Charlyne</t>
  </si>
  <si>
    <t>RICARD</t>
  </si>
  <si>
    <t>Karine</t>
  </si>
  <si>
    <t>RIOS</t>
  </si>
  <si>
    <t>ROB</t>
  </si>
  <si>
    <t>ROGALLE</t>
  </si>
  <si>
    <t>Claude-Hélène</t>
  </si>
  <si>
    <t>Samantha</t>
  </si>
  <si>
    <t>ROUBI</t>
  </si>
  <si>
    <t>ROUME-GOMEZ ATTAL</t>
  </si>
  <si>
    <t>Marie-Céline</t>
  </si>
  <si>
    <t>Flavie</t>
  </si>
  <si>
    <t>Vincente</t>
  </si>
  <si>
    <t>J.Bernard</t>
  </si>
  <si>
    <t>Solenn</t>
  </si>
  <si>
    <t>RUIZ-LOPEZ</t>
  </si>
  <si>
    <t>RUZAFA</t>
  </si>
  <si>
    <t>SABAN</t>
  </si>
  <si>
    <t>Abdelhak</t>
  </si>
  <si>
    <t>Mahmod</t>
  </si>
  <si>
    <t>SADYS</t>
  </si>
  <si>
    <t>Jean-Loup</t>
  </si>
  <si>
    <t>SAGNIEZ</t>
  </si>
  <si>
    <t>SAHLI</t>
  </si>
  <si>
    <t>Christell</t>
  </si>
  <si>
    <t>Abi</t>
  </si>
  <si>
    <t>SAINT-MARTIN</t>
  </si>
  <si>
    <t>Amande</t>
  </si>
  <si>
    <t>SAINT-SUPERY</t>
  </si>
  <si>
    <t>SALENDRE</t>
  </si>
  <si>
    <t>Acacio</t>
  </si>
  <si>
    <t>SALINGUE</t>
  </si>
  <si>
    <t>SALLAGOÎTY</t>
  </si>
  <si>
    <t>SALMON</t>
  </si>
  <si>
    <t>Paméla</t>
  </si>
  <si>
    <t>SAMPAÎO</t>
  </si>
  <si>
    <t>Carlos</t>
  </si>
  <si>
    <t>Stuart</t>
  </si>
  <si>
    <t>SANS</t>
  </si>
  <si>
    <t>Edgar</t>
  </si>
  <si>
    <t>Clotilde</t>
  </si>
  <si>
    <t>SARAMON</t>
  </si>
  <si>
    <t>SASTRE</t>
  </si>
  <si>
    <t>SAUCOURT-HARMEL</t>
  </si>
  <si>
    <t>SAURET</t>
  </si>
  <si>
    <t>SAUTON</t>
  </si>
  <si>
    <t>SAVIGNAC</t>
  </si>
  <si>
    <t>SAVOLDELLI</t>
  </si>
  <si>
    <t>SCARPATO</t>
  </si>
  <si>
    <t>Conny</t>
  </si>
  <si>
    <t>SCOTT</t>
  </si>
  <si>
    <t>SEBBAN</t>
  </si>
  <si>
    <t>SERGES</t>
  </si>
  <si>
    <t>SERIES TIMBEAU</t>
  </si>
  <si>
    <t>Yannick</t>
  </si>
  <si>
    <t>Jean Marc</t>
  </si>
  <si>
    <t>SIERIES TIMBEAU</t>
  </si>
  <si>
    <t>SIGNORET</t>
  </si>
  <si>
    <t>J.Michel</t>
  </si>
  <si>
    <t>SIGUIER</t>
  </si>
  <si>
    <t>J.Daniel</t>
  </si>
  <si>
    <t>SIMONNET</t>
  </si>
  <si>
    <t>SKREZK</t>
  </si>
  <si>
    <t>Aliena</t>
  </si>
  <si>
    <t>J. Claude</t>
  </si>
  <si>
    <t>SOUABRIA</t>
  </si>
  <si>
    <t>Annette</t>
  </si>
  <si>
    <t>SOUMY</t>
  </si>
  <si>
    <t>SOUNAC</t>
  </si>
  <si>
    <t>Enoy</t>
  </si>
  <si>
    <t>Khim</t>
  </si>
  <si>
    <t>STRZELCKI</t>
  </si>
  <si>
    <t>Estelle</t>
  </si>
  <si>
    <t>Mathis</t>
  </si>
  <si>
    <t>TAMALET</t>
  </si>
  <si>
    <t>TAYTARD</t>
  </si>
  <si>
    <t>Mattéo</t>
  </si>
  <si>
    <t>TENENBAUM</t>
  </si>
  <si>
    <t>TERKI</t>
  </si>
  <si>
    <t>Ilian</t>
  </si>
  <si>
    <t>Cloé</t>
  </si>
  <si>
    <t>M.Ange</t>
  </si>
  <si>
    <t>TESSEREAU</t>
  </si>
  <si>
    <t>TESSEREAU MARTELLI</t>
  </si>
  <si>
    <t>TEXEIRA</t>
  </si>
  <si>
    <t>Americo</t>
  </si>
  <si>
    <t>TEXIER</t>
  </si>
  <si>
    <t>THOMAS BRALS</t>
  </si>
  <si>
    <t>THURION</t>
  </si>
  <si>
    <t>TOMASIN</t>
  </si>
  <si>
    <t>TORREDEME</t>
  </si>
  <si>
    <t>TORREGROSA</t>
  </si>
  <si>
    <t>M.Josée</t>
  </si>
  <si>
    <t>TOUMAZOU</t>
  </si>
  <si>
    <t>TOUSSAINT</t>
  </si>
  <si>
    <t>TOUZEL</t>
  </si>
  <si>
    <t>TREBERT</t>
  </si>
  <si>
    <t>VACCARI</t>
  </si>
  <si>
    <t>VALDERRAMA</t>
  </si>
  <si>
    <t>Angelina</t>
  </si>
  <si>
    <t>M.Claude</t>
  </si>
  <si>
    <t>Ricardon</t>
  </si>
  <si>
    <t>VASSIA</t>
  </si>
  <si>
    <t>VERA</t>
  </si>
  <si>
    <t>Carida</t>
  </si>
  <si>
    <t>John</t>
  </si>
  <si>
    <t>VERDIER</t>
  </si>
  <si>
    <t>VERGNES</t>
  </si>
  <si>
    <t>VERRIEST</t>
  </si>
  <si>
    <t>VERSEVY</t>
  </si>
  <si>
    <t>VEYSSADE</t>
  </si>
  <si>
    <t>VIC-PEYRE</t>
  </si>
  <si>
    <t>Dimitry</t>
  </si>
  <si>
    <t>Line-Rose</t>
  </si>
  <si>
    <t>VIDIL</t>
  </si>
  <si>
    <t>VIGNEAU</t>
  </si>
  <si>
    <t>Aymeric</t>
  </si>
  <si>
    <t>VIGNUALES</t>
  </si>
  <si>
    <t>Marcelle</t>
  </si>
  <si>
    <t>VIGOGNE</t>
  </si>
  <si>
    <t>Andres</t>
  </si>
  <si>
    <t>Rosy</t>
  </si>
  <si>
    <t>Nicolas-Pierre</t>
  </si>
  <si>
    <t>WEBER</t>
  </si>
  <si>
    <t>WEISS</t>
  </si>
  <si>
    <t>WERY</t>
  </si>
  <si>
    <t>Marion</t>
  </si>
  <si>
    <t>WILLENS</t>
  </si>
  <si>
    <t>Daniela</t>
  </si>
  <si>
    <t>Julia</t>
  </si>
  <si>
    <t>ZIER</t>
  </si>
  <si>
    <t>ZUAMABAR</t>
  </si>
  <si>
    <t>LIMITE DE REMPLISSAGE ET DE SAISIE</t>
  </si>
  <si>
    <t>Concaténation cellules</t>
  </si>
  <si>
    <t>NADEGE</t>
  </si>
  <si>
    <t>GISELE</t>
  </si>
  <si>
    <t>FRANCOISE</t>
  </si>
  <si>
    <t>JEAN PHILIPPE</t>
  </si>
  <si>
    <t>OLE ROLF</t>
  </si>
  <si>
    <t>FREDERIC</t>
  </si>
  <si>
    <t>calcul adhérents</t>
  </si>
</sst>
</file>

<file path=xl/styles.xml><?xml version="1.0" encoding="utf-8"?>
<styleSheet xmlns="http://schemas.openxmlformats.org/spreadsheetml/2006/main">
  <fonts count="11">
    <font>
      <sz val="10"/>
      <name val="MS Sans Serif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MS Sans Serif"/>
      <family val="2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rgb="FF0033CC"/>
      <name val="Calibri"/>
      <family val="2"/>
      <scheme val="minor"/>
    </font>
    <font>
      <sz val="16"/>
      <color rgb="FF0033CC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99CC0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3" fillId="0" borderId="0"/>
  </cellStyleXfs>
  <cellXfs count="29">
    <xf numFmtId="0" fontId="0" fillId="0" borderId="0" xfId="0"/>
    <xf numFmtId="14" fontId="0" fillId="0" borderId="0" xfId="0" applyNumberFormat="1" applyAlignment="1" applyProtection="1">
      <alignment vertical="center"/>
    </xf>
    <xf numFmtId="0" fontId="4" fillId="0" borderId="0" xfId="0" applyFont="1"/>
    <xf numFmtId="0" fontId="4" fillId="0" borderId="0" xfId="0" applyFont="1" applyFill="1"/>
    <xf numFmtId="14" fontId="0" fillId="0" borderId="0" xfId="0" applyNumberFormat="1"/>
    <xf numFmtId="0" fontId="3" fillId="0" borderId="0" xfId="1"/>
    <xf numFmtId="14" fontId="3" fillId="0" borderId="0" xfId="1" applyNumberFormat="1"/>
    <xf numFmtId="0" fontId="3" fillId="3" borderId="0" xfId="1" applyFill="1"/>
    <xf numFmtId="0" fontId="3" fillId="4" borderId="0" xfId="1" applyFill="1"/>
    <xf numFmtId="0" fontId="5" fillId="5" borderId="0" xfId="1" applyFont="1" applyFill="1" applyAlignment="1">
      <alignment horizontal="centerContinuous"/>
    </xf>
    <xf numFmtId="0" fontId="6" fillId="5" borderId="0" xfId="1" applyFont="1" applyFill="1" applyAlignment="1">
      <alignment horizontal="centerContinuous"/>
    </xf>
    <xf numFmtId="14" fontId="6" fillId="5" borderId="0" xfId="1" applyNumberFormat="1" applyFont="1" applyFill="1" applyAlignment="1">
      <alignment horizontal="centerContinuous"/>
    </xf>
    <xf numFmtId="0" fontId="6" fillId="0" borderId="0" xfId="1" applyFont="1"/>
    <xf numFmtId="0" fontId="3" fillId="6" borderId="0" xfId="1" applyFill="1"/>
    <xf numFmtId="0" fontId="3" fillId="7" borderId="0" xfId="1" applyFill="1"/>
    <xf numFmtId="0" fontId="3" fillId="0" borderId="0" xfId="1" applyAlignment="1">
      <alignment horizontal="right"/>
    </xf>
    <xf numFmtId="0" fontId="3" fillId="2" borderId="0" xfId="1" applyFill="1"/>
    <xf numFmtId="0" fontId="5" fillId="0" borderId="0" xfId="1" applyFont="1" applyFill="1" applyAlignment="1">
      <alignment horizontal="centerContinuous"/>
    </xf>
    <xf numFmtId="0" fontId="6" fillId="0" borderId="0" xfId="1" applyFont="1" applyFill="1" applyAlignment="1">
      <alignment horizontal="centerContinuous"/>
    </xf>
    <xf numFmtId="0" fontId="9" fillId="0" borderId="0" xfId="1" applyFont="1"/>
    <xf numFmtId="0" fontId="9" fillId="5" borderId="0" xfId="1" applyFont="1" applyFill="1" applyAlignment="1">
      <alignment horizontal="centerContinuous"/>
    </xf>
    <xf numFmtId="0" fontId="9" fillId="0" borderId="0" xfId="1" applyFont="1" applyFill="1" applyAlignment="1">
      <alignment horizontal="centerContinuous"/>
    </xf>
    <xf numFmtId="0" fontId="9" fillId="0" borderId="0" xfId="1" applyFont="1" applyFill="1"/>
    <xf numFmtId="0" fontId="10" fillId="0" borderId="0" xfId="0" applyFont="1"/>
    <xf numFmtId="0" fontId="2" fillId="0" borderId="0" xfId="1" applyFont="1" applyAlignment="1">
      <alignment horizontal="right"/>
    </xf>
    <xf numFmtId="0" fontId="7" fillId="0" borderId="0" xfId="1" applyFont="1" applyFill="1"/>
    <xf numFmtId="0" fontId="8" fillId="0" borderId="0" xfId="1" applyFont="1" applyFill="1" applyAlignment="1">
      <alignment horizontal="centerContinuous"/>
    </xf>
    <xf numFmtId="0" fontId="1" fillId="0" borderId="0" xfId="1" applyFont="1"/>
    <xf numFmtId="0" fontId="1" fillId="0" borderId="0" xfId="1" applyFont="1" applyAlignment="1">
      <alignment horizontal="right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colors>
    <mruColors>
      <color rgb="FF0033CC"/>
      <color rgb="FF99CC00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198120</xdr:colOff>
      <xdr:row>1877</xdr:row>
      <xdr:rowOff>236220</xdr:rowOff>
    </xdr:from>
    <xdr:to>
      <xdr:col>4</xdr:col>
      <xdr:colOff>0</xdr:colOff>
      <xdr:row>1879</xdr:row>
      <xdr:rowOff>0</xdr:rowOff>
    </xdr:to>
    <xdr:sp macro="" textlink="">
      <xdr:nvSpPr>
        <xdr:cNvPr id="3" name="ZoneTexte 2"/>
        <xdr:cNvSpPr txBox="1"/>
      </xdr:nvSpPr>
      <xdr:spPr>
        <a:xfrm>
          <a:off x="2240280" y="72473820"/>
          <a:ext cx="1988820" cy="21336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100" b="1"/>
            <a:t>Filtrer les -1 &amp; des 1              =&gt;</a:t>
          </a:r>
        </a:p>
      </xdr:txBody>
    </xdr:sp>
    <xdr:clientData/>
  </xdr:twoCellAnchor>
  <xdr:twoCellAnchor>
    <xdr:from>
      <xdr:col>0</xdr:col>
      <xdr:colOff>30480</xdr:colOff>
      <xdr:row>1881</xdr:row>
      <xdr:rowOff>15240</xdr:rowOff>
    </xdr:from>
    <xdr:to>
      <xdr:col>2</xdr:col>
      <xdr:colOff>15240</xdr:colOff>
      <xdr:row>1882</xdr:row>
      <xdr:rowOff>0</xdr:rowOff>
    </xdr:to>
    <xdr:sp macro="" textlink="">
      <xdr:nvSpPr>
        <xdr:cNvPr id="4" name="ZoneTexte 3"/>
        <xdr:cNvSpPr txBox="1"/>
      </xdr:nvSpPr>
      <xdr:spPr>
        <a:xfrm>
          <a:off x="30480" y="389999220"/>
          <a:ext cx="2026920" cy="1676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000" b="1"/>
            <a:t>Noter le total d'adhérents            =&gt;</a:t>
          </a:r>
        </a:p>
      </xdr:txBody>
    </xdr:sp>
    <xdr:clientData/>
  </xdr:twoCellAnchor>
  <xdr:twoCellAnchor>
    <xdr:from>
      <xdr:col>0</xdr:col>
      <xdr:colOff>15240</xdr:colOff>
      <xdr:row>1888</xdr:row>
      <xdr:rowOff>15240</xdr:rowOff>
    </xdr:from>
    <xdr:to>
      <xdr:col>2</xdr:col>
      <xdr:colOff>0</xdr:colOff>
      <xdr:row>1889</xdr:row>
      <xdr:rowOff>0</xdr:rowOff>
    </xdr:to>
    <xdr:sp macro="" textlink="">
      <xdr:nvSpPr>
        <xdr:cNvPr id="5" name="ZoneTexte 4"/>
        <xdr:cNvSpPr txBox="1"/>
      </xdr:nvSpPr>
      <xdr:spPr>
        <a:xfrm>
          <a:off x="15240" y="72153780"/>
          <a:ext cx="2026920" cy="16764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ctr"/>
        <a:lstStyle/>
        <a:p>
          <a:r>
            <a:rPr lang="fr-FR" sz="1000" b="1"/>
            <a:t>Noter le total d'adhérents            =&gt;</a:t>
          </a:r>
        </a:p>
      </xdr:txBody>
    </xdr:sp>
    <xdr:clientData/>
  </xdr:twoCellAnchor>
  <xdr:twoCellAnchor>
    <xdr:from>
      <xdr:col>4</xdr:col>
      <xdr:colOff>0</xdr:colOff>
      <xdr:row>1885</xdr:row>
      <xdr:rowOff>167640</xdr:rowOff>
    </xdr:from>
    <xdr:to>
      <xdr:col>8</xdr:col>
      <xdr:colOff>594360</xdr:colOff>
      <xdr:row>1888</xdr:row>
      <xdr:rowOff>175260</xdr:rowOff>
    </xdr:to>
    <xdr:grpSp>
      <xdr:nvGrpSpPr>
        <xdr:cNvPr id="13" name="Groupe 12"/>
        <xdr:cNvGrpSpPr/>
      </xdr:nvGrpSpPr>
      <xdr:grpSpPr>
        <a:xfrm>
          <a:off x="4229100" y="344980260"/>
          <a:ext cx="1775460" cy="556260"/>
          <a:chOff x="4056611" y="390525000"/>
          <a:chExt cx="2412769" cy="556260"/>
        </a:xfrm>
      </xdr:grpSpPr>
      <xdr:sp macro="" textlink="">
        <xdr:nvSpPr>
          <xdr:cNvPr id="6" name="ZoneTexte 5"/>
          <xdr:cNvSpPr txBox="1"/>
        </xdr:nvSpPr>
        <xdr:spPr>
          <a:xfrm>
            <a:off x="4442460" y="390525000"/>
            <a:ext cx="2026920" cy="556260"/>
          </a:xfrm>
          <a:prstGeom prst="rect">
            <a:avLst/>
          </a:prstGeom>
          <a:solidFill>
            <a:srgbClr val="FFFF00"/>
          </a:solidFill>
          <a:ln w="9525" cmpd="sng">
            <a:solidFill>
              <a:schemeClr val="lt1">
                <a:shade val="50000"/>
              </a:schemeClr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wrap="square" rtlCol="0" anchor="ctr"/>
          <a:lstStyle/>
          <a:p>
            <a:r>
              <a:rPr lang="fr-FR" sz="1000" b="1"/>
              <a:t>Normalement,</a:t>
            </a:r>
            <a:r>
              <a:rPr lang="fr-FR" sz="1000" b="1" baseline="0"/>
              <a:t> les chiffres doivent être identiques</a:t>
            </a:r>
            <a:endParaRPr lang="fr-FR" sz="1000" b="1"/>
          </a:p>
        </xdr:txBody>
      </xdr:sp>
      <xdr:cxnSp macro="">
        <xdr:nvCxnSpPr>
          <xdr:cNvPr id="8" name="Connecteur droit avec flèche 7"/>
          <xdr:cNvCxnSpPr/>
        </xdr:nvCxnSpPr>
        <xdr:spPr>
          <a:xfrm rot="10800000">
            <a:off x="4062845" y="390646920"/>
            <a:ext cx="371995" cy="1588"/>
          </a:xfrm>
          <a:prstGeom prst="straightConnector1">
            <a:avLst/>
          </a:prstGeom>
          <a:ln w="19050"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" name="Connecteur droit avec flèche 9"/>
          <xdr:cNvCxnSpPr/>
        </xdr:nvCxnSpPr>
        <xdr:spPr>
          <a:xfrm rot="10800000" flipV="1">
            <a:off x="4056611" y="390989820"/>
            <a:ext cx="381003" cy="7620"/>
          </a:xfrm>
          <a:prstGeom prst="straightConnector1">
            <a:avLst/>
          </a:prstGeom>
          <a:ln w="19050">
            <a:solidFill>
              <a:schemeClr val="tx1"/>
            </a:solidFill>
            <a:tailEnd type="arrow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3</xdr:col>
      <xdr:colOff>586740</xdr:colOff>
      <xdr:row>1884</xdr:row>
      <xdr:rowOff>0</xdr:rowOff>
    </xdr:from>
    <xdr:to>
      <xdr:col>3</xdr:col>
      <xdr:colOff>594360</xdr:colOff>
      <xdr:row>1884</xdr:row>
      <xdr:rowOff>167640</xdr:rowOff>
    </xdr:to>
    <xdr:cxnSp macro="">
      <xdr:nvCxnSpPr>
        <xdr:cNvPr id="11" name="Connecteur droit avec flèche 10"/>
        <xdr:cNvCxnSpPr/>
      </xdr:nvCxnSpPr>
      <xdr:spPr>
        <a:xfrm rot="5400000">
          <a:off x="4050030" y="71487030"/>
          <a:ext cx="167640" cy="7620"/>
        </a:xfrm>
        <a:prstGeom prst="straightConnector1">
          <a:avLst/>
        </a:prstGeom>
        <a:ln w="19050">
          <a:solidFill>
            <a:schemeClr val="tx1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2562"/>
  <sheetViews>
    <sheetView tabSelected="1" topLeftCell="A237" workbookViewId="0">
      <selection activeCell="A245" sqref="A245:XFD255"/>
    </sheetView>
  </sheetViews>
  <sheetFormatPr baseColWidth="10" defaultRowHeight="14.4"/>
  <cols>
    <col min="1" max="1" width="17.88671875" style="5" customWidth="1"/>
    <col min="2" max="2" width="11.88671875" style="5" customWidth="1"/>
    <col min="3" max="3" width="21.88671875" style="5" customWidth="1"/>
    <col min="4" max="4" width="10" style="5" customWidth="1"/>
    <col min="5" max="5" width="3.88671875" style="19" bestFit="1" customWidth="1"/>
    <col min="6" max="6" width="4.77734375" style="5" customWidth="1"/>
    <col min="7" max="7" width="4.6640625" style="5" customWidth="1"/>
    <col min="8" max="8" width="3.88671875" style="19" bestFit="1" customWidth="1"/>
    <col min="9" max="9" width="16.88671875" style="5" customWidth="1"/>
    <col min="10" max="12" width="11.5546875" style="5" customWidth="1"/>
    <col min="13" max="13" width="11.44140625" style="5" customWidth="1"/>
    <col min="14" max="14" width="36.109375" style="25" bestFit="1" customWidth="1"/>
    <col min="15" max="15" width="41.33203125" style="25" bestFit="1" customWidth="1"/>
    <col min="16" max="16384" width="11.5546875" style="5"/>
  </cols>
  <sheetData>
    <row r="1" spans="1:15">
      <c r="N1" s="25" t="s">
        <v>2982</v>
      </c>
      <c r="O1" s="25" t="s">
        <v>2982</v>
      </c>
    </row>
    <row r="2" spans="1:15">
      <c r="A2" t="s">
        <v>1979</v>
      </c>
      <c r="B2" t="s">
        <v>2189</v>
      </c>
      <c r="C2"/>
      <c r="D2" s="4">
        <v>23333</v>
      </c>
      <c r="E2" s="23">
        <v>1</v>
      </c>
      <c r="F2" s="7">
        <f>IF(N2="","",IF(COUNTIF($O$2:$O$1878,N2)&gt;0,0,-1))</f>
        <v>-1</v>
      </c>
      <c r="G2" s="8">
        <f>IF(O2="","",IF(COUNTIF($N$2:$N$1838,O2)&gt;0,0,1))</f>
        <v>0</v>
      </c>
      <c r="H2" s="22">
        <v>1</v>
      </c>
      <c r="I2" t="s">
        <v>1979</v>
      </c>
      <c r="J2" t="s">
        <v>313</v>
      </c>
      <c r="K2"/>
      <c r="L2" s="1">
        <v>15493</v>
      </c>
      <c r="M2"/>
      <c r="N2" s="25" t="str">
        <f t="shared" ref="N2:N39" si="0">UPPER(A2&amp;B2&amp;D2)</f>
        <v>ABADIELILIANE23333</v>
      </c>
      <c r="O2" s="25" t="str">
        <f t="shared" ref="O2:O39" si="1">UPPER(I2&amp;J2&amp;L2)</f>
        <v>ABADIEODILE15493</v>
      </c>
    </row>
    <row r="3" spans="1:15">
      <c r="A3" t="s">
        <v>1979</v>
      </c>
      <c r="B3" t="s">
        <v>724</v>
      </c>
      <c r="C3"/>
      <c r="D3" s="4">
        <v>15493</v>
      </c>
      <c r="E3" s="23">
        <v>1</v>
      </c>
      <c r="F3" s="7">
        <f>IF(N3="","",IF(COUNTIF($O$2:$O$1878,N3)&gt;0,0,-1))</f>
        <v>0</v>
      </c>
      <c r="G3" s="8">
        <f>IF(O3="","",IF(COUNTIF($N$2:$N$1838,O3)&gt;0,0,1))</f>
        <v>0</v>
      </c>
      <c r="H3" s="22">
        <v>1</v>
      </c>
      <c r="I3" t="s">
        <v>1303</v>
      </c>
      <c r="J3" t="s">
        <v>272</v>
      </c>
      <c r="K3"/>
      <c r="L3" s="1">
        <v>16066</v>
      </c>
      <c r="M3"/>
      <c r="N3" s="25" t="str">
        <f t="shared" si="0"/>
        <v>ABADIEODILE15493</v>
      </c>
      <c r="O3" s="25" t="str">
        <f t="shared" si="1"/>
        <v>ABBALALAIN16066</v>
      </c>
    </row>
    <row r="4" spans="1:15">
      <c r="A4" t="s">
        <v>1303</v>
      </c>
      <c r="B4" t="s">
        <v>2215</v>
      </c>
      <c r="C4"/>
      <c r="D4" s="4">
        <v>16066</v>
      </c>
      <c r="E4" s="23">
        <v>1</v>
      </c>
      <c r="F4" s="7">
        <f>IF(N4="","",IF(COUNTIF($O$2:$O$1878,N4)&gt;0,0,-1))</f>
        <v>0</v>
      </c>
      <c r="G4" s="8">
        <f>IF(O4="","",IF(COUNTIF($N$2:$N$1838,O4)&gt;0,0,1))</f>
        <v>1</v>
      </c>
      <c r="H4" s="22">
        <v>1</v>
      </c>
      <c r="I4" t="s">
        <v>1219</v>
      </c>
      <c r="J4" t="s">
        <v>194</v>
      </c>
      <c r="K4"/>
      <c r="L4" s="1">
        <v>16692</v>
      </c>
      <c r="M4"/>
      <c r="N4" s="25" t="str">
        <f t="shared" si="0"/>
        <v>ABBALALAIN16066</v>
      </c>
      <c r="O4" s="25" t="str">
        <f t="shared" si="1"/>
        <v>ABELLACHRISTINE16692</v>
      </c>
    </row>
    <row r="5" spans="1:15">
      <c r="A5" t="s">
        <v>950</v>
      </c>
      <c r="B5" t="s">
        <v>2217</v>
      </c>
      <c r="C5"/>
      <c r="D5" s="4">
        <v>14965</v>
      </c>
      <c r="E5" s="23">
        <v>1</v>
      </c>
      <c r="F5" s="7">
        <f>IF(N5="","",IF(COUNTIF($O$2:$O$1878,N5)&gt;0,0,-1))</f>
        <v>-1</v>
      </c>
      <c r="G5" s="8">
        <f>IF(O5="","",IF(COUNTIF($N$2:$N$1838,O5)&gt;0,0,1))</f>
        <v>1</v>
      </c>
      <c r="H5" s="22">
        <v>1</v>
      </c>
      <c r="I5" t="s">
        <v>1437</v>
      </c>
      <c r="J5" t="s">
        <v>871</v>
      </c>
      <c r="K5"/>
      <c r="L5" s="1">
        <v>37596</v>
      </c>
      <c r="M5"/>
      <c r="N5" s="25" t="str">
        <f t="shared" si="0"/>
        <v>ADELINROL14965</v>
      </c>
      <c r="O5" s="25" t="str">
        <f t="shared" si="1"/>
        <v>ABIADELODIE37596</v>
      </c>
    </row>
    <row r="6" spans="1:15">
      <c r="A6" t="s">
        <v>1519</v>
      </c>
      <c r="B6" t="s">
        <v>958</v>
      </c>
      <c r="C6"/>
      <c r="D6" s="4">
        <v>27903</v>
      </c>
      <c r="E6" s="23">
        <v>1</v>
      </c>
      <c r="F6" s="7">
        <f>IF(N6="","",IF(COUNTIF($O$2:$O$1878,N6)&gt;0,0,-1))</f>
        <v>0</v>
      </c>
      <c r="G6" s="8">
        <f>IF(O6="","",IF(COUNTIF($N$2:$N$1838,O6)&gt;0,0,1))</f>
        <v>1</v>
      </c>
      <c r="H6" s="22">
        <v>1</v>
      </c>
      <c r="I6" t="s">
        <v>1437</v>
      </c>
      <c r="J6" t="s">
        <v>1438</v>
      </c>
      <c r="K6"/>
      <c r="L6" s="1">
        <v>38693</v>
      </c>
      <c r="M6"/>
      <c r="N6" s="25" t="str">
        <f t="shared" si="0"/>
        <v>ADERSTÉPHANE27903</v>
      </c>
      <c r="O6" s="25" t="str">
        <f t="shared" si="1"/>
        <v>ABIADMÉLANIE38693</v>
      </c>
    </row>
    <row r="7" spans="1:15">
      <c r="A7" t="s">
        <v>2218</v>
      </c>
      <c r="B7" t="s">
        <v>2219</v>
      </c>
      <c r="C7"/>
      <c r="D7" s="4">
        <v>31317</v>
      </c>
      <c r="E7" s="23">
        <v>1</v>
      </c>
      <c r="F7" s="7">
        <f>IF(N7="","",IF(COUNTIF($O$2:$O$1878,N7)&gt;0,0,-1))</f>
        <v>-1</v>
      </c>
      <c r="G7" s="8">
        <f>IF(O7="","",IF(COUNTIF($N$2:$N$1838,O7)&gt;0,0,1))</f>
        <v>0</v>
      </c>
      <c r="H7" s="22">
        <v>1</v>
      </c>
      <c r="I7" t="s">
        <v>1519</v>
      </c>
      <c r="J7" t="s">
        <v>589</v>
      </c>
      <c r="K7"/>
      <c r="L7" s="1">
        <v>27903</v>
      </c>
      <c r="M7"/>
      <c r="N7" s="25" t="str">
        <f t="shared" si="0"/>
        <v>ADJIRIMÉROUANE31317</v>
      </c>
      <c r="O7" s="25" t="str">
        <f t="shared" si="1"/>
        <v>ADERSTÉPHANE27903</v>
      </c>
    </row>
    <row r="8" spans="1:15">
      <c r="A8" t="s">
        <v>2220</v>
      </c>
      <c r="B8" t="s">
        <v>1091</v>
      </c>
      <c r="C8"/>
      <c r="D8" s="4">
        <v>28491</v>
      </c>
      <c r="E8" s="23">
        <v>1</v>
      </c>
      <c r="F8" s="7">
        <f>IF(N8="","",IF(COUNTIF($O$2:$O$1878,N8)&gt;0,0,-1))</f>
        <v>-1</v>
      </c>
      <c r="G8" s="8">
        <f>IF(O8="","",IF(COUNTIF($N$2:$N$1838,O8)&gt;0,0,1))</f>
        <v>0</v>
      </c>
      <c r="H8" s="22">
        <v>1</v>
      </c>
      <c r="I8" t="s">
        <v>1053</v>
      </c>
      <c r="J8" t="s">
        <v>263</v>
      </c>
      <c r="K8"/>
      <c r="L8" s="1">
        <v>15391</v>
      </c>
      <c r="M8"/>
      <c r="N8" s="25" t="str">
        <f t="shared" si="0"/>
        <v>AGOSTINIGUILLAUME28491</v>
      </c>
      <c r="O8" s="25" t="str">
        <f t="shared" si="1"/>
        <v>AIMEROBERT15391</v>
      </c>
    </row>
    <row r="9" spans="1:15">
      <c r="A9" t="s">
        <v>2222</v>
      </c>
      <c r="B9" t="s">
        <v>1228</v>
      </c>
      <c r="C9"/>
      <c r="D9" s="4">
        <v>26145</v>
      </c>
      <c r="E9" s="23">
        <v>1</v>
      </c>
      <c r="F9" s="7">
        <f>IF(N9="","",IF(COUNTIF($O$2:$O$1878,N9)&gt;0,0,-1))</f>
        <v>-1</v>
      </c>
      <c r="G9" s="8">
        <f>IF(O9="","",IF(COUNTIF($N$2:$N$1838,O9)&gt;0,0,1))</f>
        <v>1</v>
      </c>
      <c r="H9" s="22">
        <v>1</v>
      </c>
      <c r="I9" t="s">
        <v>630</v>
      </c>
      <c r="J9" t="s">
        <v>631</v>
      </c>
      <c r="K9"/>
      <c r="L9" s="1">
        <v>38567</v>
      </c>
      <c r="M9"/>
      <c r="N9" s="25" t="str">
        <f t="shared" si="0"/>
        <v>AGUEDASYLVIE26145</v>
      </c>
      <c r="O9" s="25" t="str">
        <f t="shared" si="1"/>
        <v>ALARCON-PONTIERLISE38567</v>
      </c>
    </row>
    <row r="10" spans="1:15">
      <c r="A10" t="s">
        <v>1053</v>
      </c>
      <c r="B10" t="s">
        <v>2221</v>
      </c>
      <c r="C10"/>
      <c r="D10" s="4">
        <v>15391</v>
      </c>
      <c r="E10" s="23">
        <v>1</v>
      </c>
      <c r="F10" s="7">
        <f>IF(N10="","",IF(COUNTIF($O$2:$O$1878,N10)&gt;0,0,-1))</f>
        <v>0</v>
      </c>
      <c r="G10" s="8">
        <f>IF(O10="","",IF(COUNTIF($N$2:$N$1838,O10)&gt;0,0,1))</f>
        <v>1</v>
      </c>
      <c r="H10" s="22">
        <v>1</v>
      </c>
      <c r="I10" t="s">
        <v>2017</v>
      </c>
      <c r="J10" t="s">
        <v>215</v>
      </c>
      <c r="K10"/>
      <c r="L10" s="1">
        <v>17673</v>
      </c>
      <c r="M10"/>
      <c r="N10" s="25" t="str">
        <f t="shared" si="0"/>
        <v>AIMEROBERT15391</v>
      </c>
      <c r="O10" s="25" t="str">
        <f t="shared" si="1"/>
        <v>ALARDANNE-MARIE17673</v>
      </c>
    </row>
    <row r="11" spans="1:15">
      <c r="A11" t="s">
        <v>1329</v>
      </c>
      <c r="B11" t="s">
        <v>2196</v>
      </c>
      <c r="C11"/>
      <c r="D11" s="4">
        <v>23031</v>
      </c>
      <c r="E11" s="23">
        <v>1</v>
      </c>
      <c r="F11" s="7">
        <f>IF(N11="","",IF(COUNTIF($O$2:$O$1878,N11)&gt;0,0,-1))</f>
        <v>-1</v>
      </c>
      <c r="G11" s="8">
        <f>IF(O11="","",IF(COUNTIF($N$2:$N$1838,O11)&gt;0,0,1))</f>
        <v>1</v>
      </c>
      <c r="H11" s="22">
        <v>1</v>
      </c>
      <c r="I11" t="s">
        <v>1258</v>
      </c>
      <c r="J11" t="s">
        <v>1259</v>
      </c>
      <c r="K11"/>
      <c r="L11" s="1">
        <v>19953</v>
      </c>
      <c r="M11"/>
      <c r="N11" s="25" t="str">
        <f t="shared" si="0"/>
        <v>ALBERTINDANIEL23031</v>
      </c>
      <c r="O11" s="25" t="str">
        <f t="shared" si="1"/>
        <v>ALBERTATJUDITH19953</v>
      </c>
    </row>
    <row r="12" spans="1:15">
      <c r="A12" t="s">
        <v>2146</v>
      </c>
      <c r="B12" t="s">
        <v>2225</v>
      </c>
      <c r="C12"/>
      <c r="D12" s="4">
        <v>26391</v>
      </c>
      <c r="E12" s="23">
        <v>1</v>
      </c>
      <c r="F12" s="7">
        <f>IF(N12="","",IF(COUNTIF($O$2:$O$1878,N12)&gt;0,0,-1))</f>
        <v>-1</v>
      </c>
      <c r="G12" s="8">
        <f>IF(O12="","",IF(COUNTIF($N$2:$N$1838,O12)&gt;0,0,1))</f>
        <v>1</v>
      </c>
      <c r="H12" s="22">
        <v>1</v>
      </c>
      <c r="I12" t="s">
        <v>521</v>
      </c>
      <c r="J12" t="s">
        <v>379</v>
      </c>
      <c r="K12"/>
      <c r="L12" s="1">
        <v>13554</v>
      </c>
      <c r="M12"/>
      <c r="N12" s="25" t="str">
        <f t="shared" si="0"/>
        <v>ALMARCHAJEAN-LUC26391</v>
      </c>
      <c r="O12" s="25" t="str">
        <f t="shared" si="1"/>
        <v>ALVERNHECHRISTIANE13554</v>
      </c>
    </row>
    <row r="13" spans="1:15">
      <c r="A13" t="s">
        <v>2146</v>
      </c>
      <c r="B13" t="s">
        <v>1144</v>
      </c>
      <c r="C13"/>
      <c r="D13" s="4">
        <v>27271</v>
      </c>
      <c r="E13" s="23">
        <v>1</v>
      </c>
      <c r="F13" s="7">
        <f>IF(N13="","",IF(COUNTIF($O$2:$O$1878,N13)&gt;0,0,-1))</f>
        <v>-1</v>
      </c>
      <c r="G13" s="8">
        <f>IF(O13="","",IF(COUNTIF($N$2:$N$1838,O13)&gt;0,0,1))</f>
        <v>1</v>
      </c>
      <c r="H13" s="22">
        <v>1</v>
      </c>
      <c r="I13" t="s">
        <v>1493</v>
      </c>
      <c r="J13" t="s">
        <v>1494</v>
      </c>
      <c r="K13"/>
      <c r="L13" s="1">
        <v>30783</v>
      </c>
      <c r="M13"/>
      <c r="N13" s="25" t="str">
        <f t="shared" si="0"/>
        <v>ALMARCHASTÉPHANIE27271</v>
      </c>
      <c r="O13" s="25" t="str">
        <f t="shared" si="1"/>
        <v>AMBACHERMICHAEL30783</v>
      </c>
    </row>
    <row r="14" spans="1:15">
      <c r="A14" t="s">
        <v>482</v>
      </c>
      <c r="B14" t="s">
        <v>2221</v>
      </c>
      <c r="C14"/>
      <c r="D14" s="4">
        <v>10341</v>
      </c>
      <c r="E14" s="23">
        <v>1</v>
      </c>
      <c r="F14" s="7">
        <f>IF(N14="","",IF(COUNTIF($O$2:$O$1878,N14)&gt;0,0,-1))</f>
        <v>-1</v>
      </c>
      <c r="G14" s="8">
        <f>IF(O14="","",IF(COUNTIF($N$2:$N$1838,O14)&gt;0,0,1))</f>
        <v>0</v>
      </c>
      <c r="H14" s="22">
        <v>1</v>
      </c>
      <c r="I14" t="s">
        <v>1386</v>
      </c>
      <c r="J14" t="s">
        <v>485</v>
      </c>
      <c r="K14"/>
      <c r="L14" s="1">
        <v>25852</v>
      </c>
      <c r="M14"/>
      <c r="N14" s="25" t="str">
        <f t="shared" si="0"/>
        <v>ALONZOROBERT10341</v>
      </c>
      <c r="O14" s="25" t="str">
        <f t="shared" si="1"/>
        <v>AMBLARDPHILIPPE25852</v>
      </c>
    </row>
    <row r="15" spans="1:15">
      <c r="A15" t="s">
        <v>2226</v>
      </c>
      <c r="B15" t="s">
        <v>371</v>
      </c>
      <c r="C15"/>
      <c r="D15" s="4">
        <v>13554</v>
      </c>
      <c r="E15" s="23">
        <v>1</v>
      </c>
      <c r="F15" s="7">
        <f>IF(N15="","",IF(COUNTIF($O$2:$O$1878,N15)&gt;0,0,-1))</f>
        <v>-1</v>
      </c>
      <c r="G15" s="8">
        <f>IF(O15="","",IF(COUNTIF($N$2:$N$1838,O15)&gt;0,0,1))</f>
        <v>0</v>
      </c>
      <c r="H15" s="22">
        <v>1</v>
      </c>
      <c r="I15" t="s">
        <v>778</v>
      </c>
      <c r="J15" t="s">
        <v>360</v>
      </c>
      <c r="K15"/>
      <c r="L15" s="1">
        <v>17325</v>
      </c>
      <c r="M15"/>
      <c r="N15" s="25" t="str">
        <f t="shared" si="0"/>
        <v>ALVERHNECHRISTIANE13554</v>
      </c>
      <c r="O15" s="25" t="str">
        <f t="shared" si="1"/>
        <v>AMIELMONIQUE17325</v>
      </c>
    </row>
    <row r="16" spans="1:15">
      <c r="A16" t="s">
        <v>1386</v>
      </c>
      <c r="B16" t="s">
        <v>790</v>
      </c>
      <c r="C16"/>
      <c r="D16" s="4">
        <v>25852</v>
      </c>
      <c r="E16" s="23">
        <v>1</v>
      </c>
      <c r="F16" s="7">
        <f>IF(N16="","",IF(COUNTIF($O$2:$O$1878,N16)&gt;0,0,-1))</f>
        <v>0</v>
      </c>
      <c r="G16" s="8">
        <f>IF(O16="","",IF(COUNTIF($N$2:$N$1838,O16)&gt;0,0,1))</f>
        <v>0</v>
      </c>
      <c r="H16" s="22">
        <v>1</v>
      </c>
      <c r="I16" t="s">
        <v>2087</v>
      </c>
      <c r="J16" t="s">
        <v>587</v>
      </c>
      <c r="K16"/>
      <c r="L16" s="1">
        <v>22715</v>
      </c>
      <c r="M16"/>
      <c r="N16" s="25" t="str">
        <f t="shared" si="0"/>
        <v>AMBLARDPHILIPPE25852</v>
      </c>
      <c r="O16" s="25" t="str">
        <f t="shared" si="1"/>
        <v>AMIELLCHRISTOPHE22715</v>
      </c>
    </row>
    <row r="17" spans="1:15">
      <c r="A17" t="s">
        <v>778</v>
      </c>
      <c r="B17" t="s">
        <v>539</v>
      </c>
      <c r="C17"/>
      <c r="D17" s="4">
        <v>17325</v>
      </c>
      <c r="E17" s="23">
        <v>1</v>
      </c>
      <c r="F17" s="7">
        <f>IF(N17="","",IF(COUNTIF($O$2:$O$1878,N17)&gt;0,0,-1))</f>
        <v>0</v>
      </c>
      <c r="G17" s="8">
        <f>IF(O17="","",IF(COUNTIF($N$2:$N$1838,O17)&gt;0,0,1))</f>
        <v>1</v>
      </c>
      <c r="H17" s="22">
        <v>1</v>
      </c>
      <c r="I17" t="s">
        <v>2087</v>
      </c>
      <c r="J17" t="s">
        <v>911</v>
      </c>
      <c r="K17"/>
      <c r="L17" s="1">
        <v>22871</v>
      </c>
      <c r="M17"/>
      <c r="N17" s="25" t="str">
        <f t="shared" si="0"/>
        <v>AMIELMONIQUE17325</v>
      </c>
      <c r="O17" s="25" t="str">
        <f t="shared" si="1"/>
        <v>AMIELLMARIE-JOSÉ22871</v>
      </c>
    </row>
    <row r="18" spans="1:15">
      <c r="A18" t="s">
        <v>2087</v>
      </c>
      <c r="B18" t="s">
        <v>2228</v>
      </c>
      <c r="C18"/>
      <c r="D18" s="4">
        <v>22715</v>
      </c>
      <c r="E18" s="23">
        <v>1</v>
      </c>
      <c r="F18" s="7">
        <f>IF(N18="","",IF(COUNTIF($O$2:$O$1878,N18)&gt;0,0,-1))</f>
        <v>0</v>
      </c>
      <c r="G18" s="8">
        <f>IF(O18="","",IF(COUNTIF($N$2:$N$1838,O18)&gt;0,0,1))</f>
        <v>1</v>
      </c>
      <c r="H18" s="22">
        <v>1</v>
      </c>
      <c r="I18" t="s">
        <v>1570</v>
      </c>
      <c r="J18" t="s">
        <v>1093</v>
      </c>
      <c r="K18"/>
      <c r="L18" s="1">
        <v>26270</v>
      </c>
      <c r="M18"/>
      <c r="N18" s="25" t="str">
        <f t="shared" si="0"/>
        <v>AMIELLCHRISTOPHE22715</v>
      </c>
      <c r="O18" s="25" t="str">
        <f t="shared" si="1"/>
        <v>AMOUROUXGÉRALD26270</v>
      </c>
    </row>
    <row r="19" spans="1:15">
      <c r="A19" t="s">
        <v>2087</v>
      </c>
      <c r="B19" t="s">
        <v>1244</v>
      </c>
      <c r="C19"/>
      <c r="D19" s="4">
        <v>22871</v>
      </c>
      <c r="E19" s="23">
        <v>1</v>
      </c>
      <c r="F19" s="7">
        <f>IF(N19="","",IF(COUNTIF($O$2:$O$1878,N19)&gt;0,0,-1))</f>
        <v>-1</v>
      </c>
      <c r="G19" s="8">
        <f>IF(O19="","",IF(COUNTIF($N$2:$N$1838,O19)&gt;0,0,1))</f>
        <v>1</v>
      </c>
      <c r="H19" s="22">
        <v>1</v>
      </c>
      <c r="I19" t="s">
        <v>1409</v>
      </c>
      <c r="J19" t="s">
        <v>1379</v>
      </c>
      <c r="K19"/>
      <c r="L19" s="1">
        <v>36020</v>
      </c>
      <c r="M19"/>
      <c r="N19" s="25" t="str">
        <f t="shared" si="0"/>
        <v>AMIELLMARIE-JOSÉE22871</v>
      </c>
      <c r="O19" s="25" t="str">
        <f t="shared" si="1"/>
        <v>ANADONALEXIS36020</v>
      </c>
    </row>
    <row r="20" spans="1:15">
      <c r="A20" t="s">
        <v>786</v>
      </c>
      <c r="B20" t="s">
        <v>1823</v>
      </c>
      <c r="C20"/>
      <c r="D20" s="4">
        <v>19581</v>
      </c>
      <c r="E20" s="23">
        <v>1</v>
      </c>
      <c r="F20" s="7">
        <f>IF(N20="","",IF(COUNTIF($O$2:$O$1878,N20)&gt;0,0,-1))</f>
        <v>-1</v>
      </c>
      <c r="G20" s="8">
        <f>IF(O20="","",IF(COUNTIF($N$2:$N$1838,O20)&gt;0,0,1))</f>
        <v>1</v>
      </c>
      <c r="H20" s="22">
        <v>1</v>
      </c>
      <c r="I20" t="s">
        <v>35</v>
      </c>
      <c r="J20" t="s">
        <v>695</v>
      </c>
      <c r="K20"/>
      <c r="L20" s="1">
        <v>18310</v>
      </c>
      <c r="M20"/>
      <c r="N20" s="25" t="str">
        <f t="shared" si="0"/>
        <v>ANGLADECLAUDE19581</v>
      </c>
      <c r="O20" s="25" t="str">
        <f t="shared" si="1"/>
        <v>ANTOINEMARTINE18310</v>
      </c>
    </row>
    <row r="21" spans="1:15">
      <c r="A21" t="s">
        <v>786</v>
      </c>
      <c r="B21" t="s">
        <v>790</v>
      </c>
      <c r="C21"/>
      <c r="D21" s="4">
        <v>40115</v>
      </c>
      <c r="E21" s="23">
        <v>1</v>
      </c>
      <c r="F21" s="7">
        <f>IF(N21="","",IF(COUNTIF($O$2:$O$1878,N21)&gt;0,0,-1))</f>
        <v>-1</v>
      </c>
      <c r="G21" s="8">
        <f>IF(O21="","",IF(COUNTIF($N$2:$N$1838,O21)&gt;0,0,1))</f>
        <v>1</v>
      </c>
      <c r="H21" s="22">
        <v>1</v>
      </c>
      <c r="I21" t="s">
        <v>35</v>
      </c>
      <c r="J21" t="s">
        <v>632</v>
      </c>
      <c r="K21"/>
      <c r="L21" s="1">
        <v>36061</v>
      </c>
      <c r="M21"/>
      <c r="N21" s="25" t="str">
        <f t="shared" si="0"/>
        <v>ANGLADEPHILIPPE40115</v>
      </c>
      <c r="O21" s="25" t="str">
        <f t="shared" si="1"/>
        <v>ANTOINEMÉGHANE36061</v>
      </c>
    </row>
    <row r="22" spans="1:15">
      <c r="A22" t="s">
        <v>786</v>
      </c>
      <c r="B22" t="s">
        <v>2231</v>
      </c>
      <c r="C22"/>
      <c r="D22" s="4">
        <v>28908</v>
      </c>
      <c r="E22" s="23">
        <v>1</v>
      </c>
      <c r="F22" s="7">
        <f>IF(N22="","",IF(COUNTIF($O$2:$O$1878,N22)&gt;0,0,-1))</f>
        <v>-1</v>
      </c>
      <c r="G22" s="8">
        <f>IF(O22="","",IF(COUNTIF($N$2:$N$1838,O22)&gt;0,0,1))</f>
        <v>0</v>
      </c>
      <c r="H22" s="22">
        <v>1</v>
      </c>
      <c r="I22" t="s">
        <v>259</v>
      </c>
      <c r="J22" t="s">
        <v>260</v>
      </c>
      <c r="K22"/>
      <c r="L22" s="1">
        <v>21502</v>
      </c>
      <c r="M22"/>
      <c r="N22" s="25" t="str">
        <f t="shared" si="0"/>
        <v>ANGLADERENAUD28908</v>
      </c>
      <c r="O22" s="25" t="str">
        <f t="shared" si="1"/>
        <v>ANTOLINYOLANDE21502</v>
      </c>
    </row>
    <row r="23" spans="1:15">
      <c r="A23" t="s">
        <v>35</v>
      </c>
      <c r="B23" t="s">
        <v>2232</v>
      </c>
      <c r="C23"/>
      <c r="D23" s="4">
        <v>35912</v>
      </c>
      <c r="E23" s="23">
        <v>1</v>
      </c>
      <c r="F23" s="7">
        <f>IF(N23="","",IF(COUNTIF($O$2:$O$1878,N23)&gt;0,0,-1))</f>
        <v>-1</v>
      </c>
      <c r="G23" s="8">
        <f>IF(O23="","",IF(COUNTIF($N$2:$N$1838,O23)&gt;0,0,1))</f>
        <v>0</v>
      </c>
      <c r="H23" s="22">
        <v>1</v>
      </c>
      <c r="I23" t="s">
        <v>2135</v>
      </c>
      <c r="J23" t="s">
        <v>807</v>
      </c>
      <c r="K23"/>
      <c r="L23" s="1">
        <v>14862</v>
      </c>
      <c r="M23"/>
      <c r="N23" s="25" t="str">
        <f t="shared" si="0"/>
        <v>ANTOINEMEGHANE35912</v>
      </c>
      <c r="O23" s="25" t="str">
        <f t="shared" si="1"/>
        <v>ANTONINICHARLES14862</v>
      </c>
    </row>
    <row r="24" spans="1:15">
      <c r="A24" t="s">
        <v>259</v>
      </c>
      <c r="B24" t="s">
        <v>2233</v>
      </c>
      <c r="C24"/>
      <c r="D24" s="4">
        <v>21502</v>
      </c>
      <c r="E24" s="23">
        <v>1</v>
      </c>
      <c r="F24" s="7">
        <f>IF(N24="","",IF(COUNTIF($O$2:$O$1878,N24)&gt;0,0,-1))</f>
        <v>0</v>
      </c>
      <c r="G24" s="8">
        <f>IF(O24="","",IF(COUNTIF($N$2:$N$1838,O24)&gt;0,0,1))</f>
        <v>0</v>
      </c>
      <c r="H24" s="22">
        <v>1</v>
      </c>
      <c r="I24" t="s">
        <v>2135</v>
      </c>
      <c r="J24" t="s">
        <v>2136</v>
      </c>
      <c r="K24"/>
      <c r="L24" s="1">
        <v>16097</v>
      </c>
      <c r="M24"/>
      <c r="N24" s="25" t="str">
        <f t="shared" si="0"/>
        <v>ANTOLINYOLANDE21502</v>
      </c>
      <c r="O24" s="25" t="str">
        <f t="shared" si="1"/>
        <v>ANTONINIROSELYNE16097</v>
      </c>
    </row>
    <row r="25" spans="1:15">
      <c r="A25" t="s">
        <v>2135</v>
      </c>
      <c r="B25" t="s">
        <v>2230</v>
      </c>
      <c r="C25"/>
      <c r="D25" s="4">
        <v>14862</v>
      </c>
      <c r="E25" s="23">
        <v>1</v>
      </c>
      <c r="F25" s="7">
        <f>IF(N25="","",IF(COUNTIF($O$2:$O$1878,N25)&gt;0,0,-1))</f>
        <v>0</v>
      </c>
      <c r="G25" s="8">
        <f>IF(O25="","",IF(COUNTIF($N$2:$N$1838,O25)&gt;0,0,1))</f>
        <v>0</v>
      </c>
      <c r="H25" s="22">
        <v>1</v>
      </c>
      <c r="I25" t="s">
        <v>1226</v>
      </c>
      <c r="J25" t="s">
        <v>644</v>
      </c>
      <c r="K25"/>
      <c r="L25" s="1">
        <v>26290</v>
      </c>
      <c r="M25"/>
      <c r="N25" s="25" t="str">
        <f t="shared" si="0"/>
        <v>ANTONINICHARLES14862</v>
      </c>
      <c r="O25" s="25" t="str">
        <f t="shared" si="1"/>
        <v>ANTRAYGUESVALÉRIE26290</v>
      </c>
    </row>
    <row r="26" spans="1:15">
      <c r="A26" t="s">
        <v>2135</v>
      </c>
      <c r="B26" t="s">
        <v>2136</v>
      </c>
      <c r="C26"/>
      <c r="D26" s="4">
        <v>16097</v>
      </c>
      <c r="E26" s="23">
        <v>1</v>
      </c>
      <c r="F26" s="7">
        <f>IF(N26="","",IF(COUNTIF($O$2:$O$1878,N26)&gt;0,0,-1))</f>
        <v>0</v>
      </c>
      <c r="G26" s="8">
        <f>IF(O26="","",IF(COUNTIF($N$2:$N$1838,O26)&gt;0,0,1))</f>
        <v>0</v>
      </c>
      <c r="H26" s="22">
        <v>1</v>
      </c>
      <c r="I26" t="s">
        <v>1980</v>
      </c>
      <c r="J26" t="s">
        <v>1981</v>
      </c>
      <c r="K26"/>
      <c r="L26" s="1">
        <v>17007</v>
      </c>
      <c r="M26"/>
      <c r="N26" s="25" t="str">
        <f t="shared" si="0"/>
        <v>ANTONINIROSELYNE16097</v>
      </c>
      <c r="O26" s="25" t="str">
        <f t="shared" si="1"/>
        <v>APPARIGLIATOROSINE17007</v>
      </c>
    </row>
    <row r="27" spans="1:15">
      <c r="A27" t="s">
        <v>1226</v>
      </c>
      <c r="B27" t="s">
        <v>2234</v>
      </c>
      <c r="C27"/>
      <c r="D27" s="4">
        <v>26290</v>
      </c>
      <c r="E27" s="23">
        <v>1</v>
      </c>
      <c r="F27" s="7">
        <f>IF(N27="","",IF(COUNTIF($O$2:$O$1878,N27)&gt;0,0,-1))</f>
        <v>0</v>
      </c>
      <c r="G27" s="8">
        <f>IF(O27="","",IF(COUNTIF($N$2:$N$1838,O27)&gt;0,0,1))</f>
        <v>0</v>
      </c>
      <c r="H27" s="22">
        <v>1</v>
      </c>
      <c r="I27" t="s">
        <v>791</v>
      </c>
      <c r="J27" t="s">
        <v>792</v>
      </c>
      <c r="K27"/>
      <c r="L27" s="1">
        <v>13689</v>
      </c>
      <c r="M27"/>
      <c r="N27" s="25" t="str">
        <f t="shared" si="0"/>
        <v>ANTRAYGUESVALÉRIE26290</v>
      </c>
      <c r="O27" s="25" t="str">
        <f t="shared" si="1"/>
        <v>APRATOSTÉFANO13689</v>
      </c>
    </row>
    <row r="28" spans="1:15">
      <c r="A28" t="s">
        <v>1980</v>
      </c>
      <c r="B28" t="s">
        <v>2236</v>
      </c>
      <c r="C28"/>
      <c r="D28" s="4">
        <v>17007</v>
      </c>
      <c r="E28" s="23">
        <v>1</v>
      </c>
      <c r="F28" s="7">
        <f>IF(N28="","",IF(COUNTIF($O$2:$O$1878,N28)&gt;0,0,-1))</f>
        <v>0</v>
      </c>
      <c r="G28" s="8">
        <f>IF(O28="","",IF(COUNTIF($N$2:$N$1838,O28)&gt;0,0,1))</f>
        <v>1</v>
      </c>
      <c r="H28" s="22">
        <v>1</v>
      </c>
      <c r="I28" t="s">
        <v>622</v>
      </c>
      <c r="J28" t="s">
        <v>589</v>
      </c>
      <c r="K28"/>
      <c r="L28" s="1">
        <v>26597</v>
      </c>
      <c r="M28"/>
      <c r="N28" s="25" t="str">
        <f t="shared" si="0"/>
        <v>APPARIGLIATOROSINE17007</v>
      </c>
      <c r="O28" s="25" t="str">
        <f t="shared" si="1"/>
        <v>ARAGONSTÉPHANE26597</v>
      </c>
    </row>
    <row r="29" spans="1:15">
      <c r="A29" t="s">
        <v>791</v>
      </c>
      <c r="B29" t="s">
        <v>2237</v>
      </c>
      <c r="C29"/>
      <c r="D29" s="4">
        <v>13689</v>
      </c>
      <c r="E29" s="23">
        <v>1</v>
      </c>
      <c r="F29" s="7">
        <f>IF(N29="","",IF(COUNTIF($O$2:$O$1878,N29)&gt;0,0,-1))</f>
        <v>0</v>
      </c>
      <c r="G29" s="8">
        <f>IF(O29="","",IF(COUNTIF($N$2:$N$1838,O29)&gt;0,0,1))</f>
        <v>1</v>
      </c>
      <c r="H29" s="22">
        <v>1</v>
      </c>
      <c r="I29" t="s">
        <v>1225</v>
      </c>
      <c r="J29" t="s">
        <v>371</v>
      </c>
      <c r="K29"/>
      <c r="L29" s="1">
        <v>22074</v>
      </c>
      <c r="M29"/>
      <c r="N29" s="25" t="str">
        <f t="shared" si="0"/>
        <v>APRATOSTÉFANO13689</v>
      </c>
      <c r="O29" s="25" t="str">
        <f t="shared" si="1"/>
        <v>ARANGLOISCHRISTIANE22074</v>
      </c>
    </row>
    <row r="30" spans="1:15">
      <c r="A30" t="s">
        <v>2090</v>
      </c>
      <c r="B30" t="s">
        <v>2238</v>
      </c>
      <c r="C30"/>
      <c r="D30" s="4">
        <v>20597</v>
      </c>
      <c r="E30" s="23">
        <v>1</v>
      </c>
      <c r="F30" s="7">
        <f>IF(N30="","",IF(COUNTIF($O$2:$O$1878,N30)&gt;0,0,-1))</f>
        <v>0</v>
      </c>
      <c r="G30" s="8">
        <f>IF(O30="","",IF(COUNTIF($N$2:$N$1838,O30)&gt;0,0,1))</f>
        <v>1</v>
      </c>
      <c r="H30" s="22">
        <v>1</v>
      </c>
      <c r="I30" t="s">
        <v>1224</v>
      </c>
      <c r="J30" t="s">
        <v>263</v>
      </c>
      <c r="K30"/>
      <c r="L30" s="1">
        <v>22323</v>
      </c>
      <c r="M30"/>
      <c r="N30" s="25" t="str">
        <f t="shared" si="0"/>
        <v>ARATAFRANÇOIS20597</v>
      </c>
      <c r="O30" s="25" t="str">
        <f t="shared" si="1"/>
        <v>ARANGOISROBERT22323</v>
      </c>
    </row>
    <row r="31" spans="1:15">
      <c r="A31" t="s">
        <v>463</v>
      </c>
      <c r="B31" t="s">
        <v>2235</v>
      </c>
      <c r="C31"/>
      <c r="D31" s="4">
        <v>14370</v>
      </c>
      <c r="E31" s="23">
        <v>1</v>
      </c>
      <c r="F31" s="7">
        <f>IF(N31="","",IF(COUNTIF($O$2:$O$1878,N31)&gt;0,0,-1))</f>
        <v>0</v>
      </c>
      <c r="G31" s="8">
        <f>IF(O31="","",IF(COUNTIF($N$2:$N$1838,O31)&gt;0,0,1))</f>
        <v>0</v>
      </c>
      <c r="H31" s="22">
        <v>1</v>
      </c>
      <c r="I31" t="s">
        <v>2090</v>
      </c>
      <c r="J31" t="s">
        <v>343</v>
      </c>
      <c r="K31"/>
      <c r="L31" s="1">
        <v>20597</v>
      </c>
      <c r="M31"/>
      <c r="N31" s="25" t="str">
        <f t="shared" si="0"/>
        <v>ARCASUZY14370</v>
      </c>
      <c r="O31" s="25" t="str">
        <f t="shared" si="1"/>
        <v>ARATAFRANÇOIS20597</v>
      </c>
    </row>
    <row r="32" spans="1:15">
      <c r="A32" t="s">
        <v>1407</v>
      </c>
      <c r="B32" t="s">
        <v>886</v>
      </c>
      <c r="C32"/>
      <c r="D32" s="4">
        <v>17521</v>
      </c>
      <c r="E32" s="23">
        <v>1</v>
      </c>
      <c r="F32" s="7">
        <f>IF(N32="","",IF(COUNTIF($O$2:$O$1878,N32)&gt;0,0,-1))</f>
        <v>0</v>
      </c>
      <c r="G32" s="8">
        <f>IF(O32="","",IF(COUNTIF($N$2:$N$1838,O32)&gt;0,0,1))</f>
        <v>1</v>
      </c>
      <c r="H32" s="22">
        <v>1</v>
      </c>
      <c r="I32" t="s">
        <v>1331</v>
      </c>
      <c r="J32" t="s">
        <v>141</v>
      </c>
      <c r="K32"/>
      <c r="L32" s="1">
        <v>37661</v>
      </c>
      <c r="M32"/>
      <c r="N32" s="25" t="str">
        <f t="shared" si="0"/>
        <v>ARCASGENEVIÈVE17521</v>
      </c>
      <c r="O32" s="25" t="str">
        <f t="shared" si="1"/>
        <v>ARBEZENZO37661</v>
      </c>
    </row>
    <row r="33" spans="1:15">
      <c r="A33" t="s">
        <v>1407</v>
      </c>
      <c r="B33" t="s">
        <v>2240</v>
      </c>
      <c r="C33"/>
      <c r="D33" s="4">
        <v>16802</v>
      </c>
      <c r="E33" s="23">
        <v>1</v>
      </c>
      <c r="F33" s="7">
        <f>IF(N33="","",IF(COUNTIF($O$2:$O$1878,N33)&gt;0,0,-1))</f>
        <v>0</v>
      </c>
      <c r="G33" s="8">
        <f>IF(O33="","",IF(COUNTIF($N$2:$N$1838,O33)&gt;0,0,1))</f>
        <v>1</v>
      </c>
      <c r="H33" s="22">
        <v>1</v>
      </c>
      <c r="I33" t="s">
        <v>1260</v>
      </c>
      <c r="J33" t="s">
        <v>198</v>
      </c>
      <c r="K33"/>
      <c r="L33" s="1">
        <v>18453</v>
      </c>
      <c r="M33"/>
      <c r="N33" s="25" t="str">
        <f t="shared" si="0"/>
        <v>ARCASJEAN-CLAUDE16802</v>
      </c>
      <c r="O33" s="25" t="str">
        <f t="shared" si="1"/>
        <v>ARBUSANNIE18453</v>
      </c>
    </row>
    <row r="34" spans="1:15">
      <c r="A34" t="s">
        <v>290</v>
      </c>
      <c r="B34" t="s">
        <v>888</v>
      </c>
      <c r="C34"/>
      <c r="D34" s="4">
        <v>37623</v>
      </c>
      <c r="E34" s="23">
        <v>1</v>
      </c>
      <c r="F34" s="7">
        <f>IF(N34="","",IF(COUNTIF($O$2:$O$1878,N34)&gt;0,0,-1))</f>
        <v>0</v>
      </c>
      <c r="G34" s="8">
        <f>IF(O34="","",IF(COUNTIF($N$2:$N$1838,O34)&gt;0,0,1))</f>
        <v>0</v>
      </c>
      <c r="H34" s="22">
        <v>1</v>
      </c>
      <c r="I34" t="s">
        <v>463</v>
      </c>
      <c r="J34" t="s">
        <v>464</v>
      </c>
      <c r="K34"/>
      <c r="L34" s="1">
        <v>14370</v>
      </c>
      <c r="M34"/>
      <c r="N34" s="25" t="str">
        <f t="shared" si="0"/>
        <v>ARGAGNONANTOINE37623</v>
      </c>
      <c r="O34" s="25" t="str">
        <f t="shared" si="1"/>
        <v>ARCASUZY14370</v>
      </c>
    </row>
    <row r="35" spans="1:15">
      <c r="A35" t="s">
        <v>2115</v>
      </c>
      <c r="B35" t="s">
        <v>898</v>
      </c>
      <c r="C35"/>
      <c r="D35" s="4">
        <v>13258</v>
      </c>
      <c r="E35" s="23">
        <v>1</v>
      </c>
      <c r="F35" s="7">
        <f>IF(N35="","",IF(COUNTIF($O$2:$O$1878,N35)&gt;0,0,-1))</f>
        <v>0</v>
      </c>
      <c r="G35" s="8">
        <f>IF(O35="","",IF(COUNTIF($N$2:$N$1838,O35)&gt;0,0,1))</f>
        <v>0</v>
      </c>
      <c r="H35" s="22">
        <v>1</v>
      </c>
      <c r="I35" t="s">
        <v>1407</v>
      </c>
      <c r="J35" t="s">
        <v>886</v>
      </c>
      <c r="K35"/>
      <c r="L35" s="1">
        <v>17521</v>
      </c>
      <c r="M35"/>
      <c r="N35" s="25" t="str">
        <f t="shared" si="0"/>
        <v>ARGEMIJACQUES13258</v>
      </c>
      <c r="O35" s="25" t="str">
        <f t="shared" si="1"/>
        <v>ARCASGENEVIÈVE17521</v>
      </c>
    </row>
    <row r="36" spans="1:15">
      <c r="A36" t="s">
        <v>2115</v>
      </c>
      <c r="B36" t="s">
        <v>1753</v>
      </c>
      <c r="C36"/>
      <c r="D36" s="4">
        <v>13015</v>
      </c>
      <c r="E36" s="23">
        <v>1</v>
      </c>
      <c r="F36" s="7">
        <f>IF(N36="","",IF(COUNTIF($O$2:$O$1878,N36)&gt;0,0,-1))</f>
        <v>-1</v>
      </c>
      <c r="G36" s="8">
        <f>IF(O36="","",IF(COUNTIF($N$2:$N$1838,O36)&gt;0,0,1))</f>
        <v>0</v>
      </c>
      <c r="H36" s="22">
        <v>1</v>
      </c>
      <c r="I36" t="s">
        <v>1407</v>
      </c>
      <c r="J36" t="s">
        <v>370</v>
      </c>
      <c r="K36"/>
      <c r="L36" s="1">
        <v>16802</v>
      </c>
      <c r="M36"/>
      <c r="N36" s="25" t="str">
        <f t="shared" si="0"/>
        <v>ARGEMIRENÉE13015</v>
      </c>
      <c r="O36" s="25" t="str">
        <f t="shared" si="1"/>
        <v>ARCASJEAN-CLAUDE16802</v>
      </c>
    </row>
    <row r="37" spans="1:15">
      <c r="A37" t="s">
        <v>1982</v>
      </c>
      <c r="B37" t="s">
        <v>2241</v>
      </c>
      <c r="C37"/>
      <c r="D37" s="4">
        <v>13905</v>
      </c>
      <c r="E37" s="23">
        <v>1</v>
      </c>
      <c r="F37" s="7">
        <f>IF(N37="","",IF(COUNTIF($O$2:$O$1878,N37)&gt;0,0,-1))</f>
        <v>-1</v>
      </c>
      <c r="G37" s="8">
        <f>IF(O37="","",IF(COUNTIF($N$2:$N$1838,O37)&gt;0,0,1))</f>
        <v>1</v>
      </c>
      <c r="H37" s="22">
        <v>1</v>
      </c>
      <c r="I37" t="s">
        <v>2183</v>
      </c>
      <c r="J37" t="s">
        <v>1832</v>
      </c>
      <c r="K37"/>
      <c r="L37" s="1">
        <v>21753</v>
      </c>
      <c r="M37"/>
      <c r="N37" s="25" t="str">
        <f t="shared" si="0"/>
        <v>ARGULLOSM.THÉRÈSE13905</v>
      </c>
      <c r="O37" s="25" t="str">
        <f t="shared" si="1"/>
        <v>ARDENTEJOSIANE21753</v>
      </c>
    </row>
    <row r="38" spans="1:15">
      <c r="A38" t="s">
        <v>2239</v>
      </c>
      <c r="B38" t="s">
        <v>2215</v>
      </c>
      <c r="C38"/>
      <c r="D38" s="4">
        <v>17533</v>
      </c>
      <c r="E38" s="23">
        <v>1</v>
      </c>
      <c r="F38" s="7">
        <f>IF(N38="","",IF(COUNTIF($O$2:$O$1878,N38)&gt;0,0,-1))</f>
        <v>-1</v>
      </c>
      <c r="G38" s="8">
        <f>IF(O38="","",IF(COUNTIF($N$2:$N$1838,O38)&gt;0,0,1))</f>
        <v>1</v>
      </c>
      <c r="H38" s="22">
        <v>1</v>
      </c>
      <c r="I38" t="s">
        <v>2183</v>
      </c>
      <c r="J38" t="s">
        <v>1</v>
      </c>
      <c r="K38"/>
      <c r="L38" s="1">
        <v>18766</v>
      </c>
      <c r="M38"/>
      <c r="N38" s="25" t="str">
        <f t="shared" si="0"/>
        <v>ARROYOALAIN17533</v>
      </c>
      <c r="O38" s="25" t="str">
        <f t="shared" si="1"/>
        <v>ARDENTEMICHEL18766</v>
      </c>
    </row>
    <row r="39" spans="1:15">
      <c r="A39" t="s">
        <v>2243</v>
      </c>
      <c r="B39" t="s">
        <v>2244</v>
      </c>
      <c r="C39"/>
      <c r="D39" s="4">
        <v>36506</v>
      </c>
      <c r="E39" s="23">
        <v>1</v>
      </c>
      <c r="F39" s="7">
        <f>IF(N39="","",IF(COUNTIF($O$2:$O$1878,N39)&gt;0,0,-1))</f>
        <v>-1</v>
      </c>
      <c r="G39" s="8">
        <f>IF(O39="","",IF(COUNTIF($N$2:$N$1838,O39)&gt;0,0,1))</f>
        <v>0</v>
      </c>
      <c r="H39" s="22">
        <v>1</v>
      </c>
      <c r="I39" t="s">
        <v>290</v>
      </c>
      <c r="J39" t="s">
        <v>35</v>
      </c>
      <c r="K39"/>
      <c r="L39" s="1">
        <v>37623</v>
      </c>
      <c r="M39"/>
      <c r="N39" s="25" t="str">
        <f t="shared" si="0"/>
        <v>ARSANOUKAEVLINDA36506</v>
      </c>
      <c r="O39" s="25" t="str">
        <f t="shared" si="1"/>
        <v>ARGAGNONANTOINE37623</v>
      </c>
    </row>
    <row r="40" spans="1:15">
      <c r="A40" t="s">
        <v>1983</v>
      </c>
      <c r="B40" t="s">
        <v>2245</v>
      </c>
      <c r="C40"/>
      <c r="D40" s="4">
        <v>11703</v>
      </c>
      <c r="E40" s="23">
        <v>1</v>
      </c>
      <c r="F40" s="7">
        <f>IF(N40="","",IF(COUNTIF($O$2:$O$1878,N40)&gt;0,0,-1))</f>
        <v>0</v>
      </c>
      <c r="G40" s="8">
        <f>IF(O40="","",IF(COUNTIF($N$2:$N$1838,O40)&gt;0,0,1))</f>
        <v>0</v>
      </c>
      <c r="H40" s="22">
        <v>1</v>
      </c>
      <c r="I40" t="s">
        <v>2115</v>
      </c>
      <c r="J40" t="s">
        <v>4</v>
      </c>
      <c r="K40"/>
      <c r="L40" s="1">
        <v>13258</v>
      </c>
      <c r="M40"/>
      <c r="N40" s="25" t="str">
        <f t="shared" ref="N40:N92" si="2">UPPER(A40&amp;B40&amp;D40)</f>
        <v>ARTIGANAVEMARINETTE11703</v>
      </c>
      <c r="O40" s="25" t="str">
        <f t="shared" ref="O40:O92" si="3">UPPER(I40&amp;J40&amp;L40)</f>
        <v>ARGEMIJACQUES13258</v>
      </c>
    </row>
    <row r="41" spans="1:15">
      <c r="A41" t="s">
        <v>328</v>
      </c>
      <c r="B41" t="s">
        <v>2242</v>
      </c>
      <c r="C41"/>
      <c r="D41" s="4">
        <v>14696</v>
      </c>
      <c r="E41" s="23">
        <v>1</v>
      </c>
      <c r="F41" s="7">
        <f>IF(N41="","",IF(COUNTIF($O$2:$O$1878,N41)&gt;0,0,-1))</f>
        <v>0</v>
      </c>
      <c r="G41" s="8">
        <f>IF(O41="","",IF(COUNTIF($N$2:$N$1838,O41)&gt;0,0,1))</f>
        <v>1</v>
      </c>
      <c r="H41" s="22">
        <v>1</v>
      </c>
      <c r="I41" t="s">
        <v>2115</v>
      </c>
      <c r="J41" t="s">
        <v>1753</v>
      </c>
      <c r="K41"/>
      <c r="L41" s="1">
        <v>13046</v>
      </c>
      <c r="M41"/>
      <c r="N41" s="25" t="str">
        <f t="shared" si="2"/>
        <v>ARTIGUEMARIE-ANTOINETTE14696</v>
      </c>
      <c r="O41" s="25" t="str">
        <f t="shared" si="3"/>
        <v>ARGEMIRENÉE13046</v>
      </c>
    </row>
    <row r="42" spans="1:15">
      <c r="A42" t="s">
        <v>1387</v>
      </c>
      <c r="B42" t="s">
        <v>2238</v>
      </c>
      <c r="C42"/>
      <c r="D42" s="4">
        <v>23606</v>
      </c>
      <c r="E42" s="23">
        <v>1</v>
      </c>
      <c r="F42" s="7">
        <f>IF(N42="","",IF(COUNTIF($O$2:$O$1878,N42)&gt;0,0,-1))</f>
        <v>0</v>
      </c>
      <c r="G42" s="8">
        <f>IF(O42="","",IF(COUNTIF($N$2:$N$1838,O42)&gt;0,0,1))</f>
        <v>1</v>
      </c>
      <c r="H42" s="22">
        <v>1</v>
      </c>
      <c r="I42" t="s">
        <v>1982</v>
      </c>
      <c r="J42" t="s">
        <v>223</v>
      </c>
      <c r="K42"/>
      <c r="L42" s="1">
        <v>13905</v>
      </c>
      <c r="M42"/>
      <c r="N42" s="25" t="str">
        <f t="shared" si="2"/>
        <v>ARTISFRANÇOIS23606</v>
      </c>
      <c r="O42" s="25" t="str">
        <f t="shared" si="3"/>
        <v>ARGULLOSMARIE-THÉRÈSE13905</v>
      </c>
    </row>
    <row r="43" spans="1:15">
      <c r="A43" t="s">
        <v>1387</v>
      </c>
      <c r="B43" t="s">
        <v>2246</v>
      </c>
      <c r="C43"/>
      <c r="D43" s="4">
        <v>14185</v>
      </c>
      <c r="E43" s="23">
        <v>1</v>
      </c>
      <c r="F43" s="7">
        <f>IF(N43="","",IF(COUNTIF($O$2:$O$1878,N43)&gt;0,0,-1))</f>
        <v>0</v>
      </c>
      <c r="G43" s="8">
        <f>IF(O43="","",IF(COUNTIF($N$2:$N$1838,O43)&gt;0,0,1))</f>
        <v>1</v>
      </c>
      <c r="H43" s="22">
        <v>1</v>
      </c>
      <c r="I43" t="s">
        <v>40</v>
      </c>
      <c r="J43" t="s">
        <v>41</v>
      </c>
      <c r="K43"/>
      <c r="L43" s="1">
        <v>21709</v>
      </c>
      <c r="M43"/>
      <c r="N43" s="25" t="str">
        <f t="shared" si="2"/>
        <v>ARTISPAUL14185</v>
      </c>
      <c r="O43" s="25" t="str">
        <f t="shared" si="3"/>
        <v>ARIBAUTGÉRARD21709</v>
      </c>
    </row>
    <row r="44" spans="1:15">
      <c r="A44" t="s">
        <v>1332</v>
      </c>
      <c r="B44" t="s">
        <v>2247</v>
      </c>
      <c r="C44"/>
      <c r="D44" s="4">
        <v>20330</v>
      </c>
      <c r="E44" s="23">
        <v>1</v>
      </c>
      <c r="F44" s="7">
        <f>IF(N44="","",IF(COUNTIF($O$2:$O$1878,N44)&gt;0,0,-1))</f>
        <v>-1</v>
      </c>
      <c r="G44" s="8">
        <f>IF(O44="","",IF(COUNTIF($N$2:$N$1838,O44)&gt;0,0,1))</f>
        <v>1</v>
      </c>
      <c r="H44" s="22">
        <v>1</v>
      </c>
      <c r="I44" t="s">
        <v>42</v>
      </c>
      <c r="J44" t="s">
        <v>43</v>
      </c>
      <c r="K44"/>
      <c r="L44" s="1">
        <v>37589</v>
      </c>
      <c r="M44"/>
      <c r="N44" s="25" t="str">
        <f t="shared" si="2"/>
        <v>ASCHEHOUGANNICK20330</v>
      </c>
      <c r="O44" s="25" t="str">
        <f t="shared" si="3"/>
        <v>ARIBAUT-GAUDINADRIEN37589</v>
      </c>
    </row>
    <row r="45" spans="1:15">
      <c r="A45" t="s">
        <v>1332</v>
      </c>
      <c r="B45" t="s">
        <v>2229</v>
      </c>
      <c r="C45"/>
      <c r="D45" s="4">
        <v>20319</v>
      </c>
      <c r="E45" s="23">
        <v>1</v>
      </c>
      <c r="F45" s="7">
        <f>IF(N45="","",IF(COUNTIF($O$2:$O$1878,N45)&gt;0,0,-1))</f>
        <v>0</v>
      </c>
      <c r="G45" s="8">
        <f>IF(O45="","",IF(COUNTIF($N$2:$N$1838,O45)&gt;0,0,1))</f>
        <v>1</v>
      </c>
      <c r="H45" s="22">
        <v>1</v>
      </c>
      <c r="I45" t="s">
        <v>140</v>
      </c>
      <c r="J45" t="s">
        <v>141</v>
      </c>
      <c r="K45"/>
      <c r="L45" s="1">
        <v>37811</v>
      </c>
      <c r="M45"/>
      <c r="N45" s="25" t="str">
        <f t="shared" si="2"/>
        <v>ASCHEHOUGBERNARD20319</v>
      </c>
      <c r="O45" s="25" t="str">
        <f t="shared" si="3"/>
        <v>ARISTEENZO37811</v>
      </c>
    </row>
    <row r="46" spans="1:15">
      <c r="A46" t="s">
        <v>520</v>
      </c>
      <c r="B46" t="s">
        <v>2248</v>
      </c>
      <c r="C46"/>
      <c r="D46" s="4">
        <v>15136</v>
      </c>
      <c r="E46" s="23">
        <v>1</v>
      </c>
      <c r="F46" s="7">
        <f>IF(N46="","",IF(COUNTIF($O$2:$O$1878,N46)&gt;0,0,-1))</f>
        <v>0</v>
      </c>
      <c r="G46" s="8">
        <f>IF(O46="","",IF(COUNTIF($N$2:$N$1838,O46)&gt;0,0,1))</f>
        <v>1</v>
      </c>
      <c r="H46" s="22">
        <v>1</v>
      </c>
      <c r="I46" t="s">
        <v>279</v>
      </c>
      <c r="J46" t="s">
        <v>280</v>
      </c>
      <c r="K46"/>
      <c r="L46" s="1">
        <v>36506</v>
      </c>
      <c r="M46"/>
      <c r="N46" s="25" t="str">
        <f t="shared" si="2"/>
        <v>ASPECHRISTIAN15136</v>
      </c>
      <c r="O46" s="25" t="str">
        <f t="shared" si="3"/>
        <v>ARSANLINDA36506</v>
      </c>
    </row>
    <row r="47" spans="1:15">
      <c r="A47" t="s">
        <v>2120</v>
      </c>
      <c r="B47" t="s">
        <v>2224</v>
      </c>
      <c r="C47"/>
      <c r="D47" s="4">
        <v>19528</v>
      </c>
      <c r="E47" s="23">
        <v>1</v>
      </c>
      <c r="F47" s="7">
        <f>IF(N47="","",IF(COUNTIF($O$2:$O$1878,N47)&gt;0,0,-1))</f>
        <v>0</v>
      </c>
      <c r="G47" s="8">
        <f>IF(O47="","",IF(COUNTIF($N$2:$N$1838,O47)&gt;0,0,1))</f>
        <v>0</v>
      </c>
      <c r="H47" s="22">
        <v>1</v>
      </c>
      <c r="I47" t="s">
        <v>1983</v>
      </c>
      <c r="J47" t="s">
        <v>1984</v>
      </c>
      <c r="K47"/>
      <c r="L47" s="1">
        <v>11703</v>
      </c>
      <c r="M47"/>
      <c r="N47" s="25" t="str">
        <f t="shared" si="2"/>
        <v>ASSEMATJEAN-MICHEL19528</v>
      </c>
      <c r="O47" s="25" t="str">
        <f t="shared" si="3"/>
        <v>ARTIGANAVEMARINETTE11703</v>
      </c>
    </row>
    <row r="48" spans="1:15">
      <c r="A48" t="s">
        <v>2120</v>
      </c>
      <c r="B48" t="s">
        <v>400</v>
      </c>
      <c r="C48"/>
      <c r="D48" s="4">
        <v>20461</v>
      </c>
      <c r="E48" s="23">
        <v>1</v>
      </c>
      <c r="F48" s="7">
        <f>IF(N48="","",IF(COUNTIF($O$2:$O$1878,N48)&gt;0,0,-1))</f>
        <v>0</v>
      </c>
      <c r="G48" s="8">
        <f>IF(O48="","",IF(COUNTIF($N$2:$N$1838,O48)&gt;0,0,1))</f>
        <v>0</v>
      </c>
      <c r="H48" s="22">
        <v>1</v>
      </c>
      <c r="I48" t="s">
        <v>328</v>
      </c>
      <c r="J48" t="s">
        <v>329</v>
      </c>
      <c r="K48"/>
      <c r="L48" s="1">
        <v>14696</v>
      </c>
      <c r="M48"/>
      <c r="N48" s="25" t="str">
        <f t="shared" si="2"/>
        <v>ASSEMATVÉRONIQUE20461</v>
      </c>
      <c r="O48" s="25" t="str">
        <f t="shared" si="3"/>
        <v>ARTIGUEMARIE-ANTOINETTE14696</v>
      </c>
    </row>
    <row r="49" spans="1:15">
      <c r="A49" t="s">
        <v>1985</v>
      </c>
      <c r="B49" t="s">
        <v>2240</v>
      </c>
      <c r="C49"/>
      <c r="D49" s="4">
        <v>17138</v>
      </c>
      <c r="E49" s="23">
        <v>1</v>
      </c>
      <c r="F49" s="7">
        <f>IF(N49="","",IF(COUNTIF($O$2:$O$1878,N49)&gt;0,0,-1))</f>
        <v>0</v>
      </c>
      <c r="G49" s="8">
        <f>IF(O49="","",IF(COUNTIF($N$2:$N$1838,O49)&gt;0,0,1))</f>
        <v>0</v>
      </c>
      <c r="H49" s="22">
        <v>1</v>
      </c>
      <c r="I49" t="s">
        <v>1387</v>
      </c>
      <c r="J49" t="s">
        <v>343</v>
      </c>
      <c r="K49"/>
      <c r="L49" s="1">
        <v>23606</v>
      </c>
      <c r="M49"/>
      <c r="N49" s="25" t="str">
        <f t="shared" si="2"/>
        <v>ASTEJEAN-CLAUDE17138</v>
      </c>
      <c r="O49" s="25" t="str">
        <f t="shared" si="3"/>
        <v>ARTISFRANÇOIS23606</v>
      </c>
    </row>
    <row r="50" spans="1:15">
      <c r="A50" t="s">
        <v>1985</v>
      </c>
      <c r="B50" t="s">
        <v>808</v>
      </c>
      <c r="C50"/>
      <c r="D50" s="4">
        <v>16818</v>
      </c>
      <c r="E50" s="23">
        <v>1</v>
      </c>
      <c r="F50" s="7">
        <f>IF(N50="","",IF(COUNTIF($O$2:$O$1878,N50)&gt;0,0,-1))</f>
        <v>0</v>
      </c>
      <c r="G50" s="8">
        <f>IF(O50="","",IF(COUNTIF($N$2:$N$1838,O50)&gt;0,0,1))</f>
        <v>0</v>
      </c>
      <c r="H50" s="22">
        <v>1</v>
      </c>
      <c r="I50" t="s">
        <v>1387</v>
      </c>
      <c r="J50" t="s">
        <v>90</v>
      </c>
      <c r="K50"/>
      <c r="L50" s="1">
        <v>14185</v>
      </c>
      <c r="M50"/>
      <c r="N50" s="25" t="str">
        <f t="shared" si="2"/>
        <v>ASTEJOSÉPHINE16818</v>
      </c>
      <c r="O50" s="25" t="str">
        <f t="shared" si="3"/>
        <v>ARTISPAUL14185</v>
      </c>
    </row>
    <row r="51" spans="1:15">
      <c r="A51" t="s">
        <v>499</v>
      </c>
      <c r="B51" t="s">
        <v>501</v>
      </c>
      <c r="C51"/>
      <c r="D51" s="4">
        <v>16283</v>
      </c>
      <c r="E51" s="23">
        <v>1</v>
      </c>
      <c r="F51" s="7">
        <f>IF(N51="","",IF(COUNTIF($O$2:$O$1878,N51)&gt;0,0,-1))</f>
        <v>0</v>
      </c>
      <c r="G51" s="8">
        <f>IF(O51="","",IF(COUNTIF($N$2:$N$1838,O51)&gt;0,0,1))</f>
        <v>0</v>
      </c>
      <c r="H51" s="22">
        <v>1</v>
      </c>
      <c r="I51" t="s">
        <v>1332</v>
      </c>
      <c r="J51" t="s">
        <v>283</v>
      </c>
      <c r="K51"/>
      <c r="L51" s="1">
        <v>20319</v>
      </c>
      <c r="M51"/>
      <c r="N51" s="25" t="str">
        <f t="shared" si="2"/>
        <v>ASTIERANNE-MARIE16283</v>
      </c>
      <c r="O51" s="25" t="str">
        <f t="shared" si="3"/>
        <v>ASCHEHOUGBERNARD20319</v>
      </c>
    </row>
    <row r="52" spans="1:15">
      <c r="A52" t="s">
        <v>499</v>
      </c>
      <c r="B52" t="s">
        <v>2250</v>
      </c>
      <c r="C52"/>
      <c r="D52" s="4">
        <v>16278</v>
      </c>
      <c r="E52" s="23">
        <v>1</v>
      </c>
      <c r="F52" s="7">
        <f>IF(N52="","",IF(COUNTIF($O$2:$O$1878,N52)&gt;0,0,-1))</f>
        <v>0</v>
      </c>
      <c r="G52" s="8">
        <f>IF(O52="","",IF(COUNTIF($N$2:$N$1838,O52)&gt;0,0,1))</f>
        <v>0</v>
      </c>
      <c r="H52" s="22">
        <v>1</v>
      </c>
      <c r="I52" t="s">
        <v>520</v>
      </c>
      <c r="J52" t="s">
        <v>361</v>
      </c>
      <c r="K52"/>
      <c r="L52" s="1">
        <v>15136</v>
      </c>
      <c r="M52"/>
      <c r="N52" s="25" t="str">
        <f t="shared" si="2"/>
        <v>ASTIERRAYMOND16278</v>
      </c>
      <c r="O52" s="25" t="str">
        <f t="shared" si="3"/>
        <v>ASPECHRISTIAN15136</v>
      </c>
    </row>
    <row r="53" spans="1:15">
      <c r="A53" t="s">
        <v>1435</v>
      </c>
      <c r="B53" t="s">
        <v>2249</v>
      </c>
      <c r="C53"/>
      <c r="D53" s="4">
        <v>16563</v>
      </c>
      <c r="E53" s="23">
        <v>1</v>
      </c>
      <c r="F53" s="7">
        <f>IF(N53="","",IF(COUNTIF($O$2:$O$1878,N53)&gt;0,0,-1))</f>
        <v>0</v>
      </c>
      <c r="G53" s="8">
        <f>IF(O53="","",IF(COUNTIF($N$2:$N$1838,O53)&gt;0,0,1))</f>
        <v>0</v>
      </c>
      <c r="H53" s="22">
        <v>1</v>
      </c>
      <c r="I53" t="s">
        <v>2120</v>
      </c>
      <c r="J53" t="s">
        <v>707</v>
      </c>
      <c r="K53"/>
      <c r="L53" s="1">
        <v>19528</v>
      </c>
      <c r="M53"/>
      <c r="N53" s="25" t="str">
        <f t="shared" si="2"/>
        <v>AUBERTJEAN-MARC16563</v>
      </c>
      <c r="O53" s="25" t="str">
        <f t="shared" si="3"/>
        <v>ASSEMATJEAN-MICHEL19528</v>
      </c>
    </row>
    <row r="54" spans="1:15">
      <c r="A54" t="s">
        <v>89</v>
      </c>
      <c r="B54" t="s">
        <v>1430</v>
      </c>
      <c r="C54"/>
      <c r="D54" s="4">
        <v>36526</v>
      </c>
      <c r="E54" s="23">
        <v>1</v>
      </c>
      <c r="F54" s="7">
        <f>IF(N54="","",IF(COUNTIF($O$2:$O$1878,N54)&gt;0,0,-1))</f>
        <v>-1</v>
      </c>
      <c r="G54" s="8">
        <f>IF(O54="","",IF(COUNTIF($N$2:$N$1838,O54)&gt;0,0,1))</f>
        <v>0</v>
      </c>
      <c r="H54" s="22">
        <v>1</v>
      </c>
      <c r="I54" t="s">
        <v>2120</v>
      </c>
      <c r="J54" t="s">
        <v>400</v>
      </c>
      <c r="K54"/>
      <c r="L54" s="1">
        <v>20461</v>
      </c>
      <c r="M54"/>
      <c r="N54" s="25" t="str">
        <f t="shared" si="2"/>
        <v>AUBRYBASTIEN36526</v>
      </c>
      <c r="O54" s="25" t="str">
        <f t="shared" si="3"/>
        <v>ASSEMATVÉRONIQUE20461</v>
      </c>
    </row>
    <row r="55" spans="1:15">
      <c r="A55" t="s">
        <v>89</v>
      </c>
      <c r="B55" t="s">
        <v>2246</v>
      </c>
      <c r="C55"/>
      <c r="D55" s="4">
        <v>37622</v>
      </c>
      <c r="E55" s="23">
        <v>1</v>
      </c>
      <c r="F55" s="7">
        <f>IF(N55="","",IF(COUNTIF($O$2:$O$1878,N55)&gt;0,0,-1))</f>
        <v>-1</v>
      </c>
      <c r="G55" s="8">
        <f>IF(O55="","",IF(COUNTIF($N$2:$N$1838,O55)&gt;0,0,1))</f>
        <v>1</v>
      </c>
      <c r="H55" s="22">
        <v>1</v>
      </c>
      <c r="I55" t="s">
        <v>304</v>
      </c>
      <c r="J55" t="s">
        <v>305</v>
      </c>
      <c r="K55"/>
      <c r="L55" s="1">
        <v>17354</v>
      </c>
      <c r="M55"/>
      <c r="N55" s="25" t="str">
        <f t="shared" si="2"/>
        <v>AUBRYPAUL37622</v>
      </c>
      <c r="O55" s="25" t="str">
        <f t="shared" si="3"/>
        <v>ASSIEMOÏSE17354</v>
      </c>
    </row>
    <row r="56" spans="1:15">
      <c r="A56" t="s">
        <v>2106</v>
      </c>
      <c r="B56" t="s">
        <v>1922</v>
      </c>
      <c r="C56"/>
      <c r="D56" s="4">
        <v>19363</v>
      </c>
      <c r="E56" s="23">
        <v>1</v>
      </c>
      <c r="F56" s="7">
        <f>IF(N56="","",IF(COUNTIF($O$2:$O$1878,N56)&gt;0,0,-1))</f>
        <v>-1</v>
      </c>
      <c r="G56" s="8">
        <f>IF(O56="","",IF(COUNTIF($N$2:$N$1838,O56)&gt;0,0,1))</f>
        <v>0</v>
      </c>
      <c r="H56" s="22">
        <v>1</v>
      </c>
      <c r="I56" t="s">
        <v>1985</v>
      </c>
      <c r="J56" t="s">
        <v>370</v>
      </c>
      <c r="K56"/>
      <c r="L56" s="1">
        <v>17138</v>
      </c>
      <c r="M56"/>
      <c r="N56" s="25" t="str">
        <f t="shared" si="2"/>
        <v>AUDOUYDANIÈLE19363</v>
      </c>
      <c r="O56" s="25" t="str">
        <f t="shared" si="3"/>
        <v>ASTEJEAN-CLAUDE17138</v>
      </c>
    </row>
    <row r="57" spans="1:15">
      <c r="A57" t="s">
        <v>2106</v>
      </c>
      <c r="B57" t="s">
        <v>2221</v>
      </c>
      <c r="C57"/>
      <c r="D57" s="4">
        <v>18472</v>
      </c>
      <c r="E57" s="23">
        <v>1</v>
      </c>
      <c r="F57" s="7">
        <f>IF(N57="","",IF(COUNTIF($O$2:$O$1878,N57)&gt;0,0,-1))</f>
        <v>0</v>
      </c>
      <c r="G57" s="8">
        <f>IF(O57="","",IF(COUNTIF($N$2:$N$1838,O57)&gt;0,0,1))</f>
        <v>0</v>
      </c>
      <c r="H57" s="22">
        <v>1</v>
      </c>
      <c r="I57" t="s">
        <v>1985</v>
      </c>
      <c r="J57" t="s">
        <v>808</v>
      </c>
      <c r="K57"/>
      <c r="L57" s="1">
        <v>16818</v>
      </c>
      <c r="M57"/>
      <c r="N57" s="25" t="str">
        <f t="shared" si="2"/>
        <v>AUDOUYROBERT18472</v>
      </c>
      <c r="O57" s="25" t="str">
        <f t="shared" si="3"/>
        <v>ASTEJOSÉPHINE16818</v>
      </c>
    </row>
    <row r="58" spans="1:15">
      <c r="A58" t="s">
        <v>2251</v>
      </c>
      <c r="B58" t="s">
        <v>2252</v>
      </c>
      <c r="C58"/>
      <c r="D58" s="4">
        <v>27768</v>
      </c>
      <c r="E58" s="23">
        <v>1</v>
      </c>
      <c r="F58" s="7">
        <f>IF(N58="","",IF(COUNTIF($O$2:$O$1878,N58)&gt;0,0,-1))</f>
        <v>-1</v>
      </c>
      <c r="G58" s="8">
        <f>IF(O58="","",IF(COUNTIF($N$2:$N$1838,O58)&gt;0,0,1))</f>
        <v>0</v>
      </c>
      <c r="H58" s="22">
        <v>1</v>
      </c>
      <c r="I58" t="s">
        <v>499</v>
      </c>
      <c r="J58" t="s">
        <v>501</v>
      </c>
      <c r="K58"/>
      <c r="L58" s="1">
        <v>16283</v>
      </c>
      <c r="M58"/>
      <c r="N58" s="25" t="str">
        <f t="shared" si="2"/>
        <v>AUGEROTFABIEN27768</v>
      </c>
      <c r="O58" s="25" t="str">
        <f t="shared" si="3"/>
        <v>ASTIERANNE-MARIE16283</v>
      </c>
    </row>
    <row r="59" spans="1:15">
      <c r="A59" t="s">
        <v>795</v>
      </c>
      <c r="B59" t="s">
        <v>916</v>
      </c>
      <c r="C59"/>
      <c r="D59" s="4">
        <v>7744</v>
      </c>
      <c r="E59" s="23">
        <v>1</v>
      </c>
      <c r="F59" s="7">
        <f>IF(N59="","",IF(COUNTIF($O$2:$O$1878,N59)&gt;0,0,-1))</f>
        <v>0</v>
      </c>
      <c r="G59" s="8">
        <f>IF(O59="","",IF(COUNTIF($N$2:$N$1838,O59)&gt;0,0,1))</f>
        <v>0</v>
      </c>
      <c r="H59" s="22">
        <v>1</v>
      </c>
      <c r="I59" t="s">
        <v>499</v>
      </c>
      <c r="J59" t="s">
        <v>500</v>
      </c>
      <c r="K59"/>
      <c r="L59" s="1">
        <v>16278</v>
      </c>
      <c r="M59"/>
      <c r="N59" s="25" t="str">
        <f t="shared" si="2"/>
        <v>AUSSELODETTE7744</v>
      </c>
      <c r="O59" s="25" t="str">
        <f t="shared" si="3"/>
        <v>ASTIERRAYMOND16278</v>
      </c>
    </row>
    <row r="60" spans="1:15">
      <c r="A60" t="s">
        <v>457</v>
      </c>
      <c r="B60" t="s">
        <v>2254</v>
      </c>
      <c r="C60"/>
      <c r="D60" s="4">
        <v>18393</v>
      </c>
      <c r="E60" s="23">
        <v>1</v>
      </c>
      <c r="F60" s="7">
        <f>IF(N60="","",IF(COUNTIF($O$2:$O$1878,N60)&gt;0,0,-1))</f>
        <v>0</v>
      </c>
      <c r="G60" s="8">
        <f>IF(O60="","",IF(COUNTIF($N$2:$N$1838,O60)&gt;0,0,1))</f>
        <v>1</v>
      </c>
      <c r="H60" s="22">
        <v>1</v>
      </c>
      <c r="I60" t="s">
        <v>1435</v>
      </c>
      <c r="J60" t="s">
        <v>424</v>
      </c>
      <c r="K60"/>
      <c r="L60" s="1">
        <v>35168</v>
      </c>
      <c r="M60"/>
      <c r="N60" s="25" t="str">
        <f t="shared" si="2"/>
        <v>AUSTRUYRENÉ18393</v>
      </c>
      <c r="O60" s="25" t="str">
        <f t="shared" si="3"/>
        <v>AUBERTBENJAMIN35168</v>
      </c>
    </row>
    <row r="61" spans="1:15">
      <c r="A61" t="s">
        <v>2253</v>
      </c>
      <c r="B61" t="s">
        <v>991</v>
      </c>
      <c r="C61"/>
      <c r="D61" s="4">
        <v>22849</v>
      </c>
      <c r="E61" s="23">
        <v>1</v>
      </c>
      <c r="F61" s="7">
        <f>IF(N61="","",IF(COUNTIF($O$2:$O$1878,N61)&gt;0,0,-1))</f>
        <v>-1</v>
      </c>
      <c r="G61" s="8">
        <f>IF(O61="","",IF(COUNTIF($N$2:$N$1838,O61)&gt;0,0,1))</f>
        <v>0</v>
      </c>
      <c r="H61" s="22">
        <v>1</v>
      </c>
      <c r="I61" t="s">
        <v>1435</v>
      </c>
      <c r="J61" t="s">
        <v>10</v>
      </c>
      <c r="K61"/>
      <c r="L61" s="1">
        <v>16563</v>
      </c>
      <c r="M61"/>
      <c r="N61" s="25" t="str">
        <f t="shared" si="2"/>
        <v>AUTHIERMARTINE22849</v>
      </c>
      <c r="O61" s="25" t="str">
        <f t="shared" si="3"/>
        <v>AUBERTJEAN-MARC16563</v>
      </c>
    </row>
    <row r="62" spans="1:15">
      <c r="A62" t="s">
        <v>1436</v>
      </c>
      <c r="B62" t="s">
        <v>2234</v>
      </c>
      <c r="C62"/>
      <c r="D62" s="4">
        <v>32059</v>
      </c>
      <c r="E62" s="23">
        <v>1</v>
      </c>
      <c r="F62" s="7">
        <f>IF(N62="","",IF(COUNTIF($O$2:$O$1878,N62)&gt;0,0,-1))</f>
        <v>-1</v>
      </c>
      <c r="G62" s="8">
        <f>IF(O62="","",IF(COUNTIF($N$2:$N$1838,O62)&gt;0,0,1))</f>
        <v>1</v>
      </c>
      <c r="H62" s="22">
        <v>1</v>
      </c>
      <c r="I62" t="s">
        <v>1435</v>
      </c>
      <c r="J62" t="s">
        <v>669</v>
      </c>
      <c r="K62"/>
      <c r="L62" s="1">
        <v>24483</v>
      </c>
      <c r="M62"/>
      <c r="N62" s="25" t="str">
        <f t="shared" si="2"/>
        <v>AUZASVALÉRIE32059</v>
      </c>
      <c r="O62" s="25" t="str">
        <f t="shared" si="3"/>
        <v>AUBERTNATHALIE24483</v>
      </c>
    </row>
    <row r="63" spans="1:15">
      <c r="A63" t="s">
        <v>986</v>
      </c>
      <c r="B63" t="s">
        <v>2255</v>
      </c>
      <c r="C63"/>
      <c r="D63" s="4">
        <v>13568</v>
      </c>
      <c r="E63" s="23">
        <v>1</v>
      </c>
      <c r="F63" s="7">
        <f>IF(N63="","",IF(COUNTIF($O$2:$O$1878,N63)&gt;0,0,-1))</f>
        <v>-1</v>
      </c>
      <c r="G63" s="8">
        <f>IF(O63="","",IF(COUNTIF($N$2:$N$1838,O63)&gt;0,0,1))</f>
        <v>1</v>
      </c>
      <c r="H63" s="22">
        <v>1</v>
      </c>
      <c r="I63" t="s">
        <v>89</v>
      </c>
      <c r="J63" t="s">
        <v>90</v>
      </c>
      <c r="K63"/>
      <c r="L63" s="1">
        <v>37908</v>
      </c>
      <c r="M63"/>
      <c r="N63" s="25" t="str">
        <f t="shared" si="2"/>
        <v>AUZERICMAURICE13568</v>
      </c>
      <c r="O63" s="25" t="str">
        <f t="shared" si="3"/>
        <v>AUBRYPAUL37908</v>
      </c>
    </row>
    <row r="64" spans="1:15">
      <c r="A64" t="s">
        <v>1731</v>
      </c>
      <c r="B64" t="s">
        <v>2256</v>
      </c>
      <c r="C64"/>
      <c r="D64" s="4">
        <v>27517</v>
      </c>
      <c r="E64" s="23">
        <v>1</v>
      </c>
      <c r="F64" s="7">
        <f>IF(N64="","",IF(COUNTIF($O$2:$O$1878,N64)&gt;0,0,-1))</f>
        <v>-1</v>
      </c>
      <c r="G64" s="8">
        <f>IF(O64="","",IF(COUNTIF($N$2:$N$1838,O64)&gt;0,0,1))</f>
        <v>1</v>
      </c>
      <c r="H64" s="22">
        <v>1</v>
      </c>
      <c r="I64" t="s">
        <v>1986</v>
      </c>
      <c r="J64" t="s">
        <v>714</v>
      </c>
      <c r="K64"/>
      <c r="L64" s="1">
        <v>17979</v>
      </c>
      <c r="M64"/>
      <c r="N64" s="25" t="str">
        <f t="shared" si="2"/>
        <v>AVEILLASÉBASTIEN27517</v>
      </c>
      <c r="O64" s="25" t="str">
        <f t="shared" si="3"/>
        <v>AUDARDCLAUDIE17979</v>
      </c>
    </row>
    <row r="65" spans="1:15">
      <c r="A65" t="s">
        <v>1145</v>
      </c>
      <c r="B65" t="s">
        <v>2257</v>
      </c>
      <c r="C65"/>
      <c r="D65" s="4">
        <v>16682</v>
      </c>
      <c r="E65" s="23">
        <v>1</v>
      </c>
      <c r="F65" s="7">
        <f>IF(N65="","",IF(COUNTIF($O$2:$O$1878,N65)&gt;0,0,-1))</f>
        <v>-1</v>
      </c>
      <c r="G65" s="8">
        <f>IF(O65="","",IF(COUNTIF($N$2:$N$1838,O65)&gt;0,0,1))</f>
        <v>1</v>
      </c>
      <c r="H65" s="22">
        <v>1</v>
      </c>
      <c r="I65" t="s">
        <v>647</v>
      </c>
      <c r="J65" t="s">
        <v>648</v>
      </c>
      <c r="K65"/>
      <c r="L65" s="1">
        <v>38976</v>
      </c>
      <c r="M65"/>
      <c r="N65" s="25" t="str">
        <f t="shared" si="2"/>
        <v>AVEROUSWERA16682</v>
      </c>
      <c r="O65" s="25" t="str">
        <f t="shared" si="3"/>
        <v>AUDOL-LABATPERRINE38976</v>
      </c>
    </row>
    <row r="66" spans="1:15">
      <c r="A66" t="s">
        <v>1319</v>
      </c>
      <c r="B66" t="s">
        <v>1201</v>
      </c>
      <c r="C66"/>
      <c r="D66" s="4">
        <v>15208</v>
      </c>
      <c r="E66" s="23">
        <v>1</v>
      </c>
      <c r="F66" s="7">
        <f>IF(N66="","",IF(COUNTIF($O$2:$O$1878,N66)&gt;0,0,-1))</f>
        <v>-1</v>
      </c>
      <c r="G66" s="8">
        <f>IF(O66="","",IF(COUNTIF($N$2:$N$1838,O66)&gt;0,0,1))</f>
        <v>1</v>
      </c>
      <c r="H66" s="22">
        <v>1</v>
      </c>
      <c r="I66" t="s">
        <v>2106</v>
      </c>
      <c r="J66" t="s">
        <v>562</v>
      </c>
      <c r="K66"/>
      <c r="L66" s="1">
        <v>19363</v>
      </c>
      <c r="M66"/>
      <c r="N66" s="25" t="str">
        <f t="shared" si="2"/>
        <v>AVERSEINGANNIE15208</v>
      </c>
      <c r="O66" s="25" t="str">
        <f t="shared" si="3"/>
        <v>AUDOUYDANIELE19363</v>
      </c>
    </row>
    <row r="67" spans="1:15">
      <c r="A67" t="s">
        <v>1954</v>
      </c>
      <c r="B67" t="s">
        <v>438</v>
      </c>
      <c r="C67"/>
      <c r="D67" s="4">
        <v>18042</v>
      </c>
      <c r="E67" s="23">
        <v>1</v>
      </c>
      <c r="F67" s="7">
        <f>IF(N67="","",IF(COUNTIF($O$2:$O$1878,N67)&gt;0,0,-1))</f>
        <v>-1</v>
      </c>
      <c r="G67" s="8">
        <f>IF(O67="","",IF(COUNTIF($N$2:$N$1838,O67)&gt;0,0,1))</f>
        <v>0</v>
      </c>
      <c r="H67" s="22">
        <v>1</v>
      </c>
      <c r="I67" t="s">
        <v>2106</v>
      </c>
      <c r="J67" t="s">
        <v>263</v>
      </c>
      <c r="K67"/>
      <c r="L67" s="1">
        <v>18472</v>
      </c>
      <c r="M67"/>
      <c r="N67" s="25" t="str">
        <f t="shared" si="2"/>
        <v>AYACHENICOLE18042</v>
      </c>
      <c r="O67" s="25" t="str">
        <f t="shared" si="3"/>
        <v>AUDOUYROBERT18472</v>
      </c>
    </row>
    <row r="68" spans="1:15">
      <c r="A68" t="s">
        <v>1954</v>
      </c>
      <c r="B68" t="s">
        <v>2258</v>
      </c>
      <c r="C68"/>
      <c r="D68" s="4">
        <v>17845</v>
      </c>
      <c r="E68" s="23">
        <v>1</v>
      </c>
      <c r="F68" s="7">
        <f>IF(N68="","",IF(COUNTIF($O$2:$O$1878,N68)&gt;0,0,-1))</f>
        <v>-1</v>
      </c>
      <c r="G68" s="8">
        <f>IF(O68="","",IF(COUNTIF($N$2:$N$1838,O68)&gt;0,0,1))</f>
        <v>1</v>
      </c>
      <c r="H68" s="22">
        <v>1</v>
      </c>
      <c r="I68" t="s">
        <v>1534</v>
      </c>
      <c r="J68" t="s">
        <v>1359</v>
      </c>
      <c r="K68"/>
      <c r="L68" s="1">
        <v>34308</v>
      </c>
      <c r="M68"/>
      <c r="N68" s="25" t="str">
        <f t="shared" si="2"/>
        <v>AYACHEROGER17845</v>
      </c>
      <c r="O68" s="25" t="str">
        <f t="shared" si="3"/>
        <v>AUGEREQUENTIN34308</v>
      </c>
    </row>
    <row r="69" spans="1:15">
      <c r="A69" t="s">
        <v>2259</v>
      </c>
      <c r="B69" t="s">
        <v>797</v>
      </c>
      <c r="C69"/>
      <c r="D69" s="4">
        <v>11469</v>
      </c>
      <c r="E69" s="23">
        <v>1</v>
      </c>
      <c r="F69" s="7">
        <f>IF(N69="","",IF(COUNTIF($O$2:$O$1878,N69)&gt;0,0,-1))</f>
        <v>-1</v>
      </c>
      <c r="G69" s="8">
        <f>IF(O69="","",IF(COUNTIF($N$2:$N$1838,O69)&gt;0,0,1))</f>
        <v>1</v>
      </c>
      <c r="H69" s="22">
        <v>1</v>
      </c>
      <c r="I69" t="s">
        <v>1261</v>
      </c>
      <c r="J69" t="s">
        <v>346</v>
      </c>
      <c r="K69"/>
      <c r="L69" s="1">
        <v>24680</v>
      </c>
      <c r="M69"/>
      <c r="N69" s="25" t="str">
        <f t="shared" si="2"/>
        <v>AYALASIMONE11469</v>
      </c>
      <c r="O69" s="25" t="str">
        <f t="shared" si="3"/>
        <v>AUGIERMURIEL24680</v>
      </c>
    </row>
    <row r="70" spans="1:15">
      <c r="A70" t="s">
        <v>729</v>
      </c>
      <c r="B70" t="s">
        <v>532</v>
      </c>
      <c r="C70"/>
      <c r="D70" s="4">
        <v>17350</v>
      </c>
      <c r="E70" s="23">
        <v>1</v>
      </c>
      <c r="F70" s="7">
        <f>IF(N70="","",IF(COUNTIF($O$2:$O$1878,N70)&gt;0,0,-1))</f>
        <v>-1</v>
      </c>
      <c r="G70" s="8">
        <f>IF(O70="","",IF(COUNTIF($N$2:$N$1838,O70)&gt;0,0,1))</f>
        <v>1</v>
      </c>
      <c r="H70" s="22">
        <v>1</v>
      </c>
      <c r="I70" t="s">
        <v>1732</v>
      </c>
      <c r="J70" t="s">
        <v>1733</v>
      </c>
      <c r="K70"/>
      <c r="L70" s="1">
        <v>11808</v>
      </c>
      <c r="M70"/>
      <c r="N70" s="25" t="str">
        <f t="shared" si="2"/>
        <v>AZAISJANINE17350</v>
      </c>
      <c r="O70" s="25" t="str">
        <f t="shared" si="3"/>
        <v>AUGUSTIN-VIGUIERGUYNETTE11808</v>
      </c>
    </row>
    <row r="71" spans="1:15">
      <c r="A71" t="s">
        <v>1245</v>
      </c>
      <c r="B71" t="s">
        <v>2240</v>
      </c>
      <c r="C71"/>
      <c r="D71" s="4">
        <v>18724</v>
      </c>
      <c r="E71" s="23">
        <v>1</v>
      </c>
      <c r="F71" s="7">
        <f>IF(N71="","",IF(COUNTIF($O$2:$O$1878,N71)&gt;0,0,-1))</f>
        <v>0</v>
      </c>
      <c r="G71" s="8">
        <f>IF(O71="","",IF(COUNTIF($N$2:$N$1838,O71)&gt;0,0,1))</f>
        <v>1</v>
      </c>
      <c r="H71" s="22">
        <v>1</v>
      </c>
      <c r="I71" t="s">
        <v>38</v>
      </c>
      <c r="J71" t="s">
        <v>39</v>
      </c>
      <c r="K71"/>
      <c r="L71" s="1">
        <v>35779</v>
      </c>
      <c r="M71"/>
      <c r="N71" s="25" t="str">
        <f t="shared" si="2"/>
        <v>AZEMAJEAN-CLAUDE18724</v>
      </c>
      <c r="O71" s="25" t="str">
        <f t="shared" si="3"/>
        <v>AULNETTE-MATTEIHUGO35779</v>
      </c>
    </row>
    <row r="72" spans="1:15">
      <c r="A72" t="s">
        <v>1245</v>
      </c>
      <c r="B72" t="s">
        <v>2260</v>
      </c>
      <c r="C72"/>
      <c r="D72" s="4">
        <v>20764</v>
      </c>
      <c r="E72" s="23">
        <v>1</v>
      </c>
      <c r="F72" s="7">
        <f>IF(N72="","",IF(COUNTIF($O$2:$O$1878,N72)&gt;0,0,-1))</f>
        <v>0</v>
      </c>
      <c r="G72" s="8">
        <f>IF(O72="","",IF(COUNTIF($N$2:$N$1838,O72)&gt;0,0,1))</f>
        <v>1</v>
      </c>
      <c r="H72" s="22">
        <v>1</v>
      </c>
      <c r="I72" t="s">
        <v>619</v>
      </c>
      <c r="J72" t="s">
        <v>620</v>
      </c>
      <c r="K72"/>
      <c r="L72" s="1">
        <v>32516</v>
      </c>
      <c r="M72"/>
      <c r="N72" s="25" t="str">
        <f t="shared" si="2"/>
        <v>AZEMAMARIELLE20764</v>
      </c>
      <c r="O72" s="25" t="str">
        <f t="shared" si="3"/>
        <v>AUMEGEASLUCIE32516</v>
      </c>
    </row>
    <row r="73" spans="1:15">
      <c r="A73" t="s">
        <v>1148</v>
      </c>
      <c r="B73" t="s">
        <v>371</v>
      </c>
      <c r="C73"/>
      <c r="D73" s="4">
        <v>16987</v>
      </c>
      <c r="E73" s="23">
        <v>1</v>
      </c>
      <c r="F73" s="7">
        <f>IF(N73="","",IF(COUNTIF($O$2:$O$1878,N73)&gt;0,0,-1))</f>
        <v>-1</v>
      </c>
      <c r="G73" s="8">
        <f>IF(O73="","",IF(COUNTIF($N$2:$N$1838,O73)&gt;0,0,1))</f>
        <v>0</v>
      </c>
      <c r="H73" s="22">
        <v>1</v>
      </c>
      <c r="I73" t="s">
        <v>795</v>
      </c>
      <c r="J73" t="s">
        <v>243</v>
      </c>
      <c r="K73"/>
      <c r="L73" s="1">
        <v>7744</v>
      </c>
      <c r="M73"/>
      <c r="N73" s="25" t="str">
        <f t="shared" si="2"/>
        <v>AZIMONTCHRISTIANE16987</v>
      </c>
      <c r="O73" s="25" t="str">
        <f t="shared" si="3"/>
        <v>AUSSELODETTE7744</v>
      </c>
    </row>
    <row r="74" spans="1:15">
      <c r="A74" t="s">
        <v>1148</v>
      </c>
      <c r="B74" t="s">
        <v>2211</v>
      </c>
      <c r="C74"/>
      <c r="D74" s="4">
        <v>17307</v>
      </c>
      <c r="E74" s="23">
        <v>1</v>
      </c>
      <c r="F74" s="7">
        <f>IF(N74="","",IF(COUNTIF($O$2:$O$1878,N74)&gt;0,0,-1))</f>
        <v>-1</v>
      </c>
      <c r="G74" s="8">
        <f>IF(O74="","",IF(COUNTIF($N$2:$N$1838,O74)&gt;0,0,1))</f>
        <v>0</v>
      </c>
      <c r="H74" s="22">
        <v>1</v>
      </c>
      <c r="I74" t="s">
        <v>457</v>
      </c>
      <c r="J74" t="s">
        <v>458</v>
      </c>
      <c r="K74"/>
      <c r="L74" s="1">
        <v>18393</v>
      </c>
      <c r="M74"/>
      <c r="N74" s="25" t="str">
        <f t="shared" si="2"/>
        <v>AZIMONTMICHEL17307</v>
      </c>
      <c r="O74" s="25" t="str">
        <f t="shared" si="3"/>
        <v>AUSTRUYRENÉ18393</v>
      </c>
    </row>
    <row r="75" spans="1:15">
      <c r="A75" t="s">
        <v>2261</v>
      </c>
      <c r="B75" t="s">
        <v>863</v>
      </c>
      <c r="C75"/>
      <c r="D75" s="4">
        <v>15815</v>
      </c>
      <c r="E75" s="23">
        <v>1</v>
      </c>
      <c r="F75" s="7">
        <f>IF(N75="","",IF(COUNTIF($O$2:$O$1878,N75)&gt;0,0,-1))</f>
        <v>-1</v>
      </c>
      <c r="G75" s="8">
        <f>IF(O75="","",IF(COUNTIF($N$2:$N$1838,O75)&gt;0,0,1))</f>
        <v>1</v>
      </c>
      <c r="H75" s="22">
        <v>1</v>
      </c>
      <c r="I75" t="s">
        <v>1496</v>
      </c>
      <c r="J75" t="s">
        <v>1497</v>
      </c>
      <c r="K75"/>
      <c r="L75" s="1">
        <v>29365</v>
      </c>
      <c r="M75"/>
      <c r="N75" s="25" t="str">
        <f t="shared" si="2"/>
        <v>AZZANOJACKIE15815</v>
      </c>
      <c r="O75" s="25" t="str">
        <f t="shared" si="3"/>
        <v>AUTRAN BURLIER DRUMMONDMARCELLA29365</v>
      </c>
    </row>
    <row r="76" spans="1:15">
      <c r="A76" t="s">
        <v>1955</v>
      </c>
      <c r="B76" t="s">
        <v>831</v>
      </c>
      <c r="C76"/>
      <c r="D76" s="4">
        <v>15270</v>
      </c>
      <c r="E76" s="23">
        <v>1</v>
      </c>
      <c r="F76" s="7">
        <f>IF(N76="","",IF(COUNTIF($O$2:$O$1878,N76)&gt;0,0,-1))</f>
        <v>0</v>
      </c>
      <c r="G76" s="8">
        <f>IF(O76="","",IF(COUNTIF($N$2:$N$1838,O76)&gt;0,0,1))</f>
        <v>0</v>
      </c>
      <c r="H76" s="22">
        <v>1</v>
      </c>
      <c r="I76" t="s">
        <v>1245</v>
      </c>
      <c r="J76" t="s">
        <v>370</v>
      </c>
      <c r="K76"/>
      <c r="L76" s="1">
        <v>18724</v>
      </c>
      <c r="M76"/>
      <c r="N76" s="25" t="str">
        <f t="shared" si="2"/>
        <v>BARBECLAUDINE15270</v>
      </c>
      <c r="O76" s="25" t="str">
        <f t="shared" si="3"/>
        <v>AZEMAJEAN-CLAUDE18724</v>
      </c>
    </row>
    <row r="77" spans="1:15">
      <c r="A77" t="s">
        <v>157</v>
      </c>
      <c r="B77" t="s">
        <v>2264</v>
      </c>
      <c r="C77"/>
      <c r="D77" s="4">
        <v>37464</v>
      </c>
      <c r="E77" s="23">
        <v>1</v>
      </c>
      <c r="F77" s="7">
        <f>IF(N77="","",IF(COUNTIF($O$2:$O$1878,N77)&gt;0,0,-1))</f>
        <v>0</v>
      </c>
      <c r="G77" s="8">
        <f>IF(O77="","",IF(COUNTIF($N$2:$N$1838,O77)&gt;0,0,1))</f>
        <v>0</v>
      </c>
      <c r="H77" s="22">
        <v>1</v>
      </c>
      <c r="I77" t="s">
        <v>1245</v>
      </c>
      <c r="J77" t="s">
        <v>1718</v>
      </c>
      <c r="K77"/>
      <c r="L77" s="1">
        <v>20764</v>
      </c>
      <c r="M77"/>
      <c r="N77" s="25" t="str">
        <f t="shared" si="2"/>
        <v>BARBE-LARREANDONI37464</v>
      </c>
      <c r="O77" s="25" t="str">
        <f t="shared" si="3"/>
        <v>AZEMAMARIELLE20764</v>
      </c>
    </row>
    <row r="78" spans="1:15">
      <c r="A78" t="s">
        <v>155</v>
      </c>
      <c r="B78" t="s">
        <v>2265</v>
      </c>
      <c r="C78"/>
      <c r="D78" s="4">
        <v>37796</v>
      </c>
      <c r="E78" s="23">
        <v>1</v>
      </c>
      <c r="F78" s="7">
        <f>IF(N78="","",IF(COUNTIF($O$2:$O$1878,N78)&gt;0,0,-1))</f>
        <v>-1</v>
      </c>
      <c r="G78" s="8">
        <f>IF(O78="","",IF(COUNTIF($N$2:$N$1838,O78)&gt;0,0,1))</f>
        <v>1</v>
      </c>
      <c r="H78" s="22">
        <v>1</v>
      </c>
      <c r="I78" t="s">
        <v>1148</v>
      </c>
      <c r="J78" t="s">
        <v>379</v>
      </c>
      <c r="K78"/>
      <c r="L78" s="1">
        <v>17307</v>
      </c>
      <c r="M78"/>
      <c r="N78" s="25" t="str">
        <f t="shared" si="2"/>
        <v>BARBETTIELUAN37796</v>
      </c>
      <c r="O78" s="25" t="str">
        <f t="shared" si="3"/>
        <v>AZIMONTCHRISTIANE17307</v>
      </c>
    </row>
    <row r="79" spans="1:15">
      <c r="A79" t="s">
        <v>2143</v>
      </c>
      <c r="B79" t="s">
        <v>1753</v>
      </c>
      <c r="C79"/>
      <c r="D79" s="4">
        <v>14889</v>
      </c>
      <c r="E79" s="23">
        <v>1</v>
      </c>
      <c r="F79" s="7">
        <f>IF(N79="","",IF(COUNTIF($O$2:$O$1878,N79)&gt;0,0,-1))</f>
        <v>0</v>
      </c>
      <c r="G79" s="8">
        <f>IF(O79="","",IF(COUNTIF($N$2:$N$1838,O79)&gt;0,0,1))</f>
        <v>1</v>
      </c>
      <c r="H79" s="22">
        <v>1</v>
      </c>
      <c r="I79" t="s">
        <v>36</v>
      </c>
      <c r="J79" t="s">
        <v>37</v>
      </c>
      <c r="K79"/>
      <c r="L79" s="1">
        <v>28274</v>
      </c>
      <c r="M79"/>
      <c r="N79" s="25" t="str">
        <f t="shared" si="2"/>
        <v>BARDAGERENÉE14889</v>
      </c>
      <c r="O79" s="25" t="str">
        <f t="shared" si="3"/>
        <v>BABYREMY28274</v>
      </c>
    </row>
    <row r="80" spans="1:15">
      <c r="A80" t="s">
        <v>2143</v>
      </c>
      <c r="B80" t="s">
        <v>2266</v>
      </c>
      <c r="C80"/>
      <c r="D80" s="4">
        <v>14365</v>
      </c>
      <c r="E80" s="23">
        <v>1</v>
      </c>
      <c r="F80" s="7">
        <f>IF(N80="","",IF(COUNTIF($O$2:$O$1878,N80)&gt;0,0,-1))</f>
        <v>0</v>
      </c>
      <c r="G80" s="8">
        <f>IF(O80="","",IF(COUNTIF($N$2:$N$1838,O80)&gt;0,0,1))</f>
        <v>1</v>
      </c>
      <c r="H80" s="22">
        <v>1</v>
      </c>
      <c r="I80" t="s">
        <v>2020</v>
      </c>
      <c r="J80" t="s">
        <v>2021</v>
      </c>
      <c r="K80"/>
      <c r="L80" s="1">
        <v>24874</v>
      </c>
      <c r="M80"/>
      <c r="N80" s="25" t="str">
        <f t="shared" si="2"/>
        <v>BARDAGEYVES14365</v>
      </c>
      <c r="O80" s="25" t="str">
        <f t="shared" si="3"/>
        <v>BACHDELPHINE24874</v>
      </c>
    </row>
    <row r="81" spans="1:15">
      <c r="A81" t="s">
        <v>2267</v>
      </c>
      <c r="B81" t="s">
        <v>433</v>
      </c>
      <c r="C81"/>
      <c r="D81" s="4">
        <v>35945</v>
      </c>
      <c r="E81" s="23">
        <v>1</v>
      </c>
      <c r="F81" s="7">
        <f>IF(N81="","",IF(COUNTIF($O$2:$O$1878,N81)&gt;0,0,-1))</f>
        <v>-1</v>
      </c>
      <c r="G81" s="8">
        <f>IF(O81="","",IF(COUNTIF($N$2:$N$1838,O81)&gt;0,0,1))</f>
        <v>1</v>
      </c>
      <c r="H81" s="22">
        <v>1</v>
      </c>
      <c r="I81" t="s">
        <v>2020</v>
      </c>
      <c r="J81" t="s">
        <v>2204</v>
      </c>
      <c r="K81"/>
      <c r="L81" s="1">
        <v>21614</v>
      </c>
      <c r="M81"/>
      <c r="N81" s="25" t="str">
        <f t="shared" si="2"/>
        <v>BARDETPIERRE35945</v>
      </c>
      <c r="O81" s="25" t="str">
        <f t="shared" si="3"/>
        <v>BACHDIDIER21614</v>
      </c>
    </row>
    <row r="82" spans="1:15">
      <c r="A82" t="s">
        <v>1510</v>
      </c>
      <c r="B82" t="s">
        <v>2268</v>
      </c>
      <c r="C82"/>
      <c r="D82" s="4">
        <v>34509</v>
      </c>
      <c r="E82" s="23">
        <v>1</v>
      </c>
      <c r="F82" s="7">
        <f>IF(N82="","",IF(COUNTIF($O$2:$O$1878,N82)&gt;0,0,-1))</f>
        <v>-1</v>
      </c>
      <c r="G82" s="8">
        <f>IF(O82="","",IF(COUNTIF($N$2:$N$1838,O82)&gt;0,0,1))</f>
        <v>1</v>
      </c>
      <c r="H82" s="22">
        <v>1</v>
      </c>
      <c r="I82" t="s">
        <v>796</v>
      </c>
      <c r="J82" t="s">
        <v>247</v>
      </c>
      <c r="K82"/>
      <c r="L82" s="1">
        <v>11755</v>
      </c>
      <c r="M82"/>
      <c r="N82" s="25" t="str">
        <f t="shared" si="2"/>
        <v>BARDINATHÉODORE34509</v>
      </c>
      <c r="O82" s="25" t="str">
        <f t="shared" si="3"/>
        <v>BAIGUERRAJEAN11755</v>
      </c>
    </row>
    <row r="83" spans="1:15">
      <c r="A83" t="s">
        <v>782</v>
      </c>
      <c r="B83" t="s">
        <v>2269</v>
      </c>
      <c r="C83"/>
      <c r="D83" s="4">
        <v>15289</v>
      </c>
      <c r="E83" s="23">
        <v>1</v>
      </c>
      <c r="F83" s="7">
        <f>IF(N83="","",IF(COUNTIF($O$2:$O$1878,N83)&gt;0,0,-1))</f>
        <v>-1</v>
      </c>
      <c r="G83" s="8">
        <f>IF(O83="","",IF(COUNTIF($N$2:$N$1838,O83)&gt;0,0,1))</f>
        <v>1</v>
      </c>
      <c r="H83" s="22">
        <v>1</v>
      </c>
      <c r="I83" t="s">
        <v>796</v>
      </c>
      <c r="J83" t="s">
        <v>797</v>
      </c>
      <c r="K83"/>
      <c r="L83" s="1">
        <v>12003</v>
      </c>
      <c r="M83"/>
      <c r="N83" s="25" t="str">
        <f t="shared" si="2"/>
        <v>BARETEAUM.LOUISE15289</v>
      </c>
      <c r="O83" s="25" t="str">
        <f t="shared" si="3"/>
        <v>BAIGUERRASIMONE12003</v>
      </c>
    </row>
    <row r="84" spans="1:15">
      <c r="A84" t="s">
        <v>1333</v>
      </c>
      <c r="B84" t="s">
        <v>1334</v>
      </c>
      <c r="C84"/>
      <c r="D84" s="4">
        <v>36873</v>
      </c>
      <c r="E84" s="23">
        <v>1</v>
      </c>
      <c r="F84" s="7">
        <f>IF(N84="","",IF(COUNTIF($O$2:$O$1878,N84)&gt;0,0,-1))</f>
        <v>-1</v>
      </c>
      <c r="G84" s="8">
        <f>IF(O84="","",IF(COUNTIF($N$2:$N$1838,O84)&gt;0,0,1))</f>
        <v>1</v>
      </c>
      <c r="H84" s="22">
        <v>1</v>
      </c>
      <c r="I84" t="s">
        <v>993</v>
      </c>
      <c r="J84" t="s">
        <v>994</v>
      </c>
      <c r="K84"/>
      <c r="L84" s="1">
        <v>20479</v>
      </c>
      <c r="M84"/>
      <c r="N84" s="25" t="str">
        <f t="shared" si="2"/>
        <v>BARONIMAGYD36873</v>
      </c>
      <c r="O84" s="25" t="str">
        <f t="shared" si="3"/>
        <v>BALANSAANTOINETTE20479</v>
      </c>
    </row>
    <row r="85" spans="1:15">
      <c r="A85" t="s">
        <v>1439</v>
      </c>
      <c r="B85" t="s">
        <v>2249</v>
      </c>
      <c r="C85"/>
      <c r="D85" s="4">
        <v>18268</v>
      </c>
      <c r="E85" s="23">
        <v>1</v>
      </c>
      <c r="F85" s="7">
        <f>IF(N85="","",IF(COUNTIF($O$2:$O$1878,N85)&gt;0,0,-1))</f>
        <v>-1</v>
      </c>
      <c r="G85" s="8">
        <f>IF(O85="","",IF(COUNTIF($N$2:$N$1838,O85)&gt;0,0,1))</f>
        <v>1</v>
      </c>
      <c r="H85" s="22">
        <v>1</v>
      </c>
      <c r="I85" t="s">
        <v>2117</v>
      </c>
      <c r="J85" t="s">
        <v>1182</v>
      </c>
      <c r="K85"/>
      <c r="L85" s="1">
        <v>19209</v>
      </c>
      <c r="M85"/>
      <c r="N85" s="25" t="str">
        <f t="shared" si="2"/>
        <v>BARRAUJEAN-MARC18268</v>
      </c>
      <c r="O85" s="25" t="str">
        <f t="shared" si="3"/>
        <v>BALAYEJOËL19209</v>
      </c>
    </row>
    <row r="86" spans="1:15">
      <c r="A86" t="s">
        <v>1439</v>
      </c>
      <c r="B86" t="s">
        <v>2270</v>
      </c>
      <c r="C86"/>
      <c r="D86" s="4">
        <v>37489</v>
      </c>
      <c r="E86" s="23">
        <v>1</v>
      </c>
      <c r="F86" s="7">
        <f>IF(N86="","",IF(COUNTIF($O$2:$O$1878,N86)&gt;0,0,-1))</f>
        <v>-1</v>
      </c>
      <c r="G86" s="8">
        <f>IF(O86="","",IF(COUNTIF($N$2:$N$1838,O86)&gt;0,0,1))</f>
        <v>1</v>
      </c>
      <c r="H86" s="22">
        <v>1</v>
      </c>
      <c r="I86" t="s">
        <v>1411</v>
      </c>
      <c r="J86" t="s">
        <v>1</v>
      </c>
      <c r="K86"/>
      <c r="L86" s="1">
        <v>16175</v>
      </c>
      <c r="M86"/>
      <c r="N86" s="25" t="str">
        <f t="shared" si="2"/>
        <v>BARRAUROXANE37489</v>
      </c>
      <c r="O86" s="25" t="str">
        <f t="shared" si="3"/>
        <v>BALESIMICHEL16175</v>
      </c>
    </row>
    <row r="87" spans="1:15">
      <c r="A87" t="s">
        <v>1439</v>
      </c>
      <c r="B87" t="s">
        <v>1031</v>
      </c>
      <c r="C87"/>
      <c r="D87" s="4">
        <v>18408</v>
      </c>
      <c r="E87" s="23">
        <v>1</v>
      </c>
      <c r="F87" s="7">
        <f>IF(N87="","",IF(COUNTIF($O$2:$O$1878,N87)&gt;0,0,-1))</f>
        <v>-1</v>
      </c>
      <c r="G87" s="8">
        <f>IF(O87="","",IF(COUNTIF($N$2:$N$1838,O87)&gt;0,0,1))</f>
        <v>1</v>
      </c>
      <c r="H87" s="22">
        <v>1</v>
      </c>
      <c r="I87" t="s">
        <v>1538</v>
      </c>
      <c r="J87" t="s">
        <v>1359</v>
      </c>
      <c r="K87"/>
      <c r="L87" s="1">
        <v>29085</v>
      </c>
      <c r="M87"/>
      <c r="N87" s="25" t="str">
        <f t="shared" si="2"/>
        <v>BARRAUSYLVETTE18408</v>
      </c>
      <c r="O87" s="25" t="str">
        <f t="shared" si="3"/>
        <v>BALLOUHEYQUENTIN29085</v>
      </c>
    </row>
    <row r="88" spans="1:15">
      <c r="A88" t="s">
        <v>806</v>
      </c>
      <c r="B88" t="s">
        <v>2230</v>
      </c>
      <c r="C88"/>
      <c r="D88" s="4">
        <v>11544</v>
      </c>
      <c r="E88" s="23">
        <v>1</v>
      </c>
      <c r="F88" s="7">
        <f>IF(N88="","",IF(COUNTIF($O$2:$O$1878,N88)&gt;0,0,-1))</f>
        <v>-1</v>
      </c>
      <c r="G88" s="8">
        <f>IF(O88="","",IF(COUNTIF($N$2:$N$1838,O88)&gt;0,0,1))</f>
        <v>1</v>
      </c>
      <c r="H88" s="22">
        <v>1</v>
      </c>
      <c r="I88" t="s">
        <v>798</v>
      </c>
      <c r="J88" t="s">
        <v>803</v>
      </c>
      <c r="K88"/>
      <c r="L88" s="1">
        <v>37159</v>
      </c>
      <c r="M88"/>
      <c r="N88" s="25" t="str">
        <f t="shared" si="2"/>
        <v>BARRERACHARLES11544</v>
      </c>
      <c r="O88" s="25" t="str">
        <f t="shared" si="3"/>
        <v>BAPTISTEBRYAN37159</v>
      </c>
    </row>
    <row r="89" spans="1:15">
      <c r="A89" t="s">
        <v>806</v>
      </c>
      <c r="B89" t="s">
        <v>2271</v>
      </c>
      <c r="C89"/>
      <c r="D89" s="4">
        <v>15786</v>
      </c>
      <c r="E89" s="23">
        <v>1</v>
      </c>
      <c r="F89" s="7">
        <f>IF(N89="","",IF(COUNTIF($O$2:$O$1878,N89)&gt;0,0,-1))</f>
        <v>-1</v>
      </c>
      <c r="G89" s="8">
        <f>IF(O89="","",IF(COUNTIF($N$2:$N$1838,O89)&gt;0,0,1))</f>
        <v>1</v>
      </c>
      <c r="H89" s="22">
        <v>1</v>
      </c>
      <c r="I89" t="s">
        <v>798</v>
      </c>
      <c r="J89" t="s">
        <v>800</v>
      </c>
      <c r="K89"/>
      <c r="L89" s="1">
        <v>36686</v>
      </c>
      <c r="M89"/>
      <c r="N89" s="25" t="str">
        <f t="shared" si="2"/>
        <v>BARRERAJOSEPHINE15786</v>
      </c>
      <c r="O89" s="25" t="str">
        <f t="shared" si="3"/>
        <v>BAPTISTEGLORIA36686</v>
      </c>
    </row>
    <row r="90" spans="1:15">
      <c r="A90" t="s">
        <v>1935</v>
      </c>
      <c r="B90" t="s">
        <v>2211</v>
      </c>
      <c r="C90"/>
      <c r="D90" s="4">
        <v>11834</v>
      </c>
      <c r="E90" s="23">
        <v>1</v>
      </c>
      <c r="F90" s="7">
        <f>IF(N90="","",IF(COUNTIF($O$2:$O$1878,N90)&gt;0,0,-1))</f>
        <v>0</v>
      </c>
      <c r="G90" s="8">
        <f>IF(O90="","",IF(COUNTIF($N$2:$N$1838,O90)&gt;0,0,1))</f>
        <v>1</v>
      </c>
      <c r="H90" s="22">
        <v>1</v>
      </c>
      <c r="I90" t="s">
        <v>798</v>
      </c>
      <c r="J90" t="s">
        <v>247</v>
      </c>
      <c r="K90"/>
      <c r="L90" s="1">
        <v>29426</v>
      </c>
      <c r="M90"/>
      <c r="N90" s="25" t="str">
        <f t="shared" si="2"/>
        <v>BARRIACMICHEL11834</v>
      </c>
      <c r="O90" s="25" t="str">
        <f t="shared" si="3"/>
        <v>BAPTISTEJEAN29426</v>
      </c>
    </row>
    <row r="91" spans="1:15">
      <c r="A91" t="s">
        <v>1935</v>
      </c>
      <c r="B91" t="s">
        <v>857</v>
      </c>
      <c r="C91"/>
      <c r="D91" s="4">
        <v>12957</v>
      </c>
      <c r="E91" s="23">
        <v>1</v>
      </c>
      <c r="F91" s="7">
        <f>IF(N91="","",IF(COUNTIF($O$2:$O$1878,N91)&gt;0,0,-1))</f>
        <v>0</v>
      </c>
      <c r="G91" s="8">
        <f>IF(O91="","",IF(COUNTIF($N$2:$N$1838,O91)&gt;0,0,1))</f>
        <v>1</v>
      </c>
      <c r="H91" s="22">
        <v>1</v>
      </c>
      <c r="I91" t="s">
        <v>798</v>
      </c>
      <c r="J91" t="s">
        <v>799</v>
      </c>
      <c r="K91"/>
      <c r="L91" s="1">
        <v>36337</v>
      </c>
      <c r="M91"/>
      <c r="N91" s="25" t="str">
        <f t="shared" si="2"/>
        <v>BARRIACTHÉRÈSE12957</v>
      </c>
      <c r="O91" s="25" t="str">
        <f t="shared" si="3"/>
        <v>BAPTISTEJEAN36337</v>
      </c>
    </row>
    <row r="92" spans="1:15">
      <c r="A92" t="s">
        <v>135</v>
      </c>
      <c r="B92" t="s">
        <v>2263</v>
      </c>
      <c r="C92"/>
      <c r="D92" s="4">
        <v>36459</v>
      </c>
      <c r="E92" s="23">
        <v>1</v>
      </c>
      <c r="F92" s="7">
        <f>IF(N92="","",IF(COUNTIF($O$2:$O$1878,N92)&gt;0,0,-1))</f>
        <v>-1</v>
      </c>
      <c r="G92" s="8">
        <f>IF(O92="","",IF(COUNTIF($N$2:$N$1838,O92)&gt;0,0,1))</f>
        <v>1</v>
      </c>
      <c r="H92" s="22">
        <v>1</v>
      </c>
      <c r="I92" t="s">
        <v>798</v>
      </c>
      <c r="J92" t="s">
        <v>453</v>
      </c>
      <c r="K92"/>
      <c r="L92" s="1">
        <v>19923</v>
      </c>
      <c r="M92"/>
      <c r="N92" s="25" t="str">
        <f t="shared" si="2"/>
        <v>BARTELSKARINA36459</v>
      </c>
      <c r="O92" s="25" t="str">
        <f t="shared" si="3"/>
        <v>BAPTISTEJEAN-LUC19923</v>
      </c>
    </row>
    <row r="93" spans="1:15">
      <c r="A93" t="s">
        <v>135</v>
      </c>
      <c r="B93" t="s">
        <v>137</v>
      </c>
      <c r="C93"/>
      <c r="D93" s="4">
        <v>37606</v>
      </c>
      <c r="E93" s="23">
        <v>1</v>
      </c>
      <c r="F93" s="7">
        <f>IF(N93="","",IF(COUNTIF($O$2:$O$1878,N93)&gt;0,0,-1))</f>
        <v>0</v>
      </c>
      <c r="G93" s="8">
        <f>IF(O93="","",IF(COUNTIF($N$2:$N$1838,O93)&gt;0,0,1))</f>
        <v>0</v>
      </c>
      <c r="H93" s="22">
        <v>1</v>
      </c>
      <c r="I93" t="s">
        <v>1955</v>
      </c>
      <c r="J93" t="s">
        <v>268</v>
      </c>
      <c r="K93"/>
      <c r="L93" s="1">
        <v>15270</v>
      </c>
      <c r="M93"/>
      <c r="N93" s="25" t="str">
        <f t="shared" ref="N93:N145" si="4">UPPER(A93&amp;B93&amp;D93)</f>
        <v>BARTELSMARCO37606</v>
      </c>
      <c r="O93" s="25" t="str">
        <f t="shared" ref="O93:O145" si="5">UPPER(I93&amp;J93&amp;L93)</f>
        <v>BARBECLAUDINE15270</v>
      </c>
    </row>
    <row r="94" spans="1:15">
      <c r="A94" t="s">
        <v>267</v>
      </c>
      <c r="B94" t="s">
        <v>2080</v>
      </c>
      <c r="C94"/>
      <c r="D94" s="4">
        <v>32169</v>
      </c>
      <c r="E94" s="23">
        <v>1</v>
      </c>
      <c r="F94" s="7">
        <f>IF(N94="","",IF(COUNTIF($O$2:$O$1878,N94)&gt;0,0,-1))</f>
        <v>-1</v>
      </c>
      <c r="G94" s="8">
        <f>IF(O94="","",IF(COUNTIF($N$2:$N$1838,O94)&gt;0,0,1))</f>
        <v>0</v>
      </c>
      <c r="H94" s="22">
        <v>1</v>
      </c>
      <c r="I94" t="s">
        <v>157</v>
      </c>
      <c r="J94" t="s">
        <v>158</v>
      </c>
      <c r="K94"/>
      <c r="L94" s="1">
        <v>37464</v>
      </c>
      <c r="M94"/>
      <c r="N94" s="25" t="str">
        <f t="shared" si="4"/>
        <v>BARTHEANAÏS32169</v>
      </c>
      <c r="O94" s="25" t="str">
        <f t="shared" si="5"/>
        <v>BARBE-LARREANDONI37464</v>
      </c>
    </row>
    <row r="95" spans="1:15">
      <c r="A95" t="s">
        <v>267</v>
      </c>
      <c r="B95" t="s">
        <v>2272</v>
      </c>
      <c r="C95"/>
      <c r="D95" s="4">
        <v>22952</v>
      </c>
      <c r="E95" s="23">
        <v>1</v>
      </c>
      <c r="F95" s="7">
        <f>IF(N95="","",IF(COUNTIF($O$2:$O$1878,N95)&gt;0,0,-1))</f>
        <v>-1</v>
      </c>
      <c r="G95" s="8">
        <f>IF(O95="","",IF(COUNTIF($N$2:$N$1838,O95)&gt;0,0,1))</f>
        <v>1</v>
      </c>
      <c r="H95" s="22">
        <v>1</v>
      </c>
      <c r="I95" t="s">
        <v>155</v>
      </c>
      <c r="J95" t="s">
        <v>156</v>
      </c>
      <c r="K95"/>
      <c r="L95" s="1">
        <v>37796</v>
      </c>
      <c r="M95"/>
      <c r="N95" s="25" t="str">
        <f t="shared" si="4"/>
        <v>BARTHECAROLINE22952</v>
      </c>
      <c r="O95" s="25" t="str">
        <f t="shared" si="5"/>
        <v>BARBETTISANDRA37796</v>
      </c>
    </row>
    <row r="96" spans="1:15">
      <c r="A96" t="s">
        <v>267</v>
      </c>
      <c r="B96" t="s">
        <v>831</v>
      </c>
      <c r="C96"/>
      <c r="D96" s="4">
        <v>16464</v>
      </c>
      <c r="E96" s="23">
        <v>1</v>
      </c>
      <c r="F96" s="7">
        <f>IF(N96="","",IF(COUNTIF($O$2:$O$1878,N96)&gt;0,0,-1))</f>
        <v>0</v>
      </c>
      <c r="G96" s="8">
        <f>IF(O96="","",IF(COUNTIF($N$2:$N$1838,O96)&gt;0,0,1))</f>
        <v>1</v>
      </c>
      <c r="H96" s="22">
        <v>1</v>
      </c>
      <c r="I96" t="s">
        <v>85</v>
      </c>
      <c r="J96" t="s">
        <v>87</v>
      </c>
      <c r="K96"/>
      <c r="L96" s="1">
        <v>38231</v>
      </c>
      <c r="M96"/>
      <c r="N96" s="25" t="str">
        <f t="shared" si="4"/>
        <v>BARTHECLAUDINE16464</v>
      </c>
      <c r="O96" s="25" t="str">
        <f t="shared" si="5"/>
        <v>BARBEYAURÉLIEN38231</v>
      </c>
    </row>
    <row r="97" spans="1:15">
      <c r="A97" t="s">
        <v>1936</v>
      </c>
      <c r="B97" t="s">
        <v>829</v>
      </c>
      <c r="C97"/>
      <c r="D97" s="4">
        <v>10656</v>
      </c>
      <c r="E97" s="23">
        <v>1</v>
      </c>
      <c r="F97" s="7">
        <f>IF(N97="","",IF(COUNTIF($O$2:$O$1878,N97)&gt;0,0,-1))</f>
        <v>0</v>
      </c>
      <c r="G97" s="8">
        <f>IF(O97="","",IF(COUNTIF($N$2:$N$1838,O97)&gt;0,0,1))</f>
        <v>1</v>
      </c>
      <c r="H97" s="22">
        <v>1</v>
      </c>
      <c r="I97" t="s">
        <v>85</v>
      </c>
      <c r="J97" t="s">
        <v>86</v>
      </c>
      <c r="K97"/>
      <c r="L97" s="1">
        <v>37645</v>
      </c>
      <c r="M97"/>
      <c r="N97" s="25" t="str">
        <f t="shared" si="4"/>
        <v>BARTHELEMYLUCIENNE10656</v>
      </c>
      <c r="O97" s="25" t="str">
        <f t="shared" si="5"/>
        <v>BARBEYTIMOTHÉ37645</v>
      </c>
    </row>
    <row r="98" spans="1:15">
      <c r="A98" t="s">
        <v>2095</v>
      </c>
      <c r="B98" t="s">
        <v>2096</v>
      </c>
      <c r="C98"/>
      <c r="D98" s="4">
        <v>29797</v>
      </c>
      <c r="E98" s="23">
        <v>1</v>
      </c>
      <c r="F98" s="7">
        <f>IF(N98="","",IF(COUNTIF($O$2:$O$1878,N98)&gt;0,0,-1))</f>
        <v>0</v>
      </c>
      <c r="G98" s="8">
        <f>IF(O98="","",IF(COUNTIF($N$2:$N$1838,O98)&gt;0,0,1))</f>
        <v>0</v>
      </c>
      <c r="H98" s="22">
        <v>1</v>
      </c>
      <c r="I98" t="s">
        <v>2143</v>
      </c>
      <c r="J98" t="s">
        <v>1753</v>
      </c>
      <c r="K98"/>
      <c r="L98" s="1">
        <v>14889</v>
      </c>
      <c r="M98"/>
      <c r="N98" s="25" t="str">
        <f t="shared" si="4"/>
        <v>BARTOLOAURÉLIE29797</v>
      </c>
      <c r="O98" s="25" t="str">
        <f t="shared" si="5"/>
        <v>BARDAGERENÉE14889</v>
      </c>
    </row>
    <row r="99" spans="1:15">
      <c r="A99" t="s">
        <v>2095</v>
      </c>
      <c r="B99" t="s">
        <v>2252</v>
      </c>
      <c r="C99"/>
      <c r="D99" s="4">
        <v>30131</v>
      </c>
      <c r="E99" s="23">
        <v>1</v>
      </c>
      <c r="F99" s="7">
        <f>IF(N99="","",IF(COUNTIF($O$2:$O$1878,N99)&gt;0,0,-1))</f>
        <v>0</v>
      </c>
      <c r="G99" s="8">
        <f>IF(O99="","",IF(COUNTIF($N$2:$N$1838,O99)&gt;0,0,1))</f>
        <v>0</v>
      </c>
      <c r="H99" s="22">
        <v>1</v>
      </c>
      <c r="I99" t="s">
        <v>2143</v>
      </c>
      <c r="J99" t="s">
        <v>428</v>
      </c>
      <c r="K99"/>
      <c r="L99" s="1">
        <v>14365</v>
      </c>
      <c r="M99"/>
      <c r="N99" s="25" t="str">
        <f t="shared" si="4"/>
        <v>BARTOLOFABIEN30131</v>
      </c>
      <c r="O99" s="25" t="str">
        <f t="shared" si="5"/>
        <v>BARDAGEYVES14365</v>
      </c>
    </row>
    <row r="100" spans="1:15">
      <c r="A100" t="s">
        <v>47</v>
      </c>
      <c r="B100" t="s">
        <v>2277</v>
      </c>
      <c r="C100"/>
      <c r="D100" s="4">
        <v>35486</v>
      </c>
      <c r="E100" s="23">
        <v>1</v>
      </c>
      <c r="F100" s="7">
        <f>IF(N100="","",IF(COUNTIF($O$2:$O$1878,N100)&gt;0,0,-1))</f>
        <v>-1</v>
      </c>
      <c r="G100" s="8">
        <f>IF(O100="","",IF(COUNTIF($N$2:$N$1838,O100)&gt;0,0,1))</f>
        <v>1</v>
      </c>
      <c r="H100" s="22">
        <v>1</v>
      </c>
      <c r="I100" t="s">
        <v>806</v>
      </c>
      <c r="J100" t="s">
        <v>808</v>
      </c>
      <c r="K100"/>
      <c r="L100" s="1">
        <v>15786</v>
      </c>
      <c r="M100"/>
      <c r="N100" s="25" t="str">
        <f t="shared" si="4"/>
        <v>BAUDRUFLORENT35486</v>
      </c>
      <c r="O100" s="25" t="str">
        <f t="shared" si="5"/>
        <v>BARRERAJOSÉPHINE15786</v>
      </c>
    </row>
    <row r="101" spans="1:15">
      <c r="A101" t="s">
        <v>47</v>
      </c>
      <c r="B101" t="s">
        <v>1120</v>
      </c>
      <c r="C101"/>
      <c r="D101" s="4">
        <v>21455</v>
      </c>
      <c r="E101" s="23">
        <v>1</v>
      </c>
      <c r="F101" s="7">
        <f>IF(N101="","",IF(COUNTIF($O$2:$O$1878,N101)&gt;0,0,-1))</f>
        <v>0</v>
      </c>
      <c r="G101" s="8">
        <f>IF(O101="","",IF(COUNTIF($N$2:$N$1838,O101)&gt;0,0,1))</f>
        <v>1</v>
      </c>
      <c r="H101" s="22">
        <v>1</v>
      </c>
      <c r="I101" t="s">
        <v>253</v>
      </c>
      <c r="J101" t="s">
        <v>184</v>
      </c>
      <c r="K101"/>
      <c r="L101" s="1">
        <v>20081</v>
      </c>
      <c r="M101"/>
      <c r="N101" s="25" t="str">
        <f t="shared" si="4"/>
        <v>BAUDRUJEAN LOUIS21455</v>
      </c>
      <c r="O101" s="25" t="str">
        <f t="shared" si="5"/>
        <v>BARRERE-GIBOUDEAUHÉLÈNE20081</v>
      </c>
    </row>
    <row r="102" spans="1:15">
      <c r="A102" t="s">
        <v>47</v>
      </c>
      <c r="B102" t="s">
        <v>2278</v>
      </c>
      <c r="C102"/>
      <c r="D102" s="4">
        <v>21363</v>
      </c>
      <c r="E102" s="23">
        <v>1</v>
      </c>
      <c r="F102" s="7">
        <f>IF(N102="","",IF(COUNTIF($O$2:$O$1878,N102)&gt;0,0,-1))</f>
        <v>-1</v>
      </c>
      <c r="G102" s="8">
        <f>IF(O102="","",IF(COUNTIF($N$2:$N$1838,O102)&gt;0,0,1))</f>
        <v>0</v>
      </c>
      <c r="H102" s="22">
        <v>1</v>
      </c>
      <c r="I102" t="s">
        <v>1935</v>
      </c>
      <c r="J102" t="s">
        <v>1</v>
      </c>
      <c r="K102"/>
      <c r="L102" s="1">
        <v>11834</v>
      </c>
      <c r="M102"/>
      <c r="N102" s="25" t="str">
        <f t="shared" si="4"/>
        <v>BAUDRUPATRICK21363</v>
      </c>
      <c r="O102" s="25" t="str">
        <f t="shared" si="5"/>
        <v>BARRIACMICHEL11834</v>
      </c>
    </row>
    <row r="103" spans="1:15">
      <c r="A103" t="s">
        <v>1937</v>
      </c>
      <c r="B103" t="s">
        <v>501</v>
      </c>
      <c r="C103"/>
      <c r="D103" s="4">
        <v>16187</v>
      </c>
      <c r="E103" s="23">
        <v>1</v>
      </c>
      <c r="F103" s="7">
        <f>IF(N103="","",IF(COUNTIF($O$2:$O$1878,N103)&gt;0,0,-1))</f>
        <v>0</v>
      </c>
      <c r="G103" s="8">
        <f>IF(O103="","",IF(COUNTIF($N$2:$N$1838,O103)&gt;0,0,1))</f>
        <v>0</v>
      </c>
      <c r="H103" s="22">
        <v>1</v>
      </c>
      <c r="I103" t="s">
        <v>1935</v>
      </c>
      <c r="J103" t="s">
        <v>857</v>
      </c>
      <c r="K103"/>
      <c r="L103" s="1">
        <v>12957</v>
      </c>
      <c r="M103"/>
      <c r="N103" s="25" t="str">
        <f t="shared" si="4"/>
        <v>BAUERANNE-MARIE16187</v>
      </c>
      <c r="O103" s="25" t="str">
        <f t="shared" si="5"/>
        <v>BARRIACTHÉRÈSE12957</v>
      </c>
    </row>
    <row r="104" spans="1:15">
      <c r="A104" t="s">
        <v>1937</v>
      </c>
      <c r="B104" t="s">
        <v>1130</v>
      </c>
      <c r="C104"/>
      <c r="D104" s="4">
        <v>19798</v>
      </c>
      <c r="E104" s="23">
        <v>1</v>
      </c>
      <c r="F104" s="7">
        <f>IF(N104="","",IF(COUNTIF($O$2:$O$1878,N104)&gt;0,0,-1))</f>
        <v>-1</v>
      </c>
      <c r="G104" s="8">
        <f>IF(O104="","",IF(COUNTIF($N$2:$N$1838,O104)&gt;0,0,1))</f>
        <v>1</v>
      </c>
      <c r="H104" s="22">
        <v>1</v>
      </c>
      <c r="I104" t="s">
        <v>135</v>
      </c>
      <c r="J104" t="s">
        <v>136</v>
      </c>
      <c r="K104"/>
      <c r="L104" s="1">
        <v>36186</v>
      </c>
      <c r="M104"/>
      <c r="N104" s="25" t="str">
        <f t="shared" si="4"/>
        <v>BAUERSERGE19798</v>
      </c>
      <c r="O104" s="25" t="str">
        <f t="shared" si="5"/>
        <v>BARTELSKARINA36186</v>
      </c>
    </row>
    <row r="105" spans="1:15">
      <c r="A105" t="s">
        <v>2279</v>
      </c>
      <c r="B105" t="s">
        <v>2221</v>
      </c>
      <c r="C105"/>
      <c r="D105" s="4">
        <v>17857</v>
      </c>
      <c r="E105" s="23">
        <v>1</v>
      </c>
      <c r="F105" s="7">
        <f>IF(N105="","",IF(COUNTIF($O$2:$O$1878,N105)&gt;0,0,-1))</f>
        <v>-1</v>
      </c>
      <c r="G105" s="8">
        <f>IF(O105="","",IF(COUNTIF($N$2:$N$1838,O105)&gt;0,0,1))</f>
        <v>0</v>
      </c>
      <c r="H105" s="22">
        <v>1</v>
      </c>
      <c r="I105" t="s">
        <v>135</v>
      </c>
      <c r="J105" t="s">
        <v>137</v>
      </c>
      <c r="K105"/>
      <c r="L105" s="1">
        <v>37606</v>
      </c>
      <c r="M105"/>
      <c r="N105" s="25" t="str">
        <f t="shared" si="4"/>
        <v>BAUJARDROBERT17857</v>
      </c>
      <c r="O105" s="25" t="str">
        <f t="shared" si="5"/>
        <v>BARTELSMARCO37606</v>
      </c>
    </row>
    <row r="106" spans="1:15">
      <c r="A106" t="s">
        <v>1246</v>
      </c>
      <c r="B106" t="s">
        <v>898</v>
      </c>
      <c r="C106"/>
      <c r="D106" s="4">
        <v>18064</v>
      </c>
      <c r="E106" s="23">
        <v>1</v>
      </c>
      <c r="F106" s="7">
        <f>IF(N106="","",IF(COUNTIF($O$2:$O$1878,N106)&gt;0,0,-1))</f>
        <v>0</v>
      </c>
      <c r="G106" s="8">
        <f>IF(O106="","",IF(COUNTIF($N$2:$N$1838,O106)&gt;0,0,1))</f>
        <v>0</v>
      </c>
      <c r="H106" s="22">
        <v>1</v>
      </c>
      <c r="I106" t="s">
        <v>267</v>
      </c>
      <c r="J106" t="s">
        <v>268</v>
      </c>
      <c r="K106"/>
      <c r="L106" s="1">
        <v>16464</v>
      </c>
      <c r="M106"/>
      <c r="N106" s="25" t="str">
        <f t="shared" si="4"/>
        <v>BAZERQUEJACQUES18064</v>
      </c>
      <c r="O106" s="25" t="str">
        <f t="shared" si="5"/>
        <v>BARTHECLAUDINE16464</v>
      </c>
    </row>
    <row r="107" spans="1:15">
      <c r="A107" t="s">
        <v>1246</v>
      </c>
      <c r="B107" t="s">
        <v>134</v>
      </c>
      <c r="C107"/>
      <c r="D107" s="4">
        <v>19432</v>
      </c>
      <c r="E107" s="23">
        <v>1</v>
      </c>
      <c r="F107" s="7">
        <f>IF(N107="","",IF(COUNTIF($O$2:$O$1878,N107)&gt;0,0,-1))</f>
        <v>0</v>
      </c>
      <c r="G107" s="8">
        <f>IF(O107="","",IF(COUNTIF($N$2:$N$1838,O107)&gt;0,0,1))</f>
        <v>0</v>
      </c>
      <c r="H107" s="22">
        <v>1</v>
      </c>
      <c r="I107" t="s">
        <v>1936</v>
      </c>
      <c r="J107" t="s">
        <v>785</v>
      </c>
      <c r="K107"/>
      <c r="L107" s="1">
        <v>10656</v>
      </c>
      <c r="M107"/>
      <c r="N107" s="25" t="str">
        <f t="shared" si="4"/>
        <v>BAZERQUEJOSETTE19432</v>
      </c>
      <c r="O107" s="25" t="str">
        <f t="shared" si="5"/>
        <v>BARTHELEMYLUCIENNE10656</v>
      </c>
    </row>
    <row r="108" spans="1:15">
      <c r="A108" t="s">
        <v>522</v>
      </c>
      <c r="B108" t="s">
        <v>2211</v>
      </c>
      <c r="C108"/>
      <c r="D108" s="4">
        <v>16790</v>
      </c>
      <c r="E108" s="23">
        <v>1</v>
      </c>
      <c r="F108" s="7">
        <f>IF(N108="","",IF(COUNTIF($O$2:$O$1878,N108)&gt;0,0,-1))</f>
        <v>-1</v>
      </c>
      <c r="G108" s="8">
        <f>IF(O108="","",IF(COUNTIF($N$2:$N$1838,O108)&gt;0,0,1))</f>
        <v>1</v>
      </c>
      <c r="H108" s="22">
        <v>1</v>
      </c>
      <c r="I108" t="s">
        <v>920</v>
      </c>
      <c r="J108" t="s">
        <v>921</v>
      </c>
      <c r="K108"/>
      <c r="L108" s="1">
        <v>37536</v>
      </c>
      <c r="M108"/>
      <c r="N108" s="25" t="str">
        <f t="shared" si="4"/>
        <v>BEAUCHAMPMICHEL16790</v>
      </c>
      <c r="O108" s="25" t="str">
        <f t="shared" si="5"/>
        <v>BARTHETEMMA37536</v>
      </c>
    </row>
    <row r="109" spans="1:15">
      <c r="A109" t="s">
        <v>522</v>
      </c>
      <c r="B109" t="s">
        <v>971</v>
      </c>
      <c r="C109"/>
      <c r="D109" s="4">
        <v>17157</v>
      </c>
      <c r="E109" s="23">
        <v>1</v>
      </c>
      <c r="F109" s="7">
        <f>IF(N109="","",IF(COUNTIF($O$2:$O$1878,N109)&gt;0,0,-1))</f>
        <v>-1</v>
      </c>
      <c r="G109" s="8">
        <f>IF(O109="","",IF(COUNTIF($N$2:$N$1838,O109)&gt;0,0,1))</f>
        <v>0</v>
      </c>
      <c r="H109" s="22">
        <v>1</v>
      </c>
      <c r="I109" t="s">
        <v>2095</v>
      </c>
      <c r="J109" t="s">
        <v>2096</v>
      </c>
      <c r="K109"/>
      <c r="L109" s="1">
        <v>29797</v>
      </c>
      <c r="M109"/>
      <c r="N109" s="25" t="str">
        <f t="shared" si="4"/>
        <v>BEAUCHAMPMICHELLE17157</v>
      </c>
      <c r="O109" s="25" t="str">
        <f t="shared" si="5"/>
        <v>BARTOLOAURÉLIE29797</v>
      </c>
    </row>
    <row r="110" spans="1:15">
      <c r="A110" t="s">
        <v>1938</v>
      </c>
      <c r="B110" t="s">
        <v>829</v>
      </c>
      <c r="C110"/>
      <c r="D110" s="4">
        <v>14960</v>
      </c>
      <c r="E110" s="23">
        <v>1</v>
      </c>
      <c r="F110" s="7">
        <f>IF(N110="","",IF(COUNTIF($O$2:$O$1878,N110)&gt;0,0,-1))</f>
        <v>0</v>
      </c>
      <c r="G110" s="8">
        <f>IF(O110="","",IF(COUNTIF($N$2:$N$1838,O110)&gt;0,0,1))</f>
        <v>0</v>
      </c>
      <c r="H110" s="22">
        <v>1</v>
      </c>
      <c r="I110" t="s">
        <v>2095</v>
      </c>
      <c r="J110" t="s">
        <v>153</v>
      </c>
      <c r="K110"/>
      <c r="L110" s="1">
        <v>30131</v>
      </c>
      <c r="M110"/>
      <c r="N110" s="25" t="str">
        <f t="shared" si="4"/>
        <v>BEAUDETLUCIENNE14960</v>
      </c>
      <c r="O110" s="25" t="str">
        <f t="shared" si="5"/>
        <v>BARTOLOFABIEN30131</v>
      </c>
    </row>
    <row r="111" spans="1:15">
      <c r="A111" t="s">
        <v>1938</v>
      </c>
      <c r="B111" t="s">
        <v>2258</v>
      </c>
      <c r="C111"/>
      <c r="D111" s="4">
        <v>13855</v>
      </c>
      <c r="E111" s="23">
        <v>1</v>
      </c>
      <c r="F111" s="7">
        <f>IF(N111="","",IF(COUNTIF($O$2:$O$1878,N111)&gt;0,0,-1))</f>
        <v>0</v>
      </c>
      <c r="G111" s="8">
        <f>IF(O111="","",IF(COUNTIF($N$2:$N$1838,O111)&gt;0,0,1))</f>
        <v>1</v>
      </c>
      <c r="H111" s="22">
        <v>1</v>
      </c>
      <c r="I111" t="s">
        <v>2142</v>
      </c>
      <c r="J111" t="s">
        <v>1022</v>
      </c>
      <c r="K111"/>
      <c r="L111" s="1">
        <v>19652</v>
      </c>
      <c r="M111"/>
      <c r="N111" s="25" t="str">
        <f t="shared" si="4"/>
        <v>BEAUDETROGER13855</v>
      </c>
      <c r="O111" s="25" t="str">
        <f t="shared" si="5"/>
        <v>BARUTAUTCHANTAL19652</v>
      </c>
    </row>
    <row r="112" spans="1:15">
      <c r="A112" t="s">
        <v>1100</v>
      </c>
      <c r="B112" t="s">
        <v>2280</v>
      </c>
      <c r="C112"/>
      <c r="D112" s="4">
        <v>17316</v>
      </c>
      <c r="E112" s="23">
        <v>1</v>
      </c>
      <c r="F112" s="7">
        <f>IF(N112="","",IF(COUNTIF($O$2:$O$1878,N112)&gt;0,0,-1))</f>
        <v>-1</v>
      </c>
      <c r="G112" s="8">
        <f>IF(O112="","",IF(COUNTIF($N$2:$N$1838,O112)&gt;0,0,1))</f>
        <v>1</v>
      </c>
      <c r="H112" s="22">
        <v>1</v>
      </c>
      <c r="I112" t="s">
        <v>1315</v>
      </c>
      <c r="J112" t="s">
        <v>48</v>
      </c>
      <c r="K112"/>
      <c r="L112" s="1">
        <v>22282</v>
      </c>
      <c r="M112" s="2"/>
      <c r="N112" s="25" t="str">
        <f t="shared" si="4"/>
        <v>BEAUFORTJEAN-LOUIS17316</v>
      </c>
      <c r="O112" s="25" t="str">
        <f t="shared" si="5"/>
        <v>BARUTELJEAN-LOUIS22282</v>
      </c>
    </row>
    <row r="113" spans="1:15">
      <c r="A113" t="s">
        <v>1097</v>
      </c>
      <c r="B113" t="s">
        <v>1098</v>
      </c>
      <c r="C113"/>
      <c r="D113" s="4">
        <v>34831</v>
      </c>
      <c r="E113" s="23">
        <v>1</v>
      </c>
      <c r="F113" s="7">
        <f>IF(N113="","",IF(COUNTIF($O$2:$O$1878,N113)&gt;0,0,-1))</f>
        <v>0</v>
      </c>
      <c r="G113" s="8">
        <f>IF(O113="","",IF(COUNTIF($N$2:$N$1838,O113)&gt;0,0,1))</f>
        <v>1</v>
      </c>
      <c r="H113" s="22">
        <v>1</v>
      </c>
      <c r="I113" t="s">
        <v>720</v>
      </c>
      <c r="J113" t="s">
        <v>132</v>
      </c>
      <c r="K113"/>
      <c r="L113" s="1">
        <v>32169</v>
      </c>
      <c r="M113"/>
      <c r="N113" s="25" t="str">
        <f t="shared" si="4"/>
        <v>BECOGNEENICOLAS34831</v>
      </c>
      <c r="O113" s="25" t="str">
        <f t="shared" si="5"/>
        <v>BARYHEANAÏS32169</v>
      </c>
    </row>
    <row r="114" spans="1:15">
      <c r="A114" t="s">
        <v>1097</v>
      </c>
      <c r="B114" t="s">
        <v>1099</v>
      </c>
      <c r="C114"/>
      <c r="D114" s="4">
        <v>38276</v>
      </c>
      <c r="E114" s="23">
        <v>1</v>
      </c>
      <c r="F114" s="7">
        <f>IF(N114="","",IF(COUNTIF($O$2:$O$1878,N114)&gt;0,0,-1))</f>
        <v>-1</v>
      </c>
      <c r="G114" s="8">
        <f>IF(O114="","",IF(COUNTIF($N$2:$N$1838,O114)&gt;0,0,1))</f>
        <v>1</v>
      </c>
      <c r="H114" s="22">
        <v>1</v>
      </c>
      <c r="I114" t="s">
        <v>1149</v>
      </c>
      <c r="J114" t="s">
        <v>166</v>
      </c>
      <c r="K114"/>
      <c r="L114" s="1">
        <v>13619</v>
      </c>
      <c r="M114"/>
      <c r="N114" s="25" t="str">
        <f t="shared" si="4"/>
        <v>BECOGNEETESSA38276</v>
      </c>
      <c r="O114" s="25" t="str">
        <f t="shared" si="5"/>
        <v>BASSANETTIMARIE13619</v>
      </c>
    </row>
    <row r="115" spans="1:15">
      <c r="A115" t="s">
        <v>773</v>
      </c>
      <c r="B115" t="s">
        <v>558</v>
      </c>
      <c r="C115"/>
      <c r="D115" s="4">
        <v>15000</v>
      </c>
      <c r="E115" s="23">
        <v>1</v>
      </c>
      <c r="F115" s="7">
        <f>IF(N115="","",IF(COUNTIF($O$2:$O$1878,N115)&gt;0,0,-1))</f>
        <v>0</v>
      </c>
      <c r="G115" s="8">
        <f>IF(O115="","",IF(COUNTIF($N$2:$N$1838,O115)&gt;0,0,1))</f>
        <v>1</v>
      </c>
      <c r="H115" s="22">
        <v>1</v>
      </c>
      <c r="I115" t="s">
        <v>1262</v>
      </c>
      <c r="J115" t="s">
        <v>485</v>
      </c>
      <c r="K115"/>
      <c r="L115" s="1">
        <v>22600</v>
      </c>
      <c r="M115"/>
      <c r="N115" s="25" t="str">
        <f t="shared" si="4"/>
        <v>BEDIEEFRANÇOISE15000</v>
      </c>
      <c r="O115" s="25" t="str">
        <f t="shared" si="5"/>
        <v>BASTIEPHILIPPE22600</v>
      </c>
    </row>
    <row r="116" spans="1:15">
      <c r="A116" t="s">
        <v>2281</v>
      </c>
      <c r="B116" t="s">
        <v>2282</v>
      </c>
      <c r="C116"/>
      <c r="D116" s="4">
        <v>36791</v>
      </c>
      <c r="E116" s="23">
        <v>1</v>
      </c>
      <c r="F116" s="7">
        <f>IF(N116="","",IF(COUNTIF($O$2:$O$1878,N116)&gt;0,0,-1))</f>
        <v>-1</v>
      </c>
      <c r="G116" s="8">
        <f>IF(O116="","",IF(COUNTIF($N$2:$N$1838,O116)&gt;0,0,1))</f>
        <v>1</v>
      </c>
      <c r="H116" s="22">
        <v>1</v>
      </c>
      <c r="I116" t="s">
        <v>1262</v>
      </c>
      <c r="J116" t="s">
        <v>429</v>
      </c>
      <c r="K116"/>
      <c r="L116" s="1">
        <v>22776</v>
      </c>
      <c r="M116"/>
      <c r="N116" s="25" t="str">
        <f t="shared" si="4"/>
        <v>BEDIOUSÉRÉNA36791</v>
      </c>
      <c r="O116" s="25" t="str">
        <f t="shared" si="5"/>
        <v>BASTIERÉGINE22776</v>
      </c>
    </row>
    <row r="117" spans="1:15">
      <c r="A117" t="s">
        <v>519</v>
      </c>
      <c r="B117" t="s">
        <v>2283</v>
      </c>
      <c r="C117"/>
      <c r="D117" s="4">
        <v>36949</v>
      </c>
      <c r="E117" s="23">
        <v>1</v>
      </c>
      <c r="F117" s="7">
        <f>IF(N117="","",IF(COUNTIF($O$2:$O$1878,N117)&gt;0,0,-1))</f>
        <v>-1</v>
      </c>
      <c r="G117" s="8">
        <f>IF(O117="","",IF(COUNTIF($N$2:$N$1838,O117)&gt;0,0,1))</f>
        <v>1</v>
      </c>
      <c r="H117" s="22">
        <v>1</v>
      </c>
      <c r="I117" t="s">
        <v>809</v>
      </c>
      <c r="J117" t="s">
        <v>810</v>
      </c>
      <c r="K117"/>
      <c r="L117" s="1">
        <v>11651</v>
      </c>
      <c r="M117"/>
      <c r="N117" s="25" t="str">
        <f t="shared" si="4"/>
        <v>BEGUECHLOÉ36949</v>
      </c>
      <c r="O117" s="25" t="str">
        <f t="shared" si="5"/>
        <v>BASTOSANTONIO11651</v>
      </c>
    </row>
    <row r="118" spans="1:15">
      <c r="A118" t="s">
        <v>519</v>
      </c>
      <c r="B118" t="s">
        <v>691</v>
      </c>
      <c r="C118"/>
      <c r="D118" s="4">
        <v>25689</v>
      </c>
      <c r="E118" s="23">
        <v>1</v>
      </c>
      <c r="F118" s="7">
        <f>IF(N118="","",IF(COUNTIF($O$2:$O$1878,N118)&gt;0,0,-1))</f>
        <v>-1</v>
      </c>
      <c r="G118" s="8">
        <f>IF(O118="","",IF(COUNTIF($N$2:$N$1838,O118)&gt;0,0,1))</f>
        <v>1</v>
      </c>
      <c r="H118" s="22">
        <v>1</v>
      </c>
      <c r="I118" t="s">
        <v>2155</v>
      </c>
      <c r="J118" t="s">
        <v>582</v>
      </c>
      <c r="K118"/>
      <c r="L118" s="1">
        <v>22439</v>
      </c>
      <c r="M118"/>
      <c r="N118" s="25" t="str">
        <f t="shared" si="4"/>
        <v>BEGUEEVELYNE25689</v>
      </c>
      <c r="O118" s="25" t="str">
        <f t="shared" si="5"/>
        <v>BATAILLEHERVÉ22439</v>
      </c>
    </row>
    <row r="119" spans="1:15">
      <c r="A119" t="s">
        <v>519</v>
      </c>
      <c r="B119" t="s">
        <v>886</v>
      </c>
      <c r="C119"/>
      <c r="D119" s="4">
        <v>22484</v>
      </c>
      <c r="E119" s="23">
        <v>1</v>
      </c>
      <c r="F119" s="7">
        <f>IF(N119="","",IF(COUNTIF($O$2:$O$1878,N119)&gt;0,0,-1))</f>
        <v>0</v>
      </c>
      <c r="G119" s="8">
        <f>IF(O119="","",IF(COUNTIF($N$2:$N$1838,O119)&gt;0,0,1))</f>
        <v>1</v>
      </c>
      <c r="H119" s="22">
        <v>1</v>
      </c>
      <c r="I119" t="s">
        <v>676</v>
      </c>
      <c r="J119" t="s">
        <v>677</v>
      </c>
      <c r="K119"/>
      <c r="L119" s="1">
        <v>35304</v>
      </c>
      <c r="M119"/>
      <c r="N119" s="25" t="str">
        <f t="shared" si="4"/>
        <v>BEGUEGENEVIÈVE22484</v>
      </c>
      <c r="O119" s="25" t="str">
        <f t="shared" si="5"/>
        <v>BAUCHEILLANA35304</v>
      </c>
    </row>
    <row r="120" spans="1:15">
      <c r="A120" t="s">
        <v>519</v>
      </c>
      <c r="B120" t="s">
        <v>790</v>
      </c>
      <c r="C120"/>
      <c r="D120" s="4">
        <v>22180</v>
      </c>
      <c r="E120" s="23">
        <v>1</v>
      </c>
      <c r="F120" s="7">
        <f>IF(N120="","",IF(COUNTIF($O$2:$O$1878,N120)&gt;0,0,-1))</f>
        <v>0</v>
      </c>
      <c r="G120" s="8">
        <f>IF(O120="","",IF(COUNTIF($N$2:$N$1838,O120)&gt;0,0,1))</f>
        <v>1</v>
      </c>
      <c r="H120" s="22">
        <v>1</v>
      </c>
      <c r="I120" t="s">
        <v>509</v>
      </c>
      <c r="J120" t="s">
        <v>178</v>
      </c>
      <c r="K120"/>
      <c r="L120" s="1">
        <v>15689</v>
      </c>
      <c r="M120"/>
      <c r="N120" s="25" t="str">
        <f t="shared" si="4"/>
        <v>BEGUEPHILIPPE22180</v>
      </c>
      <c r="O120" s="25" t="str">
        <f t="shared" si="5"/>
        <v>BAUDETDANIÈLE15689</v>
      </c>
    </row>
    <row r="121" spans="1:15">
      <c r="A121" t="s">
        <v>519</v>
      </c>
      <c r="B121" t="s">
        <v>433</v>
      </c>
      <c r="C121"/>
      <c r="D121" s="4">
        <v>13917</v>
      </c>
      <c r="E121" s="23">
        <v>1</v>
      </c>
      <c r="F121" s="7">
        <f>IF(N121="","",IF(COUNTIF($O$2:$O$1878,N121)&gt;0,0,-1))</f>
        <v>0</v>
      </c>
      <c r="G121" s="8">
        <f>IF(O121="","",IF(COUNTIF($N$2:$N$1838,O121)&gt;0,0,1))</f>
        <v>1</v>
      </c>
      <c r="H121" s="22">
        <v>1</v>
      </c>
      <c r="I121" t="s">
        <v>710</v>
      </c>
      <c r="J121" t="s">
        <v>20</v>
      </c>
      <c r="K121"/>
      <c r="L121" s="1">
        <v>23211</v>
      </c>
      <c r="M121"/>
      <c r="N121" s="25" t="str">
        <f t="shared" si="4"/>
        <v>BEGUEPIERRE13917</v>
      </c>
      <c r="O121" s="25" t="str">
        <f t="shared" si="5"/>
        <v>BAUDINFRÉDÉRIC23211</v>
      </c>
    </row>
    <row r="122" spans="1:15">
      <c r="A122" t="s">
        <v>340</v>
      </c>
      <c r="B122" t="s">
        <v>2029</v>
      </c>
      <c r="C122"/>
      <c r="D122" s="4">
        <v>19529</v>
      </c>
      <c r="E122" s="23">
        <v>1</v>
      </c>
      <c r="F122" s="7">
        <f>IF(N122="","",IF(COUNTIF($O$2:$O$1878,N122)&gt;0,0,-1))</f>
        <v>0</v>
      </c>
      <c r="G122" s="8">
        <f>IF(O122="","",IF(COUNTIF($N$2:$N$1838,O122)&gt;0,0,1))</f>
        <v>1</v>
      </c>
      <c r="H122" s="22">
        <v>1</v>
      </c>
      <c r="I122" t="s">
        <v>51</v>
      </c>
      <c r="J122" t="s">
        <v>52</v>
      </c>
      <c r="K122"/>
      <c r="L122" s="1">
        <v>30785</v>
      </c>
      <c r="M122" s="3"/>
      <c r="N122" s="25" t="str">
        <f t="shared" si="4"/>
        <v>BEILLESBRIGITTE19529</v>
      </c>
      <c r="O122" s="25" t="str">
        <f t="shared" si="5"/>
        <v>BAUDOINSWEN30785</v>
      </c>
    </row>
    <row r="123" spans="1:15">
      <c r="A123" t="s">
        <v>811</v>
      </c>
      <c r="B123" t="s">
        <v>2284</v>
      </c>
      <c r="C123"/>
      <c r="D123" s="4">
        <v>36545</v>
      </c>
      <c r="E123" s="23">
        <v>1</v>
      </c>
      <c r="F123" s="7">
        <f>IF(N123="","",IF(COUNTIF($O$2:$O$1878,N123)&gt;0,0,-1))</f>
        <v>-1</v>
      </c>
      <c r="G123" s="8">
        <f>IF(O123="","",IF(COUNTIF($N$2:$N$1838,O123)&gt;0,0,1))</f>
        <v>0</v>
      </c>
      <c r="H123" s="22">
        <v>1</v>
      </c>
      <c r="I123" t="s">
        <v>47</v>
      </c>
      <c r="J123" t="s">
        <v>1082</v>
      </c>
      <c r="K123"/>
      <c r="L123" s="1">
        <v>21455</v>
      </c>
      <c r="M123" s="2"/>
      <c r="N123" s="25" t="str">
        <f t="shared" si="4"/>
        <v>BELALIAELIES36545</v>
      </c>
      <c r="O123" s="25" t="str">
        <f t="shared" si="5"/>
        <v>BAUDRUJEAN LOUIS21455</v>
      </c>
    </row>
    <row r="124" spans="1:15">
      <c r="A124" t="s">
        <v>811</v>
      </c>
      <c r="B124" t="s">
        <v>812</v>
      </c>
      <c r="C124"/>
      <c r="D124" s="4">
        <v>29399</v>
      </c>
      <c r="E124" s="23">
        <v>1</v>
      </c>
      <c r="F124" s="7">
        <f>IF(N124="","",IF(COUNTIF($O$2:$O$1878,N124)&gt;0,0,-1))</f>
        <v>0</v>
      </c>
      <c r="G124" s="8">
        <f>IF(O124="","",IF(COUNTIF($N$2:$N$1838,O124)&gt;0,0,1))</f>
        <v>0</v>
      </c>
      <c r="H124" s="22">
        <v>1</v>
      </c>
      <c r="I124" t="s">
        <v>1937</v>
      </c>
      <c r="J124" t="s">
        <v>215</v>
      </c>
      <c r="K124"/>
      <c r="L124" s="1">
        <v>16187</v>
      </c>
      <c r="M124"/>
      <c r="N124" s="25" t="str">
        <f t="shared" si="4"/>
        <v>BELALIAKATIA29399</v>
      </c>
      <c r="O124" s="25" t="str">
        <f t="shared" si="5"/>
        <v>BAUERANNE-MARIE16187</v>
      </c>
    </row>
    <row r="125" spans="1:15">
      <c r="A125" t="s">
        <v>811</v>
      </c>
      <c r="B125" t="s">
        <v>2285</v>
      </c>
      <c r="C125"/>
      <c r="D125" s="4">
        <v>28864</v>
      </c>
      <c r="E125" s="23">
        <v>1</v>
      </c>
      <c r="F125" s="7">
        <f>IF(N125="","",IF(COUNTIF($O$2:$O$1878,N125)&gt;0,0,-1))</f>
        <v>0</v>
      </c>
      <c r="G125" s="8">
        <f>IF(O125="","",IF(COUNTIF($N$2:$N$1838,O125)&gt;0,0,1))</f>
        <v>0</v>
      </c>
      <c r="H125" s="22">
        <v>1</v>
      </c>
      <c r="I125" t="s">
        <v>1246</v>
      </c>
      <c r="J125" t="s">
        <v>4</v>
      </c>
      <c r="K125"/>
      <c r="L125" s="1">
        <v>18064</v>
      </c>
      <c r="M125"/>
      <c r="N125" s="25" t="str">
        <f t="shared" si="4"/>
        <v>BELALIAMOHAMED28864</v>
      </c>
      <c r="O125" s="25" t="str">
        <f t="shared" si="5"/>
        <v>BAZERQUEJACQUES18064</v>
      </c>
    </row>
    <row r="126" spans="1:15">
      <c r="A126" t="s">
        <v>811</v>
      </c>
      <c r="B126" t="s">
        <v>813</v>
      </c>
      <c r="C126"/>
      <c r="D126" s="4">
        <v>38252</v>
      </c>
      <c r="E126" s="23">
        <v>1</v>
      </c>
      <c r="F126" s="7">
        <f>IF(N126="","",IF(COUNTIF($O$2:$O$1878,N126)&gt;0,0,-1))</f>
        <v>0</v>
      </c>
      <c r="G126" s="8">
        <f>IF(O126="","",IF(COUNTIF($N$2:$N$1838,O126)&gt;0,0,1))</f>
        <v>0</v>
      </c>
      <c r="H126" s="22">
        <v>1</v>
      </c>
      <c r="I126" t="s">
        <v>1246</v>
      </c>
      <c r="J126" t="s">
        <v>134</v>
      </c>
      <c r="K126"/>
      <c r="L126" s="1">
        <v>19432</v>
      </c>
      <c r="M126"/>
      <c r="N126" s="25" t="str">
        <f t="shared" si="4"/>
        <v>BELALIASONIA38252</v>
      </c>
      <c r="O126" s="25" t="str">
        <f t="shared" si="5"/>
        <v>BAZERQUEJOSETTE19432</v>
      </c>
    </row>
    <row r="127" spans="1:15">
      <c r="A127" t="s">
        <v>633</v>
      </c>
      <c r="B127" t="s">
        <v>610</v>
      </c>
      <c r="C127"/>
      <c r="D127" s="4">
        <v>36277</v>
      </c>
      <c r="E127" s="23">
        <v>1</v>
      </c>
      <c r="F127" s="7">
        <f>IF(N127="","",IF(COUNTIF($O$2:$O$1878,N127)&gt;0,0,-1))</f>
        <v>0</v>
      </c>
      <c r="G127" s="8">
        <f>IF(O127="","",IF(COUNTIF($N$2:$N$1838,O127)&gt;0,0,1))</f>
        <v>1</v>
      </c>
      <c r="H127" s="22">
        <v>1</v>
      </c>
      <c r="I127" t="s">
        <v>522</v>
      </c>
      <c r="J127" t="s">
        <v>348</v>
      </c>
      <c r="K127"/>
      <c r="L127" s="1">
        <v>17157</v>
      </c>
      <c r="M127"/>
      <c r="N127" s="25" t="str">
        <f t="shared" si="4"/>
        <v>BELAVALLÉA36277</v>
      </c>
      <c r="O127" s="25" t="str">
        <f t="shared" si="5"/>
        <v>BEAUCHAMPMICHÈLE17157</v>
      </c>
    </row>
    <row r="128" spans="1:15">
      <c r="A128" t="s">
        <v>1449</v>
      </c>
      <c r="B128" t="s">
        <v>93</v>
      </c>
      <c r="C128"/>
      <c r="D128" s="4">
        <v>37407</v>
      </c>
      <c r="E128" s="23">
        <v>1</v>
      </c>
      <c r="F128" s="7">
        <f>IF(N128="","",IF(COUNTIF($O$2:$O$1878,N128)&gt;0,0,-1))</f>
        <v>0</v>
      </c>
      <c r="G128" s="8">
        <f>IF(O128="","",IF(COUNTIF($N$2:$N$1838,O128)&gt;0,0,1))</f>
        <v>0</v>
      </c>
      <c r="H128" s="22">
        <v>1</v>
      </c>
      <c r="I128" t="s">
        <v>1938</v>
      </c>
      <c r="J128" t="s">
        <v>829</v>
      </c>
      <c r="K128"/>
      <c r="L128" s="1">
        <v>14960</v>
      </c>
      <c r="M128"/>
      <c r="N128" s="25" t="str">
        <f t="shared" si="4"/>
        <v>BELLEHUGO37407</v>
      </c>
      <c r="O128" s="25" t="str">
        <f t="shared" si="5"/>
        <v>BEAUDETLUCIENNE14960</v>
      </c>
    </row>
    <row r="129" spans="1:15">
      <c r="A129" t="s">
        <v>2288</v>
      </c>
      <c r="B129" t="s">
        <v>2289</v>
      </c>
      <c r="C129"/>
      <c r="D129" s="4">
        <v>30005</v>
      </c>
      <c r="E129" s="23">
        <v>1</v>
      </c>
      <c r="F129" s="7">
        <f>IF(N129="","",IF(COUNTIF($O$2:$O$1878,N129)&gt;0,0,-1))</f>
        <v>-1</v>
      </c>
      <c r="G129" s="8">
        <f>IF(O129="","",IF(COUNTIF($N$2:$N$1838,O129)&gt;0,0,1))</f>
        <v>0</v>
      </c>
      <c r="H129" s="22">
        <v>1</v>
      </c>
      <c r="I129" t="s">
        <v>1938</v>
      </c>
      <c r="J129" t="s">
        <v>487</v>
      </c>
      <c r="K129"/>
      <c r="L129" s="1">
        <v>13855</v>
      </c>
      <c r="M129"/>
      <c r="N129" s="25" t="str">
        <f t="shared" si="4"/>
        <v>BELLETLOÏC30005</v>
      </c>
      <c r="O129" s="25" t="str">
        <f t="shared" si="5"/>
        <v>BEAUDETROGER13855</v>
      </c>
    </row>
    <row r="130" spans="1:15">
      <c r="A130" t="s">
        <v>2286</v>
      </c>
      <c r="B130" t="s">
        <v>2287</v>
      </c>
      <c r="C130"/>
      <c r="D130" s="4">
        <v>22855</v>
      </c>
      <c r="E130" s="23">
        <v>1</v>
      </c>
      <c r="F130" s="7">
        <f>IF(N130="","",IF(COUNTIF($O$2:$O$1878,N130)&gt;0,0,-1))</f>
        <v>-1</v>
      </c>
      <c r="G130" s="8">
        <f>IF(O130="","",IF(COUNTIF($N$2:$N$1838,O130)&gt;0,0,1))</f>
        <v>1</v>
      </c>
      <c r="H130" s="22">
        <v>1</v>
      </c>
      <c r="I130" t="s">
        <v>1100</v>
      </c>
      <c r="J130" t="s">
        <v>905</v>
      </c>
      <c r="K130"/>
      <c r="L130" s="1">
        <v>22780</v>
      </c>
      <c r="M130"/>
      <c r="N130" s="25" t="str">
        <f t="shared" si="4"/>
        <v>BELMONTELORÈNE22855</v>
      </c>
      <c r="O130" s="25" t="str">
        <f t="shared" si="5"/>
        <v>BEAUFORTCOLETTE22780</v>
      </c>
    </row>
    <row r="131" spans="1:15">
      <c r="A131" t="s">
        <v>483</v>
      </c>
      <c r="B131" t="s">
        <v>2223</v>
      </c>
      <c r="C131"/>
      <c r="D131" s="4">
        <v>18739</v>
      </c>
      <c r="E131" s="23">
        <v>1</v>
      </c>
      <c r="F131" s="7">
        <f>IF(N131="","",IF(COUNTIF($O$2:$O$1878,N131)&gt;0,0,-1))</f>
        <v>0</v>
      </c>
      <c r="G131" s="8">
        <f>IF(O131="","",IF(COUNTIF($N$2:$N$1838,O131)&gt;0,0,1))</f>
        <v>1</v>
      </c>
      <c r="H131" s="22">
        <v>1</v>
      </c>
      <c r="I131" t="s">
        <v>1100</v>
      </c>
      <c r="J131" t="s">
        <v>247</v>
      </c>
      <c r="K131"/>
      <c r="L131" s="1">
        <v>17316</v>
      </c>
      <c r="M131"/>
      <c r="N131" s="25" t="str">
        <f t="shared" si="4"/>
        <v>BELOUGEORGES18739</v>
      </c>
      <c r="O131" s="25" t="str">
        <f t="shared" si="5"/>
        <v>BEAUFORTJEAN17316</v>
      </c>
    </row>
    <row r="132" spans="1:15">
      <c r="A132" t="s">
        <v>113</v>
      </c>
      <c r="B132" t="s">
        <v>2290</v>
      </c>
      <c r="C132"/>
      <c r="D132" s="4">
        <v>37565</v>
      </c>
      <c r="E132" s="23">
        <v>1</v>
      </c>
      <c r="F132" s="7">
        <f>IF(N132="","",IF(COUNTIF($O$2:$O$1878,N132)&gt;0,0,-1))</f>
        <v>-1</v>
      </c>
      <c r="G132" s="8">
        <f>IF(O132="","",IF(COUNTIF($N$2:$N$1838,O132)&gt;0,0,1))</f>
        <v>1</v>
      </c>
      <c r="H132" s="22">
        <v>1</v>
      </c>
      <c r="I132" t="s">
        <v>120</v>
      </c>
      <c r="J132" t="s">
        <v>121</v>
      </c>
      <c r="K132"/>
      <c r="L132" s="1">
        <v>37455</v>
      </c>
      <c r="M132"/>
      <c r="N132" s="25" t="str">
        <f t="shared" si="4"/>
        <v>BEN DHIACYRINE37565</v>
      </c>
      <c r="O132" s="25" t="str">
        <f t="shared" si="5"/>
        <v>BEAUJARDMATTÉO37455</v>
      </c>
    </row>
    <row r="133" spans="1:15">
      <c r="A133" t="s">
        <v>113</v>
      </c>
      <c r="B133" t="s">
        <v>2291</v>
      </c>
      <c r="C133"/>
      <c r="D133" s="4">
        <v>36770</v>
      </c>
      <c r="E133" s="23">
        <v>1</v>
      </c>
      <c r="F133" s="7">
        <f>IF(N133="","",IF(COUNTIF($O$2:$O$1878,N133)&gt;0,0,-1))</f>
        <v>-1</v>
      </c>
      <c r="G133" s="8">
        <f>IF(O133="","",IF(COUNTIF($N$2:$N$1838,O133)&gt;0,0,1))</f>
        <v>1</v>
      </c>
      <c r="H133" s="22">
        <v>1</v>
      </c>
      <c r="I133" t="s">
        <v>1263</v>
      </c>
      <c r="J133" t="s">
        <v>385</v>
      </c>
      <c r="K133"/>
      <c r="L133" s="1">
        <v>24750</v>
      </c>
      <c r="M133"/>
      <c r="N133" s="25" t="str">
        <f t="shared" si="4"/>
        <v>BEN DHIASADRI36770</v>
      </c>
      <c r="O133" s="25" t="str">
        <f t="shared" si="5"/>
        <v>BECPATRICIA24750</v>
      </c>
    </row>
    <row r="134" spans="1:15">
      <c r="A134" t="s">
        <v>688</v>
      </c>
      <c r="B134" t="s">
        <v>2248</v>
      </c>
      <c r="C134"/>
      <c r="D134" s="4">
        <v>20560</v>
      </c>
      <c r="E134" s="23">
        <v>1</v>
      </c>
      <c r="F134" s="7">
        <f>IF(N134="","",IF(COUNTIF($O$2:$O$1878,N134)&gt;0,0,-1))</f>
        <v>0</v>
      </c>
      <c r="G134" s="8">
        <f>IF(O134="","",IF(COUNTIF($N$2:$N$1838,O134)&gt;0,0,1))</f>
        <v>1</v>
      </c>
      <c r="H134" s="22">
        <v>1</v>
      </c>
      <c r="I134" t="s">
        <v>1614</v>
      </c>
      <c r="J134" t="s">
        <v>1615</v>
      </c>
      <c r="K134"/>
      <c r="L134" s="1">
        <v>38504</v>
      </c>
      <c r="M134"/>
      <c r="N134" s="25" t="str">
        <f t="shared" si="4"/>
        <v>BENACCHRISTIAN20560</v>
      </c>
      <c r="O134" s="25" t="str">
        <f t="shared" si="5"/>
        <v>BECCHIOO-BAUDRONARTHUR38504</v>
      </c>
    </row>
    <row r="135" spans="1:15">
      <c r="A135" t="s">
        <v>2292</v>
      </c>
      <c r="B135" t="s">
        <v>2295</v>
      </c>
      <c r="C135"/>
      <c r="D135" s="4">
        <v>23827</v>
      </c>
      <c r="E135" s="23">
        <v>1</v>
      </c>
      <c r="F135" s="7">
        <f>IF(N135="","",IF(COUNTIF($O$2:$O$1878,N135)&gt;0,0,-1))</f>
        <v>-1</v>
      </c>
      <c r="G135" s="8">
        <f>IF(O135="","",IF(COUNTIF($N$2:$N$1838,O135)&gt;0,0,1))</f>
        <v>0</v>
      </c>
      <c r="H135" s="22">
        <v>1</v>
      </c>
      <c r="I135" t="s">
        <v>1097</v>
      </c>
      <c r="J135" t="s">
        <v>1098</v>
      </c>
      <c r="K135"/>
      <c r="L135" s="1">
        <v>34831</v>
      </c>
      <c r="M135"/>
      <c r="N135" s="25" t="str">
        <f t="shared" si="4"/>
        <v>BENAISSALARBI23827</v>
      </c>
      <c r="O135" s="25" t="str">
        <f t="shared" si="5"/>
        <v>BECOGNEENICOLAS34831</v>
      </c>
    </row>
    <row r="136" spans="1:15">
      <c r="A136" t="s">
        <v>2292</v>
      </c>
      <c r="B136" t="s">
        <v>2293</v>
      </c>
      <c r="C136"/>
      <c r="D136" s="4">
        <v>23674</v>
      </c>
      <c r="E136" s="23">
        <v>1</v>
      </c>
      <c r="F136" s="7">
        <f>IF(N136="","",IF(COUNTIF($O$2:$O$1878,N136)&gt;0,0,-1))</f>
        <v>-1</v>
      </c>
      <c r="G136" s="8">
        <f>IF(O136="","",IF(COUNTIF($N$2:$N$1838,O136)&gt;0,0,1))</f>
        <v>1</v>
      </c>
      <c r="H136" s="22">
        <v>1</v>
      </c>
      <c r="I136" t="s">
        <v>1097</v>
      </c>
      <c r="J136" t="s">
        <v>1099</v>
      </c>
      <c r="K136"/>
      <c r="L136" s="1">
        <v>37180</v>
      </c>
      <c r="M136"/>
      <c r="N136" s="25" t="str">
        <f t="shared" si="4"/>
        <v>BENAISSANASIRA23674</v>
      </c>
      <c r="O136" s="25" t="str">
        <f t="shared" si="5"/>
        <v>BECOGNEETESSA37180</v>
      </c>
    </row>
    <row r="137" spans="1:15">
      <c r="A137" t="s">
        <v>2292</v>
      </c>
      <c r="B137" t="s">
        <v>2296</v>
      </c>
      <c r="C137"/>
      <c r="D137" s="4">
        <v>35335</v>
      </c>
      <c r="E137" s="23">
        <v>1</v>
      </c>
      <c r="F137" s="7">
        <f>IF(N137="","",IF(COUNTIF($O$2:$O$1878,N137)&gt;0,0,-1))</f>
        <v>-1</v>
      </c>
      <c r="G137" s="8">
        <f>IF(O137="","",IF(COUNTIF($N$2:$N$1838,O137)&gt;0,0,1))</f>
        <v>1</v>
      </c>
      <c r="H137" s="22">
        <v>1</v>
      </c>
      <c r="I137" t="s">
        <v>1423</v>
      </c>
      <c r="J137" t="s">
        <v>1424</v>
      </c>
      <c r="K137"/>
      <c r="L137" s="1">
        <v>33295</v>
      </c>
      <c r="M137"/>
      <c r="N137" s="25" t="str">
        <f t="shared" si="4"/>
        <v>BENAISSASAMIR35335</v>
      </c>
      <c r="O137" s="25" t="str">
        <f t="shared" si="5"/>
        <v>BEDDIAFNOLAN33295</v>
      </c>
    </row>
    <row r="138" spans="1:15">
      <c r="A138" t="s">
        <v>2292</v>
      </c>
      <c r="B138" t="s">
        <v>2294</v>
      </c>
      <c r="C138"/>
      <c r="D138" s="4">
        <v>34161</v>
      </c>
      <c r="E138" s="23">
        <v>1</v>
      </c>
      <c r="F138" s="7">
        <f>IF(N138="","",IF(COUNTIF($O$2:$O$1878,N138)&gt;0,0,-1))</f>
        <v>-1</v>
      </c>
      <c r="G138" s="8">
        <f>IF(O138="","",IF(COUNTIF($N$2:$N$1838,O138)&gt;0,0,1))</f>
        <v>0</v>
      </c>
      <c r="H138" s="22">
        <v>1</v>
      </c>
      <c r="I138" t="s">
        <v>773</v>
      </c>
      <c r="J138" t="s">
        <v>196</v>
      </c>
      <c r="K138"/>
      <c r="L138" s="1">
        <v>15000</v>
      </c>
      <c r="M138"/>
      <c r="N138" s="25" t="str">
        <f t="shared" si="4"/>
        <v>BENAISSASARAH34161</v>
      </c>
      <c r="O138" s="25" t="str">
        <f t="shared" si="5"/>
        <v>BEDIEEFRANÇOISE15000</v>
      </c>
    </row>
    <row r="139" spans="1:15">
      <c r="A139" t="s">
        <v>1286</v>
      </c>
      <c r="B139" t="s">
        <v>1135</v>
      </c>
      <c r="C139"/>
      <c r="D139" s="4">
        <v>22205</v>
      </c>
      <c r="E139" s="23">
        <v>1</v>
      </c>
      <c r="F139" s="7">
        <f>IF(N139="","",IF(COUNTIF($O$2:$O$1878,N139)&gt;0,0,-1))</f>
        <v>0</v>
      </c>
      <c r="G139" s="8">
        <f>IF(O139="","",IF(COUNTIF($N$2:$N$1838,O139)&gt;0,0,1))</f>
        <v>0</v>
      </c>
      <c r="H139" s="22">
        <v>1</v>
      </c>
      <c r="I139" t="s">
        <v>519</v>
      </c>
      <c r="J139" t="s">
        <v>886</v>
      </c>
      <c r="K139"/>
      <c r="L139" s="1">
        <v>22484</v>
      </c>
      <c r="M139"/>
      <c r="N139" s="25" t="str">
        <f t="shared" si="4"/>
        <v>BENAKLIPATRICIA22205</v>
      </c>
      <c r="O139" s="25" t="str">
        <f t="shared" si="5"/>
        <v>BEGUEGENEVIÈVE22484</v>
      </c>
    </row>
    <row r="140" spans="1:15">
      <c r="A140" t="s">
        <v>2297</v>
      </c>
      <c r="B140" t="s">
        <v>2298</v>
      </c>
      <c r="C140"/>
      <c r="D140" s="4">
        <v>30265</v>
      </c>
      <c r="E140" s="23">
        <v>1</v>
      </c>
      <c r="F140" s="7">
        <f>IF(N140="","",IF(COUNTIF($O$2:$O$1878,N140)&gt;0,0,-1))</f>
        <v>-1</v>
      </c>
      <c r="G140" s="8">
        <f>IF(O140="","",IF(COUNTIF($N$2:$N$1838,O140)&gt;0,0,1))</f>
        <v>0</v>
      </c>
      <c r="H140" s="22">
        <v>1</v>
      </c>
      <c r="I140" t="s">
        <v>519</v>
      </c>
      <c r="J140" t="s">
        <v>485</v>
      </c>
      <c r="K140"/>
      <c r="L140" s="1">
        <v>22180</v>
      </c>
      <c r="M140"/>
      <c r="N140" s="25" t="str">
        <f t="shared" si="4"/>
        <v>BENCHIKMEHDI30265</v>
      </c>
      <c r="O140" s="25" t="str">
        <f t="shared" si="5"/>
        <v>BEGUEPHILIPPE22180</v>
      </c>
    </row>
    <row r="141" spans="1:15">
      <c r="A141" t="s">
        <v>1898</v>
      </c>
      <c r="B141" t="s">
        <v>2299</v>
      </c>
      <c r="C141"/>
      <c r="D141" s="4">
        <v>11074</v>
      </c>
      <c r="E141" s="23">
        <v>1</v>
      </c>
      <c r="F141" s="7">
        <f>IF(N141="","",IF(COUNTIF($O$2:$O$1878,N141)&gt;0,0,-1))</f>
        <v>0</v>
      </c>
      <c r="G141" s="8">
        <f>IF(O141="","",IF(COUNTIF($N$2:$N$1838,O141)&gt;0,0,1))</f>
        <v>0</v>
      </c>
      <c r="H141" s="22">
        <v>1</v>
      </c>
      <c r="I141" t="s">
        <v>519</v>
      </c>
      <c r="J141" t="s">
        <v>327</v>
      </c>
      <c r="K141"/>
      <c r="L141" s="1">
        <v>13917</v>
      </c>
      <c r="M141"/>
      <c r="N141" s="25" t="str">
        <f t="shared" si="4"/>
        <v>BENEDICTOOLGA11074</v>
      </c>
      <c r="O141" s="25" t="str">
        <f t="shared" si="5"/>
        <v>BEGUEPIERRE13917</v>
      </c>
    </row>
    <row r="142" spans="1:15">
      <c r="A142" t="s">
        <v>34</v>
      </c>
      <c r="B142" t="s">
        <v>883</v>
      </c>
      <c r="C142"/>
      <c r="D142" s="4">
        <v>13931</v>
      </c>
      <c r="E142" s="23">
        <v>1</v>
      </c>
      <c r="F142" s="7">
        <f>IF(N142="","",IF(COUNTIF($O$2:$O$1878,N142)&gt;0,0,-1))</f>
        <v>0</v>
      </c>
      <c r="G142" s="8">
        <f>IF(O142="","",IF(COUNTIF($N$2:$N$1838,O142)&gt;0,0,1))</f>
        <v>0</v>
      </c>
      <c r="H142" s="22">
        <v>1</v>
      </c>
      <c r="I142" t="s">
        <v>340</v>
      </c>
      <c r="J142" t="s">
        <v>341</v>
      </c>
      <c r="K142"/>
      <c r="L142" s="1">
        <v>19529</v>
      </c>
      <c r="M142"/>
      <c r="N142" s="25" t="str">
        <f t="shared" si="4"/>
        <v>BENOITMARGUERITE13931</v>
      </c>
      <c r="O142" s="25" t="str">
        <f t="shared" si="5"/>
        <v>BEILLESBRIGITTE19529</v>
      </c>
    </row>
    <row r="143" spans="1:15">
      <c r="A143" t="s">
        <v>34</v>
      </c>
      <c r="B143" t="s">
        <v>1098</v>
      </c>
      <c r="C143"/>
      <c r="D143" s="4">
        <v>31351</v>
      </c>
      <c r="E143" s="23">
        <v>1</v>
      </c>
      <c r="F143" s="7">
        <f>IF(N143="","",IF(COUNTIF($O$2:$O$1878,N143)&gt;0,0,-1))</f>
        <v>0</v>
      </c>
      <c r="G143" s="8">
        <f>IF(O143="","",IF(COUNTIF($N$2:$N$1838,O143)&gt;0,0,1))</f>
        <v>1</v>
      </c>
      <c r="H143" s="22">
        <v>1</v>
      </c>
      <c r="I143" t="s">
        <v>811</v>
      </c>
      <c r="J143" t="s">
        <v>814</v>
      </c>
      <c r="K143"/>
      <c r="L143" s="1">
        <v>40198</v>
      </c>
      <c r="M143"/>
      <c r="N143" s="25" t="str">
        <f t="shared" si="4"/>
        <v>BENOITNICOLAS31351</v>
      </c>
      <c r="O143" s="25" t="str">
        <f t="shared" si="5"/>
        <v>BELALIAELIE40198</v>
      </c>
    </row>
    <row r="144" spans="1:15">
      <c r="A144" t="s">
        <v>818</v>
      </c>
      <c r="B144" t="s">
        <v>2248</v>
      </c>
      <c r="C144"/>
      <c r="D144" s="4">
        <v>24945</v>
      </c>
      <c r="E144" s="23">
        <v>1</v>
      </c>
      <c r="F144" s="7">
        <f>IF(N144="","",IF(COUNTIF($O$2:$O$1878,N144)&gt;0,0,-1))</f>
        <v>0</v>
      </c>
      <c r="G144" s="8">
        <f>IF(O144="","",IF(COUNTIF($N$2:$N$1838,O144)&gt;0,0,1))</f>
        <v>0</v>
      </c>
      <c r="H144" s="22">
        <v>1</v>
      </c>
      <c r="I144" t="s">
        <v>811</v>
      </c>
      <c r="J144" t="s">
        <v>812</v>
      </c>
      <c r="K144"/>
      <c r="L144" s="1">
        <v>29399</v>
      </c>
      <c r="M144"/>
      <c r="N144" s="25" t="str">
        <f t="shared" si="4"/>
        <v>BENONICHRISTIAN24945</v>
      </c>
      <c r="O144" s="25" t="str">
        <f t="shared" si="5"/>
        <v>BELALIAKATIA29399</v>
      </c>
    </row>
    <row r="145" spans="1:15">
      <c r="A145" t="s">
        <v>2300</v>
      </c>
      <c r="B145" t="s">
        <v>2301</v>
      </c>
      <c r="C145"/>
      <c r="D145" s="4">
        <v>11169</v>
      </c>
      <c r="E145" s="23">
        <v>1</v>
      </c>
      <c r="F145" s="7">
        <f>IF(N145="","",IF(COUNTIF($O$2:$O$1878,N145)&gt;0,0,-1))</f>
        <v>-1</v>
      </c>
      <c r="G145" s="8">
        <f>IF(O145="","",IF(COUNTIF($N$2:$N$1838,O145)&gt;0,0,1))</f>
        <v>0</v>
      </c>
      <c r="H145" s="22">
        <v>1</v>
      </c>
      <c r="I145" t="s">
        <v>811</v>
      </c>
      <c r="J145" t="s">
        <v>63</v>
      </c>
      <c r="K145"/>
      <c r="L145" s="1">
        <v>28864</v>
      </c>
      <c r="M145"/>
      <c r="N145" s="25" t="str">
        <f t="shared" si="4"/>
        <v>BERAILJOSEPH11169</v>
      </c>
      <c r="O145" s="25" t="str">
        <f t="shared" si="5"/>
        <v>BELALIAMOHAMED28864</v>
      </c>
    </row>
    <row r="146" spans="1:15">
      <c r="A146" t="s">
        <v>2300</v>
      </c>
      <c r="B146" t="s">
        <v>2302</v>
      </c>
      <c r="C146"/>
      <c r="D146" s="4">
        <v>11212</v>
      </c>
      <c r="E146" s="23">
        <v>1</v>
      </c>
      <c r="F146" s="7">
        <f>IF(N146="","",IF(COUNTIF($O$2:$O$1878,N146)&gt;0,0,-1))</f>
        <v>-1</v>
      </c>
      <c r="G146" s="8">
        <f>IF(O146="","",IF(COUNTIF($N$2:$N$1838,O146)&gt;0,0,1))</f>
        <v>0</v>
      </c>
      <c r="H146" s="22">
        <v>1</v>
      </c>
      <c r="I146" t="s">
        <v>811</v>
      </c>
      <c r="J146" t="s">
        <v>813</v>
      </c>
      <c r="K146"/>
      <c r="L146" s="1">
        <v>38252</v>
      </c>
      <c r="M146"/>
      <c r="N146" s="25" t="str">
        <f t="shared" ref="N146:N174" si="6">UPPER(A146&amp;B146&amp;D146)</f>
        <v>BERAILNORMA11212</v>
      </c>
      <c r="O146" s="25" t="str">
        <f t="shared" ref="O146:O174" si="7">UPPER(I146&amp;J146&amp;L146)</f>
        <v>BELALIASONIA38252</v>
      </c>
    </row>
    <row r="147" spans="1:15">
      <c r="A147" t="s">
        <v>1227</v>
      </c>
      <c r="B147" t="s">
        <v>2215</v>
      </c>
      <c r="C147"/>
      <c r="D147" s="4">
        <v>21240</v>
      </c>
      <c r="E147" s="23">
        <v>1</v>
      </c>
      <c r="F147" s="7">
        <f>IF(N147="","",IF(COUNTIF($O$2:$O$1878,N147)&gt;0,0,-1))</f>
        <v>0</v>
      </c>
      <c r="G147" s="8">
        <f>IF(O147="","",IF(COUNTIF($N$2:$N$1838,O147)&gt;0,0,1))</f>
        <v>0</v>
      </c>
      <c r="H147" s="22">
        <v>1</v>
      </c>
      <c r="I147" t="s">
        <v>633</v>
      </c>
      <c r="J147" t="s">
        <v>634</v>
      </c>
      <c r="K147"/>
      <c r="L147" s="1">
        <v>36277</v>
      </c>
      <c r="M147"/>
      <c r="N147" s="25" t="str">
        <f t="shared" si="6"/>
        <v>BERBIZIERALAIN21240</v>
      </c>
      <c r="O147" s="25" t="str">
        <f t="shared" si="7"/>
        <v>BELAVALLÉA36277</v>
      </c>
    </row>
    <row r="148" spans="1:15">
      <c r="A148" t="s">
        <v>1227</v>
      </c>
      <c r="B148" t="s">
        <v>1228</v>
      </c>
      <c r="C148"/>
      <c r="D148" s="4">
        <v>23460</v>
      </c>
      <c r="E148" s="23">
        <v>1</v>
      </c>
      <c r="F148" s="7">
        <f>IF(N148="","",IF(COUNTIF($O$2:$O$1878,N148)&gt;0,0,-1))</f>
        <v>0</v>
      </c>
      <c r="G148" s="8">
        <f>IF(O148="","",IF(COUNTIF($N$2:$N$1838,O148)&gt;0,0,1))</f>
        <v>0</v>
      </c>
      <c r="H148" s="22">
        <v>1</v>
      </c>
      <c r="I148" t="s">
        <v>1449</v>
      </c>
      <c r="J148" t="s">
        <v>93</v>
      </c>
      <c r="K148"/>
      <c r="L148" s="1">
        <v>37407</v>
      </c>
      <c r="M148"/>
      <c r="N148" s="25" t="str">
        <f t="shared" si="6"/>
        <v>BERBIZIERSYLVIE23460</v>
      </c>
      <c r="O148" s="25" t="str">
        <f t="shared" si="7"/>
        <v>BELLEHUGO37407</v>
      </c>
    </row>
    <row r="149" spans="1:15">
      <c r="A149" t="s">
        <v>1304</v>
      </c>
      <c r="B149" t="s">
        <v>790</v>
      </c>
      <c r="C149"/>
      <c r="D149" s="4">
        <v>23377</v>
      </c>
      <c r="E149" s="23">
        <v>1</v>
      </c>
      <c r="F149" s="7">
        <f>IF(N149="","",IF(COUNTIF($O$2:$O$1878,N149)&gt;0,0,-1))</f>
        <v>0</v>
      </c>
      <c r="G149" s="8">
        <f>IF(O149="","",IF(COUNTIF($N$2:$N$1838,O149)&gt;0,0,1))</f>
        <v>0</v>
      </c>
      <c r="H149" s="22">
        <v>1</v>
      </c>
      <c r="I149" t="s">
        <v>483</v>
      </c>
      <c r="J149" t="s">
        <v>484</v>
      </c>
      <c r="K149"/>
      <c r="L149" s="1">
        <v>18739</v>
      </c>
      <c r="M149"/>
      <c r="N149" s="25" t="str">
        <f t="shared" si="6"/>
        <v>BERDEILPHILIPPE23377</v>
      </c>
      <c r="O149" s="25" t="str">
        <f t="shared" si="7"/>
        <v>BELOUGEORGES18739</v>
      </c>
    </row>
    <row r="150" spans="1:15">
      <c r="A150" t="s">
        <v>819</v>
      </c>
      <c r="B150" t="s">
        <v>2250</v>
      </c>
      <c r="C150"/>
      <c r="D150" s="4">
        <v>15889</v>
      </c>
      <c r="E150" s="23">
        <v>1</v>
      </c>
      <c r="F150" s="7">
        <f>IF(N150="","",IF(COUNTIF($O$2:$O$1878,N150)&gt;0,0,-1))</f>
        <v>0</v>
      </c>
      <c r="G150" s="8">
        <f>IF(O150="","",IF(COUNTIF($N$2:$N$1838,O150)&gt;0,0,1))</f>
        <v>1</v>
      </c>
      <c r="H150" s="22">
        <v>1</v>
      </c>
      <c r="I150" t="s">
        <v>1503</v>
      </c>
      <c r="J150" t="s">
        <v>132</v>
      </c>
      <c r="K150"/>
      <c r="L150" s="1">
        <v>31232</v>
      </c>
      <c r="M150"/>
      <c r="N150" s="25" t="str">
        <f t="shared" si="6"/>
        <v>BERGERAYMOND15889</v>
      </c>
      <c r="O150" s="25" t="str">
        <f t="shared" si="7"/>
        <v>BELOUIANAÏS31232</v>
      </c>
    </row>
    <row r="151" spans="1:15">
      <c r="A151" t="s">
        <v>2303</v>
      </c>
      <c r="B151" t="s">
        <v>2221</v>
      </c>
      <c r="C151"/>
      <c r="D151" s="4">
        <v>12634</v>
      </c>
      <c r="E151" s="23">
        <v>1</v>
      </c>
      <c r="F151" s="7">
        <f>IF(N151="","",IF(COUNTIF($O$2:$O$1878,N151)&gt;0,0,-1))</f>
        <v>-1</v>
      </c>
      <c r="G151" s="8">
        <f>IF(O151="","",IF(COUNTIF($N$2:$N$1838,O151)&gt;0,0,1))</f>
        <v>1</v>
      </c>
      <c r="H151" s="22">
        <v>1</v>
      </c>
      <c r="I151" t="s">
        <v>2088</v>
      </c>
      <c r="J151" t="s">
        <v>2089</v>
      </c>
      <c r="K151"/>
      <c r="L151" s="1">
        <v>31230</v>
      </c>
      <c r="M151"/>
      <c r="N151" s="25" t="str">
        <f t="shared" si="6"/>
        <v>BERGEAUDROBERT12634</v>
      </c>
      <c r="O151" s="25" t="str">
        <f t="shared" si="7"/>
        <v>BELVEZEALEXANDRA31230</v>
      </c>
    </row>
    <row r="152" spans="1:15">
      <c r="A152" t="s">
        <v>2149</v>
      </c>
      <c r="B152" t="s">
        <v>1933</v>
      </c>
      <c r="C152"/>
      <c r="D152" s="4">
        <v>21283</v>
      </c>
      <c r="E152" s="23">
        <v>1</v>
      </c>
      <c r="F152" s="7">
        <f>IF(N152="","",IF(COUNTIF($O$2:$O$1878,N152)&gt;0,0,-1))</f>
        <v>0</v>
      </c>
      <c r="G152" s="8">
        <f>IF(O152="","",IF(COUNTIF($N$2:$N$1838,O152)&gt;0,0,1))</f>
        <v>1</v>
      </c>
      <c r="H152" s="22">
        <v>1</v>
      </c>
      <c r="I152" t="s">
        <v>113</v>
      </c>
      <c r="J152" t="s">
        <v>114</v>
      </c>
      <c r="K152"/>
      <c r="L152" s="1">
        <v>37534</v>
      </c>
      <c r="M152"/>
      <c r="N152" s="25" t="str">
        <f t="shared" si="6"/>
        <v>BERGERANGÈLE21283</v>
      </c>
      <c r="O152" s="25" t="str">
        <f t="shared" si="7"/>
        <v>BEN DHIACYRINE37534</v>
      </c>
    </row>
    <row r="153" spans="1:15">
      <c r="A153" t="s">
        <v>2149</v>
      </c>
      <c r="B153" t="s">
        <v>2304</v>
      </c>
      <c r="C153"/>
      <c r="D153" s="4">
        <v>20809</v>
      </c>
      <c r="E153" s="23">
        <v>1</v>
      </c>
      <c r="F153" s="7">
        <f>IF(N153="","",IF(COUNTIF($O$2:$O$1878,N153)&gt;0,0,-1))</f>
        <v>0</v>
      </c>
      <c r="G153" s="8">
        <f>IF(O153="","",IF(COUNTIF($N$2:$N$1838,O153)&gt;0,0,1))</f>
        <v>0</v>
      </c>
      <c r="H153" s="22">
        <v>1</v>
      </c>
      <c r="I153" t="s">
        <v>688</v>
      </c>
      <c r="J153" t="s">
        <v>361</v>
      </c>
      <c r="K153"/>
      <c r="L153" s="1">
        <v>20560</v>
      </c>
      <c r="M153"/>
      <c r="N153" s="25" t="str">
        <f t="shared" si="6"/>
        <v>BERGERMARC20809</v>
      </c>
      <c r="O153" s="25" t="str">
        <f t="shared" si="7"/>
        <v>BENACCHRISTIAN20560</v>
      </c>
    </row>
    <row r="154" spans="1:15">
      <c r="A154" t="s">
        <v>1900</v>
      </c>
      <c r="B154" t="s">
        <v>371</v>
      </c>
      <c r="C154"/>
      <c r="D154" s="4">
        <v>15342</v>
      </c>
      <c r="E154" s="23">
        <v>1</v>
      </c>
      <c r="F154" s="7">
        <f>IF(N154="","",IF(COUNTIF($O$2:$O$1878,N154)&gt;0,0,-1))</f>
        <v>0</v>
      </c>
      <c r="G154" s="8">
        <f>IF(O154="","",IF(COUNTIF($N$2:$N$1838,O154)&gt;0,0,1))</f>
        <v>0</v>
      </c>
      <c r="H154" s="22">
        <v>1</v>
      </c>
      <c r="I154" t="s">
        <v>1286</v>
      </c>
      <c r="J154" t="s">
        <v>385</v>
      </c>
      <c r="K154"/>
      <c r="L154" s="1">
        <v>22205</v>
      </c>
      <c r="M154"/>
      <c r="N154" s="25" t="str">
        <f t="shared" si="6"/>
        <v>BERGEROUCHRISTIANE15342</v>
      </c>
      <c r="O154" s="25" t="str">
        <f t="shared" si="7"/>
        <v>BENAKLIPATRICIA22205</v>
      </c>
    </row>
    <row r="155" spans="1:15">
      <c r="A155" t="s">
        <v>1900</v>
      </c>
      <c r="B155" t="s">
        <v>2240</v>
      </c>
      <c r="C155"/>
      <c r="D155" s="4">
        <v>14972</v>
      </c>
      <c r="E155" s="23">
        <v>1</v>
      </c>
      <c r="F155" s="7">
        <f>IF(N155="","",IF(COUNTIF($O$2:$O$1878,N155)&gt;0,0,-1))</f>
        <v>-1</v>
      </c>
      <c r="G155" s="8">
        <f>IF(O155="","",IF(COUNTIF($N$2:$N$1838,O155)&gt;0,0,1))</f>
        <v>1</v>
      </c>
      <c r="H155" s="22">
        <v>1</v>
      </c>
      <c r="I155" t="s">
        <v>1551</v>
      </c>
      <c r="J155" t="s">
        <v>1552</v>
      </c>
      <c r="K155"/>
      <c r="L155" s="1">
        <v>31524</v>
      </c>
      <c r="M155"/>
      <c r="N155" s="25" t="str">
        <f t="shared" si="6"/>
        <v>BERGEROUJEAN-CLAUDE14972</v>
      </c>
      <c r="O155" s="25" t="str">
        <f t="shared" si="7"/>
        <v>BENBALASAFIA31524</v>
      </c>
    </row>
    <row r="156" spans="1:15">
      <c r="A156" t="s">
        <v>1770</v>
      </c>
      <c r="B156" t="s">
        <v>555</v>
      </c>
      <c r="C156"/>
      <c r="D156" s="4">
        <v>16556</v>
      </c>
      <c r="E156" s="23">
        <v>1</v>
      </c>
      <c r="F156" s="7">
        <f>IF(N156="","",IF(COUNTIF($O$2:$O$1878,N156)&gt;0,0,-1))</f>
        <v>-1</v>
      </c>
      <c r="G156" s="8">
        <f>IF(O156="","",IF(COUNTIF($N$2:$N$1838,O156)&gt;0,0,1))</f>
        <v>0</v>
      </c>
      <c r="H156" s="22">
        <v>1</v>
      </c>
      <c r="I156" t="s">
        <v>1898</v>
      </c>
      <c r="J156" t="s">
        <v>1899</v>
      </c>
      <c r="K156"/>
      <c r="L156" s="1">
        <v>11074</v>
      </c>
      <c r="M156"/>
      <c r="N156" s="25" t="str">
        <f t="shared" si="6"/>
        <v>BERGOUGNANMARIE-THÉRÈSE16556</v>
      </c>
      <c r="O156" s="25" t="str">
        <f t="shared" si="7"/>
        <v>BENEDICTOOLGA11074</v>
      </c>
    </row>
    <row r="157" spans="1:15">
      <c r="A157" t="s">
        <v>1051</v>
      </c>
      <c r="B157" t="s">
        <v>799</v>
      </c>
      <c r="C157"/>
      <c r="D157" s="4">
        <v>11631</v>
      </c>
      <c r="E157" s="23">
        <v>1</v>
      </c>
      <c r="F157" s="7">
        <f>IF(N157="","",IF(COUNTIF($O$2:$O$1878,N157)&gt;0,0,-1))</f>
        <v>-1</v>
      </c>
      <c r="G157" s="8">
        <f>IF(O157="","",IF(COUNTIF($N$2:$N$1838,O157)&gt;0,0,1))</f>
        <v>1</v>
      </c>
      <c r="H157" s="22">
        <v>1</v>
      </c>
      <c r="I157" t="s">
        <v>1616</v>
      </c>
      <c r="J157" t="s">
        <v>699</v>
      </c>
      <c r="K157"/>
      <c r="L157" s="1">
        <v>38119</v>
      </c>
      <c r="M157"/>
      <c r="N157" s="25" t="str">
        <f t="shared" si="6"/>
        <v>BERIOLJEAN11631</v>
      </c>
      <c r="O157" s="25" t="str">
        <f t="shared" si="7"/>
        <v>BENESCLAIRE38119</v>
      </c>
    </row>
    <row r="158" spans="1:15">
      <c r="A158" t="s">
        <v>2306</v>
      </c>
      <c r="B158" t="s">
        <v>2307</v>
      </c>
      <c r="C158"/>
      <c r="D158" s="4">
        <v>12159</v>
      </c>
      <c r="E158" s="23">
        <v>1</v>
      </c>
      <c r="F158" s="7">
        <f>IF(N158="","",IF(COUNTIF($O$2:$O$1878,N158)&gt;0,0,-1))</f>
        <v>-1</v>
      </c>
      <c r="G158" s="8">
        <f>IF(O158="","",IF(COUNTIF($N$2:$N$1838,O158)&gt;0,0,1))</f>
        <v>1</v>
      </c>
      <c r="H158" s="22">
        <v>1</v>
      </c>
      <c r="I158" t="s">
        <v>815</v>
      </c>
      <c r="J158" t="s">
        <v>816</v>
      </c>
      <c r="K158"/>
      <c r="L158" s="1">
        <v>20517</v>
      </c>
      <c r="M158"/>
      <c r="N158" s="25" t="str">
        <f t="shared" si="6"/>
        <v>BERJESOLEDAD12159</v>
      </c>
      <c r="O158" s="25" t="str">
        <f t="shared" si="7"/>
        <v>BENKRAMAABDALLAK20517</v>
      </c>
    </row>
    <row r="159" spans="1:15">
      <c r="A159" t="s">
        <v>2305</v>
      </c>
      <c r="B159" t="s">
        <v>1011</v>
      </c>
      <c r="C159"/>
      <c r="D159" s="4">
        <v>36561</v>
      </c>
      <c r="E159" s="23">
        <v>1</v>
      </c>
      <c r="F159" s="7">
        <f>IF(N159="","",IF(COUNTIF($O$2:$O$1878,N159)&gt;0,0,-1))</f>
        <v>-1</v>
      </c>
      <c r="G159" s="8">
        <f>IF(O159="","",IF(COUNTIF($N$2:$N$1838,O159)&gt;0,0,1))</f>
        <v>1</v>
      </c>
      <c r="H159" s="22">
        <v>1</v>
      </c>
      <c r="I159" t="s">
        <v>815</v>
      </c>
      <c r="J159" t="s">
        <v>817</v>
      </c>
      <c r="K159"/>
      <c r="L159" s="1">
        <v>36714</v>
      </c>
      <c r="M159"/>
      <c r="N159" s="25" t="str">
        <f t="shared" si="6"/>
        <v>BERMOCOIRIGOININÈS36561</v>
      </c>
      <c r="O159" s="25" t="str">
        <f t="shared" si="7"/>
        <v>BENKRAMAKARIM-WILLEM36714</v>
      </c>
    </row>
    <row r="160" spans="1:15">
      <c r="A160" t="s">
        <v>2308</v>
      </c>
      <c r="B160" t="s">
        <v>2309</v>
      </c>
      <c r="C160"/>
      <c r="D160" s="4">
        <v>16290</v>
      </c>
      <c r="E160" s="23">
        <v>1</v>
      </c>
      <c r="F160" s="7">
        <f>IF(N160="","",IF(COUNTIF($O$2:$O$1878,N160)&gt;0,0,-1))</f>
        <v>-1</v>
      </c>
      <c r="G160" s="8">
        <f>IF(O160="","",IF(COUNTIF($N$2:$N$1838,O160)&gt;0,0,1))</f>
        <v>1</v>
      </c>
      <c r="H160" s="22">
        <v>1</v>
      </c>
      <c r="I160" t="s">
        <v>34</v>
      </c>
      <c r="J160" t="s">
        <v>781</v>
      </c>
      <c r="K160"/>
      <c r="L160" s="1">
        <v>31603</v>
      </c>
      <c r="M160"/>
      <c r="N160" s="25" t="str">
        <f t="shared" si="6"/>
        <v>BERMONDSYLVIANE16290</v>
      </c>
      <c r="O160" s="25" t="str">
        <f t="shared" si="7"/>
        <v>BENOITFRÉDÉRIQUE31603</v>
      </c>
    </row>
    <row r="161" spans="1:15">
      <c r="A161" t="s">
        <v>1221</v>
      </c>
      <c r="B161" t="s">
        <v>1222</v>
      </c>
      <c r="C161"/>
      <c r="D161" s="4">
        <v>27129</v>
      </c>
      <c r="E161" s="23">
        <v>1</v>
      </c>
      <c r="F161" s="7">
        <f>IF(N161="","",IF(COUNTIF($O$2:$O$1878,N161)&gt;0,0,-1))</f>
        <v>-1</v>
      </c>
      <c r="G161" s="8">
        <f>IF(O161="","",IF(COUNTIF($N$2:$N$1838,O161)&gt;0,0,1))</f>
        <v>0</v>
      </c>
      <c r="H161" s="22">
        <v>1</v>
      </c>
      <c r="I161" t="s">
        <v>34</v>
      </c>
      <c r="J161" t="s">
        <v>883</v>
      </c>
      <c r="K161"/>
      <c r="L161" s="1">
        <v>13931</v>
      </c>
      <c r="M161"/>
      <c r="N161" s="25" t="str">
        <f t="shared" si="6"/>
        <v>BERMUDEZSANDRA27129</v>
      </c>
      <c r="O161" s="25" t="str">
        <f t="shared" si="7"/>
        <v>BENOITMARGUERITE13931</v>
      </c>
    </row>
    <row r="162" spans="1:15">
      <c r="A162" t="s">
        <v>2148</v>
      </c>
      <c r="B162" t="s">
        <v>501</v>
      </c>
      <c r="C162"/>
      <c r="D162" s="4">
        <v>19639</v>
      </c>
      <c r="E162" s="23">
        <v>1</v>
      </c>
      <c r="F162" s="7">
        <f>IF(N162="","",IF(COUNTIF($O$2:$O$1878,N162)&gt;0,0,-1))</f>
        <v>-1</v>
      </c>
      <c r="G162" s="8">
        <f>IF(O162="","",IF(COUNTIF($N$2:$N$1838,O162)&gt;0,0,1))</f>
        <v>1</v>
      </c>
      <c r="H162" s="22">
        <v>1</v>
      </c>
      <c r="I162" t="s">
        <v>34</v>
      </c>
      <c r="J162" t="s">
        <v>380</v>
      </c>
      <c r="K162"/>
      <c r="L162" s="1">
        <v>18990</v>
      </c>
      <c r="M162"/>
      <c r="N162" s="25" t="str">
        <f t="shared" si="6"/>
        <v>BERNADACANNE-MARIE19639</v>
      </c>
      <c r="O162" s="25" t="str">
        <f t="shared" si="7"/>
        <v>BENOITMICHELLE18990</v>
      </c>
    </row>
    <row r="163" spans="1:15">
      <c r="A163" t="s">
        <v>2148</v>
      </c>
      <c r="B163" t="s">
        <v>2310</v>
      </c>
      <c r="C163"/>
      <c r="D163" s="4">
        <v>31676</v>
      </c>
      <c r="E163" s="23">
        <v>1</v>
      </c>
      <c r="F163" s="7">
        <f>IF(N163="","",IF(COUNTIF($O$2:$O$1878,N163)&gt;0,0,-1))</f>
        <v>-1</v>
      </c>
      <c r="G163" s="8">
        <f>IF(O163="","",IF(COUNTIF($N$2:$N$1838,O163)&gt;0,0,1))</f>
        <v>0</v>
      </c>
      <c r="H163" s="22">
        <v>1</v>
      </c>
      <c r="I163" t="s">
        <v>34</v>
      </c>
      <c r="J163" t="s">
        <v>66</v>
      </c>
      <c r="K163"/>
      <c r="L163" s="1">
        <v>31351</v>
      </c>
      <c r="M163"/>
      <c r="N163" s="25" t="str">
        <f t="shared" si="6"/>
        <v>BERNADACYVON31676</v>
      </c>
      <c r="O163" s="25" t="str">
        <f t="shared" si="7"/>
        <v>BENOITNICOLAS31351</v>
      </c>
    </row>
    <row r="164" spans="1:15">
      <c r="A164" t="s">
        <v>283</v>
      </c>
      <c r="B164" t="s">
        <v>371</v>
      </c>
      <c r="C164"/>
      <c r="D164" s="4">
        <v>13370</v>
      </c>
      <c r="E164" s="23">
        <v>1</v>
      </c>
      <c r="F164" s="7">
        <f>IF(N164="","",IF(COUNTIF($O$2:$O$1878,N164)&gt;0,0,-1))</f>
        <v>-1</v>
      </c>
      <c r="G164" s="8">
        <f>IF(O164="","",IF(COUNTIF($N$2:$N$1838,O164)&gt;0,0,1))</f>
        <v>0</v>
      </c>
      <c r="H164" s="22">
        <v>1</v>
      </c>
      <c r="I164" t="s">
        <v>818</v>
      </c>
      <c r="J164" t="s">
        <v>361</v>
      </c>
      <c r="K164"/>
      <c r="L164" s="1">
        <v>24945</v>
      </c>
      <c r="M164"/>
      <c r="N164" s="25" t="str">
        <f t="shared" si="6"/>
        <v>BERNARDCHRISTIANE13370</v>
      </c>
      <c r="O164" s="25" t="str">
        <f t="shared" si="7"/>
        <v>BENONICHRISTIAN24945</v>
      </c>
    </row>
    <row r="165" spans="1:15">
      <c r="A165" t="s">
        <v>283</v>
      </c>
      <c r="B165" t="s">
        <v>2312</v>
      </c>
      <c r="C165"/>
      <c r="D165" s="4">
        <v>36404</v>
      </c>
      <c r="E165" s="23">
        <v>1</v>
      </c>
      <c r="F165" s="7">
        <f>IF(N165="","",IF(COUNTIF($O$2:$O$1878,N165)&gt;0,0,-1))</f>
        <v>-1</v>
      </c>
      <c r="G165" s="8">
        <f>IF(O165="","",IF(COUNTIF($N$2:$N$1838,O165)&gt;0,0,1))</f>
        <v>1</v>
      </c>
      <c r="H165" s="22">
        <v>1</v>
      </c>
      <c r="I165" t="s">
        <v>818</v>
      </c>
      <c r="J165" t="s">
        <v>531</v>
      </c>
      <c r="K165"/>
      <c r="L165" s="1">
        <v>24711</v>
      </c>
      <c r="M165"/>
      <c r="N165" s="25" t="str">
        <f t="shared" si="6"/>
        <v>BERNARDLÉNA36404</v>
      </c>
      <c r="O165" s="25" t="str">
        <f t="shared" si="7"/>
        <v>BENONIJEAN-PAUL24711</v>
      </c>
    </row>
    <row r="166" spans="1:15">
      <c r="A166" t="s">
        <v>283</v>
      </c>
      <c r="B166" t="s">
        <v>16</v>
      </c>
      <c r="C166"/>
      <c r="D166" s="4">
        <v>35039</v>
      </c>
      <c r="E166" s="23">
        <v>1</v>
      </c>
      <c r="F166" s="7">
        <f>IF(N166="","",IF(COUNTIF($O$2:$O$1878,N166)&gt;0,0,-1))</f>
        <v>-1</v>
      </c>
      <c r="G166" s="8">
        <f>IF(O166="","",IF(COUNTIF($N$2:$N$1838,O166)&gt;0,0,1))</f>
        <v>0</v>
      </c>
      <c r="H166" s="22">
        <v>1</v>
      </c>
      <c r="I166" t="s">
        <v>1227</v>
      </c>
      <c r="J166" t="s">
        <v>272</v>
      </c>
      <c r="K166"/>
      <c r="L166" s="1">
        <v>21240</v>
      </c>
      <c r="M166"/>
      <c r="N166" s="25" t="str">
        <f t="shared" si="6"/>
        <v>BERNARDMATHIEU35039</v>
      </c>
      <c r="O166" s="25" t="str">
        <f t="shared" si="7"/>
        <v>BERBIZIERALAIN21240</v>
      </c>
    </row>
    <row r="167" spans="1:15">
      <c r="A167" t="s">
        <v>283</v>
      </c>
      <c r="B167" t="s">
        <v>2194</v>
      </c>
      <c r="C167"/>
      <c r="D167" s="4">
        <v>22857</v>
      </c>
      <c r="E167" s="23">
        <v>1</v>
      </c>
      <c r="F167" s="7">
        <f>IF(N167="","",IF(COUNTIF($O$2:$O$1878,N167)&gt;0,0,-1))</f>
        <v>-1</v>
      </c>
      <c r="G167" s="8">
        <f>IF(O167="","",IF(COUNTIF($N$2:$N$1838,O167)&gt;0,0,1))</f>
        <v>1</v>
      </c>
      <c r="H167" s="22">
        <v>1</v>
      </c>
      <c r="I167" t="s">
        <v>1227</v>
      </c>
      <c r="J167" t="s">
        <v>1229</v>
      </c>
      <c r="K167"/>
      <c r="L167" s="1">
        <v>33959</v>
      </c>
      <c r="M167"/>
      <c r="N167" s="25" t="str">
        <f t="shared" si="6"/>
        <v>BERNARDTHIERRY22857</v>
      </c>
      <c r="O167" s="25" t="str">
        <f t="shared" si="7"/>
        <v>BERBIZIERMAYLIS33959</v>
      </c>
    </row>
    <row r="168" spans="1:15">
      <c r="A168" t="s">
        <v>708</v>
      </c>
      <c r="B168" t="s">
        <v>2313</v>
      </c>
      <c r="C168"/>
      <c r="D168" s="4">
        <v>24224</v>
      </c>
      <c r="E168" s="23">
        <v>1</v>
      </c>
      <c r="F168" s="7">
        <f>IF(N168="","",IF(COUNTIF($O$2:$O$1878,N168)&gt;0,0,-1))</f>
        <v>-1</v>
      </c>
      <c r="G168" s="8">
        <f>IF(O168="","",IF(COUNTIF($N$2:$N$1838,O168)&gt;0,0,1))</f>
        <v>0</v>
      </c>
      <c r="H168" s="22">
        <v>1</v>
      </c>
      <c r="I168" t="s">
        <v>1227</v>
      </c>
      <c r="J168" t="s">
        <v>1228</v>
      </c>
      <c r="K168"/>
      <c r="L168" s="1">
        <v>23460</v>
      </c>
      <c r="M168"/>
      <c r="N168" s="25" t="str">
        <f t="shared" si="6"/>
        <v>BERNAUERJ.CHRISTOPHE24224</v>
      </c>
      <c r="O168" s="25" t="str">
        <f t="shared" si="7"/>
        <v>BERBIZIERSYLVIE23460</v>
      </c>
    </row>
    <row r="169" spans="1:15">
      <c r="A169" t="s">
        <v>854</v>
      </c>
      <c r="B169" t="s">
        <v>855</v>
      </c>
      <c r="C169"/>
      <c r="D169" s="4">
        <v>25735</v>
      </c>
      <c r="E169" s="23">
        <v>1</v>
      </c>
      <c r="F169" s="7">
        <f>IF(N169="","",IF(COUNTIF($O$2:$O$1878,N169)&gt;0,0,-1))</f>
        <v>-1</v>
      </c>
      <c r="G169" s="8">
        <f>IF(O169="","",IF(COUNTIF($N$2:$N$1838,O169)&gt;0,0,1))</f>
        <v>0</v>
      </c>
      <c r="H169" s="22">
        <v>1</v>
      </c>
      <c r="I169" t="s">
        <v>1304</v>
      </c>
      <c r="J169" t="s">
        <v>485</v>
      </c>
      <c r="K169"/>
      <c r="L169" s="1">
        <v>23377</v>
      </c>
      <c r="M169"/>
      <c r="N169" s="25" t="str">
        <f t="shared" si="6"/>
        <v>BERNEDENATHALIE25735</v>
      </c>
      <c r="O169" s="25" t="str">
        <f t="shared" si="7"/>
        <v>BERDEILPHILIPPE23377</v>
      </c>
    </row>
    <row r="170" spans="1:15">
      <c r="A170" t="s">
        <v>680</v>
      </c>
      <c r="B170" t="s">
        <v>724</v>
      </c>
      <c r="C170"/>
      <c r="D170" s="4">
        <v>18690</v>
      </c>
      <c r="E170" s="23">
        <v>1</v>
      </c>
      <c r="F170" s="7">
        <f>IF(N170="","",IF(COUNTIF($O$2:$O$1878,N170)&gt;0,0,-1))</f>
        <v>-1</v>
      </c>
      <c r="G170" s="8">
        <f>IF(O170="","",IF(COUNTIF($N$2:$N$1838,O170)&gt;0,0,1))</f>
        <v>0</v>
      </c>
      <c r="H170" s="22">
        <v>1</v>
      </c>
      <c r="I170" t="s">
        <v>819</v>
      </c>
      <c r="J170" t="s">
        <v>500</v>
      </c>
      <c r="K170"/>
      <c r="L170" s="1">
        <v>15889</v>
      </c>
      <c r="M170"/>
      <c r="N170" s="25" t="str">
        <f t="shared" si="6"/>
        <v>BERRANGERODILE18690</v>
      </c>
      <c r="O170" s="25" t="str">
        <f t="shared" si="7"/>
        <v>BERGERAYMOND15889</v>
      </c>
    </row>
    <row r="171" spans="1:15">
      <c r="A171" t="s">
        <v>2314</v>
      </c>
      <c r="B171" t="s">
        <v>2315</v>
      </c>
      <c r="C171"/>
      <c r="D171" s="4">
        <v>35067</v>
      </c>
      <c r="E171" s="23">
        <v>1</v>
      </c>
      <c r="F171" s="7">
        <f>IF(N171="","",IF(COUNTIF($O$2:$O$1878,N171)&gt;0,0,-1))</f>
        <v>-1</v>
      </c>
      <c r="G171" s="8">
        <f>IF(O171="","",IF(COUNTIF($N$2:$N$1838,O171)&gt;0,0,1))</f>
        <v>0</v>
      </c>
      <c r="H171" s="22">
        <v>1</v>
      </c>
      <c r="I171" t="s">
        <v>2149</v>
      </c>
      <c r="J171" t="s">
        <v>1933</v>
      </c>
      <c r="K171"/>
      <c r="L171" s="1">
        <v>21283</v>
      </c>
      <c r="M171"/>
      <c r="N171" s="25" t="str">
        <f t="shared" si="6"/>
        <v>BERRISOFIAN35067</v>
      </c>
      <c r="O171" s="25" t="str">
        <f t="shared" si="7"/>
        <v>BERGERANGÈLE21283</v>
      </c>
    </row>
    <row r="172" spans="1:15">
      <c r="A172" t="s">
        <v>510</v>
      </c>
      <c r="B172" t="s">
        <v>2316</v>
      </c>
      <c r="C172"/>
      <c r="D172" s="4">
        <v>25872</v>
      </c>
      <c r="E172" s="23">
        <v>1</v>
      </c>
      <c r="F172" s="7">
        <f>IF(N172="","",IF(COUNTIF($O$2:$O$1878,N172)&gt;0,0,-1))</f>
        <v>-1</v>
      </c>
      <c r="G172" s="8">
        <f>IF(O172="","",IF(COUNTIF($N$2:$N$1838,O172)&gt;0,0,1))</f>
        <v>0</v>
      </c>
      <c r="H172" s="22">
        <v>1</v>
      </c>
      <c r="I172" t="s">
        <v>2149</v>
      </c>
      <c r="J172" t="s">
        <v>214</v>
      </c>
      <c r="K172"/>
      <c r="L172" s="1">
        <v>20809</v>
      </c>
      <c r="M172"/>
      <c r="N172" s="25" t="str">
        <f t="shared" si="6"/>
        <v>BERTHIERARNAUD25872</v>
      </c>
      <c r="O172" s="25" t="str">
        <f t="shared" si="7"/>
        <v>BERGERMARC20809</v>
      </c>
    </row>
    <row r="173" spans="1:15">
      <c r="A173" t="s">
        <v>613</v>
      </c>
      <c r="B173" t="s">
        <v>614</v>
      </c>
      <c r="C173"/>
      <c r="D173" s="4">
        <v>38437</v>
      </c>
      <c r="E173" s="23">
        <v>1</v>
      </c>
      <c r="F173" s="7">
        <f>IF(N173="","",IF(COUNTIF($O$2:$O$1878,N173)&gt;0,0,-1))</f>
        <v>-1</v>
      </c>
      <c r="G173" s="8">
        <f>IF(O173="","",IF(COUNTIF($N$2:$N$1838,O173)&gt;0,0,1))</f>
        <v>0</v>
      </c>
      <c r="H173" s="22">
        <v>1</v>
      </c>
      <c r="I173" t="s">
        <v>1900</v>
      </c>
      <c r="J173" t="s">
        <v>371</v>
      </c>
      <c r="K173"/>
      <c r="L173" s="1">
        <v>15342</v>
      </c>
      <c r="M173"/>
      <c r="N173" s="25" t="str">
        <f t="shared" si="6"/>
        <v>BERTHOMIEUXANNA38437</v>
      </c>
      <c r="O173" s="25" t="str">
        <f t="shared" si="7"/>
        <v>BERGEROUCHRISTIANE15342</v>
      </c>
    </row>
    <row r="174" spans="1:15">
      <c r="A174" t="s">
        <v>95</v>
      </c>
      <c r="B174" t="s">
        <v>2317</v>
      </c>
      <c r="C174"/>
      <c r="D174" s="4">
        <v>38175</v>
      </c>
      <c r="E174" s="23">
        <v>1</v>
      </c>
      <c r="F174" s="7">
        <f>IF(N174="","",IF(COUNTIF($O$2:$O$1878,N174)&gt;0,0,-1))</f>
        <v>-1</v>
      </c>
      <c r="G174" s="8">
        <f>IF(O174="","",IF(COUNTIF($N$2:$N$1838,O174)&gt;0,0,1))</f>
        <v>1</v>
      </c>
      <c r="H174" s="22">
        <v>1</v>
      </c>
      <c r="I174" t="s">
        <v>1900</v>
      </c>
      <c r="J174" t="s">
        <v>872</v>
      </c>
      <c r="K174"/>
      <c r="L174" s="1">
        <v>14972</v>
      </c>
      <c r="M174"/>
      <c r="N174" s="25" t="str">
        <f t="shared" si="6"/>
        <v>BERTINCLARYSSE38175</v>
      </c>
      <c r="O174" s="25" t="str">
        <f t="shared" si="7"/>
        <v>BERGEROUJEAN CLAUDE14972</v>
      </c>
    </row>
    <row r="175" spans="1:15">
      <c r="A175" t="s">
        <v>2171</v>
      </c>
      <c r="B175" t="s">
        <v>2221</v>
      </c>
      <c r="C175"/>
      <c r="D175" s="4">
        <v>14164</v>
      </c>
      <c r="E175" s="23">
        <v>1</v>
      </c>
      <c r="F175" s="7">
        <f>IF(N175="","",IF(COUNTIF($O$2:$O$1878,N175)&gt;0,0,-1))</f>
        <v>-1</v>
      </c>
      <c r="G175" s="8">
        <f>IF(O175="","",IF(COUNTIF($N$2:$N$1838,O175)&gt;0,0,1))</f>
        <v>1</v>
      </c>
      <c r="H175" s="22">
        <v>1</v>
      </c>
      <c r="I175" t="s">
        <v>1121</v>
      </c>
      <c r="J175" t="s">
        <v>272</v>
      </c>
      <c r="K175"/>
      <c r="L175" s="1">
        <v>19431</v>
      </c>
      <c r="M175"/>
      <c r="N175" s="25" t="str">
        <f t="shared" ref="N175:N199" si="8">UPPER(A175&amp;B175&amp;D175)</f>
        <v>BORIESROBERT14164</v>
      </c>
      <c r="O175" s="25" t="str">
        <f t="shared" ref="O175:O199" si="9">UPPER(I175&amp;J175&amp;L175)</f>
        <v>BONNAVENTUREALAIN19431</v>
      </c>
    </row>
    <row r="176" spans="1:15">
      <c r="A176" t="s">
        <v>1101</v>
      </c>
      <c r="B176" t="s">
        <v>2275</v>
      </c>
      <c r="C176"/>
      <c r="D176" s="4">
        <v>16047</v>
      </c>
      <c r="E176" s="23">
        <v>1</v>
      </c>
      <c r="F176" s="7">
        <f>IF(N176="","",IF(COUNTIF($O$2:$O$1878,N176)&gt;0,0,-1))</f>
        <v>0</v>
      </c>
      <c r="G176" s="8">
        <f>IF(O176="","",IF(COUNTIF($N$2:$N$1838,O176)&gt;0,0,1))</f>
        <v>1</v>
      </c>
      <c r="H176" s="22">
        <v>1</v>
      </c>
      <c r="I176" t="s">
        <v>1121</v>
      </c>
      <c r="J176" t="s">
        <v>1132</v>
      </c>
      <c r="K176"/>
      <c r="L176" s="1">
        <v>36133</v>
      </c>
      <c r="M176"/>
      <c r="N176" s="25" t="str">
        <f t="shared" si="8"/>
        <v>BORRASJOSÉ16047</v>
      </c>
      <c r="O176" s="25" t="str">
        <f t="shared" si="9"/>
        <v>BONNAVENTUREALIX36133</v>
      </c>
    </row>
    <row r="177" spans="1:15">
      <c r="A177" t="s">
        <v>2325</v>
      </c>
      <c r="B177" t="s">
        <v>2196</v>
      </c>
      <c r="C177"/>
      <c r="D177" s="4">
        <v>14925</v>
      </c>
      <c r="E177" s="23">
        <v>1</v>
      </c>
      <c r="F177" s="7">
        <f>IF(N177="","",IF(COUNTIF($O$2:$O$1878,N177)&gt;0,0,-1))</f>
        <v>-1</v>
      </c>
      <c r="G177" s="8">
        <f>IF(O177="","",IF(COUNTIF($N$2:$N$1838,O177)&gt;0,0,1))</f>
        <v>1</v>
      </c>
      <c r="H177" s="22">
        <v>1</v>
      </c>
      <c r="I177" t="s">
        <v>1121</v>
      </c>
      <c r="J177" t="s">
        <v>1131</v>
      </c>
      <c r="K177"/>
      <c r="L177" s="1">
        <v>35674</v>
      </c>
      <c r="M177"/>
      <c r="N177" s="25" t="str">
        <f t="shared" si="8"/>
        <v>BORRIGLIONEDANIEL14925</v>
      </c>
      <c r="O177" s="25" t="str">
        <f t="shared" si="9"/>
        <v>BONNAVENTUREEVA35674</v>
      </c>
    </row>
    <row r="178" spans="1:15">
      <c r="A178" t="s">
        <v>1737</v>
      </c>
      <c r="B178" t="s">
        <v>905</v>
      </c>
      <c r="C178"/>
      <c r="D178" s="4">
        <v>17167</v>
      </c>
      <c r="E178" s="23">
        <v>1</v>
      </c>
      <c r="F178" s="7">
        <f>IF(N178="","",IF(COUNTIF($O$2:$O$1878,N178)&gt;0,0,-1))</f>
        <v>0</v>
      </c>
      <c r="G178" s="8">
        <f>IF(O178="","",IF(COUNTIF($N$2:$N$1838,O178)&gt;0,0,1))</f>
        <v>1</v>
      </c>
      <c r="H178" s="22">
        <v>1</v>
      </c>
      <c r="I178" t="s">
        <v>1121</v>
      </c>
      <c r="J178" t="s">
        <v>1122</v>
      </c>
      <c r="K178"/>
      <c r="L178" s="1">
        <v>19988</v>
      </c>
      <c r="M178"/>
      <c r="N178" s="25" t="str">
        <f t="shared" si="8"/>
        <v>BORROCOLETTE17167</v>
      </c>
      <c r="O178" s="25" t="str">
        <f t="shared" si="9"/>
        <v>BONNAVENTUREGABRIELLE19988</v>
      </c>
    </row>
    <row r="179" spans="1:15">
      <c r="A179" t="s">
        <v>2058</v>
      </c>
      <c r="B179" t="s">
        <v>2059</v>
      </c>
      <c r="C179"/>
      <c r="D179" s="4">
        <v>20833</v>
      </c>
      <c r="E179" s="23">
        <v>1</v>
      </c>
      <c r="F179" s="7">
        <f>IF(N179="","",IF(COUNTIF($O$2:$O$1878,N179)&gt;0,0,-1))</f>
        <v>0</v>
      </c>
      <c r="G179" s="8">
        <f>IF(O179="","",IF(COUNTIF($N$2:$N$1838,O179)&gt;0,0,1))</f>
        <v>1</v>
      </c>
      <c r="H179" s="22">
        <v>1</v>
      </c>
      <c r="I179" t="s">
        <v>1121</v>
      </c>
      <c r="J179" t="s">
        <v>385</v>
      </c>
      <c r="K179"/>
      <c r="L179" s="1">
        <v>26672</v>
      </c>
      <c r="M179"/>
      <c r="N179" s="25" t="str">
        <f t="shared" si="8"/>
        <v>BORSALINODOMINIQUE20833</v>
      </c>
      <c r="O179" s="25" t="str">
        <f t="shared" si="9"/>
        <v>BONNAVENTUREPATRICIA26672</v>
      </c>
    </row>
    <row r="180" spans="1:15">
      <c r="A180" t="s">
        <v>2058</v>
      </c>
      <c r="B180" t="s">
        <v>2254</v>
      </c>
      <c r="C180"/>
      <c r="D180" s="4">
        <v>17520</v>
      </c>
      <c r="E180" s="23">
        <v>1</v>
      </c>
      <c r="F180" s="7">
        <f>IF(N180="","",IF(COUNTIF($O$2:$O$1878,N180)&gt;0,0,-1))</f>
        <v>0</v>
      </c>
      <c r="G180" s="8">
        <f>IF(O180="","",IF(COUNTIF($N$2:$N$1838,O180)&gt;0,0,1))</f>
        <v>1</v>
      </c>
      <c r="H180" s="22">
        <v>1</v>
      </c>
      <c r="I180" t="s">
        <v>1121</v>
      </c>
      <c r="J180" t="s">
        <v>1128</v>
      </c>
      <c r="K180"/>
      <c r="L180" s="1">
        <v>33690</v>
      </c>
      <c r="M180"/>
      <c r="N180" s="25" t="str">
        <f t="shared" si="8"/>
        <v>BORSALINORENÉ17520</v>
      </c>
      <c r="O180" s="25" t="str">
        <f t="shared" si="9"/>
        <v>BONNAVENTURERÉMY33690</v>
      </c>
    </row>
    <row r="181" spans="1:15">
      <c r="A181" t="s">
        <v>565</v>
      </c>
      <c r="B181" t="s">
        <v>2326</v>
      </c>
      <c r="C181"/>
      <c r="D181" s="4">
        <v>32513</v>
      </c>
      <c r="E181" s="23">
        <v>1</v>
      </c>
      <c r="F181" s="7">
        <f>IF(N181="","",IF(COUNTIF($O$2:$O$1878,N181)&gt;0,0,-1))</f>
        <v>0</v>
      </c>
      <c r="G181" s="8">
        <f>IF(O181="","",IF(COUNTIF($N$2:$N$1838,O181)&gt;0,0,1))</f>
        <v>1</v>
      </c>
      <c r="H181" s="22">
        <v>1</v>
      </c>
      <c r="I181" t="s">
        <v>1121</v>
      </c>
      <c r="J181" t="s">
        <v>1133</v>
      </c>
      <c r="K181"/>
      <c r="L181" s="1">
        <v>36949</v>
      </c>
      <c r="M181"/>
      <c r="N181" s="25" t="str">
        <f t="shared" si="8"/>
        <v>BORZEIXETIENNE32513</v>
      </c>
      <c r="O181" s="25" t="str">
        <f t="shared" si="9"/>
        <v>BONNAVENTUREYANN36949</v>
      </c>
    </row>
    <row r="182" spans="1:15">
      <c r="A182" t="s">
        <v>2327</v>
      </c>
      <c r="B182" t="s">
        <v>1091</v>
      </c>
      <c r="C182"/>
      <c r="D182" s="4">
        <v>35655</v>
      </c>
      <c r="E182" s="23">
        <v>1</v>
      </c>
      <c r="F182" s="7">
        <f>IF(N182="","",IF(COUNTIF($O$2:$O$1878,N182)&gt;0,0,-1))</f>
        <v>-1</v>
      </c>
      <c r="G182" s="8">
        <f>IF(O182="","",IF(COUNTIF($N$2:$N$1838,O182)&gt;0,0,1))</f>
        <v>1</v>
      </c>
      <c r="H182" s="22">
        <v>1</v>
      </c>
      <c r="I182" t="s">
        <v>1440</v>
      </c>
      <c r="J182" t="s">
        <v>1091</v>
      </c>
      <c r="K182"/>
      <c r="L182" s="1">
        <v>36575</v>
      </c>
      <c r="M182"/>
      <c r="N182" s="25" t="str">
        <f t="shared" si="8"/>
        <v>BOSCGUILLAUME35655</v>
      </c>
      <c r="O182" s="25" t="str">
        <f t="shared" si="9"/>
        <v>BONNEFOUSGUILLAUME36575</v>
      </c>
    </row>
    <row r="183" spans="1:15">
      <c r="A183" t="s">
        <v>2327</v>
      </c>
      <c r="B183" t="s">
        <v>2280</v>
      </c>
      <c r="C183"/>
      <c r="D183" s="4">
        <v>23675</v>
      </c>
      <c r="E183" s="23">
        <v>1</v>
      </c>
      <c r="F183" s="7">
        <f>IF(N183="","",IF(COUNTIF($O$2:$O$1878,N183)&gt;0,0,-1))</f>
        <v>-1</v>
      </c>
      <c r="G183" s="8">
        <f>IF(O183="","",IF(COUNTIF($N$2:$N$1838,O183)&gt;0,0,1))</f>
        <v>1</v>
      </c>
      <c r="H183" s="22">
        <v>1</v>
      </c>
      <c r="I183" t="s">
        <v>1440</v>
      </c>
      <c r="J183" t="s">
        <v>276</v>
      </c>
      <c r="K183"/>
      <c r="L183" s="1">
        <v>22947</v>
      </c>
      <c r="M183"/>
      <c r="N183" s="25" t="str">
        <f t="shared" si="8"/>
        <v>BOSCJEAN-LOUIS23675</v>
      </c>
      <c r="O183" s="25" t="str">
        <f t="shared" si="9"/>
        <v>BONNEFOUSVÉRONIQUE22947</v>
      </c>
    </row>
    <row r="184" spans="1:15">
      <c r="A184" t="s">
        <v>2327</v>
      </c>
      <c r="B184" t="s">
        <v>2318</v>
      </c>
      <c r="C184"/>
      <c r="D184" s="4">
        <v>14543</v>
      </c>
      <c r="E184" s="23">
        <v>1</v>
      </c>
      <c r="F184" s="7">
        <f>IF(N184="","",IF(COUNTIF($O$2:$O$1878,N184)&gt;0,0,-1))</f>
        <v>-1</v>
      </c>
      <c r="G184" s="8">
        <f>IF(O184="","",IF(COUNTIF($N$2:$N$1838,O184)&gt;0,0,1))</f>
        <v>1</v>
      </c>
      <c r="H184" s="22">
        <v>1</v>
      </c>
      <c r="I184" t="s">
        <v>2060</v>
      </c>
      <c r="J184" t="s">
        <v>434</v>
      </c>
      <c r="K184"/>
      <c r="L184" s="1">
        <v>20530</v>
      </c>
      <c r="M184"/>
      <c r="N184" s="25" t="str">
        <f t="shared" si="8"/>
        <v>BOSCJEAN-PIERRE14543</v>
      </c>
      <c r="O184" s="25" t="str">
        <f t="shared" si="9"/>
        <v>BONNEFOYCLAUDE20530</v>
      </c>
    </row>
    <row r="185" spans="1:15">
      <c r="A185" t="s">
        <v>821</v>
      </c>
      <c r="B185" t="s">
        <v>2328</v>
      </c>
      <c r="C185"/>
      <c r="D185" s="4">
        <v>13074</v>
      </c>
      <c r="E185" s="23">
        <v>1</v>
      </c>
      <c r="F185" s="7">
        <f>IF(N185="","",IF(COUNTIF($O$2:$O$1878,N185)&gt;0,0,-1))</f>
        <v>0</v>
      </c>
      <c r="G185" s="8">
        <f>IF(O185="","",IF(COUNTIF($N$2:$N$1838,O185)&gt;0,0,1))</f>
        <v>1</v>
      </c>
      <c r="H185" s="22">
        <v>1</v>
      </c>
      <c r="I185" t="s">
        <v>2060</v>
      </c>
      <c r="J185" t="s">
        <v>886</v>
      </c>
      <c r="K185"/>
      <c r="L185" s="1">
        <v>22854</v>
      </c>
      <c r="M185"/>
      <c r="N185" s="25" t="str">
        <f t="shared" si="8"/>
        <v>BOUAMAMAMOULOUD13074</v>
      </c>
      <c r="O185" s="25" t="str">
        <f t="shared" si="9"/>
        <v>BONNEFOYGENEVIÈVE22854</v>
      </c>
    </row>
    <row r="186" spans="1:15">
      <c r="A186" t="s">
        <v>2329</v>
      </c>
      <c r="B186" t="s">
        <v>2248</v>
      </c>
      <c r="C186"/>
      <c r="D186" s="4">
        <v>17225</v>
      </c>
      <c r="E186" s="23">
        <v>1</v>
      </c>
      <c r="F186" s="7">
        <f>IF(N186="","",IF(COUNTIF($O$2:$O$1878,N186)&gt;0,0,-1))</f>
        <v>-1</v>
      </c>
      <c r="G186" s="8">
        <f>IF(O186="","",IF(COUNTIF($N$2:$N$1838,O186)&gt;0,0,1))</f>
        <v>1</v>
      </c>
      <c r="H186" s="22">
        <v>1</v>
      </c>
      <c r="I186" t="s">
        <v>248</v>
      </c>
      <c r="J186" t="s">
        <v>249</v>
      </c>
      <c r="K186"/>
      <c r="L186" s="1">
        <v>19142</v>
      </c>
      <c r="M186"/>
      <c r="N186" s="25" t="str">
        <f t="shared" si="8"/>
        <v>BOUCHET-BERTCHRISTIAN17225</v>
      </c>
      <c r="O186" s="25" t="str">
        <f t="shared" si="9"/>
        <v>BONNETCLAUDIE19142</v>
      </c>
    </row>
    <row r="187" spans="1:15">
      <c r="A187" t="s">
        <v>2329</v>
      </c>
      <c r="B187" t="s">
        <v>797</v>
      </c>
      <c r="C187"/>
      <c r="D187" s="4">
        <v>20030</v>
      </c>
      <c r="E187" s="23">
        <v>1</v>
      </c>
      <c r="F187" s="7">
        <f>IF(N187="","",IF(COUNTIF($O$2:$O$1878,N187)&gt;0,0,-1))</f>
        <v>-1</v>
      </c>
      <c r="G187" s="8">
        <f>IF(O187="","",IF(COUNTIF($N$2:$N$1838,O187)&gt;0,0,1))</f>
        <v>1</v>
      </c>
      <c r="H187" s="22">
        <v>1</v>
      </c>
      <c r="I187" t="s">
        <v>1771</v>
      </c>
      <c r="J187" t="s">
        <v>266</v>
      </c>
      <c r="K187"/>
      <c r="L187" s="1">
        <v>18729</v>
      </c>
      <c r="M187"/>
      <c r="N187" s="25" t="str">
        <f t="shared" si="8"/>
        <v>BOUCHET-BERTSIMONE20030</v>
      </c>
      <c r="O187" s="25" t="str">
        <f t="shared" si="9"/>
        <v>BONZOMJOSETTE18729</v>
      </c>
    </row>
    <row r="188" spans="1:15">
      <c r="A188" t="s">
        <v>258</v>
      </c>
      <c r="B188" t="s">
        <v>558</v>
      </c>
      <c r="C188"/>
      <c r="D188" s="4">
        <v>17048</v>
      </c>
      <c r="E188" s="23">
        <v>1</v>
      </c>
      <c r="F188" s="7">
        <f>IF(N188="","",IF(COUNTIF($O$2:$O$1878,N188)&gt;0,0,-1))</f>
        <v>-1</v>
      </c>
      <c r="G188" s="8">
        <f>IF(O188="","",IF(COUNTIF($N$2:$N$1838,O188)&gt;0,0,1))</f>
        <v>1</v>
      </c>
      <c r="H188" s="22">
        <v>1</v>
      </c>
      <c r="I188" t="s">
        <v>1735</v>
      </c>
      <c r="J188" t="s">
        <v>1736</v>
      </c>
      <c r="K188"/>
      <c r="L188" s="1">
        <v>14785</v>
      </c>
      <c r="M188"/>
      <c r="N188" s="25" t="str">
        <f t="shared" si="8"/>
        <v>BOUDETFRANÇOISE17048</v>
      </c>
      <c r="O188" s="25" t="str">
        <f t="shared" si="9"/>
        <v>BORDESYVELINE14785</v>
      </c>
    </row>
    <row r="189" spans="1:15">
      <c r="A189" t="s">
        <v>2330</v>
      </c>
      <c r="B189" t="s">
        <v>2331</v>
      </c>
      <c r="C189"/>
      <c r="D189" s="4">
        <v>23044</v>
      </c>
      <c r="E189" s="23">
        <v>1</v>
      </c>
      <c r="F189" s="7">
        <f>IF(N189="","",IF(COUNTIF($O$2:$O$1878,N189)&gt;0,0,-1))</f>
        <v>-1</v>
      </c>
      <c r="G189" s="8">
        <f>IF(O189="","",IF(COUNTIF($N$2:$N$1838,O189)&gt;0,0,1))</f>
        <v>1</v>
      </c>
      <c r="H189" s="22">
        <v>1</v>
      </c>
      <c r="I189" t="s">
        <v>1186</v>
      </c>
      <c r="J189" t="s">
        <v>366</v>
      </c>
      <c r="K189"/>
      <c r="L189" s="1">
        <v>19934</v>
      </c>
      <c r="M189"/>
      <c r="N189" s="25" t="str">
        <f t="shared" si="8"/>
        <v>BOUDONISNELLY23044</v>
      </c>
      <c r="O189" s="25" t="str">
        <f t="shared" si="9"/>
        <v>BORDIGNONDANIELLE19934</v>
      </c>
    </row>
    <row r="190" spans="1:15">
      <c r="A190" t="s">
        <v>823</v>
      </c>
      <c r="B190" t="s">
        <v>2215</v>
      </c>
      <c r="C190"/>
      <c r="D190" s="4">
        <v>18465</v>
      </c>
      <c r="E190" s="23">
        <v>1</v>
      </c>
      <c r="F190" s="7">
        <f>IF(N190="","",IF(COUNTIF($O$2:$O$1878,N190)&gt;0,0,-1))</f>
        <v>-1</v>
      </c>
      <c r="G190" s="8">
        <f>IF(O190="","",IF(COUNTIF($N$2:$N$1838,O190)&gt;0,0,1))</f>
        <v>1</v>
      </c>
      <c r="H190" s="22">
        <v>1</v>
      </c>
      <c r="I190" t="s">
        <v>1186</v>
      </c>
      <c r="J190" t="s">
        <v>1</v>
      </c>
      <c r="K190"/>
      <c r="L190" s="1">
        <v>19870</v>
      </c>
      <c r="M190"/>
      <c r="N190" s="25" t="str">
        <f t="shared" si="8"/>
        <v>BOUEILHALAIN18465</v>
      </c>
      <c r="O190" s="25" t="str">
        <f t="shared" si="9"/>
        <v>BORDIGNONMICHEL19870</v>
      </c>
    </row>
    <row r="191" spans="1:15">
      <c r="A191" t="s">
        <v>823</v>
      </c>
      <c r="B191" t="s">
        <v>824</v>
      </c>
      <c r="C191"/>
      <c r="D191" s="4">
        <v>17618</v>
      </c>
      <c r="E191" s="23">
        <v>1</v>
      </c>
      <c r="F191" s="7">
        <f>IF(N191="","",IF(COUNTIF($O$2:$O$1878,N191)&gt;0,0,-1))</f>
        <v>-1</v>
      </c>
      <c r="G191" s="8">
        <f>IF(O191="","",IF(COUNTIF($N$2:$N$1838,O191)&gt;0,0,1))</f>
        <v>1</v>
      </c>
      <c r="H191" s="22">
        <v>1</v>
      </c>
      <c r="I191" t="s">
        <v>2171</v>
      </c>
      <c r="J191" t="s">
        <v>2172</v>
      </c>
      <c r="K191"/>
      <c r="L191" s="1">
        <v>18863</v>
      </c>
      <c r="M191"/>
      <c r="N191" s="25" t="str">
        <f t="shared" si="8"/>
        <v>BOUEILHMICHELE17618</v>
      </c>
      <c r="O191" s="25" t="str">
        <f t="shared" si="9"/>
        <v>BORIESPAULE-MARIE18863</v>
      </c>
    </row>
    <row r="192" spans="1:15">
      <c r="A192" t="s">
        <v>823</v>
      </c>
      <c r="B192" t="s">
        <v>2194</v>
      </c>
      <c r="C192"/>
      <c r="D192" s="4">
        <v>26015</v>
      </c>
      <c r="E192" s="23">
        <v>1</v>
      </c>
      <c r="F192" s="7">
        <f>IF(N192="","",IF(COUNTIF($O$2:$O$1878,N192)&gt;0,0,-1))</f>
        <v>-1</v>
      </c>
      <c r="G192" s="8">
        <f>IF(O192="","",IF(COUNTIF($N$2:$N$1838,O192)&gt;0,0,1))</f>
        <v>0</v>
      </c>
      <c r="H192" s="22">
        <v>1</v>
      </c>
      <c r="I192" t="s">
        <v>1101</v>
      </c>
      <c r="J192" t="s">
        <v>859</v>
      </c>
      <c r="K192"/>
      <c r="L192" s="1">
        <v>16047</v>
      </c>
      <c r="M192"/>
      <c r="N192" s="25" t="str">
        <f t="shared" si="8"/>
        <v>BOUEILHTHIERRY26015</v>
      </c>
      <c r="O192" s="25" t="str">
        <f t="shared" si="9"/>
        <v>BORRASJOSÉ16047</v>
      </c>
    </row>
    <row r="193" spans="1:15">
      <c r="A193" t="s">
        <v>159</v>
      </c>
      <c r="B193" t="s">
        <v>424</v>
      </c>
      <c r="C193"/>
      <c r="D193" s="4">
        <v>36745</v>
      </c>
      <c r="E193" s="23">
        <v>1</v>
      </c>
      <c r="F193" s="7">
        <f>IF(N193="","",IF(COUNTIF($O$2:$O$1878,N193)&gt;0,0,-1))</f>
        <v>-1</v>
      </c>
      <c r="G193" s="8">
        <f>IF(O193="","",IF(COUNTIF($N$2:$N$1838,O193)&gt;0,0,1))</f>
        <v>0</v>
      </c>
      <c r="H193" s="22">
        <v>1</v>
      </c>
      <c r="I193" t="s">
        <v>1737</v>
      </c>
      <c r="J193" t="s">
        <v>1738</v>
      </c>
      <c r="K193"/>
      <c r="L193" s="1">
        <v>17167</v>
      </c>
      <c r="M193"/>
      <c r="N193" s="25" t="str">
        <f t="shared" si="8"/>
        <v>BOUFBENJAMIN36745</v>
      </c>
      <c r="O193" s="25" t="str">
        <f t="shared" si="9"/>
        <v>BORROCOLETTE17167</v>
      </c>
    </row>
    <row r="194" spans="1:15">
      <c r="A194" t="s">
        <v>2332</v>
      </c>
      <c r="B194" t="s">
        <v>2333</v>
      </c>
      <c r="C194"/>
      <c r="D194" s="4">
        <v>37360</v>
      </c>
      <c r="E194" s="23">
        <v>1</v>
      </c>
      <c r="F194" s="7">
        <f>IF(N194="","",IF(COUNTIF($O$2:$O$1878,N194)&gt;0,0,-1))</f>
        <v>-1</v>
      </c>
      <c r="G194" s="8">
        <f>IF(O194="","",IF(COUNTIF($N$2:$N$1838,O194)&gt;0,0,1))</f>
        <v>0</v>
      </c>
      <c r="H194" s="22">
        <v>1</v>
      </c>
      <c r="I194" t="s">
        <v>2058</v>
      </c>
      <c r="J194" t="s">
        <v>2059</v>
      </c>
      <c r="K194"/>
      <c r="L194" s="1">
        <v>20833</v>
      </c>
      <c r="M194"/>
      <c r="N194" s="25" t="str">
        <f t="shared" si="8"/>
        <v>BOUFFARDALEX37360</v>
      </c>
      <c r="O194" s="25" t="str">
        <f t="shared" si="9"/>
        <v>BORSALINODOMINIQUE20833</v>
      </c>
    </row>
    <row r="195" spans="1:15">
      <c r="A195" t="s">
        <v>349</v>
      </c>
      <c r="B195" t="s">
        <v>1079</v>
      </c>
      <c r="C195"/>
      <c r="D195" s="4">
        <v>17779</v>
      </c>
      <c r="E195" s="23">
        <v>1</v>
      </c>
      <c r="F195" s="7">
        <f>IF(N195="","",IF(COUNTIF($O$2:$O$1878,N195)&gt;0,0,-1))</f>
        <v>-1</v>
      </c>
      <c r="G195" s="8">
        <f>IF(O195="","",IF(COUNTIF($N$2:$N$1838,O195)&gt;0,0,1))</f>
        <v>0</v>
      </c>
      <c r="H195" s="22">
        <v>1</v>
      </c>
      <c r="I195" t="s">
        <v>2058</v>
      </c>
      <c r="J195" t="s">
        <v>458</v>
      </c>
      <c r="K195"/>
      <c r="L195" s="1">
        <v>17520</v>
      </c>
      <c r="M195"/>
      <c r="N195" s="25" t="str">
        <f t="shared" si="8"/>
        <v>BOUGLECHRISTINE17779</v>
      </c>
      <c r="O195" s="25" t="str">
        <f t="shared" si="9"/>
        <v>BORSALINORENÉ17520</v>
      </c>
    </row>
    <row r="196" spans="1:15">
      <c r="A196" t="s">
        <v>1617</v>
      </c>
      <c r="B196" t="s">
        <v>1471</v>
      </c>
      <c r="C196"/>
      <c r="D196" s="4">
        <v>36372</v>
      </c>
      <c r="E196" s="23">
        <v>1</v>
      </c>
      <c r="F196" s="7">
        <f>IF(N196="","",IF(COUNTIF($O$2:$O$1878,N196)&gt;0,0,-1))</f>
        <v>-1</v>
      </c>
      <c r="G196" s="8">
        <f>IF(O196="","",IF(COUNTIF($N$2:$N$1838,O196)&gt;0,0,1))</f>
        <v>0</v>
      </c>
      <c r="H196" s="22">
        <v>1</v>
      </c>
      <c r="I196" t="s">
        <v>565</v>
      </c>
      <c r="J196" t="s">
        <v>566</v>
      </c>
      <c r="K196"/>
      <c r="L196" s="1">
        <v>32513</v>
      </c>
      <c r="M196"/>
      <c r="N196" s="25" t="str">
        <f t="shared" si="8"/>
        <v>BOULANGERVICTOR36372</v>
      </c>
      <c r="O196" s="25" t="str">
        <f t="shared" si="9"/>
        <v>BORZEIXETIENNE32513</v>
      </c>
    </row>
    <row r="197" spans="1:15">
      <c r="A197" t="s">
        <v>2334</v>
      </c>
      <c r="B197" t="s">
        <v>433</v>
      </c>
      <c r="C197"/>
      <c r="D197" s="4">
        <v>34513</v>
      </c>
      <c r="E197" s="23">
        <v>1</v>
      </c>
      <c r="F197" s="7">
        <f>IF(N197="","",IF(COUNTIF($O$2:$O$1878,N197)&gt;0,0,-1))</f>
        <v>-1</v>
      </c>
      <c r="G197" s="8">
        <f>IF(O197="","",IF(COUNTIF($N$2:$N$1838,O197)&gt;0,0,1))</f>
        <v>1</v>
      </c>
      <c r="H197" s="22">
        <v>1</v>
      </c>
      <c r="I197" t="s">
        <v>1336</v>
      </c>
      <c r="J197" t="s">
        <v>1337</v>
      </c>
      <c r="K197"/>
      <c r="L197" s="1">
        <v>37511</v>
      </c>
      <c r="M197"/>
      <c r="N197" s="25" t="str">
        <f t="shared" si="8"/>
        <v>BOULETPIERRE34513</v>
      </c>
      <c r="O197" s="25" t="str">
        <f t="shared" si="9"/>
        <v>BOSQUETHÉODORE37511</v>
      </c>
    </row>
    <row r="198" spans="1:15">
      <c r="A198" t="s">
        <v>825</v>
      </c>
      <c r="B198" t="s">
        <v>799</v>
      </c>
      <c r="C198"/>
      <c r="D198" s="4">
        <v>21806</v>
      </c>
      <c r="E198" s="23">
        <v>1</v>
      </c>
      <c r="F198" s="7">
        <f>IF(N198="","",IF(COUNTIF($O$2:$O$1878,N198)&gt;0,0,-1))</f>
        <v>-1</v>
      </c>
      <c r="G198" s="8">
        <f>IF(O198="","",IF(COUNTIF($N$2:$N$1838,O198)&gt;0,0,1))</f>
        <v>1</v>
      </c>
      <c r="H198" s="22">
        <v>1</v>
      </c>
      <c r="I198" t="s">
        <v>1739</v>
      </c>
      <c r="J198" t="s">
        <v>1740</v>
      </c>
      <c r="K198"/>
      <c r="L198" s="1">
        <v>13902</v>
      </c>
      <c r="M198"/>
      <c r="N198" s="25" t="str">
        <f t="shared" si="8"/>
        <v>BOULOUMIEJEAN21806</v>
      </c>
      <c r="O198" s="25" t="str">
        <f t="shared" si="9"/>
        <v>BOTELLAROSE13902</v>
      </c>
    </row>
    <row r="199" spans="1:15">
      <c r="A199" t="s">
        <v>826</v>
      </c>
      <c r="B199" t="s">
        <v>2335</v>
      </c>
      <c r="C199"/>
      <c r="D199" s="4">
        <v>12917</v>
      </c>
      <c r="E199" s="23">
        <v>1</v>
      </c>
      <c r="F199" s="7">
        <f>IF(N199="","",IF(COUNTIF($O$2:$O$1878,N199)&gt;0,0,-1))</f>
        <v>-1</v>
      </c>
      <c r="G199" s="8">
        <f>IF(O199="","",IF(COUNTIF($N$2:$N$1838,O199)&gt;0,0,1))</f>
        <v>0</v>
      </c>
      <c r="H199" s="22">
        <v>1</v>
      </c>
      <c r="I199" t="s">
        <v>821</v>
      </c>
      <c r="J199" t="s">
        <v>822</v>
      </c>
      <c r="K199"/>
      <c r="L199" s="1">
        <v>13074</v>
      </c>
      <c r="M199"/>
      <c r="N199" s="25" t="str">
        <f t="shared" si="8"/>
        <v>BOUNYEMILE12917</v>
      </c>
      <c r="O199" s="25" t="str">
        <f t="shared" si="9"/>
        <v>BOUAMAMAMOULOUD13074</v>
      </c>
    </row>
    <row r="200" spans="1:15">
      <c r="A200" t="s">
        <v>1958</v>
      </c>
      <c r="B200" t="s">
        <v>371</v>
      </c>
      <c r="C200"/>
      <c r="D200" s="4">
        <v>14591</v>
      </c>
      <c r="E200" s="23">
        <v>1</v>
      </c>
      <c r="F200" s="7">
        <f>IF(N200="","",IF(COUNTIF($O$2:$O$1878,N200)&gt;0,0,-1))</f>
        <v>0</v>
      </c>
      <c r="G200" s="8">
        <f>IF(O200="","",IF(COUNTIF($N$2:$N$1838,O200)&gt;0,0,1))</f>
        <v>1</v>
      </c>
      <c r="H200" s="22">
        <v>1</v>
      </c>
      <c r="I200" t="s">
        <v>1742</v>
      </c>
      <c r="J200" t="s">
        <v>952</v>
      </c>
      <c r="K200"/>
      <c r="L200" s="1">
        <v>17628</v>
      </c>
      <c r="M200"/>
      <c r="N200" s="25" t="str">
        <f t="shared" ref="N200:N225" si="10">UPPER(A200&amp;B200&amp;D200)</f>
        <v>BRUNERIECHRISTIANE14591</v>
      </c>
      <c r="O200" s="25" t="str">
        <f t="shared" ref="O200:O225" si="11">UPPER(I200&amp;J200&amp;L200)</f>
        <v>BRISSONNETJEAN-FRANÇOIS17628</v>
      </c>
    </row>
    <row r="201" spans="1:15">
      <c r="A201" t="s">
        <v>1958</v>
      </c>
      <c r="B201" t="s">
        <v>2211</v>
      </c>
      <c r="C201"/>
      <c r="D201" s="4">
        <v>14868</v>
      </c>
      <c r="E201" s="23">
        <v>1</v>
      </c>
      <c r="F201" s="7">
        <f>IF(N201="","",IF(COUNTIF($O$2:$O$1878,N201)&gt;0,0,-1))</f>
        <v>0</v>
      </c>
      <c r="G201" s="8">
        <f>IF(O201="","",IF(COUNTIF($N$2:$N$1838,O201)&gt;0,0,1))</f>
        <v>1</v>
      </c>
      <c r="H201" s="22">
        <v>1</v>
      </c>
      <c r="I201" t="s">
        <v>567</v>
      </c>
      <c r="J201" t="s">
        <v>568</v>
      </c>
      <c r="K201"/>
      <c r="L201" s="1">
        <v>28654</v>
      </c>
      <c r="M201"/>
      <c r="N201" s="25" t="str">
        <f t="shared" si="10"/>
        <v>BRUNERIEMICHEL14868</v>
      </c>
      <c r="O201" s="25" t="str">
        <f t="shared" si="11"/>
        <v>BROCADAVID28654</v>
      </c>
    </row>
    <row r="202" spans="1:15">
      <c r="A202" t="s">
        <v>1959</v>
      </c>
      <c r="B202" t="s">
        <v>892</v>
      </c>
      <c r="C202"/>
      <c r="D202" s="4">
        <v>14145</v>
      </c>
      <c r="E202" s="23">
        <v>1</v>
      </c>
      <c r="F202" s="7">
        <f>IF(N202="","",IF(COUNTIF($O$2:$O$1878,N202)&gt;0,0,-1))</f>
        <v>0</v>
      </c>
      <c r="G202" s="8">
        <f>IF(O202="","",IF(COUNTIF($N$2:$N$1838,O202)&gt;0,0,1))</f>
        <v>1</v>
      </c>
      <c r="H202" s="22">
        <v>1</v>
      </c>
      <c r="I202" t="s">
        <v>1956</v>
      </c>
      <c r="J202" t="s">
        <v>1957</v>
      </c>
      <c r="K202"/>
      <c r="L202" s="1">
        <v>16941</v>
      </c>
      <c r="M202"/>
      <c r="N202" s="25" t="str">
        <f t="shared" si="10"/>
        <v>BRUNET-JAILLYGINETTE14145</v>
      </c>
      <c r="O202" s="25" t="str">
        <f t="shared" si="11"/>
        <v>BRODZIAKLISETTE16941</v>
      </c>
    </row>
    <row r="203" spans="1:15">
      <c r="A203" t="s">
        <v>1151</v>
      </c>
      <c r="B203" t="s">
        <v>888</v>
      </c>
      <c r="C203"/>
      <c r="D203" s="4">
        <v>12222</v>
      </c>
      <c r="E203" s="23">
        <v>1</v>
      </c>
      <c r="F203" s="7">
        <f>IF(N203="","",IF(COUNTIF($O$2:$O$1878,N203)&gt;0,0,-1))</f>
        <v>0</v>
      </c>
      <c r="G203" s="8">
        <f>IF(O203="","",IF(COUNTIF($N$2:$N$1838,O203)&gt;0,0,1))</f>
        <v>1</v>
      </c>
      <c r="H203" s="22">
        <v>1</v>
      </c>
      <c r="I203" t="s">
        <v>1939</v>
      </c>
      <c r="J203" t="s">
        <v>501</v>
      </c>
      <c r="K203"/>
      <c r="L203" s="1">
        <v>13810</v>
      </c>
      <c r="M203"/>
      <c r="N203" s="25" t="str">
        <f t="shared" si="10"/>
        <v>BRUNETTAANTOINE12222</v>
      </c>
      <c r="O203" s="25" t="str">
        <f t="shared" si="11"/>
        <v>BROSEDANNE-MARIE13810</v>
      </c>
    </row>
    <row r="204" spans="1:15">
      <c r="A204" t="s">
        <v>1185</v>
      </c>
      <c r="B204" t="s">
        <v>886</v>
      </c>
      <c r="C204"/>
      <c r="D204" s="4">
        <v>19650</v>
      </c>
      <c r="E204" s="23">
        <v>1</v>
      </c>
      <c r="F204" s="7">
        <f>IF(N204="","",IF(COUNTIF($O$2:$O$1878,N204)&gt;0,0,-1))</f>
        <v>0</v>
      </c>
      <c r="G204" s="8">
        <f>IF(O204="","",IF(COUNTIF($N$2:$N$1838,O204)&gt;0,0,1))</f>
        <v>1</v>
      </c>
      <c r="H204" s="22">
        <v>1</v>
      </c>
      <c r="I204" t="s">
        <v>1939</v>
      </c>
      <c r="J204" t="s">
        <v>70</v>
      </c>
      <c r="K204"/>
      <c r="L204" s="1">
        <v>14932</v>
      </c>
      <c r="M204"/>
      <c r="N204" s="25" t="str">
        <f t="shared" si="10"/>
        <v>BUFFETGENEVIÈVE19650</v>
      </c>
      <c r="O204" s="25" t="str">
        <f t="shared" si="11"/>
        <v>BROSEDLAURENT14932</v>
      </c>
    </row>
    <row r="205" spans="1:15">
      <c r="A205" t="s">
        <v>1185</v>
      </c>
      <c r="B205" t="s">
        <v>2240</v>
      </c>
      <c r="C205"/>
      <c r="D205" s="4">
        <v>19599</v>
      </c>
      <c r="E205" s="23">
        <v>1</v>
      </c>
      <c r="F205" s="7">
        <f>IF(N205="","",IF(COUNTIF($O$2:$O$1878,N205)&gt;0,0,-1))</f>
        <v>0</v>
      </c>
      <c r="G205" s="8">
        <f>IF(O205="","",IF(COUNTIF($N$2:$N$1838,O205)&gt;0,0,1))</f>
        <v>1</v>
      </c>
      <c r="H205" s="22">
        <v>1</v>
      </c>
      <c r="I205" t="s">
        <v>1854</v>
      </c>
      <c r="J205" t="s">
        <v>247</v>
      </c>
      <c r="K205"/>
      <c r="L205" s="1">
        <v>15383</v>
      </c>
      <c r="M205"/>
      <c r="N205" s="25" t="str">
        <f t="shared" si="10"/>
        <v>BUFFETJEAN-CLAUDE19599</v>
      </c>
      <c r="O205" s="25" t="str">
        <f t="shared" si="11"/>
        <v>BROSSARDJEAN15383</v>
      </c>
    </row>
    <row r="206" spans="1:15">
      <c r="A206" t="s">
        <v>2210</v>
      </c>
      <c r="B206" t="s">
        <v>555</v>
      </c>
      <c r="C206"/>
      <c r="D206" s="4">
        <v>17735</v>
      </c>
      <c r="E206" s="23">
        <v>1</v>
      </c>
      <c r="F206" s="7">
        <f>IF(N206="","",IF(COUNTIF($O$2:$O$1878,N206)&gt;0,0,-1))</f>
        <v>-1</v>
      </c>
      <c r="G206" s="8">
        <f>IF(O206="","",IF(COUNTIF($N$2:$N$1838,O206)&gt;0,0,1))</f>
        <v>1</v>
      </c>
      <c r="H206" s="22">
        <v>1</v>
      </c>
      <c r="I206" t="s">
        <v>1999</v>
      </c>
      <c r="J206" t="s">
        <v>316</v>
      </c>
      <c r="K206"/>
      <c r="L206" s="1">
        <v>17749</v>
      </c>
      <c r="M206"/>
      <c r="N206" s="25" t="str">
        <f t="shared" si="10"/>
        <v>BUIRETTEMARIE-THÉRÈSE17735</v>
      </c>
      <c r="O206" s="25" t="str">
        <f t="shared" si="11"/>
        <v>BROUSSETDANIELLE17749</v>
      </c>
    </row>
    <row r="207" spans="1:15">
      <c r="A207" t="s">
        <v>2210</v>
      </c>
      <c r="B207" t="s">
        <v>2211</v>
      </c>
      <c r="C207"/>
      <c r="D207" s="4">
        <v>19442</v>
      </c>
      <c r="E207" s="23">
        <v>1</v>
      </c>
      <c r="F207" s="7">
        <f>IF(N207="","",IF(COUNTIF($O$2:$O$1878,N207)&gt;0,0,-1))</f>
        <v>0</v>
      </c>
      <c r="G207" s="8">
        <f>IF(O207="","",IF(COUNTIF($N$2:$N$1838,O207)&gt;0,0,1))</f>
        <v>1</v>
      </c>
      <c r="H207" s="22">
        <v>1</v>
      </c>
      <c r="I207" t="s">
        <v>1192</v>
      </c>
      <c r="J207" t="s">
        <v>266</v>
      </c>
      <c r="K207"/>
      <c r="L207" s="1">
        <v>15522</v>
      </c>
      <c r="M207"/>
      <c r="N207" s="25" t="str">
        <f t="shared" si="10"/>
        <v>BUIRETTEMICHEL19442</v>
      </c>
      <c r="O207" s="25" t="str">
        <f t="shared" si="11"/>
        <v>BROUTINJOSETTE15522</v>
      </c>
    </row>
    <row r="208" spans="1:15">
      <c r="A208" t="s">
        <v>862</v>
      </c>
      <c r="B208" t="s">
        <v>863</v>
      </c>
      <c r="C208"/>
      <c r="D208" s="4">
        <v>18390</v>
      </c>
      <c r="E208" s="23">
        <v>1</v>
      </c>
      <c r="F208" s="7">
        <f>IF(N208="","",IF(COUNTIF($O$2:$O$1878,N208)&gt;0,0,-1))</f>
        <v>0</v>
      </c>
      <c r="G208" s="8">
        <f>IF(O208="","",IF(COUNTIF($N$2:$N$1838,O208)&gt;0,0,1))</f>
        <v>1</v>
      </c>
      <c r="H208" s="22">
        <v>1</v>
      </c>
      <c r="I208" t="s">
        <v>281</v>
      </c>
      <c r="J208" t="s">
        <v>282</v>
      </c>
      <c r="K208"/>
      <c r="L208" s="1">
        <v>36324</v>
      </c>
      <c r="M208"/>
      <c r="N208" s="25" t="str">
        <f t="shared" si="10"/>
        <v>BULLENGERJACKIE18390</v>
      </c>
      <c r="O208" s="25" t="str">
        <f t="shared" si="11"/>
        <v>BRUROSE-JULIETTE36324</v>
      </c>
    </row>
    <row r="209" spans="1:15">
      <c r="A209" t="s">
        <v>1904</v>
      </c>
      <c r="B209" t="s">
        <v>421</v>
      </c>
      <c r="C209"/>
      <c r="D209" s="4">
        <v>12181</v>
      </c>
      <c r="E209" s="23">
        <v>1</v>
      </c>
      <c r="F209" s="7">
        <f>IF(N209="","",IF(COUNTIF($O$2:$O$1878,N209)&gt;0,0,-1))</f>
        <v>0</v>
      </c>
      <c r="G209" s="8">
        <f>IF(O209="","",IF(COUNTIF($N$2:$N$1838,O209)&gt;0,0,1))</f>
        <v>1</v>
      </c>
      <c r="H209" s="22">
        <v>1</v>
      </c>
      <c r="I209" t="s">
        <v>1901</v>
      </c>
      <c r="J209" t="s">
        <v>442</v>
      </c>
      <c r="K209"/>
      <c r="L209" s="1">
        <v>16837</v>
      </c>
      <c r="M209"/>
      <c r="N209" s="25" t="str">
        <f t="shared" si="10"/>
        <v>BURELJACQUELINE12181</v>
      </c>
      <c r="O209" s="25" t="str">
        <f t="shared" si="11"/>
        <v>BRUGIERJEANNINE16837</v>
      </c>
    </row>
    <row r="210" spans="1:15">
      <c r="A210" t="s">
        <v>2341</v>
      </c>
      <c r="B210" t="s">
        <v>2266</v>
      </c>
      <c r="C210"/>
      <c r="D210" s="4">
        <v>22420</v>
      </c>
      <c r="E210" s="23">
        <v>1</v>
      </c>
      <c r="F210" s="7">
        <f>IF(N210="","",IF(COUNTIF($O$2:$O$1878,N210)&gt;0,0,-1))</f>
        <v>-1</v>
      </c>
      <c r="G210" s="8">
        <f>IF(O210="","",IF(COUNTIF($N$2:$N$1838,O210)&gt;0,0,1))</f>
        <v>1</v>
      </c>
      <c r="H210" s="22">
        <v>1</v>
      </c>
      <c r="I210" t="s">
        <v>1902</v>
      </c>
      <c r="J210" t="s">
        <v>188</v>
      </c>
      <c r="K210"/>
      <c r="L210" s="1">
        <v>16659</v>
      </c>
      <c r="M210"/>
      <c r="N210" s="25" t="str">
        <f t="shared" si="10"/>
        <v>BURGALAYVES22420</v>
      </c>
      <c r="O210" s="25" t="str">
        <f t="shared" si="11"/>
        <v>BRUNGENEVIÈVE16659</v>
      </c>
    </row>
    <row r="211" spans="1:15">
      <c r="A211" t="s">
        <v>990</v>
      </c>
      <c r="B211" t="s">
        <v>2338</v>
      </c>
      <c r="C211"/>
      <c r="D211" s="4">
        <v>18179</v>
      </c>
      <c r="E211" s="23">
        <v>1</v>
      </c>
      <c r="F211" s="7">
        <f>IF(N211="","",IF(COUNTIF($O$2:$O$1878,N211)&gt;0,0,-1))</f>
        <v>0</v>
      </c>
      <c r="G211" s="8">
        <f>IF(O211="","",IF(COUNTIF($N$2:$N$1838,O211)&gt;0,0,1))</f>
        <v>1</v>
      </c>
      <c r="H211" s="22">
        <v>1</v>
      </c>
      <c r="I211" t="s">
        <v>452</v>
      </c>
      <c r="J211" t="s">
        <v>453</v>
      </c>
      <c r="K211"/>
      <c r="L211" s="1">
        <v>20044</v>
      </c>
      <c r="M211"/>
      <c r="N211" s="25" t="str">
        <f t="shared" si="10"/>
        <v>CABAUJEAN-FRANÇOIS18179</v>
      </c>
      <c r="O211" s="25" t="str">
        <f t="shared" si="11"/>
        <v>BRUNELJEAN-LUC20044</v>
      </c>
    </row>
    <row r="212" spans="1:15">
      <c r="A212" t="s">
        <v>990</v>
      </c>
      <c r="B212" t="s">
        <v>991</v>
      </c>
      <c r="C212"/>
      <c r="D212" s="4">
        <v>20231</v>
      </c>
      <c r="E212" s="23">
        <v>1</v>
      </c>
      <c r="F212" s="7">
        <f>IF(N212="","",IF(COUNTIF($O$2:$O$1878,N212)&gt;0,0,-1))</f>
        <v>0</v>
      </c>
      <c r="G212" s="8">
        <f>IF(O212="","",IF(COUNTIF($N$2:$N$1838,O212)&gt;0,0,1))</f>
        <v>1</v>
      </c>
      <c r="H212" s="22">
        <v>1</v>
      </c>
      <c r="I212" t="s">
        <v>452</v>
      </c>
      <c r="J212" t="s">
        <v>458</v>
      </c>
      <c r="K212"/>
      <c r="L212" s="1">
        <v>17533</v>
      </c>
      <c r="M212"/>
      <c r="N212" s="25" t="str">
        <f t="shared" si="10"/>
        <v>CABAUMARTINE20231</v>
      </c>
      <c r="O212" s="25" t="str">
        <f t="shared" si="11"/>
        <v>BRUNELRENÉ17533</v>
      </c>
    </row>
    <row r="213" spans="1:15">
      <c r="A213" t="s">
        <v>1071</v>
      </c>
      <c r="B213" t="s">
        <v>366</v>
      </c>
      <c r="C213"/>
      <c r="D213" s="4">
        <v>17200</v>
      </c>
      <c r="E213" s="23">
        <v>1</v>
      </c>
      <c r="F213" s="7">
        <f>IF(N213="","",IF(COUNTIF($O$2:$O$1878,N213)&gt;0,0,-1))</f>
        <v>0</v>
      </c>
      <c r="G213" s="8">
        <f>IF(O213="","",IF(COUNTIF($N$2:$N$1838,O213)&gt;0,0,1))</f>
        <v>0</v>
      </c>
      <c r="H213" s="22">
        <v>1</v>
      </c>
      <c r="I213" t="s">
        <v>1958</v>
      </c>
      <c r="J213" t="s">
        <v>371</v>
      </c>
      <c r="K213"/>
      <c r="L213" s="1">
        <v>14591</v>
      </c>
      <c r="M213"/>
      <c r="N213" s="25" t="str">
        <f t="shared" si="10"/>
        <v>CABROLDANIELLE17200</v>
      </c>
      <c r="O213" s="25" t="str">
        <f t="shared" si="11"/>
        <v>BRUNERIECHRISTIANE14591</v>
      </c>
    </row>
    <row r="214" spans="1:15">
      <c r="A214" t="s">
        <v>1071</v>
      </c>
      <c r="B214" t="s">
        <v>691</v>
      </c>
      <c r="C214"/>
      <c r="D214" s="4">
        <v>17315</v>
      </c>
      <c r="E214" s="23">
        <v>1</v>
      </c>
      <c r="F214" s="7">
        <f>IF(N214="","",IF(COUNTIF($O$2:$O$1878,N214)&gt;0,0,-1))</f>
        <v>0</v>
      </c>
      <c r="G214" s="8">
        <f>IF(O214="","",IF(COUNTIF($N$2:$N$1838,O214)&gt;0,0,1))</f>
        <v>0</v>
      </c>
      <c r="H214" s="22">
        <v>1</v>
      </c>
      <c r="I214" t="s">
        <v>1958</v>
      </c>
      <c r="J214" t="s">
        <v>1</v>
      </c>
      <c r="K214"/>
      <c r="L214" s="1">
        <v>14868</v>
      </c>
      <c r="M214"/>
      <c r="N214" s="25" t="str">
        <f t="shared" si="10"/>
        <v>CABROLEVELYNE17315</v>
      </c>
      <c r="O214" s="25" t="str">
        <f t="shared" si="11"/>
        <v>BRUNERIEMICHEL14868</v>
      </c>
    </row>
    <row r="215" spans="1:15">
      <c r="A215" t="s">
        <v>2000</v>
      </c>
      <c r="B215" t="s">
        <v>2215</v>
      </c>
      <c r="C215"/>
      <c r="D215" s="4">
        <v>17873</v>
      </c>
      <c r="E215" s="23">
        <v>1</v>
      </c>
      <c r="F215" s="7">
        <f>IF(N215="","",IF(COUNTIF($O$2:$O$1878,N215)&gt;0,0,-1))</f>
        <v>0</v>
      </c>
      <c r="G215" s="8">
        <f>IF(O215="","",IF(COUNTIF($N$2:$N$1838,O215)&gt;0,0,1))</f>
        <v>1</v>
      </c>
      <c r="H215" s="22">
        <v>1</v>
      </c>
      <c r="I215" t="s">
        <v>1255</v>
      </c>
      <c r="J215" t="s">
        <v>398</v>
      </c>
      <c r="K215"/>
      <c r="L215" s="1">
        <v>22246</v>
      </c>
      <c r="M215"/>
      <c r="N215" s="25" t="str">
        <f t="shared" si="10"/>
        <v>CADENEALAIN17873</v>
      </c>
      <c r="O215" s="25" t="str">
        <f t="shared" si="11"/>
        <v>BRUNETDANIEL22246</v>
      </c>
    </row>
    <row r="216" spans="1:15">
      <c r="A216" t="s">
        <v>2342</v>
      </c>
      <c r="B216" t="s">
        <v>2343</v>
      </c>
      <c r="C216"/>
      <c r="D216" s="4">
        <v>17857</v>
      </c>
      <c r="E216" s="23">
        <v>1</v>
      </c>
      <c r="F216" s="7">
        <f>IF(N216="","",IF(COUNTIF($O$2:$O$1878,N216)&gt;0,0,-1))</f>
        <v>-1</v>
      </c>
      <c r="G216" s="8">
        <f>IF(O216="","",IF(COUNTIF($N$2:$N$1838,O216)&gt;0,0,1))</f>
        <v>0</v>
      </c>
      <c r="H216" s="22">
        <v>1</v>
      </c>
      <c r="I216" t="s">
        <v>1959</v>
      </c>
      <c r="J216" t="s">
        <v>1775</v>
      </c>
      <c r="K216"/>
      <c r="L216" s="1">
        <v>14145</v>
      </c>
      <c r="M216"/>
      <c r="N216" s="25" t="str">
        <f t="shared" si="10"/>
        <v>CADUCM. CLAUDE17857</v>
      </c>
      <c r="O216" s="25" t="str">
        <f t="shared" si="11"/>
        <v>BRUNET-JAILLYGINETTE14145</v>
      </c>
    </row>
    <row r="217" spans="1:15">
      <c r="A217" t="s">
        <v>1102</v>
      </c>
      <c r="B217" t="s">
        <v>2344</v>
      </c>
      <c r="C217"/>
      <c r="D217" s="4">
        <v>30743</v>
      </c>
      <c r="E217" s="23">
        <v>1</v>
      </c>
      <c r="F217" s="7">
        <f>IF(N217="","",IF(COUNTIF($O$2:$O$1878,N217)&gt;0,0,-1))</f>
        <v>0</v>
      </c>
      <c r="G217" s="8">
        <f>IF(O217="","",IF(COUNTIF($N$2:$N$1838,O217)&gt;0,0,1))</f>
        <v>0</v>
      </c>
      <c r="H217" s="22">
        <v>1</v>
      </c>
      <c r="I217" t="s">
        <v>1151</v>
      </c>
      <c r="J217" t="s">
        <v>35</v>
      </c>
      <c r="K217"/>
      <c r="L217" s="1">
        <v>12222</v>
      </c>
      <c r="M217"/>
      <c r="N217" s="25" t="str">
        <f t="shared" si="10"/>
        <v>CAILHOLCYRIL30743</v>
      </c>
      <c r="O217" s="25" t="str">
        <f t="shared" si="11"/>
        <v>BRUNETTAANTOINE12222</v>
      </c>
    </row>
    <row r="218" spans="1:15">
      <c r="A218" t="s">
        <v>2345</v>
      </c>
      <c r="B218" t="s">
        <v>2198</v>
      </c>
      <c r="C218"/>
      <c r="D218" s="4">
        <v>23659</v>
      </c>
      <c r="E218" s="23">
        <v>1</v>
      </c>
      <c r="F218" s="7">
        <f>IF(N218="","",IF(COUNTIF($O$2:$O$1878,N218)&gt;0,0,-1))</f>
        <v>-1</v>
      </c>
      <c r="G218" s="8">
        <f>IF(O218="","",IF(COUNTIF($N$2:$N$1838,O218)&gt;0,0,1))</f>
        <v>1</v>
      </c>
      <c r="H218" s="22">
        <v>1</v>
      </c>
      <c r="I218" t="s">
        <v>1903</v>
      </c>
      <c r="J218" t="s">
        <v>1010</v>
      </c>
      <c r="K218"/>
      <c r="L218" s="1">
        <v>10381</v>
      </c>
      <c r="M218"/>
      <c r="N218" s="25" t="str">
        <f t="shared" si="10"/>
        <v>CAILLEZDENIS23659</v>
      </c>
      <c r="O218" s="25" t="str">
        <f t="shared" si="11"/>
        <v>BUDOWSKIFRANCK10381</v>
      </c>
    </row>
    <row r="219" spans="1:15">
      <c r="A219" t="s">
        <v>1960</v>
      </c>
      <c r="B219" t="s">
        <v>991</v>
      </c>
      <c r="C219"/>
      <c r="D219" s="4">
        <v>17964</v>
      </c>
      <c r="E219" s="23">
        <v>1</v>
      </c>
      <c r="F219" s="7">
        <f>IF(N219="","",IF(COUNTIF($O$2:$O$1878,N219)&gt;0,0,-1))</f>
        <v>0</v>
      </c>
      <c r="G219" s="8">
        <f>IF(O219="","",IF(COUNTIF($N$2:$N$1838,O219)&gt;0,0,1))</f>
        <v>0</v>
      </c>
      <c r="H219" s="22">
        <v>1</v>
      </c>
      <c r="I219" t="s">
        <v>1185</v>
      </c>
      <c r="J219" t="s">
        <v>886</v>
      </c>
      <c r="K219"/>
      <c r="L219" s="1">
        <v>19650</v>
      </c>
      <c r="M219"/>
      <c r="N219" s="25" t="str">
        <f t="shared" si="10"/>
        <v>CALMETTESMARTINE17964</v>
      </c>
      <c r="O219" s="25" t="str">
        <f t="shared" si="11"/>
        <v>BUFFETGENEVIÈVE19650</v>
      </c>
    </row>
    <row r="220" spans="1:15">
      <c r="A220" t="s">
        <v>1960</v>
      </c>
      <c r="B220" t="s">
        <v>2211</v>
      </c>
      <c r="C220"/>
      <c r="D220" s="4">
        <v>18013</v>
      </c>
      <c r="E220" s="23">
        <v>1</v>
      </c>
      <c r="F220" s="7">
        <f>IF(N220="","",IF(COUNTIF($O$2:$O$1878,N220)&gt;0,0,-1))</f>
        <v>0</v>
      </c>
      <c r="G220" s="8">
        <f>IF(O220="","",IF(COUNTIF($N$2:$N$1838,O220)&gt;0,0,1))</f>
        <v>0</v>
      </c>
      <c r="H220" s="22">
        <v>1</v>
      </c>
      <c r="I220" t="s">
        <v>1185</v>
      </c>
      <c r="J220" t="s">
        <v>370</v>
      </c>
      <c r="K220"/>
      <c r="L220" s="1">
        <v>19599</v>
      </c>
      <c r="M220"/>
      <c r="N220" s="25" t="str">
        <f t="shared" si="10"/>
        <v>CALMETTESMICHEL18013</v>
      </c>
      <c r="O220" s="25" t="str">
        <f t="shared" si="11"/>
        <v>BUFFETJEAN-CLAUDE19599</v>
      </c>
    </row>
    <row r="221" spans="1:15">
      <c r="A221" t="s">
        <v>1579</v>
      </c>
      <c r="B221" t="s">
        <v>1054</v>
      </c>
      <c r="C221"/>
      <c r="D221" s="4">
        <v>26882</v>
      </c>
      <c r="E221" s="23">
        <v>1</v>
      </c>
      <c r="F221" s="7">
        <f>IF(N221="","",IF(COUNTIF($O$2:$O$1878,N221)&gt;0,0,-1))</f>
        <v>0</v>
      </c>
      <c r="G221" s="8">
        <f>IF(O221="","",IF(COUNTIF($N$2:$N$1838,O221)&gt;0,0,1))</f>
        <v>1</v>
      </c>
      <c r="H221" s="22">
        <v>1</v>
      </c>
      <c r="I221" t="s">
        <v>1264</v>
      </c>
      <c r="J221" t="s">
        <v>735</v>
      </c>
      <c r="K221"/>
      <c r="L221" s="1">
        <v>19423</v>
      </c>
      <c r="M221"/>
      <c r="N221" s="25" t="str">
        <f t="shared" si="10"/>
        <v>CALVINHOFABIENNE26882</v>
      </c>
      <c r="O221" s="25" t="str">
        <f t="shared" si="11"/>
        <v>BUGARELCHANTAL19423</v>
      </c>
    </row>
    <row r="222" spans="1:15">
      <c r="A222" t="s">
        <v>1305</v>
      </c>
      <c r="B222" t="s">
        <v>2346</v>
      </c>
      <c r="C222"/>
      <c r="D222" s="4">
        <v>20821</v>
      </c>
      <c r="E222" s="23">
        <v>1</v>
      </c>
      <c r="F222" s="7">
        <f>IF(N222="","",IF(COUNTIF($O$2:$O$1878,N222)&gt;0,0,-1))</f>
        <v>-1</v>
      </c>
      <c r="G222" s="8">
        <f>IF(O222="","",IF(COUNTIF($N$2:$N$1838,O222)&gt;0,0,1))</f>
        <v>1</v>
      </c>
      <c r="H222" s="22">
        <v>1</v>
      </c>
      <c r="I222" t="s">
        <v>1441</v>
      </c>
      <c r="J222" t="s">
        <v>172</v>
      </c>
      <c r="K222"/>
      <c r="L222" s="1">
        <v>34904</v>
      </c>
      <c r="M222"/>
      <c r="N222" s="25" t="str">
        <f t="shared" si="10"/>
        <v>CAMBONJ.MARC20821</v>
      </c>
      <c r="O222" s="25" t="str">
        <f t="shared" si="11"/>
        <v>BUGEPASCAL34904</v>
      </c>
    </row>
    <row r="223" spans="1:15">
      <c r="A223" t="s">
        <v>1305</v>
      </c>
      <c r="B223" t="s">
        <v>1130</v>
      </c>
      <c r="C223"/>
      <c r="D223" s="4">
        <v>15707</v>
      </c>
      <c r="E223" s="23">
        <v>1</v>
      </c>
      <c r="F223" s="7">
        <f>IF(N223="","",IF(COUNTIF($O$2:$O$1878,N223)&gt;0,0,-1))</f>
        <v>-1</v>
      </c>
      <c r="G223" s="8">
        <f>IF(O223="","",IF(COUNTIF($N$2:$N$1838,O223)&gt;0,0,1))</f>
        <v>1</v>
      </c>
      <c r="H223" s="22">
        <v>1</v>
      </c>
      <c r="I223" t="s">
        <v>2210</v>
      </c>
      <c r="J223" t="s">
        <v>2212</v>
      </c>
      <c r="K223"/>
      <c r="L223" s="1">
        <v>17735</v>
      </c>
      <c r="M223"/>
      <c r="N223" s="25" t="str">
        <f t="shared" si="10"/>
        <v>CAMBONSERGE15707</v>
      </c>
      <c r="O223" s="25" t="str">
        <f t="shared" si="11"/>
        <v>BUIRETTEMAÏTÉ17735</v>
      </c>
    </row>
    <row r="224" spans="1:15">
      <c r="A224" t="s">
        <v>1443</v>
      </c>
      <c r="B224" t="s">
        <v>840</v>
      </c>
      <c r="C224"/>
      <c r="D224" s="4">
        <v>23736</v>
      </c>
      <c r="E224" s="23">
        <v>1</v>
      </c>
      <c r="F224" s="7">
        <f>IF(N224="","",IF(COUNTIF($O$2:$O$1878,N224)&gt;0,0,-1))</f>
        <v>-1</v>
      </c>
      <c r="G224" s="8">
        <f>IF(O224="","",IF(COUNTIF($N$2:$N$1838,O224)&gt;0,0,1))</f>
        <v>0</v>
      </c>
      <c r="H224" s="22">
        <v>1</v>
      </c>
      <c r="I224" t="s">
        <v>2210</v>
      </c>
      <c r="J224" t="s">
        <v>2211</v>
      </c>
      <c r="K224"/>
      <c r="L224" s="1">
        <v>19442</v>
      </c>
      <c r="M224"/>
      <c r="N224" s="25" t="str">
        <f t="shared" si="10"/>
        <v>CAMISULIELISABETH23736</v>
      </c>
      <c r="O224" s="25" t="str">
        <f t="shared" si="11"/>
        <v>BUIRETTEMICHEL19442</v>
      </c>
    </row>
    <row r="225" spans="1:15">
      <c r="A225" t="s">
        <v>1169</v>
      </c>
      <c r="B225" t="s">
        <v>2211</v>
      </c>
      <c r="C225"/>
      <c r="D225" s="4">
        <v>15385</v>
      </c>
      <c r="E225" s="23">
        <v>1</v>
      </c>
      <c r="F225" s="7">
        <f>IF(N225="","",IF(COUNTIF($O$2:$O$1878,N225)&gt;0,0,-1))</f>
        <v>-1</v>
      </c>
      <c r="G225" s="8">
        <f>IF(O225="","",IF(COUNTIF($N$2:$N$1838,O225)&gt;0,0,1))</f>
        <v>0</v>
      </c>
      <c r="H225" s="22">
        <v>1</v>
      </c>
      <c r="I225" t="s">
        <v>862</v>
      </c>
      <c r="J225" t="s">
        <v>863</v>
      </c>
      <c r="K225"/>
      <c r="L225" s="1">
        <v>18390</v>
      </c>
      <c r="M225"/>
      <c r="N225" s="25" t="str">
        <f t="shared" si="10"/>
        <v>CAMOMICHEL15385</v>
      </c>
      <c r="O225" s="25" t="str">
        <f t="shared" si="11"/>
        <v>BULLENGERJACKIE18390</v>
      </c>
    </row>
    <row r="226" spans="1:15">
      <c r="A226" t="s">
        <v>1169</v>
      </c>
      <c r="B226" t="s">
        <v>724</v>
      </c>
      <c r="C226"/>
      <c r="D226" s="4">
        <v>15149</v>
      </c>
      <c r="E226" s="23">
        <v>1</v>
      </c>
      <c r="F226" s="7">
        <f>IF(N226="","",IF(COUNTIF($O$2:$O$1878,N226)&gt;0,0,-1))</f>
        <v>-1</v>
      </c>
      <c r="G226" s="8">
        <f>IF(O226="","",IF(COUNTIF($N$2:$N$1838,O226)&gt;0,0,1))</f>
        <v>0</v>
      </c>
      <c r="H226" s="22">
        <v>1</v>
      </c>
      <c r="I226" t="s">
        <v>1904</v>
      </c>
      <c r="J226" t="s">
        <v>467</v>
      </c>
      <c r="K226"/>
      <c r="L226" s="1">
        <v>12181</v>
      </c>
      <c r="M226"/>
      <c r="N226" s="25" t="str">
        <f t="shared" ref="N226:N244" si="12">UPPER(A226&amp;B226&amp;D226)</f>
        <v>CAMOODILE15149</v>
      </c>
      <c r="O226" s="25" t="str">
        <f t="shared" ref="O226:O244" si="13">UPPER(I226&amp;J226&amp;L226)</f>
        <v>BURELJACQUELINE12181</v>
      </c>
    </row>
    <row r="227" spans="1:15">
      <c r="A227" t="s">
        <v>1961</v>
      </c>
      <c r="B227" t="s">
        <v>991</v>
      </c>
      <c r="C227"/>
      <c r="D227" s="4">
        <v>18427</v>
      </c>
      <c r="E227" s="23">
        <v>1</v>
      </c>
      <c r="F227" s="7">
        <f>IF(N227="","",IF(COUNTIF($O$2:$O$1878,N227)&gt;0,0,-1))</f>
        <v>-1</v>
      </c>
      <c r="G227" s="8">
        <f>IF(O227="","",IF(COUNTIF($N$2:$N$1838,O227)&gt;0,0,1))</f>
        <v>1</v>
      </c>
      <c r="H227" s="22">
        <v>1</v>
      </c>
      <c r="I227" t="s">
        <v>1719</v>
      </c>
      <c r="J227" t="s">
        <v>341</v>
      </c>
      <c r="K227"/>
      <c r="L227" s="1">
        <v>19715</v>
      </c>
      <c r="M227"/>
      <c r="N227" s="25" t="str">
        <f t="shared" si="12"/>
        <v>CAMPOSMARTINE18427</v>
      </c>
      <c r="O227" s="25" t="str">
        <f t="shared" si="13"/>
        <v>BURELLIBRIGITTE19715</v>
      </c>
    </row>
    <row r="228" spans="1:15">
      <c r="A228" t="s">
        <v>2347</v>
      </c>
      <c r="B228" t="s">
        <v>923</v>
      </c>
      <c r="C228"/>
      <c r="D228" s="4">
        <v>24708</v>
      </c>
      <c r="E228" s="23">
        <v>1</v>
      </c>
      <c r="F228" s="7">
        <f>IF(N228="","",IF(COUNTIF($O$2:$O$1878,N228)&gt;0,0,-1))</f>
        <v>-1</v>
      </c>
      <c r="G228" s="8">
        <f>IF(O228="","",IF(COUNTIF($N$2:$N$1838,O228)&gt;0,0,1))</f>
        <v>1</v>
      </c>
      <c r="H228" s="22">
        <v>1</v>
      </c>
      <c r="I228" t="s">
        <v>1759</v>
      </c>
      <c r="J228" t="s">
        <v>348</v>
      </c>
      <c r="K228"/>
      <c r="L228" s="1">
        <v>15613</v>
      </c>
      <c r="M228"/>
      <c r="N228" s="25" t="str">
        <f t="shared" si="12"/>
        <v>CAMPSLOUIS24708</v>
      </c>
      <c r="O228" s="25" t="str">
        <f t="shared" si="13"/>
        <v>BUZY-LABATMICHÈLE15613</v>
      </c>
    </row>
    <row r="229" spans="1:15">
      <c r="A229" t="s">
        <v>2100</v>
      </c>
      <c r="B229" t="s">
        <v>2215</v>
      </c>
      <c r="C229"/>
      <c r="D229" s="4">
        <v>17914</v>
      </c>
      <c r="E229" s="23">
        <v>1</v>
      </c>
      <c r="F229" s="7">
        <f>IF(N229="","",IF(COUNTIF($O$2:$O$1878,N229)&gt;0,0,-1))</f>
        <v>-1</v>
      </c>
      <c r="G229" s="8">
        <f>IF(O229="","",IF(COUNTIF($N$2:$N$1838,O229)&gt;0,0,1))</f>
        <v>0</v>
      </c>
      <c r="H229" s="22">
        <v>1</v>
      </c>
      <c r="I229" t="s">
        <v>990</v>
      </c>
      <c r="J229" t="s">
        <v>952</v>
      </c>
      <c r="K229"/>
      <c r="L229" s="1">
        <v>18179</v>
      </c>
      <c r="M229"/>
      <c r="N229" s="25" t="str">
        <f t="shared" si="12"/>
        <v>CANALALAIN17914</v>
      </c>
      <c r="O229" s="25" t="str">
        <f t="shared" si="13"/>
        <v>CABAUJEAN-FRANÇOIS18179</v>
      </c>
    </row>
    <row r="230" spans="1:15">
      <c r="A230" t="s">
        <v>2349</v>
      </c>
      <c r="B230" t="s">
        <v>2246</v>
      </c>
      <c r="C230"/>
      <c r="D230" s="4">
        <v>20761</v>
      </c>
      <c r="E230" s="23">
        <v>1</v>
      </c>
      <c r="F230" s="7">
        <f>IF(N230="","",IF(COUNTIF($O$2:$O$1878,N230)&gt;0,0,-1))</f>
        <v>-1</v>
      </c>
      <c r="G230" s="8">
        <f>IF(O230="","",IF(COUNTIF($N$2:$N$1838,O230)&gt;0,0,1))</f>
        <v>1</v>
      </c>
      <c r="H230" s="22">
        <v>1</v>
      </c>
      <c r="I230" t="s">
        <v>990</v>
      </c>
      <c r="J230" t="s">
        <v>1442</v>
      </c>
      <c r="K230"/>
      <c r="L230" s="1">
        <v>36051</v>
      </c>
      <c r="M230"/>
      <c r="N230" s="25" t="str">
        <f t="shared" si="12"/>
        <v>CANHIPAUL20761</v>
      </c>
      <c r="O230" s="25" t="str">
        <f t="shared" si="13"/>
        <v>CABAULISA36051</v>
      </c>
    </row>
    <row r="231" spans="1:15">
      <c r="A231" t="s">
        <v>2349</v>
      </c>
      <c r="B231" t="s">
        <v>2139</v>
      </c>
      <c r="C231"/>
      <c r="D231" s="4">
        <v>17434</v>
      </c>
      <c r="E231" s="23">
        <v>1</v>
      </c>
      <c r="F231" s="7">
        <f>IF(N231="","",IF(COUNTIF($O$2:$O$1878,N231)&gt;0,0,-1))</f>
        <v>-1</v>
      </c>
      <c r="G231" s="8">
        <f>IF(O231="","",IF(COUNTIF($N$2:$N$1838,O231)&gt;0,0,1))</f>
        <v>0</v>
      </c>
      <c r="H231" s="22">
        <v>1</v>
      </c>
      <c r="I231" t="s">
        <v>990</v>
      </c>
      <c r="J231" t="s">
        <v>991</v>
      </c>
      <c r="K231"/>
      <c r="L231" s="1">
        <v>20231</v>
      </c>
      <c r="M231"/>
      <c r="N231" s="25" t="str">
        <f t="shared" si="12"/>
        <v>CANHIVIVIANE17434</v>
      </c>
      <c r="O231" s="25" t="str">
        <f t="shared" si="13"/>
        <v>CABAUMARTINE20231</v>
      </c>
    </row>
    <row r="232" spans="1:15">
      <c r="A232" t="s">
        <v>2350</v>
      </c>
      <c r="B232" t="s">
        <v>1913</v>
      </c>
      <c r="C232"/>
      <c r="D232" s="4">
        <v>21077</v>
      </c>
      <c r="E232" s="23">
        <v>1</v>
      </c>
      <c r="F232" s="7">
        <f>IF(N232="","",IF(COUNTIF($O$2:$O$1878,N232)&gt;0,0,-1))</f>
        <v>-1</v>
      </c>
      <c r="G232" s="8">
        <f>IF(O232="","",IF(COUNTIF($N$2:$N$1838,O232)&gt;0,0,1))</f>
        <v>0</v>
      </c>
      <c r="H232" s="22">
        <v>1</v>
      </c>
      <c r="I232" t="s">
        <v>1071</v>
      </c>
      <c r="J232" t="s">
        <v>316</v>
      </c>
      <c r="K232"/>
      <c r="L232" s="1">
        <v>17200</v>
      </c>
      <c r="M232"/>
      <c r="N232" s="25" t="str">
        <f t="shared" si="12"/>
        <v>CANITROT DESPISBERNADETTE21077</v>
      </c>
      <c r="O232" s="25" t="str">
        <f t="shared" si="13"/>
        <v>CABROLDANIELLE17200</v>
      </c>
    </row>
    <row r="233" spans="1:15">
      <c r="A233" t="s">
        <v>2348</v>
      </c>
      <c r="B233" t="s">
        <v>2351</v>
      </c>
      <c r="C233"/>
      <c r="D233" s="4">
        <v>35290</v>
      </c>
      <c r="E233" s="23">
        <v>1</v>
      </c>
      <c r="F233" s="7">
        <f>IF(N233="","",IF(COUNTIF($O$2:$O$1878,N233)&gt;0,0,-1))</f>
        <v>-1</v>
      </c>
      <c r="G233" s="8">
        <f>IF(O233="","",IF(COUNTIF($N$2:$N$1838,O233)&gt;0,0,1))</f>
        <v>0</v>
      </c>
      <c r="H233" s="22">
        <v>1</v>
      </c>
      <c r="I233" t="s">
        <v>1071</v>
      </c>
      <c r="J233" t="s">
        <v>691</v>
      </c>
      <c r="K233"/>
      <c r="L233" s="1">
        <v>17315</v>
      </c>
      <c r="M233"/>
      <c r="N233" s="25" t="str">
        <f t="shared" si="12"/>
        <v>CANOJOANNE35290</v>
      </c>
      <c r="O233" s="25" t="str">
        <f t="shared" si="13"/>
        <v>CABROLEVELYNE17315</v>
      </c>
    </row>
    <row r="234" spans="1:15">
      <c r="A234" t="s">
        <v>2348</v>
      </c>
      <c r="B234" t="s">
        <v>955</v>
      </c>
      <c r="C234"/>
      <c r="D234" s="4">
        <v>26423</v>
      </c>
      <c r="E234" s="23">
        <v>1</v>
      </c>
      <c r="F234" s="7">
        <f>IF(N234="","",IF(COUNTIF($O$2:$O$1878,N234)&gt;0,0,-1))</f>
        <v>-1</v>
      </c>
      <c r="G234" s="8">
        <f>IF(O234="","",IF(COUNTIF($N$2:$N$1838,O234)&gt;0,0,1))</f>
        <v>0</v>
      </c>
      <c r="H234" s="22">
        <v>1</v>
      </c>
      <c r="I234" t="s">
        <v>2000</v>
      </c>
      <c r="J234" t="s">
        <v>272</v>
      </c>
      <c r="K234"/>
      <c r="L234" s="1">
        <v>17873</v>
      </c>
      <c r="M234"/>
      <c r="N234" s="25" t="str">
        <f t="shared" si="12"/>
        <v>CANOLYDIE26423</v>
      </c>
      <c r="O234" s="25" t="str">
        <f t="shared" si="13"/>
        <v>CADENEALAIN17873</v>
      </c>
    </row>
    <row r="235" spans="1:15">
      <c r="A235" t="s">
        <v>2216</v>
      </c>
      <c r="B235" t="s">
        <v>2354</v>
      </c>
      <c r="C235"/>
      <c r="D235" s="4">
        <v>36324</v>
      </c>
      <c r="E235" s="23">
        <v>1</v>
      </c>
      <c r="F235" s="7">
        <f>IF(N235="","",IF(COUNTIF($O$2:$O$1878,N235)&gt;0,0,-1))</f>
        <v>-1</v>
      </c>
      <c r="G235" s="8">
        <f>IF(O235="","",IF(COUNTIF($N$2:$N$1838,O235)&gt;0,0,1))</f>
        <v>0</v>
      </c>
      <c r="H235" s="22">
        <v>1</v>
      </c>
      <c r="I235" t="s">
        <v>1102</v>
      </c>
      <c r="J235" t="s">
        <v>1103</v>
      </c>
      <c r="K235"/>
      <c r="L235" s="1">
        <v>30743</v>
      </c>
      <c r="M235"/>
      <c r="N235" s="25" t="str">
        <f t="shared" si="12"/>
        <v>CANTEGRELROSE-JULIETTE36324</v>
      </c>
      <c r="O235" s="25" t="str">
        <f t="shared" si="13"/>
        <v>CAILHOLCYRIL30743</v>
      </c>
    </row>
    <row r="236" spans="1:15">
      <c r="A236" t="s">
        <v>2352</v>
      </c>
      <c r="B236" t="s">
        <v>2353</v>
      </c>
      <c r="C236"/>
      <c r="D236" s="4">
        <v>17803</v>
      </c>
      <c r="E236" s="23">
        <v>1</v>
      </c>
      <c r="F236" s="7">
        <f>IF(N236="","",IF(COUNTIF($O$2:$O$1878,N236)&gt;0,0,-1))</f>
        <v>-1</v>
      </c>
      <c r="G236" s="8">
        <f>IF(O236="","",IF(COUNTIF($N$2:$N$1838,O236)&gt;0,0,1))</f>
        <v>0</v>
      </c>
      <c r="H236" s="22">
        <v>1</v>
      </c>
      <c r="I236" t="s">
        <v>1960</v>
      </c>
      <c r="J236" t="s">
        <v>991</v>
      </c>
      <c r="K236"/>
      <c r="L236" s="1">
        <v>17964</v>
      </c>
      <c r="M236"/>
      <c r="N236" s="25" t="str">
        <f t="shared" si="12"/>
        <v>CANTINAUDJOÊLLE17803</v>
      </c>
      <c r="O236" s="25" t="str">
        <f t="shared" si="13"/>
        <v>CALMETTESMARTINE17964</v>
      </c>
    </row>
    <row r="237" spans="1:15">
      <c r="A237" t="s">
        <v>2355</v>
      </c>
      <c r="B237" t="s">
        <v>2356</v>
      </c>
      <c r="C237"/>
      <c r="D237" s="4">
        <v>11766</v>
      </c>
      <c r="E237" s="23">
        <v>1</v>
      </c>
      <c r="F237" s="7">
        <f>IF(N237="","",IF(COUNTIF($O$2:$O$1878,N237)&gt;0,0,-1))</f>
        <v>-1</v>
      </c>
      <c r="G237" s="8">
        <f>IF(O237="","",IF(COUNTIF($N$2:$N$1838,O237)&gt;0,0,1))</f>
        <v>0</v>
      </c>
      <c r="H237" s="22">
        <v>1</v>
      </c>
      <c r="I237" t="s">
        <v>1960</v>
      </c>
      <c r="J237" t="s">
        <v>1</v>
      </c>
      <c r="K237"/>
      <c r="L237" s="1">
        <v>18013</v>
      </c>
      <c r="M237"/>
      <c r="N237" s="25" t="str">
        <f t="shared" si="12"/>
        <v>CAPDEBIELLEJOSEFA11766</v>
      </c>
      <c r="O237" s="25" t="str">
        <f t="shared" si="13"/>
        <v>CALMETTESMICHEL18013</v>
      </c>
    </row>
    <row r="238" spans="1:15">
      <c r="A238" t="s">
        <v>569</v>
      </c>
      <c r="B238" t="s">
        <v>2256</v>
      </c>
      <c r="C238"/>
      <c r="D238" s="4">
        <v>27988</v>
      </c>
      <c r="E238" s="23">
        <v>1</v>
      </c>
      <c r="F238" s="7">
        <f>IF(N238="","",IF(COUNTIF($O$2:$O$1878,N238)&gt;0,0,-1))</f>
        <v>-1</v>
      </c>
      <c r="G238" s="8">
        <f>IF(O238="","",IF(COUNTIF($N$2:$N$1838,O238)&gt;0,0,1))</f>
        <v>0</v>
      </c>
      <c r="H238" s="22">
        <v>1</v>
      </c>
      <c r="I238" t="s">
        <v>1579</v>
      </c>
      <c r="J238" t="s">
        <v>1580</v>
      </c>
      <c r="K238"/>
      <c r="L238" s="1">
        <v>26882</v>
      </c>
      <c r="M238"/>
      <c r="N238" s="25" t="str">
        <f t="shared" si="12"/>
        <v>CAPELLESÉBASTIEN27988</v>
      </c>
      <c r="O238" s="25" t="str">
        <f t="shared" si="13"/>
        <v>CALVINHOFABIENNE26882</v>
      </c>
    </row>
    <row r="239" spans="1:15">
      <c r="A239" t="s">
        <v>2068</v>
      </c>
      <c r="B239" t="s">
        <v>1135</v>
      </c>
      <c r="C239"/>
      <c r="D239" s="4">
        <v>19997</v>
      </c>
      <c r="E239" s="23">
        <v>1</v>
      </c>
      <c r="F239" s="7">
        <f>IF(N239="","",IF(COUNTIF($O$2:$O$1878,N239)&gt;0,0,-1))</f>
        <v>-1</v>
      </c>
      <c r="G239" s="8">
        <f>IF(O239="","",IF(COUNTIF($N$2:$N$1838,O239)&gt;0,0,1))</f>
        <v>1</v>
      </c>
      <c r="H239" s="22">
        <v>1</v>
      </c>
      <c r="I239" t="s">
        <v>1205</v>
      </c>
      <c r="J239" t="s">
        <v>385</v>
      </c>
      <c r="K239"/>
      <c r="L239" s="1">
        <v>23135</v>
      </c>
      <c r="M239"/>
      <c r="N239" s="25" t="str">
        <f t="shared" si="12"/>
        <v>CARRADEPATRICIA19997</v>
      </c>
      <c r="O239" s="25" t="str">
        <f t="shared" si="13"/>
        <v>CARBONNEAUPATRICIA23135</v>
      </c>
    </row>
    <row r="240" spans="1:15">
      <c r="A240" t="s">
        <v>761</v>
      </c>
      <c r="B240" t="s">
        <v>691</v>
      </c>
      <c r="C240"/>
      <c r="D240" s="4">
        <v>16875</v>
      </c>
      <c r="E240" s="23">
        <v>1</v>
      </c>
      <c r="F240" s="7">
        <f>IF(N240="","",IF(COUNTIF($O$2:$O$1878,N240)&gt;0,0,-1))</f>
        <v>-1</v>
      </c>
      <c r="G240" s="8">
        <f>IF(O240="","",IF(COUNTIF($N$2:$N$1838,O240)&gt;0,0,1))</f>
        <v>1</v>
      </c>
      <c r="H240" s="22">
        <v>1</v>
      </c>
      <c r="I240" t="s">
        <v>992</v>
      </c>
      <c r="J240" t="s">
        <v>4</v>
      </c>
      <c r="K240"/>
      <c r="L240" s="1">
        <v>18113</v>
      </c>
      <c r="M240"/>
      <c r="N240" s="25" t="str">
        <f t="shared" si="12"/>
        <v>CARRASCOEVELYNE16875</v>
      </c>
      <c r="O240" s="25" t="str">
        <f t="shared" si="13"/>
        <v>CARDEJACQUES18113</v>
      </c>
    </row>
    <row r="241" spans="1:15">
      <c r="A241" t="s">
        <v>2358</v>
      </c>
      <c r="B241" t="s">
        <v>2359</v>
      </c>
      <c r="C241"/>
      <c r="D241" s="4">
        <v>33184</v>
      </c>
      <c r="E241" s="23">
        <v>1</v>
      </c>
      <c r="F241" s="7">
        <f>IF(N241="","",IF(COUNTIF($O$2:$O$1878,N241)&gt;0,0,-1))</f>
        <v>-1</v>
      </c>
      <c r="G241" s="8">
        <f>IF(O241="","",IF(COUNTIF($N$2:$N$1838,O241)&gt;0,0,1))</f>
        <v>1</v>
      </c>
      <c r="H241" s="22">
        <v>1</v>
      </c>
      <c r="I241" t="s">
        <v>828</v>
      </c>
      <c r="J241" t="s">
        <v>829</v>
      </c>
      <c r="K241"/>
      <c r="L241" s="1">
        <v>12566</v>
      </c>
      <c r="M241"/>
      <c r="N241" s="25" t="str">
        <f t="shared" si="12"/>
        <v>CARRERETHOMAS33184</v>
      </c>
      <c r="O241" s="25" t="str">
        <f t="shared" si="13"/>
        <v>CARLESLUCIENNE12566</v>
      </c>
    </row>
    <row r="242" spans="1:15">
      <c r="A242" t="s">
        <v>832</v>
      </c>
      <c r="B242" t="s">
        <v>2031</v>
      </c>
      <c r="C242"/>
      <c r="D242" s="4">
        <v>32851</v>
      </c>
      <c r="E242" s="23">
        <v>1</v>
      </c>
      <c r="F242" s="7">
        <f>IF(N242="","",IF(COUNTIF($O$2:$O$1878,N242)&gt;0,0,-1))</f>
        <v>-1</v>
      </c>
      <c r="G242" s="8">
        <f>IF(O242="","",IF(COUNTIF($N$2:$N$1838,O242)&gt;0,0,1))</f>
        <v>1</v>
      </c>
      <c r="H242" s="22">
        <v>1</v>
      </c>
      <c r="I242" t="s">
        <v>828</v>
      </c>
      <c r="J242" t="s">
        <v>487</v>
      </c>
      <c r="K242"/>
      <c r="L242" s="1">
        <v>10939</v>
      </c>
      <c r="M242"/>
      <c r="N242" s="25" t="str">
        <f t="shared" si="12"/>
        <v>CARRIECATHERINE32851</v>
      </c>
      <c r="O242" s="25" t="str">
        <f t="shared" si="13"/>
        <v>CARLESROGER10939</v>
      </c>
    </row>
    <row r="243" spans="1:15">
      <c r="A243" t="s">
        <v>832</v>
      </c>
      <c r="B243" t="s">
        <v>2228</v>
      </c>
      <c r="C243"/>
      <c r="D243" s="4">
        <v>25821</v>
      </c>
      <c r="E243" s="23">
        <v>1</v>
      </c>
      <c r="F243" s="7">
        <f>IF(N243="","",IF(COUNTIF($O$2:$O$1878,N243)&gt;0,0,-1))</f>
        <v>-1</v>
      </c>
      <c r="G243" s="8">
        <f>IF(O243="","",IF(COUNTIF($N$2:$N$1838,O243)&gt;0,0,1))</f>
        <v>1</v>
      </c>
      <c r="H243" s="22">
        <v>1</v>
      </c>
      <c r="I243" t="s">
        <v>2030</v>
      </c>
      <c r="J243" t="s">
        <v>2031</v>
      </c>
      <c r="K243"/>
      <c r="L243" s="1">
        <v>21241</v>
      </c>
      <c r="M243"/>
      <c r="N243" s="25" t="str">
        <f t="shared" si="12"/>
        <v>CARRIECHRISTOPHE25821</v>
      </c>
      <c r="O243" s="25" t="str">
        <f t="shared" si="13"/>
        <v>CARLIERCATHERINE21241</v>
      </c>
    </row>
    <row r="244" spans="1:15">
      <c r="A244" t="s">
        <v>832</v>
      </c>
      <c r="B244" t="s">
        <v>799</v>
      </c>
      <c r="C244"/>
      <c r="D244" s="4">
        <v>17294</v>
      </c>
      <c r="E244" s="23">
        <v>1</v>
      </c>
      <c r="F244" s="7">
        <f>IF(N244="","",IF(COUNTIF($O$2:$O$1878,N244)&gt;0,0,-1))</f>
        <v>-1</v>
      </c>
      <c r="G244" s="8">
        <f>IF(O244="","",IF(COUNTIF($N$2:$N$1838,O244)&gt;0,0,1))</f>
        <v>1</v>
      </c>
      <c r="H244" s="22">
        <v>1</v>
      </c>
      <c r="I244" t="s">
        <v>2030</v>
      </c>
      <c r="J244" t="s">
        <v>453</v>
      </c>
      <c r="K244"/>
      <c r="L244" s="1">
        <v>22814</v>
      </c>
      <c r="M244"/>
      <c r="N244" s="25" t="str">
        <f t="shared" si="12"/>
        <v>CARRIEJEAN17294</v>
      </c>
      <c r="O244" s="25" t="str">
        <f t="shared" si="13"/>
        <v>CARLIERJEAN-LUC22814</v>
      </c>
    </row>
    <row r="245" spans="1:15">
      <c r="A245" t="s">
        <v>696</v>
      </c>
      <c r="B245" t="s">
        <v>1126</v>
      </c>
      <c r="C245"/>
      <c r="D245" s="4">
        <v>18409</v>
      </c>
      <c r="E245" s="23">
        <v>1</v>
      </c>
      <c r="F245" s="7">
        <f>IF(N245="","",IF(COUNTIF($O$2:$O$1878,N245)&gt;0,0,-1))</f>
        <v>0</v>
      </c>
      <c r="G245" s="8">
        <f>IF(O245="","",IF(COUNTIF($N$2:$N$1838,O245)&gt;0,0,1))</f>
        <v>1</v>
      </c>
      <c r="H245" s="22">
        <v>1</v>
      </c>
      <c r="I245" t="s">
        <v>523</v>
      </c>
      <c r="J245" t="s">
        <v>184</v>
      </c>
      <c r="K245"/>
      <c r="L245" s="1">
        <v>22647</v>
      </c>
      <c r="M245"/>
      <c r="N245" s="25" t="str">
        <f t="shared" ref="N245:N293" si="14">UPPER(A245&amp;B245&amp;D245)</f>
        <v>CAZENEUVEMARYSE18409</v>
      </c>
      <c r="O245" s="25" t="str">
        <f t="shared" ref="O245:O293" si="15">UPPER(I245&amp;J245&amp;L245)</f>
        <v>CATOLIHÉLÈNE22647</v>
      </c>
    </row>
    <row r="246" spans="1:15">
      <c r="A246" t="s">
        <v>1338</v>
      </c>
      <c r="B246" t="s">
        <v>2322</v>
      </c>
      <c r="C246"/>
      <c r="D246" s="4">
        <v>30202</v>
      </c>
      <c r="E246" s="23">
        <v>1</v>
      </c>
      <c r="F246" s="7">
        <f>IF(N246="","",IF(COUNTIF($O$2:$O$1878,N246)&gt;0,0,-1))</f>
        <v>0</v>
      </c>
      <c r="G246" s="8">
        <f>IF(O246="","",IF(COUNTIF($N$2:$N$1838,O246)&gt;0,0,1))</f>
        <v>1</v>
      </c>
      <c r="H246" s="22">
        <v>1</v>
      </c>
      <c r="I246" t="s">
        <v>1415</v>
      </c>
      <c r="J246" t="s">
        <v>438</v>
      </c>
      <c r="K246"/>
      <c r="L246" s="1">
        <v>18990</v>
      </c>
      <c r="M246"/>
      <c r="N246" s="25" t="str">
        <f t="shared" si="14"/>
        <v>CAZZOLAJULIEN30202</v>
      </c>
      <c r="O246" s="25" t="str">
        <f t="shared" si="15"/>
        <v>CAUCHOIXNICOLE18990</v>
      </c>
    </row>
    <row r="247" spans="1:15">
      <c r="A247" t="s">
        <v>2365</v>
      </c>
      <c r="B247" t="s">
        <v>2366</v>
      </c>
      <c r="C247"/>
      <c r="D247" s="4">
        <v>34445</v>
      </c>
      <c r="E247" s="23">
        <v>1</v>
      </c>
      <c r="F247" s="7">
        <f>IF(N247="","",IF(COUNTIF($O$2:$O$1878,N247)&gt;0,0,-1))</f>
        <v>-1</v>
      </c>
      <c r="G247" s="8">
        <f>IF(O247="","",IF(COUNTIF($N$2:$N$1838,O247)&gt;0,0,1))</f>
        <v>1</v>
      </c>
      <c r="H247" s="22">
        <v>1</v>
      </c>
      <c r="I247" t="s">
        <v>1419</v>
      </c>
      <c r="J247" t="s">
        <v>1079</v>
      </c>
      <c r="K247"/>
      <c r="L247" s="1">
        <v>21120</v>
      </c>
      <c r="M247"/>
      <c r="N247" s="25" t="str">
        <f t="shared" si="14"/>
        <v>CECCARELLAMARIALAURA34445</v>
      </c>
      <c r="O247" s="25" t="str">
        <f t="shared" si="15"/>
        <v>CAUMEILCHRISTINE21120</v>
      </c>
    </row>
    <row r="248" spans="1:15">
      <c r="A248" t="s">
        <v>2363</v>
      </c>
      <c r="B248" t="s">
        <v>2364</v>
      </c>
      <c r="C248"/>
      <c r="D248" s="4">
        <v>16863</v>
      </c>
      <c r="E248" s="23">
        <v>1</v>
      </c>
      <c r="F248" s="7">
        <f>IF(N248="","",IF(COUNTIF($O$2:$O$1878,N248)&gt;0,0,-1))</f>
        <v>-1</v>
      </c>
      <c r="G248" s="8">
        <f>IF(O248="","",IF(COUNTIF($N$2:$N$1838,O248)&gt;0,0,1))</f>
        <v>1</v>
      </c>
      <c r="H248" s="22">
        <v>1</v>
      </c>
      <c r="I248" t="s">
        <v>323</v>
      </c>
      <c r="J248" t="s">
        <v>324</v>
      </c>
      <c r="K248"/>
      <c r="L248" s="1">
        <v>21780</v>
      </c>
      <c r="M248"/>
      <c r="N248" s="25" t="str">
        <f t="shared" si="14"/>
        <v>CELEBRINVICTORINE16863</v>
      </c>
      <c r="O248" s="25" t="str">
        <f t="shared" si="15"/>
        <v>CAUSSEISABELLE21780</v>
      </c>
    </row>
    <row r="249" spans="1:15">
      <c r="A249" t="s">
        <v>284</v>
      </c>
      <c r="B249" t="s">
        <v>287</v>
      </c>
      <c r="C249"/>
      <c r="D249" s="4">
        <v>36280</v>
      </c>
      <c r="E249" s="23">
        <v>1</v>
      </c>
      <c r="F249" s="7">
        <f>IF(N249="","",IF(COUNTIF($O$2:$O$1878,N249)&gt;0,0,-1))</f>
        <v>0</v>
      </c>
      <c r="G249" s="8">
        <f>IF(O249="","",IF(COUNTIF($N$2:$N$1838,O249)&gt;0,0,1))</f>
        <v>1</v>
      </c>
      <c r="H249" s="22">
        <v>1</v>
      </c>
      <c r="I249" t="s">
        <v>369</v>
      </c>
      <c r="J249" t="s">
        <v>371</v>
      </c>
      <c r="K249"/>
      <c r="L249" s="1">
        <v>18130</v>
      </c>
      <c r="M249"/>
      <c r="N249" s="25" t="str">
        <f t="shared" si="14"/>
        <v>CENCICORALIE36280</v>
      </c>
      <c r="O249" s="25" t="str">
        <f t="shared" si="15"/>
        <v>CAVAGLIONECHRISTIANE18130</v>
      </c>
    </row>
    <row r="250" spans="1:15">
      <c r="A250" t="s">
        <v>284</v>
      </c>
      <c r="B250" t="s">
        <v>286</v>
      </c>
      <c r="C250"/>
      <c r="D250" s="4">
        <v>38344</v>
      </c>
      <c r="E250" s="23">
        <v>1</v>
      </c>
      <c r="F250" s="7">
        <f>IF(N250="","",IF(COUNTIF($O$2:$O$1878,N250)&gt;0,0,-1))</f>
        <v>0</v>
      </c>
      <c r="G250" s="8">
        <f>IF(O250="","",IF(COUNTIF($N$2:$N$1838,O250)&gt;0,0,1))</f>
        <v>1</v>
      </c>
      <c r="H250" s="22">
        <v>1</v>
      </c>
      <c r="I250" t="s">
        <v>369</v>
      </c>
      <c r="J250" t="s">
        <v>370</v>
      </c>
      <c r="K250"/>
      <c r="L250" s="1">
        <v>18534</v>
      </c>
      <c r="M250"/>
      <c r="N250" s="25" t="str">
        <f t="shared" si="14"/>
        <v>CENCIELOÏSE38344</v>
      </c>
      <c r="O250" s="25" t="str">
        <f t="shared" si="15"/>
        <v>CAVAGLIONEJEAN-CLAUDE18534</v>
      </c>
    </row>
    <row r="251" spans="1:15">
      <c r="A251" t="s">
        <v>284</v>
      </c>
      <c r="B251" t="s">
        <v>2367</v>
      </c>
      <c r="C251"/>
      <c r="D251" s="4">
        <v>25101</v>
      </c>
      <c r="E251" s="23">
        <v>1</v>
      </c>
      <c r="F251" s="7">
        <f>IF(N251="","",IF(COUNTIF($O$2:$O$1878,N251)&gt;0,0,-1))</f>
        <v>0</v>
      </c>
      <c r="G251" s="8">
        <f>IF(O251="","",IF(COUNTIF($N$2:$N$1838,O251)&gt;0,0,1))</f>
        <v>1</v>
      </c>
      <c r="H251" s="22">
        <v>1</v>
      </c>
      <c r="I251" t="s">
        <v>65</v>
      </c>
      <c r="J251" t="s">
        <v>66</v>
      </c>
      <c r="K251"/>
      <c r="L251" s="1">
        <v>36249</v>
      </c>
      <c r="M251"/>
      <c r="N251" s="25" t="str">
        <f t="shared" si="14"/>
        <v>CENCIGILLES25101</v>
      </c>
      <c r="O251" s="25" t="str">
        <f t="shared" si="15"/>
        <v>CAYROUNICOLAS36249</v>
      </c>
    </row>
    <row r="252" spans="1:15">
      <c r="A252" t="s">
        <v>2132</v>
      </c>
      <c r="B252" t="s">
        <v>1037</v>
      </c>
      <c r="C252"/>
      <c r="D252" s="4">
        <v>18563</v>
      </c>
      <c r="E252" s="23">
        <v>1</v>
      </c>
      <c r="F252" s="7">
        <f>IF(N252="","",IF(COUNTIF($O$2:$O$1878,N252)&gt;0,0,-1))</f>
        <v>0</v>
      </c>
      <c r="G252" s="8">
        <f>IF(O252="","",IF(COUNTIF($N$2:$N$1838,O252)&gt;0,0,1))</f>
        <v>1</v>
      </c>
      <c r="H252" s="22">
        <v>1</v>
      </c>
      <c r="I252" t="s">
        <v>68</v>
      </c>
      <c r="J252" t="s">
        <v>69</v>
      </c>
      <c r="K252"/>
      <c r="L252" s="1">
        <v>35487</v>
      </c>
      <c r="M252"/>
      <c r="N252" s="25" t="str">
        <f t="shared" si="14"/>
        <v>CENEDAROLANDE18563</v>
      </c>
      <c r="O252" s="25" t="str">
        <f t="shared" si="15"/>
        <v>CAZALETSARNAUD35487</v>
      </c>
    </row>
    <row r="253" spans="1:15">
      <c r="A253" t="s">
        <v>2132</v>
      </c>
      <c r="B253" t="s">
        <v>1130</v>
      </c>
      <c r="C253"/>
      <c r="D253" s="4">
        <v>15978</v>
      </c>
      <c r="E253" s="23">
        <v>1</v>
      </c>
      <c r="F253" s="7">
        <f>IF(N253="","",IF(COUNTIF($O$2:$O$1878,N253)&gt;0,0,-1))</f>
        <v>0</v>
      </c>
      <c r="G253" s="8">
        <f>IF(O253="","",IF(COUNTIF($N$2:$N$1838,O253)&gt;0,0,1))</f>
        <v>1</v>
      </c>
      <c r="H253" s="22">
        <v>1</v>
      </c>
      <c r="I253" t="s">
        <v>1760</v>
      </c>
      <c r="J253" t="s">
        <v>361</v>
      </c>
      <c r="K253"/>
      <c r="L253" s="1">
        <v>18454</v>
      </c>
      <c r="M253"/>
      <c r="N253" s="25" t="str">
        <f t="shared" si="14"/>
        <v>CENEDASERGE15978</v>
      </c>
      <c r="O253" s="25" t="str">
        <f t="shared" si="15"/>
        <v>CAZAUXCHRISTIAN18454</v>
      </c>
    </row>
    <row r="254" spans="1:15">
      <c r="A254" t="s">
        <v>524</v>
      </c>
      <c r="B254" t="s">
        <v>1967</v>
      </c>
      <c r="C254"/>
      <c r="D254" s="4">
        <v>14536</v>
      </c>
      <c r="E254" s="23">
        <v>1</v>
      </c>
      <c r="F254" s="7">
        <f>IF(N254="","",IF(COUNTIF($O$2:$O$1878,N254)&gt;0,0,-1))</f>
        <v>0</v>
      </c>
      <c r="G254" s="8">
        <f>IF(O254="","",IF(COUNTIF($N$2:$N$1838,O254)&gt;0,0,1))</f>
        <v>1</v>
      </c>
      <c r="H254" s="22">
        <v>1</v>
      </c>
      <c r="I254" t="s">
        <v>1760</v>
      </c>
      <c r="J254" t="s">
        <v>1152</v>
      </c>
      <c r="K254"/>
      <c r="L254" s="1">
        <v>19409</v>
      </c>
      <c r="M254"/>
      <c r="N254" s="25" t="str">
        <f t="shared" si="14"/>
        <v>CENTIMEPIERRETTE14536</v>
      </c>
      <c r="O254" s="25" t="str">
        <f t="shared" si="15"/>
        <v>CAZAUXMIREILLE19409</v>
      </c>
    </row>
    <row r="255" spans="1:15">
      <c r="A255" t="s">
        <v>2368</v>
      </c>
      <c r="B255" t="s">
        <v>831</v>
      </c>
      <c r="C255"/>
      <c r="D255" s="4">
        <v>18909</v>
      </c>
      <c r="E255" s="23">
        <v>1</v>
      </c>
      <c r="F255" s="7">
        <f>IF(N255="","",IF(COUNTIF($O$2:$O$1878,N255)&gt;0,0,-1))</f>
        <v>-1</v>
      </c>
      <c r="G255" s="8">
        <f>IF(O255="","",IF(COUNTIF($N$2:$N$1838,O255)&gt;0,0,1))</f>
        <v>1</v>
      </c>
      <c r="H255" s="22">
        <v>1</v>
      </c>
      <c r="I255" t="s">
        <v>1760</v>
      </c>
      <c r="J255" t="s">
        <v>1761</v>
      </c>
      <c r="K255"/>
      <c r="L255" s="1">
        <v>16036</v>
      </c>
      <c r="M255"/>
      <c r="N255" s="25" t="str">
        <f t="shared" si="14"/>
        <v>CERISIERCLAUDINE18909</v>
      </c>
      <c r="O255" s="25" t="str">
        <f t="shared" si="15"/>
        <v>CAZAUXROSE-CATHERINE16036</v>
      </c>
    </row>
    <row r="256" spans="1:15">
      <c r="A256" t="s">
        <v>2370</v>
      </c>
      <c r="B256" t="s">
        <v>2371</v>
      </c>
      <c r="C256"/>
      <c r="D256" s="4">
        <v>29184</v>
      </c>
      <c r="E256" s="23">
        <v>1</v>
      </c>
      <c r="F256" s="7">
        <f>IF(N256="","",IF(COUNTIF($O$2:$O$1878,N256)&gt;0,0,-1))</f>
        <v>-1</v>
      </c>
      <c r="G256" s="8">
        <f>IF(O256="","",IF(COUNTIF($N$2:$N$1838,O256)&gt;0,0,1))</f>
        <v>0</v>
      </c>
      <c r="H256" s="22">
        <v>1</v>
      </c>
      <c r="I256" t="s">
        <v>696</v>
      </c>
      <c r="J256" t="s">
        <v>211</v>
      </c>
      <c r="K256"/>
      <c r="L256" s="1">
        <v>18409</v>
      </c>
      <c r="M256"/>
      <c r="N256" s="25" t="str">
        <f t="shared" si="14"/>
        <v>CESARINI-BRUCHEAUDREY29184</v>
      </c>
      <c r="O256" s="25" t="str">
        <f t="shared" si="15"/>
        <v>CAZENEUVEMARYSE18409</v>
      </c>
    </row>
    <row r="257" spans="1:15">
      <c r="A257" t="s">
        <v>2372</v>
      </c>
      <c r="B257" t="s">
        <v>1198</v>
      </c>
      <c r="C257"/>
      <c r="D257" s="4">
        <v>19172</v>
      </c>
      <c r="E257" s="23">
        <v>1</v>
      </c>
      <c r="F257" s="7">
        <f>IF(N257="","",IF(COUNTIF($O$2:$O$1878,N257)&gt;0,0,-1))</f>
        <v>-1</v>
      </c>
      <c r="G257" s="8">
        <f>IF(O257="","",IF(COUNTIF($N$2:$N$1838,O257)&gt;0,0,1))</f>
        <v>0</v>
      </c>
      <c r="H257" s="22">
        <v>1</v>
      </c>
      <c r="I257" t="s">
        <v>1338</v>
      </c>
      <c r="J257" t="s">
        <v>139</v>
      </c>
      <c r="K257"/>
      <c r="L257" s="1">
        <v>30202</v>
      </c>
      <c r="M257"/>
      <c r="N257" s="25" t="str">
        <f t="shared" si="14"/>
        <v>CETTOLOFRANCIS19172</v>
      </c>
      <c r="O257" s="25" t="str">
        <f t="shared" si="15"/>
        <v>CAZZOLAJULIEN30202</v>
      </c>
    </row>
    <row r="258" spans="1:15">
      <c r="A258" t="s">
        <v>2373</v>
      </c>
      <c r="B258" t="s">
        <v>2228</v>
      </c>
      <c r="C258"/>
      <c r="D258" s="4">
        <v>29498</v>
      </c>
      <c r="E258" s="23">
        <v>1</v>
      </c>
      <c r="F258" s="7">
        <f>IF(N258="","",IF(COUNTIF($O$2:$O$1878,N258)&gt;0,0,-1))</f>
        <v>-1</v>
      </c>
      <c r="G258" s="8">
        <f>IF(O258="","",IF(COUNTIF($N$2:$N$1838,O258)&gt;0,0,1))</f>
        <v>1</v>
      </c>
      <c r="H258" s="22">
        <v>1</v>
      </c>
      <c r="I258" t="s">
        <v>1505</v>
      </c>
      <c r="J258" t="s">
        <v>754</v>
      </c>
      <c r="K258"/>
      <c r="L258" s="1">
        <v>32062</v>
      </c>
      <c r="M258"/>
      <c r="N258" s="25" t="str">
        <f t="shared" si="14"/>
        <v>CHALONSCHRISTOPHE29498</v>
      </c>
      <c r="O258" s="25" t="str">
        <f t="shared" si="15"/>
        <v>CECILEMARION32062</v>
      </c>
    </row>
    <row r="259" spans="1:15">
      <c r="A259" t="s">
        <v>1762</v>
      </c>
      <c r="B259" t="s">
        <v>2369</v>
      </c>
      <c r="C259"/>
      <c r="D259" s="4">
        <v>17746</v>
      </c>
      <c r="E259" s="23">
        <v>1</v>
      </c>
      <c r="F259" s="7">
        <f>IF(N259="","",IF(COUNTIF($O$2:$O$1878,N259)&gt;0,0,-1))</f>
        <v>0</v>
      </c>
      <c r="G259" s="8">
        <f>IF(O259="","",IF(COUNTIF($N$2:$N$1838,O259)&gt;0,0,1))</f>
        <v>1</v>
      </c>
      <c r="H259" s="22">
        <v>1</v>
      </c>
      <c r="I259" t="s">
        <v>651</v>
      </c>
      <c r="J259" t="s">
        <v>652</v>
      </c>
      <c r="K259"/>
      <c r="L259" s="1">
        <v>38131</v>
      </c>
      <c r="M259"/>
      <c r="N259" s="25" t="str">
        <f t="shared" si="14"/>
        <v>CHAMBERTMARIE-CLAIRE17746</v>
      </c>
      <c r="O259" s="25" t="str">
        <f t="shared" si="15"/>
        <v>CELLERIERCALISTA38131</v>
      </c>
    </row>
    <row r="260" spans="1:15">
      <c r="A260" t="s">
        <v>2374</v>
      </c>
      <c r="B260" t="s">
        <v>2375</v>
      </c>
      <c r="C260"/>
      <c r="D260" s="4">
        <v>34364</v>
      </c>
      <c r="E260" s="23">
        <v>1</v>
      </c>
      <c r="F260" s="7">
        <f>IF(N260="","",IF(COUNTIF($O$2:$O$1878,N260)&gt;0,0,-1))</f>
        <v>-1</v>
      </c>
      <c r="G260" s="8">
        <f>IF(O260="","",IF(COUNTIF($N$2:$N$1838,O260)&gt;0,0,1))</f>
        <v>0</v>
      </c>
      <c r="H260" s="22">
        <v>1</v>
      </c>
      <c r="I260" t="s">
        <v>284</v>
      </c>
      <c r="J260" t="s">
        <v>287</v>
      </c>
      <c r="K260"/>
      <c r="L260" s="1">
        <v>36280</v>
      </c>
      <c r="M260"/>
      <c r="N260" s="25" t="str">
        <f t="shared" si="14"/>
        <v>CHAMPENOISCAMILLE34364</v>
      </c>
      <c r="O260" s="25" t="str">
        <f t="shared" si="15"/>
        <v>CENCICORALIE36280</v>
      </c>
    </row>
    <row r="261" spans="1:15">
      <c r="A261" t="s">
        <v>2374</v>
      </c>
      <c r="B261" t="s">
        <v>2376</v>
      </c>
      <c r="C261"/>
      <c r="D261" s="4">
        <v>24437</v>
      </c>
      <c r="E261" s="23">
        <v>1</v>
      </c>
      <c r="F261" s="7">
        <f>IF(N261="","",IF(COUNTIF($O$2:$O$1878,N261)&gt;0,0,-1))</f>
        <v>-1</v>
      </c>
      <c r="G261" s="8">
        <f>IF(O261="","",IF(COUNTIF($N$2:$N$1838,O261)&gt;0,0,1))</f>
        <v>0</v>
      </c>
      <c r="H261" s="22">
        <v>1</v>
      </c>
      <c r="I261" t="s">
        <v>284</v>
      </c>
      <c r="J261" t="s">
        <v>286</v>
      </c>
      <c r="K261"/>
      <c r="L261" s="1">
        <v>38344</v>
      </c>
      <c r="M261"/>
      <c r="N261" s="25" t="str">
        <f t="shared" si="14"/>
        <v>CHAMPENOISMARIE-LAURE24437</v>
      </c>
      <c r="O261" s="25" t="str">
        <f t="shared" si="15"/>
        <v>CENCIELOÏSE38344</v>
      </c>
    </row>
    <row r="262" spans="1:15">
      <c r="A262" t="s">
        <v>1104</v>
      </c>
      <c r="B262" t="s">
        <v>799</v>
      </c>
      <c r="C262"/>
      <c r="D262" s="4">
        <v>17871</v>
      </c>
      <c r="E262" s="23">
        <v>1</v>
      </c>
      <c r="F262" s="7">
        <f>IF(N262="","",IF(COUNTIF($O$2:$O$1878,N262)&gt;0,0,-1))</f>
        <v>0</v>
      </c>
      <c r="G262" s="8">
        <f>IF(O262="","",IF(COUNTIF($N$2:$N$1838,O262)&gt;0,0,1))</f>
        <v>0</v>
      </c>
      <c r="H262" s="22">
        <v>1</v>
      </c>
      <c r="I262" t="s">
        <v>284</v>
      </c>
      <c r="J262" t="s">
        <v>285</v>
      </c>
      <c r="K262"/>
      <c r="L262" s="1">
        <v>25101</v>
      </c>
      <c r="M262"/>
      <c r="N262" s="25" t="str">
        <f t="shared" si="14"/>
        <v>CHANAUDJEAN17871</v>
      </c>
      <c r="O262" s="25" t="str">
        <f t="shared" si="15"/>
        <v>CENCIGILLES25101</v>
      </c>
    </row>
    <row r="263" spans="1:15">
      <c r="A263" t="s">
        <v>2377</v>
      </c>
      <c r="B263" t="s">
        <v>2378</v>
      </c>
      <c r="C263"/>
      <c r="D263" s="4">
        <v>15139</v>
      </c>
      <c r="E263" s="23">
        <v>1</v>
      </c>
      <c r="F263" s="7">
        <f>IF(N263="","",IF(COUNTIF($O$2:$O$1878,N263)&gt;0,0,-1))</f>
        <v>-1</v>
      </c>
      <c r="G263" s="8">
        <f>IF(O263="","",IF(COUNTIF($N$2:$N$1838,O263)&gt;0,0,1))</f>
        <v>0</v>
      </c>
      <c r="H263" s="22">
        <v>1</v>
      </c>
      <c r="I263" t="s">
        <v>2132</v>
      </c>
      <c r="J263" t="s">
        <v>1037</v>
      </c>
      <c r="K263"/>
      <c r="L263" s="1">
        <v>18563</v>
      </c>
      <c r="M263"/>
      <c r="N263" s="25" t="str">
        <f t="shared" si="14"/>
        <v>CHANCHORLEGEORGE15139</v>
      </c>
      <c r="O263" s="25" t="str">
        <f t="shared" si="15"/>
        <v>CENEDAROLANDE18563</v>
      </c>
    </row>
    <row r="264" spans="1:15">
      <c r="A264" t="s">
        <v>1940</v>
      </c>
      <c r="B264" t="s">
        <v>478</v>
      </c>
      <c r="C264"/>
      <c r="D264" s="4">
        <v>13636</v>
      </c>
      <c r="E264" s="23">
        <v>1</v>
      </c>
      <c r="F264" s="7">
        <f>IF(N264="","",IF(COUNTIF($O$2:$O$1878,N264)&gt;0,0,-1))</f>
        <v>-1</v>
      </c>
      <c r="G264" s="8">
        <f>IF(O264="","",IF(COUNTIF($N$2:$N$1838,O264)&gt;0,0,1))</f>
        <v>0</v>
      </c>
      <c r="H264" s="22">
        <v>1</v>
      </c>
      <c r="I264" t="s">
        <v>2132</v>
      </c>
      <c r="J264" t="s">
        <v>45</v>
      </c>
      <c r="K264"/>
      <c r="L264" s="1">
        <v>15978</v>
      </c>
      <c r="M264"/>
      <c r="N264" s="25" t="str">
        <f t="shared" si="14"/>
        <v>CHANUTGEORGETTE13636</v>
      </c>
      <c r="O264" s="25" t="str">
        <f t="shared" si="15"/>
        <v>CENEDASERGE15978</v>
      </c>
    </row>
    <row r="265" spans="1:15">
      <c r="A265" t="s">
        <v>1940</v>
      </c>
      <c r="B265" t="s">
        <v>2231</v>
      </c>
      <c r="C265"/>
      <c r="D265" s="4">
        <v>12808</v>
      </c>
      <c r="E265" s="23">
        <v>1</v>
      </c>
      <c r="F265" s="7">
        <f>IF(N265="","",IF(COUNTIF($O$2:$O$1878,N265)&gt;0,0,-1))</f>
        <v>-1</v>
      </c>
      <c r="G265" s="8">
        <f>IF(O265="","",IF(COUNTIF($N$2:$N$1838,O265)&gt;0,0,1))</f>
        <v>0</v>
      </c>
      <c r="H265" s="22">
        <v>1</v>
      </c>
      <c r="I265" t="s">
        <v>524</v>
      </c>
      <c r="J265" t="s">
        <v>426</v>
      </c>
      <c r="K265"/>
      <c r="L265" s="1">
        <v>14536</v>
      </c>
      <c r="M265"/>
      <c r="N265" s="25" t="str">
        <f t="shared" si="14"/>
        <v>CHANUTRENAUD12808</v>
      </c>
      <c r="O265" s="25" t="str">
        <f t="shared" si="15"/>
        <v>CENTIMEPIERRETTE14536</v>
      </c>
    </row>
    <row r="266" spans="1:15">
      <c r="A266" t="s">
        <v>2380</v>
      </c>
      <c r="B266" t="s">
        <v>366</v>
      </c>
      <c r="C266"/>
      <c r="D266" s="4">
        <v>22033</v>
      </c>
      <c r="E266" s="23">
        <v>1</v>
      </c>
      <c r="F266" s="7">
        <f>IF(N266="","",IF(COUNTIF($O$2:$O$1878,N266)&gt;0,0,-1))</f>
        <v>-1</v>
      </c>
      <c r="G266" s="8">
        <f>IF(O266="","",IF(COUNTIF($N$2:$N$1838,O266)&gt;0,0,1))</f>
        <v>1</v>
      </c>
      <c r="H266" s="22">
        <v>1</v>
      </c>
      <c r="I266" t="s">
        <v>1553</v>
      </c>
      <c r="J266" t="s">
        <v>1361</v>
      </c>
      <c r="K266"/>
      <c r="L266" s="1">
        <v>31058</v>
      </c>
      <c r="M266"/>
      <c r="N266" s="25" t="str">
        <f t="shared" si="14"/>
        <v>CHAPELDANIELLE22033</v>
      </c>
      <c r="O266" s="25" t="str">
        <f t="shared" si="15"/>
        <v>CERVERABRICE31058</v>
      </c>
    </row>
    <row r="267" spans="1:15">
      <c r="A267" t="s">
        <v>835</v>
      </c>
      <c r="B267" t="s">
        <v>501</v>
      </c>
      <c r="C267"/>
      <c r="D267" s="4">
        <v>20223</v>
      </c>
      <c r="E267" s="23">
        <v>1</v>
      </c>
      <c r="F267" s="7">
        <f>IF(N267="","",IF(COUNTIF($O$2:$O$1878,N267)&gt;0,0,-1))</f>
        <v>0</v>
      </c>
      <c r="G267" s="8">
        <f>IF(O267="","",IF(COUNTIF($N$2:$N$1838,O267)&gt;0,0,1))</f>
        <v>1</v>
      </c>
      <c r="H267" s="22">
        <v>1</v>
      </c>
      <c r="I267" t="s">
        <v>1652</v>
      </c>
      <c r="J267" t="s">
        <v>870</v>
      </c>
      <c r="K267"/>
      <c r="L267" s="1">
        <v>29184</v>
      </c>
      <c r="M267"/>
      <c r="N267" s="25" t="str">
        <f t="shared" si="14"/>
        <v>CHAPELLEANNE-MARIE20223</v>
      </c>
      <c r="O267" s="25" t="str">
        <f t="shared" si="15"/>
        <v>CESARINIAUDREY29184</v>
      </c>
    </row>
    <row r="268" spans="1:15">
      <c r="A268" t="s">
        <v>835</v>
      </c>
      <c r="B268" t="s">
        <v>2278</v>
      </c>
      <c r="C268"/>
      <c r="D268" s="4">
        <v>20865</v>
      </c>
      <c r="E268" s="23">
        <v>1</v>
      </c>
      <c r="F268" s="7">
        <f>IF(N268="","",IF(COUNTIF($O$2:$O$1878,N268)&gt;0,0,-1))</f>
        <v>0</v>
      </c>
      <c r="G268" s="8">
        <f>IF(O268="","",IF(COUNTIF($N$2:$N$1838,O268)&gt;0,0,1))</f>
        <v>1</v>
      </c>
      <c r="H268" s="22">
        <v>1</v>
      </c>
      <c r="I268" t="s">
        <v>1581</v>
      </c>
      <c r="J268" t="s">
        <v>455</v>
      </c>
      <c r="K268"/>
      <c r="L268" s="1">
        <v>28562</v>
      </c>
      <c r="M268"/>
      <c r="N268" s="25" t="str">
        <f t="shared" si="14"/>
        <v>CHAPELLEPATRICK20865</v>
      </c>
      <c r="O268" s="25" t="str">
        <f t="shared" si="15"/>
        <v>CESCONCAROLINE28562</v>
      </c>
    </row>
    <row r="269" spans="1:15">
      <c r="A269" t="s">
        <v>33</v>
      </c>
      <c r="B269" t="s">
        <v>2381</v>
      </c>
      <c r="C269"/>
      <c r="D269" s="4">
        <v>29767</v>
      </c>
      <c r="E269" s="23">
        <v>1</v>
      </c>
      <c r="F269" s="7">
        <f>IF(N269="","",IF(COUNTIF($O$2:$O$1878,N269)&gt;0,0,-1))</f>
        <v>0</v>
      </c>
      <c r="G269" s="8">
        <f>IF(O269="","",IF(COUNTIF($N$2:$N$1838,O269)&gt;0,0,1))</f>
        <v>1</v>
      </c>
      <c r="H269" s="22">
        <v>1</v>
      </c>
      <c r="I269" t="s">
        <v>1265</v>
      </c>
      <c r="J269" t="s">
        <v>608</v>
      </c>
      <c r="K269"/>
      <c r="L269" s="1">
        <v>28039</v>
      </c>
      <c r="M269"/>
      <c r="N269" s="25" t="str">
        <f t="shared" si="14"/>
        <v>CHAPOTOTBENOIT29767</v>
      </c>
      <c r="O269" s="25" t="str">
        <f t="shared" si="15"/>
        <v>CEZERACMAGALI28039</v>
      </c>
    </row>
    <row r="270" spans="1:15">
      <c r="A270" t="s">
        <v>836</v>
      </c>
      <c r="B270" t="s">
        <v>2266</v>
      </c>
      <c r="C270"/>
      <c r="D270" s="4">
        <v>18128</v>
      </c>
      <c r="E270" s="23">
        <v>1</v>
      </c>
      <c r="F270" s="7">
        <f>IF(N270="","",IF(COUNTIF($O$2:$O$1878,N270)&gt;0,0,-1))</f>
        <v>0</v>
      </c>
      <c r="G270" s="8">
        <f>IF(O270="","",IF(COUNTIF($N$2:$N$1838,O270)&gt;0,0,1))</f>
        <v>1</v>
      </c>
      <c r="H270" s="22">
        <v>1</v>
      </c>
      <c r="I270" t="s">
        <v>1433</v>
      </c>
      <c r="J270" t="s">
        <v>1434</v>
      </c>
      <c r="K270"/>
      <c r="L270" s="1">
        <v>38305</v>
      </c>
      <c r="M270"/>
      <c r="N270" s="25" t="str">
        <f t="shared" si="14"/>
        <v>CHAPPOUXYVES18128</v>
      </c>
      <c r="O270" s="25" t="str">
        <f t="shared" si="15"/>
        <v>CHABRANMAËL38305</v>
      </c>
    </row>
    <row r="271" spans="1:15">
      <c r="A271" t="s">
        <v>571</v>
      </c>
      <c r="B271" t="s">
        <v>2379</v>
      </c>
      <c r="C271"/>
      <c r="D271" s="4">
        <v>25533</v>
      </c>
      <c r="E271" s="23">
        <v>1</v>
      </c>
      <c r="F271" s="7">
        <f>IF(N271="","",IF(COUNTIF($O$2:$O$1878,N271)&gt;0,0,-1))</f>
        <v>0</v>
      </c>
      <c r="G271" s="8">
        <f>IF(O271="","",IF(COUNTIF($N$2:$N$1838,O271)&gt;0,0,1))</f>
        <v>0</v>
      </c>
      <c r="H271" s="22">
        <v>1</v>
      </c>
      <c r="I271" t="s">
        <v>1762</v>
      </c>
      <c r="J271" t="s">
        <v>1763</v>
      </c>
      <c r="K271"/>
      <c r="L271" s="1">
        <v>17746</v>
      </c>
      <c r="M271"/>
      <c r="N271" s="25" t="str">
        <f t="shared" si="14"/>
        <v>CHARAVELIGOR25533</v>
      </c>
      <c r="O271" s="25" t="str">
        <f t="shared" si="15"/>
        <v>CHAMBERTMARIE-CLAIRE17746</v>
      </c>
    </row>
    <row r="272" spans="1:15">
      <c r="A272" t="s">
        <v>2382</v>
      </c>
      <c r="B272" t="s">
        <v>2211</v>
      </c>
      <c r="C272"/>
      <c r="D272" s="4">
        <v>19473</v>
      </c>
      <c r="E272" s="23">
        <v>1</v>
      </c>
      <c r="F272" s="7">
        <f>IF(N272="","",IF(COUNTIF($O$2:$O$1878,N272)&gt;0,0,-1))</f>
        <v>-1</v>
      </c>
      <c r="G272" s="8">
        <f>IF(O272="","",IF(COUNTIF($N$2:$N$1838,O272)&gt;0,0,1))</f>
        <v>1</v>
      </c>
      <c r="H272" s="22">
        <v>1</v>
      </c>
      <c r="I272" t="s">
        <v>737</v>
      </c>
      <c r="J272" t="s">
        <v>738</v>
      </c>
      <c r="K272"/>
      <c r="L272" s="1">
        <v>21876</v>
      </c>
      <c r="M272"/>
      <c r="N272" s="25" t="str">
        <f t="shared" si="14"/>
        <v>CHARLLIETMICHEL19473</v>
      </c>
      <c r="O272" s="25" t="str">
        <f t="shared" si="15"/>
        <v>CHAMMASMARYLINE21876</v>
      </c>
    </row>
    <row r="273" spans="1:15">
      <c r="A273" t="s">
        <v>1941</v>
      </c>
      <c r="B273" t="s">
        <v>2384</v>
      </c>
      <c r="C273"/>
      <c r="D273" s="4">
        <v>13857</v>
      </c>
      <c r="E273" s="23">
        <v>1</v>
      </c>
      <c r="F273" s="7">
        <f>IF(N273="","",IF(COUNTIF($O$2:$O$1878,N273)&gt;0,0,-1))</f>
        <v>0</v>
      </c>
      <c r="G273" s="8">
        <f>IF(O273="","",IF(COUNTIF($N$2:$N$1838,O273)&gt;0,0,1))</f>
        <v>0</v>
      </c>
      <c r="H273" s="22">
        <v>1</v>
      </c>
      <c r="I273" t="s">
        <v>1104</v>
      </c>
      <c r="J273" t="s">
        <v>247</v>
      </c>
      <c r="K273"/>
      <c r="L273" s="1">
        <v>17871</v>
      </c>
      <c r="M273"/>
      <c r="N273" s="25" t="str">
        <f t="shared" si="14"/>
        <v>CHARRIEPIERRE13857</v>
      </c>
      <c r="O273" s="25" t="str">
        <f t="shared" si="15"/>
        <v>CHANAUDJEAN17871</v>
      </c>
    </row>
    <row r="274" spans="1:15">
      <c r="A274" t="s">
        <v>2383</v>
      </c>
      <c r="B274" t="s">
        <v>724</v>
      </c>
      <c r="C274"/>
      <c r="D274" s="4">
        <v>20929</v>
      </c>
      <c r="E274" s="23">
        <v>1</v>
      </c>
      <c r="F274" s="7">
        <f>IF(N274="","",IF(COUNTIF($O$2:$O$1878,N274)&gt;0,0,-1))</f>
        <v>-1</v>
      </c>
      <c r="G274" s="8">
        <f>IF(O274="","",IF(COUNTIF($N$2:$N$1838,O274)&gt;0,0,1))</f>
        <v>1</v>
      </c>
      <c r="H274" s="22">
        <v>1</v>
      </c>
      <c r="I274" t="s">
        <v>1591</v>
      </c>
      <c r="J274" t="s">
        <v>1592</v>
      </c>
      <c r="K274"/>
      <c r="L274" s="1">
        <v>28822</v>
      </c>
      <c r="M274"/>
      <c r="N274" s="25" t="str">
        <f t="shared" si="14"/>
        <v>CHASSERAYODILE20929</v>
      </c>
      <c r="O274" s="25" t="str">
        <f t="shared" si="15"/>
        <v>CHANDOUR CALONNESOIZIC28822</v>
      </c>
    </row>
    <row r="275" spans="1:15">
      <c r="A275" t="s">
        <v>2385</v>
      </c>
      <c r="B275" t="s">
        <v>2386</v>
      </c>
      <c r="C275"/>
      <c r="D275" s="4">
        <v>35828</v>
      </c>
      <c r="E275" s="23">
        <v>1</v>
      </c>
      <c r="F275" s="7">
        <f>IF(N275="","",IF(COUNTIF($O$2:$O$1878,N275)&gt;0,0,-1))</f>
        <v>-1</v>
      </c>
      <c r="G275" s="8">
        <f>IF(O275="","",IF(COUNTIF($N$2:$N$1838,O275)&gt;0,0,1))</f>
        <v>1</v>
      </c>
      <c r="H275" s="22">
        <v>1</v>
      </c>
      <c r="I275" t="s">
        <v>1653</v>
      </c>
      <c r="J275" t="s">
        <v>81</v>
      </c>
      <c r="K275"/>
      <c r="L275" s="1">
        <v>29760</v>
      </c>
      <c r="M275"/>
      <c r="N275" s="25" t="str">
        <f t="shared" si="14"/>
        <v>CHAUDETJUSTIN35828</v>
      </c>
      <c r="O275" s="25" t="str">
        <f t="shared" si="15"/>
        <v>CHAOUNI-JODETJULIE29760</v>
      </c>
    </row>
    <row r="276" spans="1:15">
      <c r="A276" t="s">
        <v>2387</v>
      </c>
      <c r="B276" t="s">
        <v>2388</v>
      </c>
      <c r="C276"/>
      <c r="D276" s="4">
        <v>15539</v>
      </c>
      <c r="E276" s="23">
        <v>1</v>
      </c>
      <c r="F276" s="7">
        <f>IF(N276="","",IF(COUNTIF($O$2:$O$1878,N276)&gt;0,0,-1))</f>
        <v>-1</v>
      </c>
      <c r="G276" s="8">
        <f>IF(O276="","",IF(COUNTIF($N$2:$N$1838,O276)&gt;0,0,1))</f>
        <v>0</v>
      </c>
      <c r="H276" s="22">
        <v>1</v>
      </c>
      <c r="I276" t="s">
        <v>835</v>
      </c>
      <c r="J276" t="s">
        <v>501</v>
      </c>
      <c r="K276"/>
      <c r="L276" s="1">
        <v>20223</v>
      </c>
      <c r="M276"/>
      <c r="N276" s="25" t="str">
        <f t="shared" si="14"/>
        <v>CHAUMESJEAN-PIERRE15539</v>
      </c>
      <c r="O276" s="25" t="str">
        <f t="shared" si="15"/>
        <v>CHAPELLEANNE-MARIE20223</v>
      </c>
    </row>
    <row r="277" spans="1:15">
      <c r="A277" t="s">
        <v>2390</v>
      </c>
      <c r="B277" t="s">
        <v>371</v>
      </c>
      <c r="C277"/>
      <c r="D277" s="4">
        <v>15398</v>
      </c>
      <c r="E277" s="23">
        <v>1</v>
      </c>
      <c r="F277" s="7">
        <f>IF(N277="","",IF(COUNTIF($O$2:$O$1878,N277)&gt;0,0,-1))</f>
        <v>-1</v>
      </c>
      <c r="G277" s="8">
        <f>IF(O277="","",IF(COUNTIF($N$2:$N$1838,O277)&gt;0,0,1))</f>
        <v>0</v>
      </c>
      <c r="H277" s="22">
        <v>1</v>
      </c>
      <c r="I277" t="s">
        <v>835</v>
      </c>
      <c r="J277" t="s">
        <v>15</v>
      </c>
      <c r="K277"/>
      <c r="L277" s="1">
        <v>20865</v>
      </c>
      <c r="M277"/>
      <c r="N277" s="25" t="str">
        <f t="shared" si="14"/>
        <v>CHAUSSATCHRISTIANE15398</v>
      </c>
      <c r="O277" s="25" t="str">
        <f t="shared" si="15"/>
        <v>CHAPELLEPATRICK20865</v>
      </c>
    </row>
    <row r="278" spans="1:15">
      <c r="A278" t="s">
        <v>2157</v>
      </c>
      <c r="B278" t="s">
        <v>2229</v>
      </c>
      <c r="C278"/>
      <c r="D278" s="4">
        <v>21825</v>
      </c>
      <c r="E278" s="23">
        <v>1</v>
      </c>
      <c r="F278" s="7">
        <f>IF(N278="","",IF(COUNTIF($O$2:$O$1878,N278)&gt;0,0,-1))</f>
        <v>0</v>
      </c>
      <c r="G278" s="8">
        <f>IF(O278="","",IF(COUNTIF($N$2:$N$1838,O278)&gt;0,0,1))</f>
        <v>0</v>
      </c>
      <c r="H278" s="22">
        <v>1</v>
      </c>
      <c r="I278" t="s">
        <v>33</v>
      </c>
      <c r="J278" t="s">
        <v>34</v>
      </c>
      <c r="K278"/>
      <c r="L278" s="1">
        <v>29767</v>
      </c>
      <c r="M278"/>
      <c r="N278" s="25" t="str">
        <f t="shared" si="14"/>
        <v>CHAUVETBERNARD21825</v>
      </c>
      <c r="O278" s="25" t="str">
        <f t="shared" si="15"/>
        <v>CHAPOTOTBENOIT29767</v>
      </c>
    </row>
    <row r="279" spans="1:15">
      <c r="A279" t="s">
        <v>2157</v>
      </c>
      <c r="B279" t="s">
        <v>598</v>
      </c>
      <c r="C279"/>
      <c r="D279" s="4">
        <v>22333</v>
      </c>
      <c r="E279" s="23">
        <v>1</v>
      </c>
      <c r="F279" s="7">
        <f>IF(N279="","",IF(COUNTIF($O$2:$O$1878,N279)&gt;0,0,-1))</f>
        <v>0</v>
      </c>
      <c r="G279" s="8">
        <f>IF(O279="","",IF(COUNTIF($N$2:$N$1838,O279)&gt;0,0,1))</f>
        <v>0</v>
      </c>
      <c r="H279" s="22">
        <v>1</v>
      </c>
      <c r="I279" t="s">
        <v>836</v>
      </c>
      <c r="J279" t="s">
        <v>428</v>
      </c>
      <c r="K279"/>
      <c r="L279" s="1">
        <v>18128</v>
      </c>
      <c r="M279"/>
      <c r="N279" s="25" t="str">
        <f t="shared" si="14"/>
        <v>CHAUVETHÉLÈNE22333</v>
      </c>
      <c r="O279" s="25" t="str">
        <f t="shared" si="15"/>
        <v>CHAPPOUXYVES18128</v>
      </c>
    </row>
    <row r="280" spans="1:15">
      <c r="A280" t="s">
        <v>98</v>
      </c>
      <c r="B280" t="s">
        <v>2389</v>
      </c>
      <c r="C280"/>
      <c r="D280" s="4">
        <v>37322</v>
      </c>
      <c r="E280" s="23">
        <v>1</v>
      </c>
      <c r="F280" s="7">
        <f>IF(N280="","",IF(COUNTIF($O$2:$O$1878,N280)&gt;0,0,-1))</f>
        <v>-1</v>
      </c>
      <c r="G280" s="8">
        <f>IF(O280="","",IF(COUNTIF($N$2:$N$1838,O280)&gt;0,0,1))</f>
        <v>0</v>
      </c>
      <c r="H280" s="22">
        <v>1</v>
      </c>
      <c r="I280" t="s">
        <v>571</v>
      </c>
      <c r="J280" t="s">
        <v>572</v>
      </c>
      <c r="K280"/>
      <c r="L280" s="1">
        <v>25533</v>
      </c>
      <c r="M280"/>
      <c r="N280" s="25" t="str">
        <f t="shared" si="14"/>
        <v>CHAZOTTESSOLÈNE37322</v>
      </c>
      <c r="O280" s="25" t="str">
        <f t="shared" si="15"/>
        <v>CHARAVELIGOR25533</v>
      </c>
    </row>
    <row r="281" spans="1:15">
      <c r="A281" t="s">
        <v>2391</v>
      </c>
      <c r="B281" t="s">
        <v>2392</v>
      </c>
      <c r="C281"/>
      <c r="D281" s="4">
        <v>28336</v>
      </c>
      <c r="E281" s="23">
        <v>1</v>
      </c>
      <c r="F281" s="7">
        <f>IF(N281="","",IF(COUNTIF($O$2:$O$1878,N281)&gt;0,0,-1))</f>
        <v>-1</v>
      </c>
      <c r="G281" s="8">
        <f>IF(O281="","",IF(COUNTIF($N$2:$N$1838,O281)&gt;0,0,1))</f>
        <v>1</v>
      </c>
      <c r="H281" s="22">
        <v>1</v>
      </c>
      <c r="I281" t="s">
        <v>1406</v>
      </c>
      <c r="J281" t="s">
        <v>237</v>
      </c>
      <c r="K281"/>
      <c r="L281" s="1">
        <v>12702</v>
      </c>
      <c r="M281"/>
      <c r="N281" s="25" t="str">
        <f t="shared" si="14"/>
        <v>CHEMLOULTOUFIK28336</v>
      </c>
      <c r="O281" s="25" t="str">
        <f t="shared" si="15"/>
        <v>CHARBITSOLANGE12702</v>
      </c>
    </row>
    <row r="282" spans="1:15">
      <c r="A282" t="s">
        <v>1942</v>
      </c>
      <c r="B282" t="s">
        <v>134</v>
      </c>
      <c r="C282"/>
      <c r="D282" s="4">
        <v>17701</v>
      </c>
      <c r="E282" s="23">
        <v>1</v>
      </c>
      <c r="F282" s="7">
        <f>IF(N282="","",IF(COUNTIF($O$2:$O$1878,N282)&gt;0,0,-1))</f>
        <v>0</v>
      </c>
      <c r="G282" s="8">
        <f>IF(O282="","",IF(COUNTIF($N$2:$N$1838,O282)&gt;0,0,1))</f>
        <v>0</v>
      </c>
      <c r="H282" s="22">
        <v>1</v>
      </c>
      <c r="I282" t="s">
        <v>1941</v>
      </c>
      <c r="J282" t="s">
        <v>327</v>
      </c>
      <c r="K282"/>
      <c r="L282" s="1">
        <v>13857</v>
      </c>
      <c r="M282"/>
      <c r="N282" s="25" t="str">
        <f t="shared" si="14"/>
        <v>CHERBONNELJOSETTE17701</v>
      </c>
      <c r="O282" s="25" t="str">
        <f t="shared" si="15"/>
        <v>CHARRIEPIERRE13857</v>
      </c>
    </row>
    <row r="283" spans="1:15">
      <c r="A283" t="s">
        <v>2393</v>
      </c>
      <c r="B283" t="s">
        <v>1201</v>
      </c>
      <c r="C283"/>
      <c r="D283" s="4">
        <v>17823</v>
      </c>
      <c r="E283" s="23">
        <v>1</v>
      </c>
      <c r="F283" s="7">
        <f>IF(N283="","",IF(COUNTIF($O$2:$O$1878,N283)&gt;0,0,-1))</f>
        <v>-1</v>
      </c>
      <c r="G283" s="8">
        <f>IF(O283="","",IF(COUNTIF($N$2:$N$1838,O283)&gt;0,0,1))</f>
        <v>1</v>
      </c>
      <c r="H283" s="22">
        <v>1</v>
      </c>
      <c r="I283" t="s">
        <v>1339</v>
      </c>
      <c r="J283" t="s">
        <v>375</v>
      </c>
      <c r="K283"/>
      <c r="L283" s="1">
        <v>37813</v>
      </c>
      <c r="M283"/>
      <c r="N283" s="25" t="str">
        <f t="shared" si="14"/>
        <v>CHEYMOLANNIE17823</v>
      </c>
      <c r="O283" s="25" t="str">
        <f t="shared" si="15"/>
        <v>CHARRUEAUJEANNE37813</v>
      </c>
    </row>
    <row r="284" spans="1:15">
      <c r="A284" t="s">
        <v>1247</v>
      </c>
      <c r="B284" t="s">
        <v>2394</v>
      </c>
      <c r="C284"/>
      <c r="D284" s="4">
        <v>14705</v>
      </c>
      <c r="E284" s="23">
        <v>1</v>
      </c>
      <c r="F284" s="7">
        <f>IF(N284="","",IF(COUNTIF($O$2:$O$1878,N284)&gt;0,0,-1))</f>
        <v>0</v>
      </c>
      <c r="G284" s="8">
        <f>IF(O284="","",IF(COUNTIF($N$2:$N$1838,O284)&gt;0,0,1))</f>
        <v>1</v>
      </c>
      <c r="H284" s="22">
        <v>1</v>
      </c>
      <c r="I284" t="s">
        <v>206</v>
      </c>
      <c r="J284" t="s">
        <v>207</v>
      </c>
      <c r="K284"/>
      <c r="L284" s="1">
        <v>21239</v>
      </c>
      <c r="M284"/>
      <c r="N284" s="25" t="str">
        <f t="shared" si="14"/>
        <v>CHIEUSSEGUY14705</v>
      </c>
      <c r="O284" s="25" t="str">
        <f t="shared" si="15"/>
        <v>CHATINFLORENCE21239</v>
      </c>
    </row>
    <row r="285" spans="1:15">
      <c r="A285" t="s">
        <v>1247</v>
      </c>
      <c r="B285" t="s">
        <v>991</v>
      </c>
      <c r="C285"/>
      <c r="D285" s="4">
        <v>15301</v>
      </c>
      <c r="E285" s="23">
        <v>1</v>
      </c>
      <c r="F285" s="7">
        <f>IF(N285="","",IF(COUNTIF($O$2:$O$1878,N285)&gt;0,0,-1))</f>
        <v>0</v>
      </c>
      <c r="G285" s="8">
        <f>IF(O285="","",IF(COUNTIF($N$2:$N$1838,O285)&gt;0,0,1))</f>
        <v>1</v>
      </c>
      <c r="H285" s="22">
        <v>1</v>
      </c>
      <c r="I285" t="s">
        <v>1105</v>
      </c>
      <c r="J285" t="s">
        <v>487</v>
      </c>
      <c r="K285"/>
      <c r="L285" s="1">
        <v>9329</v>
      </c>
      <c r="M285"/>
      <c r="N285" s="25" t="str">
        <f t="shared" si="14"/>
        <v>CHIEUSSEMARTINE15301</v>
      </c>
      <c r="O285" s="25" t="str">
        <f t="shared" si="15"/>
        <v>CHAUDESAIGUESROGER9329</v>
      </c>
    </row>
    <row r="286" spans="1:15">
      <c r="A286" t="s">
        <v>356</v>
      </c>
      <c r="B286" t="s">
        <v>2233</v>
      </c>
      <c r="C286"/>
      <c r="D286" s="4">
        <v>15019</v>
      </c>
      <c r="E286" s="23">
        <v>1</v>
      </c>
      <c r="F286" s="7">
        <f>IF(N286="","",IF(COUNTIF($O$2:$O$1878,N286)&gt;0,0,-1))</f>
        <v>0</v>
      </c>
      <c r="G286" s="8">
        <f>IF(O286="","",IF(COUNTIF($N$2:$N$1838,O286)&gt;0,0,1))</f>
        <v>1</v>
      </c>
      <c r="H286" s="22">
        <v>1</v>
      </c>
      <c r="I286" t="s">
        <v>1655</v>
      </c>
      <c r="J286" t="s">
        <v>379</v>
      </c>
      <c r="K286"/>
      <c r="L286" s="1">
        <v>15398</v>
      </c>
      <c r="M286"/>
      <c r="N286" s="25" t="str">
        <f t="shared" si="14"/>
        <v>CHIPOTYOLANDE15019</v>
      </c>
      <c r="O286" s="25" t="str">
        <f t="shared" si="15"/>
        <v>CHAUSSASCHRISTIANE15398</v>
      </c>
    </row>
    <row r="287" spans="1:15">
      <c r="A287" t="s">
        <v>645</v>
      </c>
      <c r="B287" t="s">
        <v>2034</v>
      </c>
      <c r="C287"/>
      <c r="D287" s="4">
        <v>22369</v>
      </c>
      <c r="E287" s="23">
        <v>1</v>
      </c>
      <c r="F287" s="7">
        <f>IF(N287="","",IF(COUNTIF($O$2:$O$1878,N287)&gt;0,0,-1))</f>
        <v>0</v>
      </c>
      <c r="G287" s="8">
        <f>IF(O287="","",IF(COUNTIF($N$2:$N$1838,O287)&gt;0,0,1))</f>
        <v>0</v>
      </c>
      <c r="H287" s="22">
        <v>1</v>
      </c>
      <c r="I287" t="s">
        <v>2157</v>
      </c>
      <c r="J287" t="s">
        <v>283</v>
      </c>
      <c r="K287"/>
      <c r="L287" s="1">
        <v>21825</v>
      </c>
      <c r="M287"/>
      <c r="N287" s="25" t="str">
        <f t="shared" si="14"/>
        <v>CHOFFELFLORENCE22369</v>
      </c>
      <c r="O287" s="25" t="str">
        <f t="shared" si="15"/>
        <v>CHAUVETBERNARD21825</v>
      </c>
    </row>
    <row r="288" spans="1:15">
      <c r="A288" t="s">
        <v>2395</v>
      </c>
      <c r="B288" t="s">
        <v>2396</v>
      </c>
      <c r="C288"/>
      <c r="D288" s="4">
        <v>23075</v>
      </c>
      <c r="E288" s="23">
        <v>1</v>
      </c>
      <c r="F288" s="7">
        <f>IF(N288="","",IF(COUNTIF($O$2:$O$1878,N288)&gt;0,0,-1))</f>
        <v>-1</v>
      </c>
      <c r="G288" s="8">
        <f>IF(O288="","",IF(COUNTIF($N$2:$N$1838,O288)&gt;0,0,1))</f>
        <v>0</v>
      </c>
      <c r="H288" s="22">
        <v>1</v>
      </c>
      <c r="I288" t="s">
        <v>2157</v>
      </c>
      <c r="J288" t="s">
        <v>598</v>
      </c>
      <c r="K288"/>
      <c r="L288" s="1">
        <v>22333</v>
      </c>
      <c r="M288"/>
      <c r="N288" s="25" t="str">
        <f t="shared" si="14"/>
        <v>CHOMEYMARYK23075</v>
      </c>
      <c r="O288" s="25" t="str">
        <f t="shared" si="15"/>
        <v>CHAUVETHÉLÈNE22333</v>
      </c>
    </row>
    <row r="289" spans="1:15">
      <c r="A289" t="s">
        <v>837</v>
      </c>
      <c r="B289" t="s">
        <v>1905</v>
      </c>
      <c r="C289"/>
      <c r="D289" s="4">
        <v>8672</v>
      </c>
      <c r="E289" s="23">
        <v>1</v>
      </c>
      <c r="F289" s="7">
        <f>IF(N289="","",IF(COUNTIF($O$2:$O$1878,N289)&gt;0,0,-1))</f>
        <v>0</v>
      </c>
      <c r="G289" s="8">
        <f>IF(O289="","",IF(COUNTIF($N$2:$N$1838,O289)&gt;0,0,1))</f>
        <v>1</v>
      </c>
      <c r="H289" s="22">
        <v>1</v>
      </c>
      <c r="I289" t="s">
        <v>98</v>
      </c>
      <c r="J289" t="s">
        <v>99</v>
      </c>
      <c r="K289"/>
      <c r="L289" s="1">
        <v>37322</v>
      </c>
      <c r="M289"/>
      <c r="N289" s="25" t="str">
        <f t="shared" si="14"/>
        <v>CIPIEREHENRIETTE8672</v>
      </c>
      <c r="O289" s="25" t="str">
        <f t="shared" si="15"/>
        <v>CHAZOTTESSOLÉNE37322</v>
      </c>
    </row>
    <row r="290" spans="1:15">
      <c r="A290" t="s">
        <v>330</v>
      </c>
      <c r="B290" t="s">
        <v>2397</v>
      </c>
      <c r="C290"/>
      <c r="D290" s="4">
        <v>16333</v>
      </c>
      <c r="E290" s="23">
        <v>1</v>
      </c>
      <c r="F290" s="7">
        <f>IF(N290="","",IF(COUNTIF($O$2:$O$1878,N290)&gt;0,0,-1))</f>
        <v>-1</v>
      </c>
      <c r="G290" s="8">
        <f>IF(O290="","",IF(COUNTIF($N$2:$N$1838,O290)&gt;0,0,1))</f>
        <v>1</v>
      </c>
      <c r="H290" s="22">
        <v>1</v>
      </c>
      <c r="I290" t="s">
        <v>1654</v>
      </c>
      <c r="J290" t="s">
        <v>1377</v>
      </c>
      <c r="K290"/>
      <c r="L290" s="1">
        <v>30883</v>
      </c>
      <c r="M290"/>
      <c r="N290" s="25" t="str">
        <f t="shared" si="14"/>
        <v>CIVERADANY16333</v>
      </c>
      <c r="O290" s="25" t="str">
        <f t="shared" si="15"/>
        <v>CHENEVASRÉMI30883</v>
      </c>
    </row>
    <row r="291" spans="1:15">
      <c r="A291" t="s">
        <v>386</v>
      </c>
      <c r="B291" t="s">
        <v>2248</v>
      </c>
      <c r="C291"/>
      <c r="D291" s="4">
        <v>10757</v>
      </c>
      <c r="E291" s="23">
        <v>1</v>
      </c>
      <c r="F291" s="7">
        <f>IF(N291="","",IF(COUNTIF($O$2:$O$1878,N291)&gt;0,0,-1))</f>
        <v>0</v>
      </c>
      <c r="G291" s="8">
        <f>IF(O291="","",IF(COUNTIF($N$2:$N$1838,O291)&gt;0,0,1))</f>
        <v>0</v>
      </c>
      <c r="H291" s="22">
        <v>1</v>
      </c>
      <c r="I291" t="s">
        <v>1942</v>
      </c>
      <c r="J291" t="s">
        <v>266</v>
      </c>
      <c r="K291"/>
      <c r="L291" s="1">
        <v>17701</v>
      </c>
      <c r="M291"/>
      <c r="N291" s="25" t="str">
        <f t="shared" si="14"/>
        <v>CLAMENSCHRISTIAN10757</v>
      </c>
      <c r="O291" s="25" t="str">
        <f t="shared" si="15"/>
        <v>CHERBONNELJOSETTE17701</v>
      </c>
    </row>
    <row r="292" spans="1:15">
      <c r="A292" t="s">
        <v>386</v>
      </c>
      <c r="B292" t="s">
        <v>1126</v>
      </c>
      <c r="C292"/>
      <c r="D292" s="4">
        <v>18385</v>
      </c>
      <c r="E292" s="23">
        <v>1</v>
      </c>
      <c r="F292" s="7">
        <f>IF(N292="","",IF(COUNTIF($O$2:$O$1878,N292)&gt;0,0,-1))</f>
        <v>0</v>
      </c>
      <c r="G292" s="8">
        <f>IF(O292="","",IF(COUNTIF($N$2:$N$1838,O292)&gt;0,0,1))</f>
        <v>1</v>
      </c>
      <c r="H292" s="22">
        <v>1</v>
      </c>
      <c r="I292" t="s">
        <v>774</v>
      </c>
      <c r="J292" t="s">
        <v>504</v>
      </c>
      <c r="K292"/>
      <c r="L292" s="1">
        <v>18761</v>
      </c>
      <c r="M292"/>
      <c r="N292" s="25" t="str">
        <f t="shared" si="14"/>
        <v>CLAMENSMARYSE18385</v>
      </c>
      <c r="O292" s="25" t="str">
        <f t="shared" si="15"/>
        <v>CHEVALIERGHISLAINE18761</v>
      </c>
    </row>
    <row r="293" spans="1:15">
      <c r="A293" t="s">
        <v>386</v>
      </c>
      <c r="B293" t="s">
        <v>2400</v>
      </c>
      <c r="C293"/>
      <c r="D293" s="4">
        <v>11919</v>
      </c>
      <c r="E293" s="23">
        <v>1</v>
      </c>
      <c r="F293" s="7">
        <f>IF(N293="","",IF(COUNTIF($O$2:$O$1878,N293)&gt;0,0,-1))</f>
        <v>-1</v>
      </c>
      <c r="G293" s="8">
        <f>IF(O293="","",IF(COUNTIF($N$2:$N$1838,O293)&gt;0,0,1))</f>
        <v>1</v>
      </c>
      <c r="H293" s="22">
        <v>1</v>
      </c>
      <c r="I293" t="s">
        <v>774</v>
      </c>
      <c r="J293" t="s">
        <v>987</v>
      </c>
      <c r="K293"/>
      <c r="L293" s="1">
        <v>11305</v>
      </c>
      <c r="M293"/>
      <c r="N293" s="25" t="str">
        <f t="shared" si="14"/>
        <v>CLAMENSPAULETTE11919</v>
      </c>
      <c r="O293" s="25" t="str">
        <f t="shared" si="15"/>
        <v>CHEVALIERMAURICE11305</v>
      </c>
    </row>
    <row r="294" spans="1:15">
      <c r="A294" t="s">
        <v>386</v>
      </c>
      <c r="B294" t="s">
        <v>838</v>
      </c>
      <c r="C294"/>
      <c r="D294" s="4">
        <v>11648</v>
      </c>
      <c r="E294" s="23">
        <v>1</v>
      </c>
      <c r="F294" s="7">
        <f>IF(N294="","",IF(COUNTIF($O$2:$O$1878,N294)&gt;0,0,-1))</f>
        <v>0</v>
      </c>
      <c r="G294" s="8">
        <f>IF(O294="","",IF(COUNTIF($N$2:$N$1838,O294)&gt;0,0,1))</f>
        <v>1</v>
      </c>
      <c r="H294" s="22">
        <v>1</v>
      </c>
      <c r="I294" t="s">
        <v>774</v>
      </c>
      <c r="J294" t="s">
        <v>1059</v>
      </c>
      <c r="K294"/>
      <c r="L294" s="1">
        <v>15271</v>
      </c>
      <c r="M294"/>
      <c r="N294" s="25" t="str">
        <f t="shared" ref="N294:N356" si="16">UPPER(A294&amp;B294&amp;D294)</f>
        <v>CLAMENSROSE-MARIE11648</v>
      </c>
      <c r="O294" s="25" t="str">
        <f t="shared" ref="O294:O356" si="17">UPPER(I294&amp;J294&amp;L294)</f>
        <v>CHEVALIERMAURICETTE15271</v>
      </c>
    </row>
    <row r="295" spans="1:15">
      <c r="A295" t="s">
        <v>146</v>
      </c>
      <c r="B295" t="s">
        <v>147</v>
      </c>
      <c r="C295"/>
      <c r="D295" s="4">
        <v>36813</v>
      </c>
      <c r="E295" s="23">
        <v>1</v>
      </c>
      <c r="F295" s="7">
        <f>IF(N295="","",IF(COUNTIF($O$2:$O$1878,N295)&gt;0,0,-1))</f>
        <v>-1</v>
      </c>
      <c r="G295" s="8">
        <f>IF(O295="","",IF(COUNTIF($N$2:$N$1838,O295)&gt;0,0,1))</f>
        <v>1</v>
      </c>
      <c r="H295" s="22">
        <v>1</v>
      </c>
      <c r="I295" t="s">
        <v>774</v>
      </c>
      <c r="J295" t="s">
        <v>428</v>
      </c>
      <c r="K295"/>
      <c r="L295" s="1">
        <v>15034</v>
      </c>
      <c r="M295"/>
      <c r="N295" s="25" t="str">
        <f t="shared" si="16"/>
        <v>CLARALUKAS36813</v>
      </c>
      <c r="O295" s="25" t="str">
        <f t="shared" si="17"/>
        <v>CHEVALIERYVES15034</v>
      </c>
    </row>
    <row r="296" spans="1:15">
      <c r="A296" t="s">
        <v>146</v>
      </c>
      <c r="B296" t="s">
        <v>2401</v>
      </c>
      <c r="C296"/>
      <c r="D296" s="4">
        <v>37526</v>
      </c>
      <c r="E296" s="23">
        <v>1</v>
      </c>
      <c r="F296" s="7">
        <f>IF(N296="","",IF(COUNTIF($O$2:$O$1878,N296)&gt;0,0,-1))</f>
        <v>-1</v>
      </c>
      <c r="G296" s="8">
        <f>IF(O296="","",IF(COUNTIF($N$2:$N$1838,O296)&gt;0,0,1))</f>
        <v>0</v>
      </c>
      <c r="H296" s="22">
        <v>1</v>
      </c>
      <c r="I296" t="s">
        <v>1247</v>
      </c>
      <c r="J296" t="s">
        <v>471</v>
      </c>
      <c r="K296"/>
      <c r="L296" s="1">
        <v>14705</v>
      </c>
      <c r="M296"/>
      <c r="N296" s="25" t="str">
        <f t="shared" si="16"/>
        <v>CLARATHÉO37526</v>
      </c>
      <c r="O296" s="25" t="str">
        <f t="shared" si="17"/>
        <v>CHIEUSSEGUY14705</v>
      </c>
    </row>
    <row r="297" spans="1:15">
      <c r="A297" t="s">
        <v>2402</v>
      </c>
      <c r="B297" t="s">
        <v>2403</v>
      </c>
      <c r="C297"/>
      <c r="D297" s="4">
        <v>34183</v>
      </c>
      <c r="E297" s="23">
        <v>1</v>
      </c>
      <c r="F297" s="7">
        <f>IF(N297="","",IF(COUNTIF($O$2:$O$1878,N297)&gt;0,0,-1))</f>
        <v>-1</v>
      </c>
      <c r="G297" s="8">
        <f>IF(O297="","",IF(COUNTIF($N$2:$N$1838,O297)&gt;0,0,1))</f>
        <v>0</v>
      </c>
      <c r="H297" s="22">
        <v>1</v>
      </c>
      <c r="I297" t="s">
        <v>1247</v>
      </c>
      <c r="J297" t="s">
        <v>991</v>
      </c>
      <c r="K297"/>
      <c r="L297" s="1">
        <v>15301</v>
      </c>
      <c r="M297"/>
      <c r="N297" s="25" t="str">
        <f t="shared" si="16"/>
        <v>CLASTRESEMILIE34183</v>
      </c>
      <c r="O297" s="25" t="str">
        <f t="shared" si="17"/>
        <v>CHIEUSSEMARTINE15301</v>
      </c>
    </row>
    <row r="298" spans="1:15">
      <c r="A298" t="s">
        <v>2402</v>
      </c>
      <c r="B298" t="s">
        <v>610</v>
      </c>
      <c r="C298"/>
      <c r="D298" s="4">
        <v>36004</v>
      </c>
      <c r="E298" s="23">
        <v>1</v>
      </c>
      <c r="F298" s="7">
        <f>IF(N298="","",IF(COUNTIF($O$2:$O$1878,N298)&gt;0,0,-1))</f>
        <v>-1</v>
      </c>
      <c r="G298" s="8">
        <f>IF(O298="","",IF(COUNTIF($N$2:$N$1838,O298)&gt;0,0,1))</f>
        <v>0</v>
      </c>
      <c r="H298" s="22">
        <v>1</v>
      </c>
      <c r="I298" t="s">
        <v>356</v>
      </c>
      <c r="J298" t="s">
        <v>260</v>
      </c>
      <c r="K298"/>
      <c r="L298" s="1">
        <v>15019</v>
      </c>
      <c r="M298"/>
      <c r="N298" s="25" t="str">
        <f t="shared" si="16"/>
        <v>CLASTRESLÉA36004</v>
      </c>
      <c r="O298" s="25" t="str">
        <f t="shared" si="17"/>
        <v>CHIPOTYOLANDE15019</v>
      </c>
    </row>
    <row r="299" spans="1:15">
      <c r="A299" t="s">
        <v>2398</v>
      </c>
      <c r="B299" t="s">
        <v>2399</v>
      </c>
      <c r="C299"/>
      <c r="D299" s="4">
        <v>29419</v>
      </c>
      <c r="E299" s="23">
        <v>1</v>
      </c>
      <c r="F299" s="7">
        <f>IF(N299="","",IF(COUNTIF($O$2:$O$1878,N299)&gt;0,0,-1))</f>
        <v>-1</v>
      </c>
      <c r="G299" s="8">
        <f>IF(O299="","",IF(COUNTIF($N$2:$N$1838,O299)&gt;0,0,1))</f>
        <v>0</v>
      </c>
      <c r="H299" s="22">
        <v>1</v>
      </c>
      <c r="I299" t="s">
        <v>645</v>
      </c>
      <c r="J299" t="s">
        <v>207</v>
      </c>
      <c r="K299"/>
      <c r="L299" s="1">
        <v>22369</v>
      </c>
      <c r="M299"/>
      <c r="N299" s="25" t="str">
        <f t="shared" si="16"/>
        <v>CLAUSSEN-ABADIEKRISTINA29419</v>
      </c>
      <c r="O299" s="25" t="str">
        <f t="shared" si="17"/>
        <v>CHOFFELFLORENCE22369</v>
      </c>
    </row>
    <row r="300" spans="1:15">
      <c r="A300" t="s">
        <v>2404</v>
      </c>
      <c r="B300" t="s">
        <v>942</v>
      </c>
      <c r="C300"/>
      <c r="D300" s="4">
        <v>12022</v>
      </c>
      <c r="E300" s="23">
        <v>1</v>
      </c>
      <c r="F300" s="7">
        <f>IF(N300="","",IF(COUNTIF($O$2:$O$1878,N300)&gt;0,0,-1))</f>
        <v>-1</v>
      </c>
      <c r="G300" s="8">
        <f>IF(O300="","",IF(COUNTIF($N$2:$N$1838,O300)&gt;0,0,1))</f>
        <v>1</v>
      </c>
      <c r="H300" s="22">
        <v>1</v>
      </c>
      <c r="I300" t="s">
        <v>127</v>
      </c>
      <c r="J300" t="s">
        <v>128</v>
      </c>
      <c r="K300"/>
      <c r="L300" s="1">
        <v>36501</v>
      </c>
      <c r="M300"/>
      <c r="N300" s="25" t="str">
        <f t="shared" si="16"/>
        <v>CLAUZELLEJEANNETTE12022</v>
      </c>
      <c r="O300" s="25" t="str">
        <f t="shared" si="17"/>
        <v>CHOUJAANABILA36501</v>
      </c>
    </row>
    <row r="301" spans="1:15">
      <c r="A301" t="s">
        <v>642</v>
      </c>
      <c r="B301" t="s">
        <v>2194</v>
      </c>
      <c r="C301"/>
      <c r="D301" s="4">
        <v>22735</v>
      </c>
      <c r="E301" s="23">
        <v>1</v>
      </c>
      <c r="F301" s="7">
        <f>IF(N301="","",IF(COUNTIF($O$2:$O$1878,N301)&gt;0,0,-1))</f>
        <v>0</v>
      </c>
      <c r="G301" s="8">
        <f>IF(O301="","",IF(COUNTIF($N$2:$N$1838,O301)&gt;0,0,1))</f>
        <v>0</v>
      </c>
      <c r="H301" s="22">
        <v>1</v>
      </c>
      <c r="I301" t="s">
        <v>837</v>
      </c>
      <c r="J301" t="s">
        <v>760</v>
      </c>
      <c r="K301"/>
      <c r="L301" s="1">
        <v>8672</v>
      </c>
      <c r="M301"/>
      <c r="N301" s="25" t="str">
        <f t="shared" si="16"/>
        <v>CLAVELTHIERRY22735</v>
      </c>
      <c r="O301" s="25" t="str">
        <f t="shared" si="17"/>
        <v>CIPIEREHENRIETTE8672</v>
      </c>
    </row>
    <row r="302" spans="1:15">
      <c r="A302" t="s">
        <v>1448</v>
      </c>
      <c r="B302" t="s">
        <v>2032</v>
      </c>
      <c r="C302"/>
      <c r="D302" s="4">
        <v>27281</v>
      </c>
      <c r="E302" s="23">
        <v>1</v>
      </c>
      <c r="F302" s="7">
        <f>IF(N302="","",IF(COUNTIF($O$2:$O$1878,N302)&gt;0,0,-1))</f>
        <v>0</v>
      </c>
      <c r="G302" s="8">
        <f>IF(O302="","",IF(COUNTIF($N$2:$N$1838,O302)&gt;0,0,1))</f>
        <v>1</v>
      </c>
      <c r="H302" s="22">
        <v>1</v>
      </c>
      <c r="I302" t="s">
        <v>330</v>
      </c>
      <c r="J302" t="s">
        <v>331</v>
      </c>
      <c r="K302"/>
      <c r="L302" s="1">
        <v>16333</v>
      </c>
      <c r="M302"/>
      <c r="N302" s="25" t="str">
        <f t="shared" si="16"/>
        <v>CLEMENTBÉATRICE27281</v>
      </c>
      <c r="O302" s="25" t="str">
        <f t="shared" si="17"/>
        <v>CIVERADANIELE16333</v>
      </c>
    </row>
    <row r="303" spans="1:15">
      <c r="A303" t="s">
        <v>1764</v>
      </c>
      <c r="B303" t="s">
        <v>1753</v>
      </c>
      <c r="C303"/>
      <c r="D303" s="4">
        <v>14960</v>
      </c>
      <c r="E303" s="23">
        <v>1</v>
      </c>
      <c r="F303" s="7">
        <f>IF(N303="","",IF(COUNTIF($O$2:$O$1878,N303)&gt;0,0,-1))</f>
        <v>0</v>
      </c>
      <c r="G303" s="8">
        <f>IF(O303="","",IF(COUNTIF($N$2:$N$1838,O303)&gt;0,0,1))</f>
        <v>0</v>
      </c>
      <c r="H303" s="22">
        <v>1</v>
      </c>
      <c r="I303" t="s">
        <v>386</v>
      </c>
      <c r="J303" t="s">
        <v>361</v>
      </c>
      <c r="K303"/>
      <c r="L303" s="1">
        <v>10757</v>
      </c>
      <c r="M303"/>
      <c r="N303" s="25" t="str">
        <f t="shared" si="16"/>
        <v>CLERGUERENÉE14960</v>
      </c>
      <c r="O303" s="25" t="str">
        <f t="shared" si="17"/>
        <v>CLAMENSCHRISTIAN10757</v>
      </c>
    </row>
    <row r="304" spans="1:15">
      <c r="A304" t="s">
        <v>1582</v>
      </c>
      <c r="B304" t="s">
        <v>928</v>
      </c>
      <c r="C304"/>
      <c r="D304" s="4">
        <v>28657</v>
      </c>
      <c r="E304" s="23">
        <v>1</v>
      </c>
      <c r="F304" s="7">
        <f>IF(N304="","",IF(COUNTIF($O$2:$O$1878,N304)&gt;0,0,-1))</f>
        <v>0</v>
      </c>
      <c r="G304" s="8">
        <f>IF(O304="","",IF(COUNTIF($N$2:$N$1838,O304)&gt;0,0,1))</f>
        <v>1</v>
      </c>
      <c r="H304" s="22">
        <v>1</v>
      </c>
      <c r="I304" t="s">
        <v>386</v>
      </c>
      <c r="J304" t="s">
        <v>484</v>
      </c>
      <c r="K304"/>
      <c r="L304" s="1">
        <v>18558</v>
      </c>
      <c r="M304"/>
      <c r="N304" s="25" t="str">
        <f t="shared" si="16"/>
        <v>CLERIMAJESSICA28657</v>
      </c>
      <c r="O304" s="25" t="str">
        <f t="shared" si="17"/>
        <v>CLAMENSGEORGES18558</v>
      </c>
    </row>
    <row r="305" spans="1:15">
      <c r="A305" t="s">
        <v>2405</v>
      </c>
      <c r="B305" t="s">
        <v>2406</v>
      </c>
      <c r="C305"/>
      <c r="D305" s="4">
        <v>34464</v>
      </c>
      <c r="E305" s="23">
        <v>1</v>
      </c>
      <c r="F305" s="7">
        <f>IF(N305="","",IF(COUNTIF($O$2:$O$1878,N305)&gt;0,0,-1))</f>
        <v>-1</v>
      </c>
      <c r="G305" s="8">
        <f>IF(O305="","",IF(COUNTIF($N$2:$N$1838,O305)&gt;0,0,1))</f>
        <v>1</v>
      </c>
      <c r="H305" s="22">
        <v>1</v>
      </c>
      <c r="I305" t="s">
        <v>386</v>
      </c>
      <c r="J305" t="s">
        <v>446</v>
      </c>
      <c r="K305"/>
      <c r="L305" s="1">
        <v>16874</v>
      </c>
      <c r="M305"/>
      <c r="N305" s="25" t="str">
        <f t="shared" si="16"/>
        <v>CLERMONTFRANCK34464</v>
      </c>
      <c r="O305" s="25" t="str">
        <f t="shared" si="17"/>
        <v>CLAMENSLILIANE16874</v>
      </c>
    </row>
    <row r="306" spans="1:15">
      <c r="A306" t="s">
        <v>1554</v>
      </c>
      <c r="B306" t="s">
        <v>1468</v>
      </c>
      <c r="C306"/>
      <c r="D306" s="4">
        <v>27848</v>
      </c>
      <c r="E306" s="23">
        <v>1</v>
      </c>
      <c r="F306" s="7">
        <f>IF(N306="","",IF(COUNTIF($O$2:$O$1878,N306)&gt;0,0,-1))</f>
        <v>0</v>
      </c>
      <c r="G306" s="8">
        <f>IF(O306="","",IF(COUNTIF($N$2:$N$1838,O306)&gt;0,0,1))</f>
        <v>0</v>
      </c>
      <c r="H306" s="22">
        <v>1</v>
      </c>
      <c r="I306" t="s">
        <v>386</v>
      </c>
      <c r="J306" t="s">
        <v>1126</v>
      </c>
      <c r="K306"/>
      <c r="L306" s="1">
        <v>18385</v>
      </c>
      <c r="M306"/>
      <c r="N306" s="25" t="str">
        <f t="shared" si="16"/>
        <v>COASSINJULIE27848</v>
      </c>
      <c r="O306" s="25" t="str">
        <f t="shared" si="17"/>
        <v>CLAMENSMARYSE18385</v>
      </c>
    </row>
    <row r="307" spans="1:15">
      <c r="A307" t="s">
        <v>1153</v>
      </c>
      <c r="B307" t="s">
        <v>2211</v>
      </c>
      <c r="C307"/>
      <c r="D307" s="4">
        <v>21529</v>
      </c>
      <c r="E307" s="23">
        <v>1</v>
      </c>
      <c r="F307" s="7">
        <f>IF(N307="","",IF(COUNTIF($O$2:$O$1878,N307)&gt;0,0,-1))</f>
        <v>0</v>
      </c>
      <c r="G307" s="8">
        <f>IF(O307="","",IF(COUNTIF($N$2:$N$1838,O307)&gt;0,0,1))</f>
        <v>1</v>
      </c>
      <c r="H307" s="22">
        <v>1</v>
      </c>
      <c r="I307" t="s">
        <v>386</v>
      </c>
      <c r="J307" t="s">
        <v>387</v>
      </c>
      <c r="K307"/>
      <c r="L307" s="1">
        <v>11911</v>
      </c>
      <c r="M307"/>
      <c r="N307" s="25" t="str">
        <f t="shared" si="16"/>
        <v>COGNATAMICHEL21529</v>
      </c>
      <c r="O307" s="25" t="str">
        <f t="shared" si="17"/>
        <v>CLAMENSPAULETTE11911</v>
      </c>
    </row>
    <row r="308" spans="1:15">
      <c r="A308" t="s">
        <v>2407</v>
      </c>
      <c r="B308" t="s">
        <v>2211</v>
      </c>
      <c r="C308"/>
      <c r="D308" s="4">
        <v>22760</v>
      </c>
      <c r="E308" s="23">
        <v>1</v>
      </c>
      <c r="F308" s="7">
        <f>IF(N308="","",IF(COUNTIF($O$2:$O$1878,N308)&gt;0,0,-1))</f>
        <v>-1</v>
      </c>
      <c r="G308" s="8">
        <f>IF(O308="","",IF(COUNTIF($N$2:$N$1838,O308)&gt;0,0,1))</f>
        <v>0</v>
      </c>
      <c r="H308" s="22">
        <v>1</v>
      </c>
      <c r="I308" t="s">
        <v>386</v>
      </c>
      <c r="J308" t="s">
        <v>838</v>
      </c>
      <c r="K308"/>
      <c r="L308" s="1">
        <v>11648</v>
      </c>
      <c r="M308"/>
      <c r="N308" s="25" t="str">
        <f t="shared" si="16"/>
        <v>COLLEMICHEL22760</v>
      </c>
      <c r="O308" s="25" t="str">
        <f t="shared" si="17"/>
        <v>CLAMENSROSE-MARIE11648</v>
      </c>
    </row>
    <row r="309" spans="1:15">
      <c r="A309" t="s">
        <v>540</v>
      </c>
      <c r="B309" t="s">
        <v>2238</v>
      </c>
      <c r="C309"/>
      <c r="D309" s="4">
        <v>27240</v>
      </c>
      <c r="E309" s="23">
        <v>1</v>
      </c>
      <c r="F309" s="7">
        <f>IF(N309="","",IF(COUNTIF($O$2:$O$1878,N309)&gt;0,0,-1))</f>
        <v>-1</v>
      </c>
      <c r="G309" s="8">
        <f>IF(O309="","",IF(COUNTIF($N$2:$N$1838,O309)&gt;0,0,1))</f>
        <v>1</v>
      </c>
      <c r="H309" s="22">
        <v>1</v>
      </c>
      <c r="I309" t="s">
        <v>146</v>
      </c>
      <c r="J309" t="s">
        <v>147</v>
      </c>
      <c r="K309"/>
      <c r="L309" s="1">
        <v>36823</v>
      </c>
      <c r="M309"/>
      <c r="N309" s="25" t="str">
        <f t="shared" si="16"/>
        <v>COLLETFRANÇOIS27240</v>
      </c>
      <c r="O309" s="25" t="str">
        <f t="shared" si="17"/>
        <v>CLARALUKAS36823</v>
      </c>
    </row>
    <row r="310" spans="1:15">
      <c r="A310" t="s">
        <v>232</v>
      </c>
      <c r="B310" t="s">
        <v>2409</v>
      </c>
      <c r="C310"/>
      <c r="D310" s="4">
        <v>16858</v>
      </c>
      <c r="E310" s="23">
        <v>1</v>
      </c>
      <c r="F310" s="7">
        <f>IF(N310="","",IF(COUNTIF($O$2:$O$1878,N310)&gt;0,0,-1))</f>
        <v>0</v>
      </c>
      <c r="G310" s="8">
        <f>IF(O310="","",IF(COUNTIF($N$2:$N$1838,O310)&gt;0,0,1))</f>
        <v>1</v>
      </c>
      <c r="H310" s="22">
        <v>1</v>
      </c>
      <c r="I310" t="s">
        <v>1998</v>
      </c>
      <c r="J310" t="s">
        <v>560</v>
      </c>
      <c r="K310"/>
      <c r="L310" s="1">
        <v>13218</v>
      </c>
      <c r="M310"/>
      <c r="N310" s="25" t="str">
        <f t="shared" si="16"/>
        <v>COLLINMARIE-HÉLÈNE16858</v>
      </c>
      <c r="O310" s="25" t="str">
        <f t="shared" si="17"/>
        <v>CLARETGILBERT13218</v>
      </c>
    </row>
    <row r="311" spans="1:15">
      <c r="A311" t="s">
        <v>839</v>
      </c>
      <c r="B311" t="s">
        <v>799</v>
      </c>
      <c r="C311"/>
      <c r="D311" s="4">
        <v>12953</v>
      </c>
      <c r="E311" s="23">
        <v>1</v>
      </c>
      <c r="F311" s="7">
        <f>IF(N311="","",IF(COUNTIF($O$2:$O$1878,N311)&gt;0,0,-1))</f>
        <v>0</v>
      </c>
      <c r="G311" s="8">
        <f>IF(O311="","",IF(COUNTIF($N$2:$N$1838,O311)&gt;0,0,1))</f>
        <v>1</v>
      </c>
      <c r="H311" s="22">
        <v>1</v>
      </c>
      <c r="I311" t="s">
        <v>2033</v>
      </c>
      <c r="J311" t="s">
        <v>2032</v>
      </c>
      <c r="K311"/>
      <c r="L311" s="1">
        <v>22405</v>
      </c>
      <c r="M311"/>
      <c r="N311" s="25" t="str">
        <f t="shared" si="16"/>
        <v>COLLONGUESJEAN12953</v>
      </c>
      <c r="O311" s="25" t="str">
        <f t="shared" si="17"/>
        <v>CLAVEAUXBÉATRICE22405</v>
      </c>
    </row>
    <row r="312" spans="1:15">
      <c r="A312" t="s">
        <v>1765</v>
      </c>
      <c r="B312" t="s">
        <v>1766</v>
      </c>
      <c r="C312"/>
      <c r="D312" s="4">
        <v>17450</v>
      </c>
      <c r="E312" s="23">
        <v>1</v>
      </c>
      <c r="F312" s="7">
        <f>IF(N312="","",IF(COUNTIF($O$2:$O$1878,N312)&gt;0,0,-1))</f>
        <v>-1</v>
      </c>
      <c r="G312" s="8">
        <f>IF(O312="","",IF(COUNTIF($N$2:$N$1838,O312)&gt;0,0,1))</f>
        <v>0</v>
      </c>
      <c r="H312" s="22">
        <v>1</v>
      </c>
      <c r="I312" t="s">
        <v>642</v>
      </c>
      <c r="J312" t="s">
        <v>546</v>
      </c>
      <c r="K312"/>
      <c r="L312" s="1">
        <v>22735</v>
      </c>
      <c r="M312"/>
      <c r="N312" s="25" t="str">
        <f t="shared" si="16"/>
        <v>COLOMBANIANDRÉE17450</v>
      </c>
      <c r="O312" s="25" t="str">
        <f t="shared" si="17"/>
        <v>CLAVELTHIERRY22735</v>
      </c>
    </row>
    <row r="313" spans="1:15">
      <c r="A313" t="s">
        <v>1765</v>
      </c>
      <c r="B313" t="s">
        <v>2211</v>
      </c>
      <c r="C313"/>
      <c r="D313" s="4">
        <v>14686</v>
      </c>
      <c r="E313" s="23">
        <v>1</v>
      </c>
      <c r="F313" s="7">
        <f>IF(N313="","",IF(COUNTIF($O$2:$O$1878,N313)&gt;0,0,-1))</f>
        <v>0</v>
      </c>
      <c r="G313" s="8">
        <f>IF(O313="","",IF(COUNTIF($N$2:$N$1838,O313)&gt;0,0,1))</f>
        <v>0</v>
      </c>
      <c r="H313" s="22">
        <v>1</v>
      </c>
      <c r="I313" t="s">
        <v>1448</v>
      </c>
      <c r="J313" t="s">
        <v>186</v>
      </c>
      <c r="K313"/>
      <c r="L313" s="1">
        <v>27281</v>
      </c>
      <c r="M313"/>
      <c r="N313" s="25" t="str">
        <f t="shared" si="16"/>
        <v>COLOMBANIMICHEL14686</v>
      </c>
      <c r="O313" s="25" t="str">
        <f t="shared" si="17"/>
        <v>CLEMENTBÉATRICE27281</v>
      </c>
    </row>
    <row r="314" spans="1:15">
      <c r="A314" t="s">
        <v>788</v>
      </c>
      <c r="B314" t="s">
        <v>789</v>
      </c>
      <c r="C314"/>
      <c r="D314" s="4">
        <v>31099</v>
      </c>
      <c r="E314" s="23">
        <v>1</v>
      </c>
      <c r="F314" s="7">
        <f>IF(N314="","",IF(COUNTIF($O$2:$O$1878,N314)&gt;0,0,-1))</f>
        <v>0</v>
      </c>
      <c r="G314" s="8">
        <f>IF(O314="","",IF(COUNTIF($N$2:$N$1838,O314)&gt;0,0,1))</f>
        <v>1</v>
      </c>
      <c r="H314" s="22">
        <v>1</v>
      </c>
      <c r="I314" t="s">
        <v>1764</v>
      </c>
      <c r="J314" t="s">
        <v>500</v>
      </c>
      <c r="K314"/>
      <c r="L314" s="1">
        <v>12500</v>
      </c>
      <c r="M314"/>
      <c r="N314" s="25" t="str">
        <f t="shared" si="16"/>
        <v>COLOMBIERSANDRINE31099</v>
      </c>
      <c r="O314" s="25" t="str">
        <f t="shared" si="17"/>
        <v>CLERGUERAYMOND12500</v>
      </c>
    </row>
    <row r="315" spans="1:15">
      <c r="A315" t="s">
        <v>2408</v>
      </c>
      <c r="B315" t="s">
        <v>2280</v>
      </c>
      <c r="C315"/>
      <c r="D315" s="4">
        <v>18598</v>
      </c>
      <c r="E315" s="23">
        <v>1</v>
      </c>
      <c r="F315" s="7">
        <f>IF(N315="","",IF(COUNTIF($O$2:$O$1878,N315)&gt;0,0,-1))</f>
        <v>-1</v>
      </c>
      <c r="G315" s="8">
        <f>IF(O315="","",IF(COUNTIF($N$2:$N$1838,O315)&gt;0,0,1))</f>
        <v>0</v>
      </c>
      <c r="H315" s="22">
        <v>1</v>
      </c>
      <c r="I315" t="s">
        <v>1764</v>
      </c>
      <c r="J315" t="s">
        <v>1753</v>
      </c>
      <c r="K315"/>
      <c r="L315" s="1">
        <v>14960</v>
      </c>
      <c r="M315"/>
      <c r="N315" s="25" t="str">
        <f t="shared" si="16"/>
        <v>COMAJEAN-LOUIS18598</v>
      </c>
      <c r="O315" s="25" t="str">
        <f t="shared" si="17"/>
        <v>CLERGUERENÉE14960</v>
      </c>
    </row>
    <row r="316" spans="1:15">
      <c r="A316" t="s">
        <v>31</v>
      </c>
      <c r="B316" t="s">
        <v>1322</v>
      </c>
      <c r="C316"/>
      <c r="D316" s="4">
        <v>28624</v>
      </c>
      <c r="E316" s="23">
        <v>1</v>
      </c>
      <c r="F316" s="7">
        <f>IF(N316="","",IF(COUNTIF($O$2:$O$1878,N316)&gt;0,0,-1))</f>
        <v>0</v>
      </c>
      <c r="G316" s="8">
        <f>IF(O316="","",IF(COUNTIF($N$2:$N$1838,O316)&gt;0,0,1))</f>
        <v>0</v>
      </c>
      <c r="H316" s="22">
        <v>1</v>
      </c>
      <c r="I316" t="s">
        <v>1582</v>
      </c>
      <c r="J316" t="s">
        <v>1583</v>
      </c>
      <c r="K316"/>
      <c r="L316" s="1">
        <v>28657</v>
      </c>
      <c r="M316"/>
      <c r="N316" s="25" t="str">
        <f t="shared" si="16"/>
        <v>COMAILLSANNE28624</v>
      </c>
      <c r="O316" s="25" t="str">
        <f t="shared" si="17"/>
        <v>CLERIMAJESSICA28657</v>
      </c>
    </row>
    <row r="317" spans="1:15">
      <c r="A317" t="s">
        <v>2411</v>
      </c>
      <c r="B317" t="s">
        <v>2412</v>
      </c>
      <c r="C317"/>
      <c r="D317" s="4">
        <v>16961</v>
      </c>
      <c r="E317" s="23">
        <v>1</v>
      </c>
      <c r="F317" s="7">
        <f>IF(N317="","",IF(COUNTIF($O$2:$O$1878,N317)&gt;0,0,-1))</f>
        <v>-1</v>
      </c>
      <c r="G317" s="8">
        <f>IF(O317="","",IF(COUNTIF($N$2:$N$1838,O317)&gt;0,0,1))</f>
        <v>0</v>
      </c>
      <c r="H317" s="22">
        <v>1</v>
      </c>
      <c r="I317" t="s">
        <v>1554</v>
      </c>
      <c r="J317" t="s">
        <v>81</v>
      </c>
      <c r="K317"/>
      <c r="L317" s="1">
        <v>27848</v>
      </c>
      <c r="M317"/>
      <c r="N317" s="25" t="str">
        <f t="shared" si="16"/>
        <v>COMBAYVANA16961</v>
      </c>
      <c r="O317" s="25" t="str">
        <f t="shared" si="17"/>
        <v>COASSINJULIE27848</v>
      </c>
    </row>
    <row r="318" spans="1:15">
      <c r="A318" t="s">
        <v>1767</v>
      </c>
      <c r="B318" t="s">
        <v>353</v>
      </c>
      <c r="C318"/>
      <c r="D318" s="4">
        <v>16890</v>
      </c>
      <c r="E318" s="23">
        <v>1</v>
      </c>
      <c r="F318" s="7">
        <f>IF(N318="","",IF(COUNTIF($O$2:$O$1878,N318)&gt;0,0,-1))</f>
        <v>0</v>
      </c>
      <c r="G318" s="8">
        <f>IF(O318="","",IF(COUNTIF($N$2:$N$1838,O318)&gt;0,0,1))</f>
        <v>0</v>
      </c>
      <c r="H318" s="22">
        <v>1</v>
      </c>
      <c r="I318" t="s">
        <v>1153</v>
      </c>
      <c r="J318" t="s">
        <v>1</v>
      </c>
      <c r="K318"/>
      <c r="L318" s="1">
        <v>21529</v>
      </c>
      <c r="M318"/>
      <c r="N318" s="25" t="str">
        <f t="shared" si="16"/>
        <v>COMBEGÉRARD16890</v>
      </c>
      <c r="O318" s="25" t="str">
        <f t="shared" si="17"/>
        <v>COGNATAMICHEL21529</v>
      </c>
    </row>
    <row r="319" spans="1:15">
      <c r="A319" t="s">
        <v>1767</v>
      </c>
      <c r="B319" t="s">
        <v>1768</v>
      </c>
      <c r="C319"/>
      <c r="D319" s="4">
        <v>17559</v>
      </c>
      <c r="E319" s="23">
        <v>1</v>
      </c>
      <c r="F319" s="7">
        <f>IF(N319="","",IF(COUNTIF($O$2:$O$1878,N319)&gt;0,0,-1))</f>
        <v>0</v>
      </c>
      <c r="G319" s="8">
        <f>IF(O319="","",IF(COUNTIF($N$2:$N$1838,O319)&gt;0,0,1))</f>
        <v>1</v>
      </c>
      <c r="H319" s="22">
        <v>1</v>
      </c>
      <c r="I319" t="s">
        <v>540</v>
      </c>
      <c r="J319" t="s">
        <v>1340</v>
      </c>
      <c r="K319"/>
      <c r="L319" s="1">
        <v>27240</v>
      </c>
      <c r="M319"/>
      <c r="N319" s="25" t="str">
        <f t="shared" si="16"/>
        <v>COMBEJEANNINE17559</v>
      </c>
      <c r="O319" s="25" t="str">
        <f t="shared" si="17"/>
        <v>COLLETFRANCOIS27240</v>
      </c>
    </row>
    <row r="320" spans="1:15">
      <c r="A320" t="s">
        <v>459</v>
      </c>
      <c r="B320" t="s">
        <v>2318</v>
      </c>
      <c r="C320"/>
      <c r="D320" s="4">
        <v>16257</v>
      </c>
      <c r="E320" s="23">
        <v>1</v>
      </c>
      <c r="F320" s="7">
        <f>IF(N320="","",IF(COUNTIF($O$2:$O$1878,N320)&gt;0,0,-1))</f>
        <v>0</v>
      </c>
      <c r="G320" s="8">
        <f>IF(O320="","",IF(COUNTIF($N$2:$N$1838,O320)&gt;0,0,1))</f>
        <v>1</v>
      </c>
      <c r="H320" s="22">
        <v>1</v>
      </c>
      <c r="I320" t="s">
        <v>540</v>
      </c>
      <c r="J320" t="s">
        <v>4</v>
      </c>
      <c r="K320"/>
      <c r="L320" s="1">
        <v>18768</v>
      </c>
      <c r="M320"/>
      <c r="N320" s="25" t="str">
        <f t="shared" si="16"/>
        <v>COMBELLESJEAN-PIERRE16257</v>
      </c>
      <c r="O320" s="25" t="str">
        <f t="shared" si="17"/>
        <v>COLLETJACQUES18768</v>
      </c>
    </row>
    <row r="321" spans="1:15">
      <c r="A321" t="s">
        <v>459</v>
      </c>
      <c r="B321" t="s">
        <v>461</v>
      </c>
      <c r="C321"/>
      <c r="D321" s="4">
        <v>16148</v>
      </c>
      <c r="E321" s="23">
        <v>1</v>
      </c>
      <c r="F321" s="7">
        <f>IF(N321="","",IF(COUNTIF($O$2:$O$1878,N321)&gt;0,0,-1))</f>
        <v>0</v>
      </c>
      <c r="G321" s="8">
        <f>IF(O321="","",IF(COUNTIF($N$2:$N$1838,O321)&gt;0,0,1))</f>
        <v>1</v>
      </c>
      <c r="H321" s="22">
        <v>1</v>
      </c>
      <c r="I321" t="s">
        <v>540</v>
      </c>
      <c r="J321" t="s">
        <v>658</v>
      </c>
      <c r="K321"/>
      <c r="L321" s="1">
        <v>36573</v>
      </c>
      <c r="M321"/>
      <c r="N321" s="25" t="str">
        <f t="shared" si="16"/>
        <v>COMBELLESMADELEINE16148</v>
      </c>
      <c r="O321" s="25" t="str">
        <f t="shared" si="17"/>
        <v>COLLETMORGAN36573</v>
      </c>
    </row>
    <row r="322" spans="1:15">
      <c r="A322" t="s">
        <v>1206</v>
      </c>
      <c r="B322" t="s">
        <v>2413</v>
      </c>
      <c r="C322"/>
      <c r="D322" s="4">
        <v>18040</v>
      </c>
      <c r="E322" s="23">
        <v>1</v>
      </c>
      <c r="F322" s="7">
        <f>IF(N322="","",IF(COUNTIF($O$2:$O$1878,N322)&gt;0,0,-1))</f>
        <v>0</v>
      </c>
      <c r="G322" s="8">
        <f>IF(O322="","",IF(COUNTIF($N$2:$N$1838,O322)&gt;0,0,1))</f>
        <v>0</v>
      </c>
      <c r="H322" s="22">
        <v>1</v>
      </c>
      <c r="I322" t="s">
        <v>232</v>
      </c>
      <c r="J322" t="s">
        <v>233</v>
      </c>
      <c r="K322"/>
      <c r="L322" s="1">
        <v>16858</v>
      </c>
      <c r="M322"/>
      <c r="N322" s="25" t="str">
        <f t="shared" si="16"/>
        <v>COMPANSMARIE-ANNE18040</v>
      </c>
      <c r="O322" s="25" t="str">
        <f t="shared" si="17"/>
        <v>COLLINMARIE-HÉLÈNE16858</v>
      </c>
    </row>
    <row r="323" spans="1:15">
      <c r="A323" t="s">
        <v>2414</v>
      </c>
      <c r="B323" t="s">
        <v>2415</v>
      </c>
      <c r="C323"/>
      <c r="D323" s="4">
        <v>29582</v>
      </c>
      <c r="E323" s="23">
        <v>1</v>
      </c>
      <c r="F323" s="7">
        <f>IF(N323="","",IF(COUNTIF($O$2:$O$1878,N323)&gt;0,0,-1))</f>
        <v>-1</v>
      </c>
      <c r="G323" s="8">
        <f>IF(O323="","",IF(COUNTIF($N$2:$N$1838,O323)&gt;0,0,1))</f>
        <v>0</v>
      </c>
      <c r="H323" s="22">
        <v>1</v>
      </c>
      <c r="I323" t="s">
        <v>839</v>
      </c>
      <c r="J323" t="s">
        <v>247</v>
      </c>
      <c r="K323"/>
      <c r="L323" s="1">
        <v>12953</v>
      </c>
      <c r="M323"/>
      <c r="N323" s="25" t="str">
        <f t="shared" si="16"/>
        <v>COMTATHADRIEN29582</v>
      </c>
      <c r="O323" s="25" t="str">
        <f t="shared" si="17"/>
        <v>COLLONGUESJEAN12953</v>
      </c>
    </row>
    <row r="324" spans="1:15">
      <c r="A324" t="s">
        <v>2214</v>
      </c>
      <c r="B324" t="s">
        <v>2215</v>
      </c>
      <c r="C324"/>
      <c r="D324" s="4">
        <v>17606</v>
      </c>
      <c r="E324" s="23">
        <v>1</v>
      </c>
      <c r="F324" s="7">
        <f>IF(N324="","",IF(COUNTIF($O$2:$O$1878,N324)&gt;0,0,-1))</f>
        <v>0</v>
      </c>
      <c r="G324" s="8">
        <f>IF(O324="","",IF(COUNTIF($N$2:$N$1838,O324)&gt;0,0,1))</f>
        <v>1</v>
      </c>
      <c r="H324" s="22">
        <v>1</v>
      </c>
      <c r="I324" t="s">
        <v>1765</v>
      </c>
      <c r="J324" t="s">
        <v>1766</v>
      </c>
      <c r="K324"/>
      <c r="L324" s="1">
        <v>13798</v>
      </c>
      <c r="M324"/>
      <c r="N324" s="25" t="str">
        <f t="shared" si="16"/>
        <v>COMTEALAIN17606</v>
      </c>
      <c r="O324" s="25" t="str">
        <f t="shared" si="17"/>
        <v>COLOMBANIANDRÉE13798</v>
      </c>
    </row>
    <row r="325" spans="1:15">
      <c r="A325" t="s">
        <v>2214</v>
      </c>
      <c r="B325" t="s">
        <v>2029</v>
      </c>
      <c r="C325"/>
      <c r="D325" s="4">
        <v>19355</v>
      </c>
      <c r="E325" s="23">
        <v>1</v>
      </c>
      <c r="F325" s="7">
        <f>IF(N325="","",IF(COUNTIF($O$2:$O$1878,N325)&gt;0,0,-1))</f>
        <v>-1</v>
      </c>
      <c r="G325" s="8">
        <f>IF(O325="","",IF(COUNTIF($N$2:$N$1838,O325)&gt;0,0,1))</f>
        <v>0</v>
      </c>
      <c r="H325" s="22">
        <v>1</v>
      </c>
      <c r="I325" t="s">
        <v>1765</v>
      </c>
      <c r="J325" t="s">
        <v>1</v>
      </c>
      <c r="K325"/>
      <c r="L325" s="1">
        <v>14686</v>
      </c>
      <c r="M325"/>
      <c r="N325" s="25" t="str">
        <f t="shared" si="16"/>
        <v>COMTEBRIGITTE19355</v>
      </c>
      <c r="O325" s="25" t="str">
        <f t="shared" si="17"/>
        <v>COLOMBANIMICHEL14686</v>
      </c>
    </row>
    <row r="326" spans="1:15">
      <c r="A326" t="s">
        <v>2214</v>
      </c>
      <c r="B326" t="s">
        <v>58</v>
      </c>
      <c r="C326"/>
      <c r="D326" s="4">
        <v>34012</v>
      </c>
      <c r="E326" s="23">
        <v>1</v>
      </c>
      <c r="F326" s="7">
        <f>IF(N326="","",IF(COUNTIF($O$2:$O$1878,N326)&gt;0,0,-1))</f>
        <v>-1</v>
      </c>
      <c r="G326" s="8">
        <f>IF(O326="","",IF(COUNTIF($N$2:$N$1838,O326)&gt;0,0,1))</f>
        <v>0</v>
      </c>
      <c r="H326" s="22">
        <v>1</v>
      </c>
      <c r="I326" t="s">
        <v>788</v>
      </c>
      <c r="J326" t="s">
        <v>789</v>
      </c>
      <c r="K326"/>
      <c r="L326" s="1">
        <v>31099</v>
      </c>
      <c r="M326"/>
      <c r="N326" s="25" t="str">
        <f t="shared" si="16"/>
        <v>COMTECHARLOTTE34012</v>
      </c>
      <c r="O326" s="25" t="str">
        <f t="shared" si="17"/>
        <v>COLOMBIERSANDRINE31099</v>
      </c>
    </row>
    <row r="327" spans="1:15">
      <c r="A327" t="s">
        <v>388</v>
      </c>
      <c r="B327" t="s">
        <v>555</v>
      </c>
      <c r="C327"/>
      <c r="D327" s="4">
        <v>16266</v>
      </c>
      <c r="E327" s="23">
        <v>1</v>
      </c>
      <c r="F327" s="7">
        <f>IF(N327="","",IF(COUNTIF($O$2:$O$1878,N327)&gt;0,0,-1))</f>
        <v>0</v>
      </c>
      <c r="G327" s="8">
        <f>IF(O327="","",IF(COUNTIF($N$2:$N$1838,O327)&gt;0,0,1))</f>
        <v>0</v>
      </c>
      <c r="H327" s="22">
        <v>1</v>
      </c>
      <c r="I327" t="s">
        <v>31</v>
      </c>
      <c r="J327" t="s">
        <v>32</v>
      </c>
      <c r="K327"/>
      <c r="L327" s="1">
        <v>28624</v>
      </c>
      <c r="M327"/>
      <c r="N327" s="25" t="str">
        <f t="shared" si="16"/>
        <v>CONCHEMARIE-THÉRÈSE16266</v>
      </c>
      <c r="O327" s="25" t="str">
        <f t="shared" si="17"/>
        <v>COMAILLSANNE28624</v>
      </c>
    </row>
    <row r="328" spans="1:15">
      <c r="A328" t="s">
        <v>623</v>
      </c>
      <c r="B328" t="s">
        <v>2321</v>
      </c>
      <c r="C328"/>
      <c r="D328" s="4">
        <v>38864</v>
      </c>
      <c r="E328" s="23">
        <v>1</v>
      </c>
      <c r="F328" s="7">
        <f>IF(N328="","",IF(COUNTIF($O$2:$O$1878,N328)&gt;0,0,-1))</f>
        <v>0</v>
      </c>
      <c r="G328" s="8">
        <f>IF(O328="","",IF(COUNTIF($N$2:$N$1838,O328)&gt;0,0,1))</f>
        <v>0</v>
      </c>
      <c r="H328" s="22">
        <v>1</v>
      </c>
      <c r="I328" t="s">
        <v>1767</v>
      </c>
      <c r="J328" t="s">
        <v>41</v>
      </c>
      <c r="K328"/>
      <c r="L328" s="1">
        <v>16890</v>
      </c>
      <c r="M328"/>
      <c r="N328" s="25" t="str">
        <f t="shared" si="16"/>
        <v>CONSTANTYMATHILDE38864</v>
      </c>
      <c r="O328" s="25" t="str">
        <f t="shared" si="17"/>
        <v>COMBEGÉRARD16890</v>
      </c>
    </row>
    <row r="329" spans="1:15">
      <c r="A329" t="s">
        <v>1444</v>
      </c>
      <c r="B329" t="s">
        <v>1445</v>
      </c>
      <c r="C329"/>
      <c r="D329" s="4">
        <v>23916</v>
      </c>
      <c r="E329" s="23">
        <v>1</v>
      </c>
      <c r="F329" s="7">
        <f>IF(N329="","",IF(COUNTIF($O$2:$O$1878,N329)&gt;0,0,-1))</f>
        <v>0</v>
      </c>
      <c r="G329" s="8">
        <f>IF(O329="","",IF(COUNTIF($N$2:$N$1838,O329)&gt;0,0,1))</f>
        <v>0</v>
      </c>
      <c r="H329" s="22">
        <v>1</v>
      </c>
      <c r="I329" t="s">
        <v>1767</v>
      </c>
      <c r="J329" t="s">
        <v>1768</v>
      </c>
      <c r="K329"/>
      <c r="L329" s="1">
        <v>17559</v>
      </c>
      <c r="M329"/>
      <c r="N329" s="25" t="str">
        <f t="shared" si="16"/>
        <v>CORCINOSBRUNO23916</v>
      </c>
      <c r="O329" s="25" t="str">
        <f t="shared" si="17"/>
        <v>COMBEJEANNINE17559</v>
      </c>
    </row>
    <row r="330" spans="1:15">
      <c r="A330" t="s">
        <v>1444</v>
      </c>
      <c r="B330" t="s">
        <v>597</v>
      </c>
      <c r="C330"/>
      <c r="D330" s="4">
        <v>36197</v>
      </c>
      <c r="E330" s="23">
        <v>1</v>
      </c>
      <c r="F330" s="7">
        <f>IF(N330="","",IF(COUNTIF($O$2:$O$1878,N330)&gt;0,0,-1))</f>
        <v>0</v>
      </c>
      <c r="G330" s="8">
        <f>IF(O330="","",IF(COUNTIF($N$2:$N$1838,O330)&gt;0,0,1))</f>
        <v>0</v>
      </c>
      <c r="H330" s="22">
        <v>1</v>
      </c>
      <c r="I330" t="s">
        <v>459</v>
      </c>
      <c r="J330" t="s">
        <v>460</v>
      </c>
      <c r="K330"/>
      <c r="L330" s="1">
        <v>16257</v>
      </c>
      <c r="M330"/>
      <c r="N330" s="25" t="str">
        <f t="shared" si="16"/>
        <v>CORCINOSLAETITIA36197</v>
      </c>
      <c r="O330" s="25" t="str">
        <f t="shared" si="17"/>
        <v>COMBELLESJEAN-PIERRE16257</v>
      </c>
    </row>
    <row r="331" spans="1:15">
      <c r="A331" t="s">
        <v>2410</v>
      </c>
      <c r="B331" t="s">
        <v>539</v>
      </c>
      <c r="C331"/>
      <c r="D331" s="4">
        <v>13150</v>
      </c>
      <c r="E331" s="23">
        <v>1</v>
      </c>
      <c r="F331" s="7">
        <f>IF(N331="","",IF(COUNTIF($O$2:$O$1878,N331)&gt;0,0,-1))</f>
        <v>-1</v>
      </c>
      <c r="G331" s="8">
        <f>IF(O331="","",IF(COUNTIF($N$2:$N$1838,O331)&gt;0,0,1))</f>
        <v>0</v>
      </c>
      <c r="H331" s="22">
        <v>1</v>
      </c>
      <c r="I331" t="s">
        <v>459</v>
      </c>
      <c r="J331" t="s">
        <v>461</v>
      </c>
      <c r="K331"/>
      <c r="L331" s="1">
        <v>16148</v>
      </c>
      <c r="M331"/>
      <c r="N331" s="25" t="str">
        <f t="shared" si="16"/>
        <v>CORETMONIQUE13150</v>
      </c>
      <c r="O331" s="25" t="str">
        <f t="shared" si="17"/>
        <v>COMBELLESMADELEINE16148</v>
      </c>
    </row>
    <row r="332" spans="1:15">
      <c r="A332" t="s">
        <v>681</v>
      </c>
      <c r="B332" t="s">
        <v>598</v>
      </c>
      <c r="C332"/>
      <c r="D332" s="4">
        <v>27572</v>
      </c>
      <c r="E332" s="23">
        <v>1</v>
      </c>
      <c r="F332" s="7">
        <f>IF(N332="","",IF(COUNTIF($O$2:$O$1878,N332)&gt;0,0,-1))</f>
        <v>0</v>
      </c>
      <c r="G332" s="8">
        <f>IF(O332="","",IF(COUNTIF($N$2:$N$1838,O332)&gt;0,0,1))</f>
        <v>1</v>
      </c>
      <c r="H332" s="22">
        <v>1</v>
      </c>
      <c r="I332" t="s">
        <v>402</v>
      </c>
      <c r="J332" t="s">
        <v>403</v>
      </c>
      <c r="K332"/>
      <c r="L332" s="1">
        <v>21700</v>
      </c>
      <c r="M332"/>
      <c r="N332" s="25" t="str">
        <f t="shared" si="16"/>
        <v>CORMIERHÉLÈNE27572</v>
      </c>
      <c r="O332" s="25" t="str">
        <f t="shared" si="17"/>
        <v>COMESNORMA21700</v>
      </c>
    </row>
    <row r="333" spans="1:15">
      <c r="A333" t="s">
        <v>2071</v>
      </c>
      <c r="B333" t="s">
        <v>2417</v>
      </c>
      <c r="C333"/>
      <c r="D333" s="4">
        <v>27506</v>
      </c>
      <c r="E333" s="23">
        <v>1</v>
      </c>
      <c r="F333" s="7">
        <f>IF(N333="","",IF(COUNTIF($O$2:$O$1878,N333)&gt;0,0,-1))</f>
        <v>-1</v>
      </c>
      <c r="G333" s="8">
        <f>IF(O333="","",IF(COUNTIF($N$2:$N$1838,O333)&gt;0,0,1))</f>
        <v>0</v>
      </c>
      <c r="H333" s="22">
        <v>1</v>
      </c>
      <c r="I333" t="s">
        <v>1206</v>
      </c>
      <c r="J333" t="s">
        <v>1207</v>
      </c>
      <c r="K333"/>
      <c r="L333" s="1">
        <v>18040</v>
      </c>
      <c r="M333"/>
      <c r="N333" s="25" t="str">
        <f t="shared" si="16"/>
        <v>CORNOUAILLECARINE27506</v>
      </c>
      <c r="O333" s="25" t="str">
        <f t="shared" si="17"/>
        <v>COMPANSMARIE-ANNE18040</v>
      </c>
    </row>
    <row r="334" spans="1:15">
      <c r="A334" t="s">
        <v>2418</v>
      </c>
      <c r="B334" t="s">
        <v>840</v>
      </c>
      <c r="C334"/>
      <c r="D334" s="4">
        <v>21955</v>
      </c>
      <c r="E334" s="23">
        <v>1</v>
      </c>
      <c r="F334" s="7">
        <f>IF(N334="","",IF(COUNTIF($O$2:$O$1878,N334)&gt;0,0,-1))</f>
        <v>-1</v>
      </c>
      <c r="G334" s="8">
        <f>IF(O334="","",IF(COUNTIF($N$2:$N$1838,O334)&gt;0,0,1))</f>
        <v>0</v>
      </c>
      <c r="H334" s="22">
        <v>1</v>
      </c>
      <c r="I334" t="s">
        <v>2214</v>
      </c>
      <c r="J334" t="s">
        <v>2215</v>
      </c>
      <c r="K334"/>
      <c r="L334" s="1">
        <v>17606</v>
      </c>
      <c r="M334"/>
      <c r="N334" s="25" t="str">
        <f t="shared" si="16"/>
        <v>CORREGESELISABETH21955</v>
      </c>
      <c r="O334" s="25" t="str">
        <f t="shared" si="17"/>
        <v>COMTEALAIN17606</v>
      </c>
    </row>
    <row r="335" spans="1:15">
      <c r="A335" t="s">
        <v>2419</v>
      </c>
      <c r="B335" t="s">
        <v>2420</v>
      </c>
      <c r="C335"/>
      <c r="D335" s="4">
        <v>12981</v>
      </c>
      <c r="E335" s="23">
        <v>1</v>
      </c>
      <c r="F335" s="7">
        <f>IF(N335="","",IF(COUNTIF($O$2:$O$1878,N335)&gt;0,0,-1))</f>
        <v>-1</v>
      </c>
      <c r="G335" s="8">
        <f>IF(O335="","",IF(COUNTIF($N$2:$N$1838,O335)&gt;0,0,1))</f>
        <v>1</v>
      </c>
      <c r="H335" s="22">
        <v>1</v>
      </c>
      <c r="I335" t="s">
        <v>388</v>
      </c>
      <c r="J335" t="s">
        <v>460</v>
      </c>
      <c r="K335"/>
      <c r="L335" s="1">
        <v>17223</v>
      </c>
      <c r="M335"/>
      <c r="N335" s="25" t="str">
        <f t="shared" si="16"/>
        <v>CORSOALDO12981</v>
      </c>
      <c r="O335" s="25" t="str">
        <f t="shared" si="17"/>
        <v>CONCHEJEAN-PIERRE17223</v>
      </c>
    </row>
    <row r="336" spans="1:15">
      <c r="A336" t="s">
        <v>1966</v>
      </c>
      <c r="B336" t="s">
        <v>1967</v>
      </c>
      <c r="C336"/>
      <c r="D336" s="4">
        <v>17889</v>
      </c>
      <c r="E336" s="23">
        <v>1</v>
      </c>
      <c r="F336" s="7">
        <f>IF(N336="","",IF(COUNTIF($O$2:$O$1878,N336)&gt;0,0,-1))</f>
        <v>0</v>
      </c>
      <c r="G336" s="8">
        <f>IF(O336="","",IF(COUNTIF($N$2:$N$1838,O336)&gt;0,0,1))</f>
        <v>0</v>
      </c>
      <c r="H336" s="22">
        <v>1</v>
      </c>
      <c r="I336" t="s">
        <v>388</v>
      </c>
      <c r="J336" t="s">
        <v>223</v>
      </c>
      <c r="K336"/>
      <c r="L336" s="1">
        <v>16266</v>
      </c>
      <c r="M336"/>
      <c r="N336" s="25" t="str">
        <f t="shared" si="16"/>
        <v>COSIOPIERRETTE17889</v>
      </c>
      <c r="O336" s="25" t="str">
        <f t="shared" si="17"/>
        <v>CONCHEMARIE-THÉRÈSE16266</v>
      </c>
    </row>
    <row r="337" spans="1:15">
      <c r="A337" t="s">
        <v>1266</v>
      </c>
      <c r="B337" t="s">
        <v>2421</v>
      </c>
      <c r="C337"/>
      <c r="D337" s="4">
        <v>23735</v>
      </c>
      <c r="E337" s="23">
        <v>1</v>
      </c>
      <c r="F337" s="7">
        <f>IF(N337="","",IF(COUNTIF($O$2:$O$1878,N337)&gt;0,0,-1))</f>
        <v>0</v>
      </c>
      <c r="G337" s="8">
        <f>IF(O337="","",IF(COUNTIF($N$2:$N$1838,O337)&gt;0,0,1))</f>
        <v>0</v>
      </c>
      <c r="H337" s="22">
        <v>1</v>
      </c>
      <c r="I337" t="s">
        <v>623</v>
      </c>
      <c r="J337" t="s">
        <v>624</v>
      </c>
      <c r="K337"/>
      <c r="L337" s="1">
        <v>38864</v>
      </c>
      <c r="M337"/>
      <c r="N337" s="25" t="str">
        <f t="shared" si="16"/>
        <v>COSTALUISA23735</v>
      </c>
      <c r="O337" s="25" t="str">
        <f t="shared" si="17"/>
        <v>CONSTANTYMATHILDE38864</v>
      </c>
    </row>
    <row r="338" spans="1:15">
      <c r="A338" t="s">
        <v>1266</v>
      </c>
      <c r="B338" t="s">
        <v>396</v>
      </c>
      <c r="C338"/>
      <c r="D338" s="4">
        <v>24074</v>
      </c>
      <c r="E338" s="23">
        <v>1</v>
      </c>
      <c r="F338" s="7">
        <f>IF(N338="","",IF(COUNTIF($O$2:$O$1878,N338)&gt;0,0,-1))</f>
        <v>0</v>
      </c>
      <c r="G338" s="8">
        <f>IF(O338="","",IF(COUNTIF($N$2:$N$1838,O338)&gt;0,0,1))</f>
        <v>0</v>
      </c>
      <c r="H338" s="22">
        <v>1</v>
      </c>
      <c r="I338" t="s">
        <v>1444</v>
      </c>
      <c r="J338" t="s">
        <v>1445</v>
      </c>
      <c r="K338"/>
      <c r="L338" s="1">
        <v>23916</v>
      </c>
      <c r="M338"/>
      <c r="N338" s="25" t="str">
        <f t="shared" si="16"/>
        <v>COSTAMARIE24074</v>
      </c>
      <c r="O338" s="25" t="str">
        <f t="shared" si="17"/>
        <v>CORCINOSBRUNO23916</v>
      </c>
    </row>
    <row r="339" spans="1:15">
      <c r="A339" t="s">
        <v>2422</v>
      </c>
      <c r="B339" t="s">
        <v>539</v>
      </c>
      <c r="C339"/>
      <c r="D339" s="4">
        <v>15774</v>
      </c>
      <c r="E339" s="23">
        <v>1</v>
      </c>
      <c r="F339" s="7">
        <f>IF(N339="","",IF(COUNTIF($O$2:$O$1878,N339)&gt;0,0,-1))</f>
        <v>-1</v>
      </c>
      <c r="G339" s="8">
        <f>IF(O339="","",IF(COUNTIF($N$2:$N$1838,O339)&gt;0,0,1))</f>
        <v>1</v>
      </c>
      <c r="H339" s="22">
        <v>1</v>
      </c>
      <c r="I339" t="s">
        <v>1444</v>
      </c>
      <c r="J339" t="s">
        <v>1446</v>
      </c>
      <c r="K339"/>
      <c r="L339" s="1">
        <v>35105</v>
      </c>
      <c r="M339"/>
      <c r="N339" s="25" t="str">
        <f t="shared" si="16"/>
        <v>COSTAMAGNAMONIQUE15774</v>
      </c>
      <c r="O339" s="25" t="str">
        <f t="shared" si="17"/>
        <v>CORCINOSELODIE35105</v>
      </c>
    </row>
    <row r="340" spans="1:15">
      <c r="A340" t="s">
        <v>1412</v>
      </c>
      <c r="B340" t="s">
        <v>2228</v>
      </c>
      <c r="C340"/>
      <c r="D340" s="4">
        <v>24340</v>
      </c>
      <c r="E340" s="23">
        <v>1</v>
      </c>
      <c r="F340" s="7">
        <f>IF(N340="","",IF(COUNTIF($O$2:$O$1878,N340)&gt;0,0,-1))</f>
        <v>0</v>
      </c>
      <c r="G340" s="8">
        <f>IF(O340="","",IF(COUNTIF($N$2:$N$1838,O340)&gt;0,0,1))</f>
        <v>0</v>
      </c>
      <c r="H340" s="22">
        <v>1</v>
      </c>
      <c r="I340" t="s">
        <v>1444</v>
      </c>
      <c r="J340" t="s">
        <v>597</v>
      </c>
      <c r="K340"/>
      <c r="L340" s="1">
        <v>36197</v>
      </c>
      <c r="M340"/>
      <c r="N340" s="25" t="str">
        <f t="shared" si="16"/>
        <v>COUCHAUXCHRISTOPHE24340</v>
      </c>
      <c r="O340" s="25" t="str">
        <f t="shared" si="17"/>
        <v>CORCINOSLAETITIA36197</v>
      </c>
    </row>
    <row r="341" spans="1:15">
      <c r="A341" t="s">
        <v>1412</v>
      </c>
      <c r="B341" t="s">
        <v>1135</v>
      </c>
      <c r="C341"/>
      <c r="D341" s="4">
        <v>24511</v>
      </c>
      <c r="E341" s="23">
        <v>1</v>
      </c>
      <c r="F341" s="7">
        <f>IF(N341="","",IF(COUNTIF($O$2:$O$1878,N341)&gt;0,0,-1))</f>
        <v>0</v>
      </c>
      <c r="G341" s="8">
        <f>IF(O341="","",IF(COUNTIF($N$2:$N$1838,O341)&gt;0,0,1))</f>
        <v>0</v>
      </c>
      <c r="H341" s="22">
        <v>1</v>
      </c>
      <c r="I341" t="s">
        <v>681</v>
      </c>
      <c r="J341" t="s">
        <v>184</v>
      </c>
      <c r="K341"/>
      <c r="L341" s="1">
        <v>27572</v>
      </c>
      <c r="M341"/>
      <c r="N341" s="25" t="str">
        <f t="shared" si="16"/>
        <v>COUCHAUXPATRICIA24511</v>
      </c>
      <c r="O341" s="25" t="str">
        <f t="shared" si="17"/>
        <v>CORMIERHÉLÈNE27572</v>
      </c>
    </row>
    <row r="342" spans="1:15">
      <c r="A342" t="s">
        <v>1412</v>
      </c>
      <c r="B342" t="s">
        <v>2362</v>
      </c>
      <c r="C342"/>
      <c r="D342" s="4">
        <v>34606</v>
      </c>
      <c r="E342" s="23">
        <v>1</v>
      </c>
      <c r="F342" s="7">
        <f>IF(N342="","",IF(COUNTIF($O$2:$O$1878,N342)&gt;0,0,-1))</f>
        <v>-1</v>
      </c>
      <c r="G342" s="8">
        <f>IF(O342="","",IF(COUNTIF($N$2:$N$1838,O342)&gt;0,0,1))</f>
        <v>1</v>
      </c>
      <c r="H342" s="22">
        <v>1</v>
      </c>
      <c r="I342" t="s">
        <v>2071</v>
      </c>
      <c r="J342" t="s">
        <v>2072</v>
      </c>
      <c r="K342"/>
      <c r="L342" s="1">
        <v>27506</v>
      </c>
      <c r="M342"/>
      <c r="N342" s="25" t="str">
        <f t="shared" si="16"/>
        <v>COUCHAUXPAULINE34606</v>
      </c>
      <c r="O342" s="25" t="str">
        <f t="shared" si="17"/>
        <v>CORNOUAILLECORINE27506</v>
      </c>
    </row>
    <row r="343" spans="1:15">
      <c r="A343" t="s">
        <v>2129</v>
      </c>
      <c r="B343" t="s">
        <v>724</v>
      </c>
      <c r="C343"/>
      <c r="D343" s="4">
        <v>22978</v>
      </c>
      <c r="E343" s="23">
        <v>1</v>
      </c>
      <c r="F343" s="7">
        <f>IF(N343="","",IF(COUNTIF($O$2:$O$1878,N343)&gt;0,0,-1))</f>
        <v>0</v>
      </c>
      <c r="G343" s="8">
        <f>IF(O343="","",IF(COUNTIF($N$2:$N$1838,O343)&gt;0,0,1))</f>
        <v>1</v>
      </c>
      <c r="H343" s="22">
        <v>1</v>
      </c>
      <c r="I343" t="s">
        <v>1454</v>
      </c>
      <c r="J343" t="s">
        <v>1357</v>
      </c>
      <c r="K343"/>
      <c r="L343" s="1">
        <v>37247</v>
      </c>
      <c r="M343"/>
      <c r="N343" s="25" t="str">
        <f t="shared" si="16"/>
        <v>COUDERTODILE22978</v>
      </c>
      <c r="O343" s="25" t="str">
        <f t="shared" si="17"/>
        <v>CORREVALENTIN37247</v>
      </c>
    </row>
    <row r="344" spans="1:15">
      <c r="A344" t="s">
        <v>2423</v>
      </c>
      <c r="B344" t="s">
        <v>790</v>
      </c>
      <c r="C344"/>
      <c r="D344" s="4">
        <v>23903</v>
      </c>
      <c r="E344" s="23">
        <v>1</v>
      </c>
      <c r="F344" s="7">
        <f>IF(N344="","",IF(COUNTIF($O$2:$O$1878,N344)&gt;0,0,-1))</f>
        <v>-1</v>
      </c>
      <c r="G344" s="8">
        <f>IF(O344="","",IF(COUNTIF($N$2:$N$1838,O344)&gt;0,0,1))</f>
        <v>1</v>
      </c>
      <c r="H344" s="22">
        <v>1</v>
      </c>
      <c r="I344" t="s">
        <v>2156</v>
      </c>
      <c r="J344" t="s">
        <v>840</v>
      </c>
      <c r="K344"/>
      <c r="L344" s="1">
        <v>21955</v>
      </c>
      <c r="M344"/>
      <c r="N344" s="25" t="str">
        <f t="shared" si="16"/>
        <v>COUDORPHILIPPE23903</v>
      </c>
      <c r="O344" s="25" t="str">
        <f t="shared" si="17"/>
        <v>CORREGEELISABETH21955</v>
      </c>
    </row>
    <row r="345" spans="1:15">
      <c r="A345" t="s">
        <v>2424</v>
      </c>
      <c r="B345" t="s">
        <v>1056</v>
      </c>
      <c r="C345"/>
      <c r="D345" s="4">
        <v>21384</v>
      </c>
      <c r="E345" s="23">
        <v>1</v>
      </c>
      <c r="F345" s="7">
        <f>IF(N345="","",IF(COUNTIF($O$2:$O$1878,N345)&gt;0,0,-1))</f>
        <v>-1</v>
      </c>
      <c r="G345" s="8">
        <f>IF(O345="","",IF(COUNTIF($N$2:$N$1838,O345)&gt;0,0,1))</f>
        <v>1</v>
      </c>
      <c r="H345" s="22">
        <v>1</v>
      </c>
      <c r="I345" t="s">
        <v>1966</v>
      </c>
      <c r="J345" t="s">
        <v>247</v>
      </c>
      <c r="K345"/>
      <c r="L345" s="1">
        <v>17806</v>
      </c>
      <c r="M345"/>
      <c r="N345" s="25" t="str">
        <f t="shared" si="16"/>
        <v>COUET-LANNESLAURA21384</v>
      </c>
      <c r="O345" s="25" t="str">
        <f t="shared" si="17"/>
        <v>COSIOJEAN17806</v>
      </c>
    </row>
    <row r="346" spans="1:15">
      <c r="A346" t="s">
        <v>1455</v>
      </c>
      <c r="B346" t="s">
        <v>855</v>
      </c>
      <c r="C346"/>
      <c r="D346" s="4">
        <v>25472</v>
      </c>
      <c r="E346" s="23">
        <v>1</v>
      </c>
      <c r="F346" s="7">
        <f>IF(N346="","",IF(COUNTIF($O$2:$O$1878,N346)&gt;0,0,-1))</f>
        <v>0</v>
      </c>
      <c r="G346" s="8">
        <f>IF(O346="","",IF(COUNTIF($N$2:$N$1838,O346)&gt;0,0,1))</f>
        <v>0</v>
      </c>
      <c r="H346" s="22">
        <v>1</v>
      </c>
      <c r="I346" t="s">
        <v>1966</v>
      </c>
      <c r="J346" t="s">
        <v>1967</v>
      </c>
      <c r="K346"/>
      <c r="L346" s="1">
        <v>17889</v>
      </c>
      <c r="M346"/>
      <c r="N346" s="25" t="str">
        <f t="shared" si="16"/>
        <v>COUITTINATHALIE25472</v>
      </c>
      <c r="O346" s="25" t="str">
        <f t="shared" si="17"/>
        <v>COSIOPIERRETTE17889</v>
      </c>
    </row>
    <row r="347" spans="1:15">
      <c r="A347" t="s">
        <v>1455</v>
      </c>
      <c r="B347" t="s">
        <v>1456</v>
      </c>
      <c r="C347"/>
      <c r="D347" s="4">
        <v>35337</v>
      </c>
      <c r="E347" s="23">
        <v>1</v>
      </c>
      <c r="F347" s="7">
        <f>IF(N347="","",IF(COUNTIF($O$2:$O$1878,N347)&gt;0,0,-1))</f>
        <v>0</v>
      </c>
      <c r="G347" s="8">
        <f>IF(O347="","",IF(COUNTIF($N$2:$N$1838,O347)&gt;0,0,1))</f>
        <v>0</v>
      </c>
      <c r="H347" s="22">
        <v>1</v>
      </c>
      <c r="I347" t="s">
        <v>1266</v>
      </c>
      <c r="J347" t="s">
        <v>1267</v>
      </c>
      <c r="K347"/>
      <c r="L347" s="1">
        <v>23735</v>
      </c>
      <c r="M347"/>
      <c r="N347" s="25" t="str">
        <f t="shared" si="16"/>
        <v>COUITTITANGUY35337</v>
      </c>
      <c r="O347" s="25" t="str">
        <f t="shared" si="17"/>
        <v>COSTALUISA23735</v>
      </c>
    </row>
    <row r="348" spans="1:15">
      <c r="A348" t="s">
        <v>841</v>
      </c>
      <c r="B348" t="s">
        <v>1823</v>
      </c>
      <c r="C348"/>
      <c r="D348" s="4">
        <v>22777</v>
      </c>
      <c r="E348" s="23">
        <v>1</v>
      </c>
      <c r="F348" s="7">
        <f>IF(N348="","",IF(COUNTIF($O$2:$O$1878,N348)&gt;0,0,-1))</f>
        <v>0</v>
      </c>
      <c r="G348" s="8">
        <f>IF(O348="","",IF(COUNTIF($N$2:$N$1838,O348)&gt;0,0,1))</f>
        <v>0</v>
      </c>
      <c r="H348" s="22">
        <v>1</v>
      </c>
      <c r="I348" t="s">
        <v>1266</v>
      </c>
      <c r="J348" t="s">
        <v>396</v>
      </c>
      <c r="K348"/>
      <c r="L348" s="1">
        <v>24074</v>
      </c>
      <c r="M348"/>
      <c r="N348" s="25" t="str">
        <f t="shared" si="16"/>
        <v>COULONCLAUDE22777</v>
      </c>
      <c r="O348" s="25" t="str">
        <f t="shared" si="17"/>
        <v>COSTAMARIE24074</v>
      </c>
    </row>
    <row r="349" spans="1:15">
      <c r="A349" t="s">
        <v>848</v>
      </c>
      <c r="B349" t="s">
        <v>2426</v>
      </c>
      <c r="C349"/>
      <c r="D349" s="4">
        <v>20748</v>
      </c>
      <c r="E349" s="23">
        <v>1</v>
      </c>
      <c r="F349" s="7">
        <f>IF(N349="","",IF(COUNTIF($O$2:$O$1878,N349)&gt;0,0,-1))</f>
        <v>-1</v>
      </c>
      <c r="G349" s="8">
        <f>IF(O349="","",IF(COUNTIF($N$2:$N$1838,O349)&gt;0,0,1))</f>
        <v>0</v>
      </c>
      <c r="H349" s="22">
        <v>1</v>
      </c>
      <c r="I349" t="s">
        <v>1412</v>
      </c>
      <c r="J349" t="s">
        <v>587</v>
      </c>
      <c r="K349"/>
      <c r="L349" s="1">
        <v>24340</v>
      </c>
      <c r="M349"/>
      <c r="N349" s="25" t="str">
        <f t="shared" si="16"/>
        <v>COURANJOUMARILYNE20748</v>
      </c>
      <c r="O349" s="25" t="str">
        <f t="shared" si="17"/>
        <v>COUCHAUXCHRISTOPHE24340</v>
      </c>
    </row>
    <row r="350" spans="1:15">
      <c r="A350" t="s">
        <v>848</v>
      </c>
      <c r="B350" t="s">
        <v>2427</v>
      </c>
      <c r="C350"/>
      <c r="D350" s="4">
        <v>19593</v>
      </c>
      <c r="E350" s="23">
        <v>1</v>
      </c>
      <c r="F350" s="7">
        <f>IF(N350="","",IF(COUNTIF($O$2:$O$1878,N350)&gt;0,0,-1))</f>
        <v>0</v>
      </c>
      <c r="G350" s="8">
        <f>IF(O350="","",IF(COUNTIF($N$2:$N$1838,O350)&gt;0,0,1))</f>
        <v>0</v>
      </c>
      <c r="H350" s="22">
        <v>1</v>
      </c>
      <c r="I350" t="s">
        <v>1412</v>
      </c>
      <c r="J350" t="s">
        <v>1135</v>
      </c>
      <c r="K350"/>
      <c r="L350" s="1">
        <v>24511</v>
      </c>
      <c r="M350"/>
      <c r="N350" s="25" t="str">
        <f t="shared" si="16"/>
        <v>COURANJOUNORBERT19593</v>
      </c>
      <c r="O350" s="25" t="str">
        <f t="shared" si="17"/>
        <v>COUCHAUXPATRICIA24511</v>
      </c>
    </row>
    <row r="351" spans="1:15">
      <c r="A351" t="s">
        <v>2425</v>
      </c>
      <c r="B351" t="s">
        <v>2256</v>
      </c>
      <c r="C351"/>
      <c r="D351" s="4">
        <v>31015</v>
      </c>
      <c r="E351" s="23">
        <v>1</v>
      </c>
      <c r="F351" s="7">
        <f>IF(N351="","",IF(COUNTIF($O$2:$O$1878,N351)&gt;0,0,-1))</f>
        <v>-1</v>
      </c>
      <c r="G351" s="8">
        <f>IF(O351="","",IF(COUNTIF($N$2:$N$1838,O351)&gt;0,0,1))</f>
        <v>0</v>
      </c>
      <c r="H351" s="22">
        <v>1</v>
      </c>
      <c r="I351" t="s">
        <v>2129</v>
      </c>
      <c r="J351" t="s">
        <v>724</v>
      </c>
      <c r="K351"/>
      <c r="L351" s="1">
        <v>22978</v>
      </c>
      <c r="M351"/>
      <c r="N351" s="25" t="str">
        <f t="shared" si="16"/>
        <v>COURCENETSÉBASTIEN31015</v>
      </c>
      <c r="O351" s="25" t="str">
        <f t="shared" si="17"/>
        <v>COUDERTODILE22978</v>
      </c>
    </row>
    <row r="352" spans="1:15">
      <c r="A352" t="s">
        <v>210</v>
      </c>
      <c r="B352" t="s">
        <v>1126</v>
      </c>
      <c r="C352"/>
      <c r="D352" s="4">
        <v>21326</v>
      </c>
      <c r="E352" s="23">
        <v>1</v>
      </c>
      <c r="F352" s="7">
        <f>IF(N352="","",IF(COUNTIF($O$2:$O$1878,N352)&gt;0,0,-1))</f>
        <v>0</v>
      </c>
      <c r="G352" s="8">
        <f>IF(O352="","",IF(COUNTIF($N$2:$N$1838,O352)&gt;0,0,1))</f>
        <v>1</v>
      </c>
      <c r="H352" s="22">
        <v>1</v>
      </c>
      <c r="I352" t="s">
        <v>306</v>
      </c>
      <c r="J352" t="s">
        <v>307</v>
      </c>
      <c r="K352"/>
      <c r="L352" s="1">
        <v>19835</v>
      </c>
      <c r="M352"/>
      <c r="N352" s="25" t="str">
        <f t="shared" si="16"/>
        <v>COURDILMARYSE21326</v>
      </c>
      <c r="O352" s="25" t="str">
        <f t="shared" si="17"/>
        <v>COUETPASCALE19835</v>
      </c>
    </row>
    <row r="353" spans="1:15">
      <c r="A353" t="s">
        <v>1388</v>
      </c>
      <c r="B353" t="s">
        <v>2248</v>
      </c>
      <c r="C353"/>
      <c r="D353" s="4">
        <v>24041</v>
      </c>
      <c r="E353" s="23">
        <v>1</v>
      </c>
      <c r="F353" s="7">
        <f>IF(N353="","",IF(COUNTIF($O$2:$O$1878,N353)&gt;0,0,-1))</f>
        <v>0</v>
      </c>
      <c r="G353" s="8">
        <f>IF(O353="","",IF(COUNTIF($N$2:$N$1838,O353)&gt;0,0,1))</f>
        <v>0</v>
      </c>
      <c r="H353" s="22">
        <v>1</v>
      </c>
      <c r="I353" t="s">
        <v>1455</v>
      </c>
      <c r="J353" t="s">
        <v>669</v>
      </c>
      <c r="K353"/>
      <c r="L353" s="1">
        <v>25472</v>
      </c>
      <c r="M353"/>
      <c r="N353" s="25" t="str">
        <f t="shared" si="16"/>
        <v>COURETTECHRISTIAN24041</v>
      </c>
      <c r="O353" s="25" t="str">
        <f t="shared" si="17"/>
        <v>COUITTINATHALIE25472</v>
      </c>
    </row>
    <row r="354" spans="1:15">
      <c r="A354" t="s">
        <v>563</v>
      </c>
      <c r="B354" t="s">
        <v>564</v>
      </c>
      <c r="C354"/>
      <c r="D354" s="4">
        <v>27899</v>
      </c>
      <c r="E354" s="23">
        <v>1</v>
      </c>
      <c r="F354" s="7">
        <f>IF(N354="","",IF(COUNTIF($O$2:$O$1878,N354)&gt;0,0,-1))</f>
        <v>0</v>
      </c>
      <c r="G354" s="8">
        <f>IF(O354="","",IF(COUNTIF($N$2:$N$1838,O354)&gt;0,0,1))</f>
        <v>0</v>
      </c>
      <c r="H354" s="22">
        <v>1</v>
      </c>
      <c r="I354" t="s">
        <v>1455</v>
      </c>
      <c r="J354" t="s">
        <v>1456</v>
      </c>
      <c r="K354"/>
      <c r="L354" s="1">
        <v>35337</v>
      </c>
      <c r="M354"/>
      <c r="N354" s="25" t="str">
        <f t="shared" si="16"/>
        <v>COUSICHRISTEL27899</v>
      </c>
      <c r="O354" s="25" t="str">
        <f t="shared" si="17"/>
        <v>COUITTITANGUY35337</v>
      </c>
    </row>
    <row r="355" spans="1:15">
      <c r="A355" t="s">
        <v>1656</v>
      </c>
      <c r="B355" t="s">
        <v>2344</v>
      </c>
      <c r="C355"/>
      <c r="D355" s="4">
        <v>29267</v>
      </c>
      <c r="E355" s="23">
        <v>1</v>
      </c>
      <c r="F355" s="7">
        <f>IF(N355="","",IF(COUNTIF($O$2:$O$1878,N355)&gt;0,0,-1))</f>
        <v>0</v>
      </c>
      <c r="G355" s="8">
        <f>IF(O355="","",IF(COUNTIF($N$2:$N$1838,O355)&gt;0,0,1))</f>
        <v>0</v>
      </c>
      <c r="H355" s="22">
        <v>1</v>
      </c>
      <c r="I355" t="s">
        <v>841</v>
      </c>
      <c r="J355" t="s">
        <v>434</v>
      </c>
      <c r="K355"/>
      <c r="L355" s="1">
        <v>22777</v>
      </c>
      <c r="M355"/>
      <c r="N355" s="25" t="str">
        <f t="shared" si="16"/>
        <v>COUSSIEUCYRIL29267</v>
      </c>
      <c r="O355" s="25" t="str">
        <f t="shared" si="17"/>
        <v>COULONCLAUDE22777</v>
      </c>
    </row>
    <row r="356" spans="1:15">
      <c r="A356" t="s">
        <v>573</v>
      </c>
      <c r="B356" t="s">
        <v>2428</v>
      </c>
      <c r="C356"/>
      <c r="D356" s="4">
        <v>27349</v>
      </c>
      <c r="E356" s="23">
        <v>1</v>
      </c>
      <c r="F356" s="7">
        <f>IF(N356="","",IF(COUNTIF($O$2:$O$1878,N356)&gt;0,0,-1))</f>
        <v>0</v>
      </c>
      <c r="G356" s="8">
        <f>IF(O356="","",IF(COUNTIF($N$2:$N$1838,O356)&gt;0,0,1))</f>
        <v>1</v>
      </c>
      <c r="H356" s="22">
        <v>1</v>
      </c>
      <c r="I356" t="s">
        <v>848</v>
      </c>
      <c r="J356" t="s">
        <v>849</v>
      </c>
      <c r="K356"/>
      <c r="L356" s="1">
        <v>20748</v>
      </c>
      <c r="M356"/>
      <c r="N356" s="25" t="str">
        <f t="shared" si="16"/>
        <v>COVAOLIVIER27349</v>
      </c>
      <c r="O356" s="25" t="str">
        <f t="shared" si="17"/>
        <v>COURANJOUMARYLINE20748</v>
      </c>
    </row>
    <row r="357" spans="1:15">
      <c r="A357" t="s">
        <v>445</v>
      </c>
      <c r="B357" t="s">
        <v>2189</v>
      </c>
      <c r="C357"/>
      <c r="D357" s="4">
        <v>20385</v>
      </c>
      <c r="E357" s="23">
        <v>1</v>
      </c>
      <c r="F357" s="7">
        <f>IF(N357="","",IF(COUNTIF($O$2:$O$1878,N357)&gt;0,0,-1))</f>
        <v>0</v>
      </c>
      <c r="G357" s="8">
        <f>IF(O357="","",IF(COUNTIF($N$2:$N$1838,O357)&gt;0,0,1))</f>
        <v>0</v>
      </c>
      <c r="H357" s="22">
        <v>1</v>
      </c>
      <c r="I357" t="s">
        <v>848</v>
      </c>
      <c r="J357" t="s">
        <v>50</v>
      </c>
      <c r="K357"/>
      <c r="L357" s="1">
        <v>19593</v>
      </c>
      <c r="M357"/>
      <c r="N357" s="25" t="str">
        <f t="shared" ref="N357:N420" si="18">UPPER(A357&amp;B357&amp;D357)</f>
        <v>CRAMAUSSELLILIANE20385</v>
      </c>
      <c r="O357" s="25" t="str">
        <f t="shared" ref="O357:O420" si="19">UPPER(I357&amp;J357&amp;L357)</f>
        <v>COURANJOUNORBERT19593</v>
      </c>
    </row>
    <row r="358" spans="1:15">
      <c r="A358" t="s">
        <v>2429</v>
      </c>
      <c r="B358" t="s">
        <v>2359</v>
      </c>
      <c r="C358"/>
      <c r="D358" s="4">
        <v>37439</v>
      </c>
      <c r="E358" s="23">
        <v>1</v>
      </c>
      <c r="F358" s="7">
        <f>IF(N358="","",IF(COUNTIF($O$2:$O$1878,N358)&gt;0,0,-1))</f>
        <v>-1</v>
      </c>
      <c r="G358" s="8">
        <f>IF(O358="","",IF(COUNTIF($N$2:$N$1838,O358)&gt;0,0,1))</f>
        <v>0</v>
      </c>
      <c r="H358" s="22">
        <v>1</v>
      </c>
      <c r="I358" t="s">
        <v>210</v>
      </c>
      <c r="J358" t="s">
        <v>211</v>
      </c>
      <c r="K358"/>
      <c r="L358" s="1">
        <v>21326</v>
      </c>
      <c r="M358"/>
      <c r="N358" s="25" t="str">
        <f t="shared" si="18"/>
        <v>CREPIN LEBLONDTHOMAS37439</v>
      </c>
      <c r="O358" s="25" t="str">
        <f t="shared" si="19"/>
        <v>COURDILMARYSE21326</v>
      </c>
    </row>
    <row r="359" spans="1:15">
      <c r="A359" t="s">
        <v>1179</v>
      </c>
      <c r="B359" t="s">
        <v>1180</v>
      </c>
      <c r="C359"/>
      <c r="D359" s="4">
        <v>18480</v>
      </c>
      <c r="E359" s="23">
        <v>1</v>
      </c>
      <c r="F359" s="7">
        <f>IF(N359="","",IF(COUNTIF($O$2:$O$1878,N359)&gt;0,0,-1))</f>
        <v>0</v>
      </c>
      <c r="G359" s="8">
        <f>IF(O359="","",IF(COUNTIF($N$2:$N$1838,O359)&gt;0,0,1))</f>
        <v>0</v>
      </c>
      <c r="H359" s="22">
        <v>1</v>
      </c>
      <c r="I359" t="s">
        <v>1388</v>
      </c>
      <c r="J359" t="s">
        <v>361</v>
      </c>
      <c r="K359"/>
      <c r="L359" s="1">
        <v>24041</v>
      </c>
      <c r="M359"/>
      <c r="N359" s="25" t="str">
        <f t="shared" si="18"/>
        <v>CRESPOFRANCINE18480</v>
      </c>
      <c r="O359" s="25" t="str">
        <f t="shared" si="19"/>
        <v>COURETTECHRISTIAN24041</v>
      </c>
    </row>
    <row r="360" spans="1:15">
      <c r="A360" t="s">
        <v>2430</v>
      </c>
      <c r="B360" t="s">
        <v>2431</v>
      </c>
      <c r="C360"/>
      <c r="D360" s="4">
        <v>16092</v>
      </c>
      <c r="E360" s="23">
        <v>1</v>
      </c>
      <c r="F360" s="7">
        <f>IF(N360="","",IF(COUNTIF($O$2:$O$1878,N360)&gt;0,0,-1))</f>
        <v>-1</v>
      </c>
      <c r="G360" s="8">
        <f>IF(O360="","",IF(COUNTIF($N$2:$N$1838,O360)&gt;0,0,1))</f>
        <v>1</v>
      </c>
      <c r="H360" s="22">
        <v>1</v>
      </c>
      <c r="I360" t="s">
        <v>1648</v>
      </c>
      <c r="J360" t="s">
        <v>34</v>
      </c>
      <c r="K360"/>
      <c r="L360" s="1">
        <v>28254</v>
      </c>
      <c r="M360"/>
      <c r="N360" s="25" t="str">
        <f t="shared" si="18"/>
        <v>CROSJ.LOUIS16092</v>
      </c>
      <c r="O360" s="25" t="str">
        <f t="shared" si="19"/>
        <v>COUROUBLEBENOIT28254</v>
      </c>
    </row>
    <row r="361" spans="1:15">
      <c r="A361" t="s">
        <v>1231</v>
      </c>
      <c r="B361" t="s">
        <v>1232</v>
      </c>
      <c r="C361"/>
      <c r="D361" s="4">
        <v>31262</v>
      </c>
      <c r="E361" s="23">
        <v>1</v>
      </c>
      <c r="F361" s="7">
        <f>IF(N361="","",IF(COUNTIF($O$2:$O$1878,N361)&gt;0,0,-1))</f>
        <v>0</v>
      </c>
      <c r="G361" s="8">
        <f>IF(O361="","",IF(COUNTIF($N$2:$N$1838,O361)&gt;0,0,1))</f>
        <v>0</v>
      </c>
      <c r="H361" s="22">
        <v>1</v>
      </c>
      <c r="I361" t="s">
        <v>563</v>
      </c>
      <c r="J361" t="s">
        <v>564</v>
      </c>
      <c r="K361"/>
      <c r="L361" s="1">
        <v>27899</v>
      </c>
      <c r="M361"/>
      <c r="N361" s="25" t="str">
        <f t="shared" si="18"/>
        <v>CROSSEYJODDIE31262</v>
      </c>
      <c r="O361" s="25" t="str">
        <f t="shared" si="19"/>
        <v>COUSICHRISTEL27899</v>
      </c>
    </row>
    <row r="362" spans="1:15">
      <c r="A362" t="s">
        <v>1231</v>
      </c>
      <c r="B362" t="s">
        <v>1233</v>
      </c>
      <c r="C362"/>
      <c r="D362" s="4">
        <v>32012</v>
      </c>
      <c r="E362" s="23">
        <v>1</v>
      </c>
      <c r="F362" s="7">
        <f>IF(N362="","",IF(COUNTIF($O$2:$O$1878,N362)&gt;0,0,-1))</f>
        <v>0</v>
      </c>
      <c r="G362" s="8">
        <f>IF(O362="","",IF(COUNTIF($N$2:$N$1838,O362)&gt;0,0,1))</f>
        <v>0</v>
      </c>
      <c r="H362" s="22">
        <v>1</v>
      </c>
      <c r="I362" t="s">
        <v>1656</v>
      </c>
      <c r="J362" t="s">
        <v>1103</v>
      </c>
      <c r="K362"/>
      <c r="L362" s="1">
        <v>29267</v>
      </c>
      <c r="M362"/>
      <c r="N362" s="25" t="str">
        <f t="shared" si="18"/>
        <v>CROSSEYSTACEY32012</v>
      </c>
      <c r="O362" s="25" t="str">
        <f t="shared" si="19"/>
        <v>COUSSIEUCYRIL29267</v>
      </c>
    </row>
    <row r="363" spans="1:15">
      <c r="A363" t="s">
        <v>2432</v>
      </c>
      <c r="B363" t="s">
        <v>1452</v>
      </c>
      <c r="C363"/>
      <c r="D363" s="4">
        <v>35278</v>
      </c>
      <c r="E363" s="23">
        <v>1</v>
      </c>
      <c r="F363" s="7">
        <f>IF(N363="","",IF(COUNTIF($O$2:$O$1878,N363)&gt;0,0,-1))</f>
        <v>-1</v>
      </c>
      <c r="G363" s="8">
        <f>IF(O363="","",IF(COUNTIF($N$2:$N$1838,O363)&gt;0,0,1))</f>
        <v>1</v>
      </c>
      <c r="H363" s="22">
        <v>1</v>
      </c>
      <c r="I363" t="s">
        <v>1072</v>
      </c>
      <c r="J363" t="s">
        <v>32</v>
      </c>
      <c r="K363"/>
      <c r="L363" s="1">
        <v>22139</v>
      </c>
      <c r="M363"/>
      <c r="N363" s="25" t="str">
        <f t="shared" si="18"/>
        <v>CUALLADOKÉVIN35278</v>
      </c>
      <c r="O363" s="25" t="str">
        <f t="shared" si="19"/>
        <v>COUZINIEANNE22139</v>
      </c>
    </row>
    <row r="364" spans="1:15">
      <c r="A364" t="s">
        <v>2145</v>
      </c>
      <c r="B364" t="s">
        <v>905</v>
      </c>
      <c r="C364"/>
      <c r="D364" s="4">
        <v>15885</v>
      </c>
      <c r="E364" s="23">
        <v>1</v>
      </c>
      <c r="F364" s="7">
        <f>IF(N364="","",IF(COUNTIF($O$2:$O$1878,N364)&gt;0,0,-1))</f>
        <v>0</v>
      </c>
      <c r="G364" s="8">
        <f>IF(O364="","",IF(COUNTIF($N$2:$N$1838,O364)&gt;0,0,1))</f>
        <v>0</v>
      </c>
      <c r="H364" s="22">
        <v>1</v>
      </c>
      <c r="I364" t="s">
        <v>573</v>
      </c>
      <c r="J364" t="s">
        <v>22</v>
      </c>
      <c r="K364"/>
      <c r="L364" s="1">
        <v>27349</v>
      </c>
      <c r="M364"/>
      <c r="N364" s="25" t="str">
        <f t="shared" si="18"/>
        <v>CUQCOLETTE15885</v>
      </c>
      <c r="O364" s="25" t="str">
        <f t="shared" si="19"/>
        <v>COVAOLIVIER27349</v>
      </c>
    </row>
    <row r="365" spans="1:15">
      <c r="A365" t="s">
        <v>1413</v>
      </c>
      <c r="B365" t="s">
        <v>2433</v>
      </c>
      <c r="C365"/>
      <c r="D365" s="4">
        <v>18398</v>
      </c>
      <c r="E365" s="23">
        <v>1</v>
      </c>
      <c r="F365" s="7">
        <f>IF(N365="","",IF(COUNTIF($O$2:$O$1878,N365)&gt;0,0,-1))</f>
        <v>-1</v>
      </c>
      <c r="G365" s="8">
        <f>IF(O365="","",IF(COUNTIF($N$2:$N$1838,O365)&gt;0,0,1))</f>
        <v>0</v>
      </c>
      <c r="H365" s="22">
        <v>1</v>
      </c>
      <c r="I365" t="s">
        <v>445</v>
      </c>
      <c r="J365" t="s">
        <v>446</v>
      </c>
      <c r="K365"/>
      <c r="L365" s="1">
        <v>20385</v>
      </c>
      <c r="M365"/>
      <c r="N365" s="25" t="str">
        <f t="shared" si="18"/>
        <v>CUQUELJEAN CLAUDE18398</v>
      </c>
      <c r="O365" s="25" t="str">
        <f t="shared" si="19"/>
        <v>CRAMAUSSELLILIANE20385</v>
      </c>
    </row>
    <row r="366" spans="1:15">
      <c r="A366" t="s">
        <v>2434</v>
      </c>
      <c r="B366" t="s">
        <v>1054</v>
      </c>
      <c r="C366"/>
      <c r="D366" s="4">
        <v>26263</v>
      </c>
      <c r="E366" s="23">
        <v>1</v>
      </c>
      <c r="F366" s="7">
        <f>IF(N366="","",IF(COUNTIF($O$2:$O$1878,N366)&gt;0,0,-1))</f>
        <v>-1</v>
      </c>
      <c r="G366" s="8">
        <f>IF(O366="","",IF(COUNTIF($N$2:$N$1838,O366)&gt;0,0,1))</f>
        <v>1</v>
      </c>
      <c r="H366" s="22">
        <v>1</v>
      </c>
      <c r="I366" t="s">
        <v>123</v>
      </c>
      <c r="J366" t="s">
        <v>124</v>
      </c>
      <c r="K366"/>
      <c r="L366" s="1">
        <v>37439</v>
      </c>
      <c r="M366"/>
      <c r="N366" s="25" t="str">
        <f t="shared" si="18"/>
        <v>DA SILVAFABIENNE26263</v>
      </c>
      <c r="O366" s="25" t="str">
        <f t="shared" si="19"/>
        <v>CREPIN-LEBLONDTHOMAS37439</v>
      </c>
    </row>
    <row r="367" spans="1:15">
      <c r="A367" t="s">
        <v>2434</v>
      </c>
      <c r="B367" t="s">
        <v>2435</v>
      </c>
      <c r="C367"/>
      <c r="D367" s="4">
        <v>24154</v>
      </c>
      <c r="E367" s="23">
        <v>1</v>
      </c>
      <c r="F367" s="7">
        <f>IF(N367="","",IF(COUNTIF($O$2:$O$1878,N367)&gt;0,0,-1))</f>
        <v>-1</v>
      </c>
      <c r="G367" s="8">
        <f>IF(O367="","",IF(COUNTIF($N$2:$N$1838,O367)&gt;0,0,1))</f>
        <v>0</v>
      </c>
      <c r="H367" s="22">
        <v>1</v>
      </c>
      <c r="I367" t="s">
        <v>1179</v>
      </c>
      <c r="J367" t="s">
        <v>1180</v>
      </c>
      <c r="K367"/>
      <c r="L367" s="1">
        <v>18480</v>
      </c>
      <c r="M367"/>
      <c r="N367" s="25" t="str">
        <f t="shared" si="18"/>
        <v>DA SILVAFERNANDO24154</v>
      </c>
      <c r="O367" s="25" t="str">
        <f t="shared" si="19"/>
        <v>CRESPOFRANCINE18480</v>
      </c>
    </row>
    <row r="368" spans="1:15">
      <c r="A368" t="s">
        <v>1248</v>
      </c>
      <c r="B368" t="s">
        <v>2032</v>
      </c>
      <c r="C368"/>
      <c r="D368" s="4">
        <v>34701</v>
      </c>
      <c r="E368" s="23">
        <v>1</v>
      </c>
      <c r="F368" s="7">
        <f>IF(N368="","",IF(COUNTIF($O$2:$O$1878,N368)&gt;0,0,-1))</f>
        <v>-1</v>
      </c>
      <c r="G368" s="8">
        <f>IF(O368="","",IF(COUNTIF($N$2:$N$1838,O368)&gt;0,0,1))</f>
        <v>0</v>
      </c>
      <c r="H368" s="22">
        <v>1</v>
      </c>
      <c r="I368" t="s">
        <v>1231</v>
      </c>
      <c r="J368" t="s">
        <v>1232</v>
      </c>
      <c r="K368"/>
      <c r="L368" s="1">
        <v>31262</v>
      </c>
      <c r="M368"/>
      <c r="N368" s="25" t="str">
        <f t="shared" si="18"/>
        <v>DADACHEVBÉATRICE34701</v>
      </c>
      <c r="O368" s="25" t="str">
        <f t="shared" si="19"/>
        <v>CROSSEYJODDIE31262</v>
      </c>
    </row>
    <row r="369" spans="1:15">
      <c r="A369" t="s">
        <v>350</v>
      </c>
      <c r="B369" t="s">
        <v>1853</v>
      </c>
      <c r="C369"/>
      <c r="D369" s="4">
        <v>19918</v>
      </c>
      <c r="E369" s="23">
        <v>1</v>
      </c>
      <c r="F369" s="7">
        <f>IF(N369="","",IF(COUNTIF($O$2:$O$1878,N369)&gt;0,0,-1))</f>
        <v>0</v>
      </c>
      <c r="G369" s="8">
        <f>IF(O369="","",IF(COUNTIF($N$2:$N$1838,O369)&gt;0,0,1))</f>
        <v>0</v>
      </c>
      <c r="H369" s="22">
        <v>1</v>
      </c>
      <c r="I369" t="s">
        <v>1231</v>
      </c>
      <c r="J369" t="s">
        <v>1233</v>
      </c>
      <c r="K369"/>
      <c r="L369" s="1">
        <v>32012</v>
      </c>
      <c r="M369"/>
      <c r="N369" s="25" t="str">
        <f t="shared" si="18"/>
        <v>DAFFISJOCELYNE19918</v>
      </c>
      <c r="O369" s="25" t="str">
        <f t="shared" si="19"/>
        <v>CROSSEYSTACEY32012</v>
      </c>
    </row>
    <row r="370" spans="1:15">
      <c r="A370" t="s">
        <v>80</v>
      </c>
      <c r="B370" t="s">
        <v>1468</v>
      </c>
      <c r="C370"/>
      <c r="D370" s="4">
        <v>36742</v>
      </c>
      <c r="E370" s="23">
        <v>1</v>
      </c>
      <c r="F370" s="7">
        <f>IF(N370="","",IF(COUNTIF($O$2:$O$1878,N370)&gt;0,0,-1))</f>
        <v>-1</v>
      </c>
      <c r="G370" s="8">
        <f>IF(O370="","",IF(COUNTIF($N$2:$N$1838,O370)&gt;0,0,1))</f>
        <v>1</v>
      </c>
      <c r="H370" s="22">
        <v>1</v>
      </c>
      <c r="I370" t="s">
        <v>1657</v>
      </c>
      <c r="J370" t="s">
        <v>1658</v>
      </c>
      <c r="K370"/>
      <c r="L370" s="1">
        <v>17399</v>
      </c>
      <c r="M370"/>
      <c r="N370" s="25" t="str">
        <f t="shared" si="18"/>
        <v>DAGNANJULIE36742</v>
      </c>
      <c r="O370" s="25" t="str">
        <f t="shared" si="19"/>
        <v>CRUZCHARLETTE17399</v>
      </c>
    </row>
    <row r="371" spans="1:15">
      <c r="A371" t="s">
        <v>1518</v>
      </c>
      <c r="B371" t="s">
        <v>1823</v>
      </c>
      <c r="C371"/>
      <c r="D371" s="4">
        <v>21214</v>
      </c>
      <c r="E371" s="23">
        <v>1</v>
      </c>
      <c r="F371" s="7">
        <f>IF(N371="","",IF(COUNTIF($O$2:$O$1878,N371)&gt;0,0,-1))</f>
        <v>-1</v>
      </c>
      <c r="G371" s="8">
        <f>IF(O371="","",IF(COUNTIF($N$2:$N$1838,O371)&gt;0,0,1))</f>
        <v>1</v>
      </c>
      <c r="H371" s="22">
        <v>1</v>
      </c>
      <c r="I371" t="s">
        <v>1451</v>
      </c>
      <c r="J371" t="s">
        <v>1452</v>
      </c>
      <c r="K371"/>
      <c r="L371" s="1">
        <v>35285</v>
      </c>
      <c r="M371"/>
      <c r="N371" s="25" t="str">
        <f t="shared" si="18"/>
        <v>DAIDERCLAUDE21214</v>
      </c>
      <c r="O371" s="25" t="str">
        <f t="shared" si="19"/>
        <v>CUALLADO-KELTSCHKÉVIN35285</v>
      </c>
    </row>
    <row r="372" spans="1:15">
      <c r="A372" t="s">
        <v>2436</v>
      </c>
      <c r="B372" t="s">
        <v>991</v>
      </c>
      <c r="C372"/>
      <c r="D372" s="4">
        <v>22866</v>
      </c>
      <c r="E372" s="23">
        <v>1</v>
      </c>
      <c r="F372" s="7">
        <f>IF(N372="","",IF(COUNTIF($O$2:$O$1878,N372)&gt;0,0,-1))</f>
        <v>-1</v>
      </c>
      <c r="G372" s="8">
        <f>IF(O372="","",IF(COUNTIF($N$2:$N$1838,O372)&gt;0,0,1))</f>
        <v>0</v>
      </c>
      <c r="H372" s="22">
        <v>1</v>
      </c>
      <c r="I372" t="s">
        <v>2145</v>
      </c>
      <c r="J372" t="s">
        <v>905</v>
      </c>
      <c r="K372"/>
      <c r="L372" s="1">
        <v>15885</v>
      </c>
      <c r="M372"/>
      <c r="N372" s="25" t="str">
        <f t="shared" si="18"/>
        <v>DAL POSMARTINE22866</v>
      </c>
      <c r="O372" s="25" t="str">
        <f t="shared" si="19"/>
        <v>CUQCOLETTE15885</v>
      </c>
    </row>
    <row r="373" spans="1:15">
      <c r="A373" t="s">
        <v>161</v>
      </c>
      <c r="B373" t="s">
        <v>1096</v>
      </c>
      <c r="C373"/>
      <c r="D373" s="4">
        <v>38122</v>
      </c>
      <c r="E373" s="23">
        <v>1</v>
      </c>
      <c r="F373" s="7">
        <f>IF(N373="","",IF(COUNTIF($O$2:$O$1878,N373)&gt;0,0,-1))</f>
        <v>-1</v>
      </c>
      <c r="G373" s="8">
        <f>IF(O373="","",IF(COUNTIF($N$2:$N$1838,O373)&gt;0,0,1))</f>
        <v>1</v>
      </c>
      <c r="H373" s="22">
        <v>1</v>
      </c>
      <c r="I373" t="s">
        <v>1413</v>
      </c>
      <c r="J373" t="s">
        <v>370</v>
      </c>
      <c r="K373"/>
      <c r="L373" s="1">
        <v>18398</v>
      </c>
      <c r="M373"/>
      <c r="N373" s="25" t="str">
        <f t="shared" si="18"/>
        <v>DAMELUCAS38122</v>
      </c>
      <c r="O373" s="25" t="str">
        <f t="shared" si="19"/>
        <v>CUQUELJEAN-CLAUDE18398</v>
      </c>
    </row>
    <row r="374" spans="1:15">
      <c r="A374" t="s">
        <v>1320</v>
      </c>
      <c r="B374" t="s">
        <v>2229</v>
      </c>
      <c r="C374"/>
      <c r="D374" s="4">
        <v>15994</v>
      </c>
      <c r="E374" s="23">
        <v>1</v>
      </c>
      <c r="F374" s="7">
        <f>IF(N374="","",IF(COUNTIF($O$2:$O$1878,N374)&gt;0,0,-1))</f>
        <v>0</v>
      </c>
      <c r="G374" s="8">
        <f>IF(O374="","",IF(COUNTIF($N$2:$N$1838,O374)&gt;0,0,1))</f>
        <v>1</v>
      </c>
      <c r="H374" s="22">
        <v>1</v>
      </c>
      <c r="I374" t="s">
        <v>152</v>
      </c>
      <c r="J374" t="s">
        <v>154</v>
      </c>
      <c r="K374"/>
      <c r="L374" s="1">
        <v>38813</v>
      </c>
      <c r="M374"/>
      <c r="N374" s="25" t="str">
        <f t="shared" si="18"/>
        <v>DANDRAUBERNARD15994</v>
      </c>
      <c r="O374" s="25" t="str">
        <f t="shared" si="19"/>
        <v>CZERNIKCARLA38813</v>
      </c>
    </row>
    <row r="375" spans="1:15">
      <c r="A375" t="s">
        <v>1154</v>
      </c>
      <c r="B375" t="s">
        <v>888</v>
      </c>
      <c r="C375"/>
      <c r="D375" s="4">
        <v>16142</v>
      </c>
      <c r="E375" s="23">
        <v>1</v>
      </c>
      <c r="F375" s="7">
        <f>IF(N375="","",IF(COUNTIF($O$2:$O$1878,N375)&gt;0,0,-1))</f>
        <v>0</v>
      </c>
      <c r="G375" s="8">
        <f>IF(O375="","",IF(COUNTIF($N$2:$N$1838,O375)&gt;0,0,1))</f>
        <v>1</v>
      </c>
      <c r="H375" s="22">
        <v>1</v>
      </c>
      <c r="I375" t="s">
        <v>152</v>
      </c>
      <c r="J375" t="s">
        <v>153</v>
      </c>
      <c r="K375"/>
      <c r="L375" s="1">
        <v>37443</v>
      </c>
      <c r="M375"/>
      <c r="N375" s="25" t="str">
        <f t="shared" si="18"/>
        <v>D'ANGELOANTOINE16142</v>
      </c>
      <c r="O375" s="25" t="str">
        <f t="shared" si="19"/>
        <v>CZERNIKFABIEN37443</v>
      </c>
    </row>
    <row r="376" spans="1:15">
      <c r="A376" t="s">
        <v>1457</v>
      </c>
      <c r="B376" t="s">
        <v>2326</v>
      </c>
      <c r="C376"/>
      <c r="D376" s="4">
        <v>34103</v>
      </c>
      <c r="E376" s="23">
        <v>1</v>
      </c>
      <c r="F376" s="7">
        <f>IF(N376="","",IF(COUNTIF($O$2:$O$1878,N376)&gt;0,0,-1))</f>
        <v>-1</v>
      </c>
      <c r="G376" s="8">
        <f>IF(O376="","",IF(COUNTIF($N$2:$N$1838,O376)&gt;0,0,1))</f>
        <v>1</v>
      </c>
      <c r="H376" s="22">
        <v>1</v>
      </c>
      <c r="I376" t="s">
        <v>1030</v>
      </c>
      <c r="J376" t="s">
        <v>980</v>
      </c>
      <c r="K376"/>
      <c r="L376" s="1">
        <v>14142</v>
      </c>
      <c r="M376"/>
      <c r="N376" s="25" t="str">
        <f t="shared" si="18"/>
        <v>DANOSETIENNE34103</v>
      </c>
      <c r="O376" s="25" t="str">
        <f t="shared" si="19"/>
        <v>DA SYLVAJOSEPH14142</v>
      </c>
    </row>
    <row r="377" spans="1:15">
      <c r="A377" t="s">
        <v>1457</v>
      </c>
      <c r="B377" t="s">
        <v>789</v>
      </c>
      <c r="C377"/>
      <c r="D377" s="4">
        <v>24397</v>
      </c>
      <c r="E377" s="23">
        <v>1</v>
      </c>
      <c r="F377" s="7">
        <f>IF(N377="","",IF(COUNTIF($O$2:$O$1878,N377)&gt;0,0,-1))</f>
        <v>-1</v>
      </c>
      <c r="G377" s="8">
        <f>IF(O377="","",IF(COUNTIF($N$2:$N$1838,O377)&gt;0,0,1))</f>
        <v>1</v>
      </c>
      <c r="H377" s="22">
        <v>1</v>
      </c>
      <c r="I377" t="s">
        <v>1030</v>
      </c>
      <c r="J377" t="s">
        <v>1031</v>
      </c>
      <c r="K377"/>
      <c r="L377" s="1">
        <v>19488</v>
      </c>
      <c r="M377"/>
      <c r="N377" s="25" t="str">
        <f t="shared" si="18"/>
        <v>DANOSSANDRINE24397</v>
      </c>
      <c r="O377" s="25" t="str">
        <f t="shared" si="19"/>
        <v>DA SYLVASYLVETTE19488</v>
      </c>
    </row>
    <row r="378" spans="1:15">
      <c r="A378" t="s">
        <v>636</v>
      </c>
      <c r="B378" t="s">
        <v>43</v>
      </c>
      <c r="C378"/>
      <c r="D378" s="4">
        <v>35478</v>
      </c>
      <c r="E378" s="23">
        <v>1</v>
      </c>
      <c r="F378" s="7">
        <f>IF(N378="","",IF(COUNTIF($O$2:$O$1878,N378)&gt;0,0,-1))</f>
        <v>0</v>
      </c>
      <c r="G378" s="8">
        <f>IF(O378="","",IF(COUNTIF($N$2:$N$1838,O378)&gt;0,0,1))</f>
        <v>1</v>
      </c>
      <c r="H378" s="22">
        <v>1</v>
      </c>
      <c r="I378" t="s">
        <v>204</v>
      </c>
      <c r="J378" t="s">
        <v>205</v>
      </c>
      <c r="K378"/>
      <c r="L378" s="1">
        <v>24265</v>
      </c>
      <c r="M378"/>
      <c r="N378" s="25" t="str">
        <f t="shared" si="18"/>
        <v>DANTONADRIEN35478</v>
      </c>
      <c r="O378" s="25" t="str">
        <f t="shared" si="19"/>
        <v>DADAFOUDIL24265</v>
      </c>
    </row>
    <row r="379" spans="1:15">
      <c r="A379" t="s">
        <v>636</v>
      </c>
      <c r="B379" t="s">
        <v>2437</v>
      </c>
      <c r="C379"/>
      <c r="D379" s="4">
        <v>36676</v>
      </c>
      <c r="E379" s="23">
        <v>1</v>
      </c>
      <c r="F379" s="7">
        <f>IF(N379="","",IF(COUNTIF($O$2:$O$1878,N379)&gt;0,0,-1))</f>
        <v>-1</v>
      </c>
      <c r="G379" s="8">
        <f>IF(O379="","",IF(COUNTIF($N$2:$N$1838,O379)&gt;0,0,1))</f>
        <v>1</v>
      </c>
      <c r="H379" s="22">
        <v>1</v>
      </c>
      <c r="I379" t="s">
        <v>1248</v>
      </c>
      <c r="J379" t="s">
        <v>186</v>
      </c>
      <c r="K379"/>
      <c r="L379" s="1">
        <v>20091</v>
      </c>
      <c r="M379"/>
      <c r="N379" s="25" t="str">
        <f t="shared" si="18"/>
        <v>DANTONANAELLE36676</v>
      </c>
      <c r="O379" s="25" t="str">
        <f t="shared" si="19"/>
        <v>DADACHEVBÉATRICE20091</v>
      </c>
    </row>
    <row r="380" spans="1:15">
      <c r="A380" t="s">
        <v>314</v>
      </c>
      <c r="B380" t="s">
        <v>438</v>
      </c>
      <c r="C380"/>
      <c r="D380" s="4">
        <v>17807</v>
      </c>
      <c r="E380" s="23">
        <v>1</v>
      </c>
      <c r="F380" s="7">
        <f>IF(N380="","",IF(COUNTIF($O$2:$O$1878,N380)&gt;0,0,-1))</f>
        <v>0</v>
      </c>
      <c r="G380" s="8">
        <f>IF(O380="","",IF(COUNTIF($N$2:$N$1838,O380)&gt;0,0,1))</f>
        <v>0</v>
      </c>
      <c r="H380" s="22">
        <v>1</v>
      </c>
      <c r="I380" t="s">
        <v>350</v>
      </c>
      <c r="J380" t="s">
        <v>351</v>
      </c>
      <c r="K380"/>
      <c r="L380" s="1">
        <v>19918</v>
      </c>
      <c r="M380"/>
      <c r="N380" s="25" t="str">
        <f t="shared" si="18"/>
        <v>DARJONICOLE17807</v>
      </c>
      <c r="O380" s="25" t="str">
        <f t="shared" si="19"/>
        <v>DAFFISJOCELYNE19918</v>
      </c>
    </row>
    <row r="381" spans="1:15">
      <c r="A381" t="s">
        <v>1341</v>
      </c>
      <c r="B381" t="s">
        <v>2221</v>
      </c>
      <c r="C381"/>
      <c r="D381" s="4">
        <v>20171</v>
      </c>
      <c r="E381" s="23">
        <v>1</v>
      </c>
      <c r="F381" s="7">
        <f>IF(N381="","",IF(COUNTIF($O$2:$O$1878,N381)&gt;0,0,-1))</f>
        <v>0</v>
      </c>
      <c r="G381" s="8">
        <f>IF(O381="","",IF(COUNTIF($N$2:$N$1838,O381)&gt;0,0,1))</f>
        <v>1</v>
      </c>
      <c r="H381" s="22">
        <v>1</v>
      </c>
      <c r="I381" t="s">
        <v>80</v>
      </c>
      <c r="J381" t="s">
        <v>81</v>
      </c>
      <c r="K381"/>
      <c r="L381" s="1">
        <v>36711</v>
      </c>
      <c r="M381"/>
      <c r="N381" s="25" t="str">
        <f t="shared" si="18"/>
        <v>DAROLLESROBERT20171</v>
      </c>
      <c r="O381" s="25" t="str">
        <f t="shared" si="19"/>
        <v>DAGNANJULIE36711</v>
      </c>
    </row>
    <row r="382" spans="1:15">
      <c r="A382" t="s">
        <v>1650</v>
      </c>
      <c r="B382" t="s">
        <v>558</v>
      </c>
      <c r="C382"/>
      <c r="D382" s="4">
        <v>17433</v>
      </c>
      <c r="E382" s="23">
        <v>1</v>
      </c>
      <c r="F382" s="7">
        <f>IF(N382="","",IF(COUNTIF($O$2:$O$1878,N382)&gt;0,0,-1))</f>
        <v>0</v>
      </c>
      <c r="G382" s="8">
        <f>IF(O382="","",IF(COUNTIF($N$2:$N$1838,O382)&gt;0,0,1))</f>
        <v>1</v>
      </c>
      <c r="H382" s="22">
        <v>1</v>
      </c>
      <c r="I382" t="s">
        <v>1518</v>
      </c>
      <c r="J382" t="s">
        <v>434</v>
      </c>
      <c r="K382"/>
      <c r="L382" s="1">
        <v>21518</v>
      </c>
      <c r="M382"/>
      <c r="N382" s="25" t="str">
        <f t="shared" si="18"/>
        <v>DARREFRANÇOISE17433</v>
      </c>
      <c r="O382" s="25" t="str">
        <f t="shared" si="19"/>
        <v>DAIDERCLAUDE21518</v>
      </c>
    </row>
    <row r="383" spans="1:15">
      <c r="A383" t="s">
        <v>2438</v>
      </c>
      <c r="B383" t="s">
        <v>2339</v>
      </c>
      <c r="C383"/>
      <c r="D383" s="4">
        <v>27311</v>
      </c>
      <c r="E383" s="23">
        <v>1</v>
      </c>
      <c r="F383" s="7">
        <f>IF(N383="","",IF(COUNTIF($O$2:$O$1878,N383)&gt;0,0,-1))</f>
        <v>-1</v>
      </c>
      <c r="G383" s="8">
        <f>IF(O383="","",IF(COUNTIF($N$2:$N$1838,O383)&gt;0,0,1))</f>
        <v>1</v>
      </c>
      <c r="H383" s="22">
        <v>1</v>
      </c>
      <c r="I383" t="s">
        <v>161</v>
      </c>
      <c r="J383" t="s">
        <v>162</v>
      </c>
      <c r="K383"/>
      <c r="L383" s="1">
        <v>38121</v>
      </c>
      <c r="M383"/>
      <c r="N383" s="25" t="str">
        <f t="shared" si="18"/>
        <v>DARRIAUDAVID27311</v>
      </c>
      <c r="O383" s="25" t="str">
        <f t="shared" si="19"/>
        <v>DAMELUCAS38121</v>
      </c>
    </row>
    <row r="384" spans="1:15">
      <c r="A384" t="s">
        <v>1962</v>
      </c>
      <c r="B384" t="s">
        <v>2439</v>
      </c>
      <c r="C384"/>
      <c r="D384" s="4">
        <v>14647</v>
      </c>
      <c r="E384" s="23">
        <v>1</v>
      </c>
      <c r="F384" s="7">
        <f>IF(N384="","",IF(COUNTIF($O$2:$O$1878,N384)&gt;0,0,-1))</f>
        <v>0</v>
      </c>
      <c r="G384" s="8">
        <f>IF(O384="","",IF(COUNTIF($N$2:$N$1838,O384)&gt;0,0,1))</f>
        <v>0</v>
      </c>
      <c r="H384" s="22">
        <v>1</v>
      </c>
      <c r="I384" t="s">
        <v>1320</v>
      </c>
      <c r="J384" t="s">
        <v>283</v>
      </c>
      <c r="K384"/>
      <c r="L384" s="1">
        <v>15994</v>
      </c>
      <c r="M384"/>
      <c r="N384" s="25" t="str">
        <f t="shared" si="18"/>
        <v>DARTIGUESCLAUDE14647</v>
      </c>
      <c r="O384" s="25" t="str">
        <f t="shared" si="19"/>
        <v>DANDRAUBERNARD15994</v>
      </c>
    </row>
    <row r="385" spans="1:15">
      <c r="A385" t="s">
        <v>1962</v>
      </c>
      <c r="B385" t="s">
        <v>895</v>
      </c>
      <c r="C385"/>
      <c r="D385" s="4">
        <v>15996</v>
      </c>
      <c r="E385" s="23">
        <v>1</v>
      </c>
      <c r="F385" s="7">
        <f>IF(N385="","",IF(COUNTIF($O$2:$O$1878,N385)&gt;0,0,-1))</f>
        <v>0</v>
      </c>
      <c r="G385" s="8">
        <f>IF(O385="","",IF(COUNTIF($N$2:$N$1838,O385)&gt;0,0,1))</f>
        <v>0</v>
      </c>
      <c r="H385" s="22">
        <v>1</v>
      </c>
      <c r="I385" t="s">
        <v>1154</v>
      </c>
      <c r="J385" t="s">
        <v>35</v>
      </c>
      <c r="K385"/>
      <c r="L385" s="1">
        <v>16142</v>
      </c>
      <c r="M385"/>
      <c r="N385" s="25" t="str">
        <f t="shared" si="18"/>
        <v>DARTIGUESJEANINE15996</v>
      </c>
      <c r="O385" s="25" t="str">
        <f t="shared" si="19"/>
        <v>D'ANGELOANTOINE16142</v>
      </c>
    </row>
    <row r="386" spans="1:15">
      <c r="A386" t="s">
        <v>1963</v>
      </c>
      <c r="B386" t="s">
        <v>833</v>
      </c>
      <c r="C386"/>
      <c r="D386" s="4">
        <v>14721</v>
      </c>
      <c r="E386" s="23">
        <v>1</v>
      </c>
      <c r="F386" s="7">
        <f>IF(N386="","",IF(COUNTIF($O$2:$O$1878,N386)&gt;0,0,-1))</f>
        <v>0</v>
      </c>
      <c r="G386" s="8">
        <f>IF(O386="","",IF(COUNTIF($N$2:$N$1838,O386)&gt;0,0,1))</f>
        <v>1</v>
      </c>
      <c r="H386" s="22">
        <v>1</v>
      </c>
      <c r="I386" t="s">
        <v>1457</v>
      </c>
      <c r="J386" t="s">
        <v>1410</v>
      </c>
      <c r="K386"/>
      <c r="L386" s="1">
        <v>35182</v>
      </c>
      <c r="M386"/>
      <c r="N386" s="25" t="str">
        <f t="shared" si="18"/>
        <v>DAUDETSUZANNE14721</v>
      </c>
      <c r="O386" s="25" t="str">
        <f t="shared" si="19"/>
        <v>DANOSROBIN35182</v>
      </c>
    </row>
    <row r="387" spans="1:15">
      <c r="A387" t="s">
        <v>747</v>
      </c>
      <c r="B387" t="s">
        <v>539</v>
      </c>
      <c r="C387"/>
      <c r="D387" s="4">
        <v>17883</v>
      </c>
      <c r="E387" s="23">
        <v>1</v>
      </c>
      <c r="F387" s="7">
        <f>IF(N387="","",IF(COUNTIF($O$2:$O$1878,N387)&gt;0,0,-1))</f>
        <v>0</v>
      </c>
      <c r="G387" s="8">
        <f>IF(O387="","",IF(COUNTIF($N$2:$N$1838,O387)&gt;0,0,1))</f>
        <v>1</v>
      </c>
      <c r="H387" s="22">
        <v>1</v>
      </c>
      <c r="I387" t="s">
        <v>1457</v>
      </c>
      <c r="J387" t="s">
        <v>1458</v>
      </c>
      <c r="K387"/>
      <c r="L387" s="1">
        <v>35355</v>
      </c>
      <c r="M387"/>
      <c r="N387" s="25" t="str">
        <f t="shared" si="18"/>
        <v>DAUDIERMONIQUE17883</v>
      </c>
      <c r="O387" s="25" t="str">
        <f t="shared" si="19"/>
        <v>DANOSSANDRINE35355</v>
      </c>
    </row>
    <row r="388" spans="1:15">
      <c r="A388" t="s">
        <v>1856</v>
      </c>
      <c r="B388" t="s">
        <v>2440</v>
      </c>
      <c r="C388"/>
      <c r="D388" s="4">
        <v>13895</v>
      </c>
      <c r="E388" s="23">
        <v>1</v>
      </c>
      <c r="F388" s="7">
        <f>IF(N388="","",IF(COUNTIF($O$2:$O$1878,N388)&gt;0,0,-1))</f>
        <v>0</v>
      </c>
      <c r="G388" s="8">
        <f>IF(O388="","",IF(COUNTIF($N$2:$N$1838,O388)&gt;0,0,1))</f>
        <v>0</v>
      </c>
      <c r="H388" s="22">
        <v>1</v>
      </c>
      <c r="I388" t="s">
        <v>636</v>
      </c>
      <c r="J388" t="s">
        <v>43</v>
      </c>
      <c r="K388"/>
      <c r="L388" s="1">
        <v>35478</v>
      </c>
      <c r="M388"/>
      <c r="N388" s="25" t="str">
        <f t="shared" si="18"/>
        <v>DAUENHAUERJEANNE MARIE13895</v>
      </c>
      <c r="O388" s="25" t="str">
        <f t="shared" si="19"/>
        <v>DANTONADRIEN35478</v>
      </c>
    </row>
    <row r="389" spans="1:15">
      <c r="A389" t="s">
        <v>568</v>
      </c>
      <c r="B389" t="s">
        <v>130</v>
      </c>
      <c r="C389"/>
      <c r="D389" s="4">
        <v>33731</v>
      </c>
      <c r="E389" s="23">
        <v>1</v>
      </c>
      <c r="F389" s="7">
        <f>IF(N389="","",IF(COUNTIF($O$2:$O$1878,N389)&gt;0,0,-1))</f>
        <v>-1</v>
      </c>
      <c r="G389" s="8">
        <f>IF(O389="","",IF(COUNTIF($N$2:$N$1838,O389)&gt;0,0,1))</f>
        <v>1</v>
      </c>
      <c r="H389" s="22">
        <v>1</v>
      </c>
      <c r="I389" t="s">
        <v>636</v>
      </c>
      <c r="J389" t="s">
        <v>637</v>
      </c>
      <c r="K389"/>
      <c r="L389" s="1">
        <v>36676</v>
      </c>
      <c r="M389"/>
      <c r="N389" s="25" t="str">
        <f t="shared" si="18"/>
        <v>DAVIDMARTIN33731</v>
      </c>
      <c r="O389" s="25" t="str">
        <f t="shared" si="19"/>
        <v>DANTONANNAËLLE36676</v>
      </c>
    </row>
    <row r="390" spans="1:15">
      <c r="A390" t="s">
        <v>1584</v>
      </c>
      <c r="B390" t="s">
        <v>2339</v>
      </c>
      <c r="C390"/>
      <c r="D390" s="4">
        <v>31096</v>
      </c>
      <c r="E390" s="23">
        <v>1</v>
      </c>
      <c r="F390" s="7">
        <f>IF(N390="","",IF(COUNTIF($O$2:$O$1878,N390)&gt;0,0,-1))</f>
        <v>-1</v>
      </c>
      <c r="G390" s="8">
        <f>IF(O390="","",IF(COUNTIF($N$2:$N$1838,O390)&gt;0,0,1))</f>
        <v>0</v>
      </c>
      <c r="H390" s="22">
        <v>1</v>
      </c>
      <c r="I390" t="s">
        <v>314</v>
      </c>
      <c r="J390" t="s">
        <v>271</v>
      </c>
      <c r="K390"/>
      <c r="L390" s="1">
        <v>17807</v>
      </c>
      <c r="M390"/>
      <c r="N390" s="25" t="str">
        <f t="shared" si="18"/>
        <v>DAVITONDAVID31096</v>
      </c>
      <c r="O390" s="25" t="str">
        <f t="shared" si="19"/>
        <v>DARJONICOLE17807</v>
      </c>
    </row>
    <row r="391" spans="1:15">
      <c r="A391" t="s">
        <v>850</v>
      </c>
      <c r="B391" t="s">
        <v>2443</v>
      </c>
      <c r="C391"/>
      <c r="D391" s="4">
        <v>17730</v>
      </c>
      <c r="E391" s="23">
        <v>1</v>
      </c>
      <c r="F391" s="7">
        <f>IF(N391="","",IF(COUNTIF($O$2:$O$1878,N391)&gt;0,0,-1))</f>
        <v>0</v>
      </c>
      <c r="G391" s="8">
        <f>IF(O391="","",IF(COUNTIF($N$2:$N$1838,O391)&gt;0,0,1))</f>
        <v>0</v>
      </c>
      <c r="H391" s="22">
        <v>1</v>
      </c>
      <c r="I391" t="s">
        <v>1341</v>
      </c>
      <c r="J391" t="s">
        <v>263</v>
      </c>
      <c r="K391"/>
      <c r="L391" s="1">
        <v>20171</v>
      </c>
      <c r="M391"/>
      <c r="N391" s="25" t="str">
        <f t="shared" si="18"/>
        <v>DAYDEGERMAIN17730</v>
      </c>
      <c r="O391" s="25" t="str">
        <f t="shared" si="19"/>
        <v>DAROLLESROBERT20171</v>
      </c>
    </row>
    <row r="392" spans="1:15">
      <c r="A392" t="s">
        <v>118</v>
      </c>
      <c r="B392" t="s">
        <v>1446</v>
      </c>
      <c r="C392"/>
      <c r="D392" s="4">
        <v>36588</v>
      </c>
      <c r="E392" s="23">
        <v>1</v>
      </c>
      <c r="F392" s="7">
        <f>IF(N392="","",IF(COUNTIF($O$2:$O$1878,N392)&gt;0,0,-1))</f>
        <v>-1</v>
      </c>
      <c r="G392" s="8">
        <f>IF(O392="","",IF(COUNTIF($N$2:$N$1838,O392)&gt;0,0,1))</f>
        <v>0</v>
      </c>
      <c r="H392" s="22">
        <v>1</v>
      </c>
      <c r="I392" t="s">
        <v>1650</v>
      </c>
      <c r="J392" t="s">
        <v>196</v>
      </c>
      <c r="K392"/>
      <c r="L392" s="1">
        <v>17433</v>
      </c>
      <c r="M392"/>
      <c r="N392" s="25" t="str">
        <f t="shared" si="18"/>
        <v>DE ALMEIDAELODIE36588</v>
      </c>
      <c r="O392" s="25" t="str">
        <f t="shared" si="19"/>
        <v>DARREFRANÇOISE17433</v>
      </c>
    </row>
    <row r="393" spans="1:15">
      <c r="A393" t="s">
        <v>118</v>
      </c>
      <c r="B393" t="s">
        <v>1466</v>
      </c>
      <c r="C393"/>
      <c r="D393" s="4">
        <v>37204</v>
      </c>
      <c r="E393" s="23">
        <v>1</v>
      </c>
      <c r="F393" s="7">
        <f>IF(N393="","",IF(COUNTIF($O$2:$O$1878,N393)&gt;0,0,-1))</f>
        <v>0</v>
      </c>
      <c r="G393" s="8">
        <f>IF(O393="","",IF(COUNTIF($N$2:$N$1838,O393)&gt;0,0,1))</f>
        <v>1</v>
      </c>
      <c r="H393" s="22">
        <v>1</v>
      </c>
      <c r="I393" t="s">
        <v>667</v>
      </c>
      <c r="J393" t="s">
        <v>333</v>
      </c>
      <c r="K393"/>
      <c r="L393" s="1">
        <v>36555</v>
      </c>
      <c r="M393"/>
      <c r="N393" s="25" t="str">
        <f t="shared" si="18"/>
        <v>DE ALMEIDAMARINE37204</v>
      </c>
      <c r="O393" s="25" t="str">
        <f t="shared" si="19"/>
        <v>DARROUYJULIA36555</v>
      </c>
    </row>
    <row r="394" spans="1:15">
      <c r="A394" t="s">
        <v>1858</v>
      </c>
      <c r="B394" t="s">
        <v>905</v>
      </c>
      <c r="C394"/>
      <c r="D394" s="4">
        <v>15434</v>
      </c>
      <c r="E394" s="23">
        <v>1</v>
      </c>
      <c r="F394" s="7">
        <f>IF(N394="","",IF(COUNTIF($O$2:$O$1878,N394)&gt;0,0,-1))</f>
        <v>0</v>
      </c>
      <c r="G394" s="8">
        <f>IF(O394="","",IF(COUNTIF($N$2:$N$1838,O394)&gt;0,0,1))</f>
        <v>1</v>
      </c>
      <c r="H394" s="22">
        <v>1</v>
      </c>
      <c r="I394" t="s">
        <v>1855</v>
      </c>
      <c r="J394" t="s">
        <v>366</v>
      </c>
      <c r="K394"/>
      <c r="L394" s="1">
        <v>17301</v>
      </c>
      <c r="M394"/>
      <c r="N394" s="25" t="str">
        <f t="shared" si="18"/>
        <v>DE BAERECOLETTE15434</v>
      </c>
      <c r="O394" s="25" t="str">
        <f t="shared" si="19"/>
        <v>DARTIESDANIELLE17301</v>
      </c>
    </row>
    <row r="395" spans="1:15">
      <c r="A395" t="s">
        <v>2441</v>
      </c>
      <c r="B395" t="s">
        <v>2442</v>
      </c>
      <c r="C395"/>
      <c r="D395" s="4">
        <v>20302</v>
      </c>
      <c r="E395" s="23">
        <v>1</v>
      </c>
      <c r="F395" s="7">
        <f>IF(N395="","",IF(COUNTIF($O$2:$O$1878,N395)&gt;0,0,-1))</f>
        <v>-1</v>
      </c>
      <c r="G395" s="8">
        <f>IF(O395="","",IF(COUNTIF($N$2:$N$1838,O395)&gt;0,0,1))</f>
        <v>0</v>
      </c>
      <c r="H395" s="22">
        <v>1</v>
      </c>
      <c r="I395" t="s">
        <v>1962</v>
      </c>
      <c r="J395" t="s">
        <v>434</v>
      </c>
      <c r="K395"/>
      <c r="L395" s="1">
        <v>14647</v>
      </c>
      <c r="M395"/>
      <c r="N395" s="25" t="str">
        <f t="shared" si="18"/>
        <v>DE FALCO BONECHITIZIANA20302</v>
      </c>
      <c r="O395" s="25" t="str">
        <f t="shared" si="19"/>
        <v>DARTIGUESCLAUDE14647</v>
      </c>
    </row>
    <row r="396" spans="1:15">
      <c r="A396" t="s">
        <v>1608</v>
      </c>
      <c r="B396" t="s">
        <v>2445</v>
      </c>
      <c r="C396"/>
      <c r="D396" s="4">
        <v>36514</v>
      </c>
      <c r="E396" s="23">
        <v>1</v>
      </c>
      <c r="F396" s="7">
        <f>IF(N396="","",IF(COUNTIF($O$2:$O$1878,N396)&gt;0,0,-1))</f>
        <v>-1</v>
      </c>
      <c r="G396" s="8">
        <f>IF(O396="","",IF(COUNTIF($N$2:$N$1838,O396)&gt;0,0,1))</f>
        <v>0</v>
      </c>
      <c r="H396" s="22">
        <v>1</v>
      </c>
      <c r="I396" t="s">
        <v>1962</v>
      </c>
      <c r="J396" t="s">
        <v>895</v>
      </c>
      <c r="K396"/>
      <c r="L396" s="1">
        <v>15996</v>
      </c>
      <c r="M396"/>
      <c r="N396" s="25" t="str">
        <f t="shared" si="18"/>
        <v>DE LAENDERAMÉLIA36514</v>
      </c>
      <c r="O396" s="25" t="str">
        <f t="shared" si="19"/>
        <v>DARTIGUESJEANINE15996</v>
      </c>
    </row>
    <row r="397" spans="1:15">
      <c r="A397" t="s">
        <v>2446</v>
      </c>
      <c r="B397" t="s">
        <v>2230</v>
      </c>
      <c r="C397"/>
      <c r="D397" s="4">
        <v>15135</v>
      </c>
      <c r="E397" s="23">
        <v>1</v>
      </c>
      <c r="F397" s="7">
        <f>IF(N397="","",IF(COUNTIF($O$2:$O$1878,N397)&gt;0,0,-1))</f>
        <v>-1</v>
      </c>
      <c r="G397" s="8">
        <f>IF(O397="","",IF(COUNTIF($N$2:$N$1838,O397)&gt;0,0,1))</f>
        <v>0</v>
      </c>
      <c r="H397" s="22">
        <v>1</v>
      </c>
      <c r="I397" t="s">
        <v>1963</v>
      </c>
      <c r="J397" t="s">
        <v>1964</v>
      </c>
      <c r="K397"/>
      <c r="L397" s="1">
        <v>14721</v>
      </c>
      <c r="M397"/>
      <c r="N397" s="25" t="str">
        <f t="shared" si="18"/>
        <v>DE LLOBEYCHARLES15135</v>
      </c>
      <c r="O397" s="25" t="str">
        <f t="shared" si="19"/>
        <v>DAUDETSUZANNE14721</v>
      </c>
    </row>
    <row r="398" spans="1:15">
      <c r="A398" t="s">
        <v>2444</v>
      </c>
      <c r="B398" t="s">
        <v>396</v>
      </c>
      <c r="C398"/>
      <c r="D398" s="4">
        <v>18264</v>
      </c>
      <c r="E398" s="23">
        <v>1</v>
      </c>
      <c r="F398" s="7">
        <f>IF(N398="","",IF(COUNTIF($O$2:$O$1878,N398)&gt;0,0,-1))</f>
        <v>-1</v>
      </c>
      <c r="G398" s="8">
        <f>IF(O398="","",IF(COUNTIF($N$2:$N$1838,O398)&gt;0,0,1))</f>
        <v>0</v>
      </c>
      <c r="H398" s="22">
        <v>1</v>
      </c>
      <c r="I398" t="s">
        <v>747</v>
      </c>
      <c r="J398" t="s">
        <v>360</v>
      </c>
      <c r="K398"/>
      <c r="L398" s="1">
        <v>17883</v>
      </c>
      <c r="M398"/>
      <c r="N398" s="25" t="str">
        <f t="shared" si="18"/>
        <v>DE MARTIN PINTERMARIE18264</v>
      </c>
      <c r="O398" s="25" t="str">
        <f t="shared" si="19"/>
        <v>DAUDIERMONIQUE17883</v>
      </c>
    </row>
    <row r="399" spans="1:15">
      <c r="A399" t="s">
        <v>298</v>
      </c>
      <c r="B399" t="s">
        <v>299</v>
      </c>
      <c r="C399"/>
      <c r="D399" s="4">
        <v>37250</v>
      </c>
      <c r="E399" s="23">
        <v>1</v>
      </c>
      <c r="F399" s="7">
        <f>IF(N399="","",IF(COUNTIF($O$2:$O$1878,N399)&gt;0,0,-1))</f>
        <v>0</v>
      </c>
      <c r="G399" s="8">
        <f>IF(O399="","",IF(COUNTIF($N$2:$N$1838,O399)&gt;0,0,1))</f>
        <v>0</v>
      </c>
      <c r="H399" s="22">
        <v>1</v>
      </c>
      <c r="I399" t="s">
        <v>1856</v>
      </c>
      <c r="J399" t="s">
        <v>1857</v>
      </c>
      <c r="K399"/>
      <c r="L399" s="1">
        <v>13895</v>
      </c>
      <c r="M399"/>
      <c r="N399" s="25" t="str">
        <f t="shared" si="18"/>
        <v>DE PASQUALESARA37250</v>
      </c>
      <c r="O399" s="25" t="str">
        <f t="shared" si="19"/>
        <v>DAUENHAUERJEANNE MARIE13895</v>
      </c>
    </row>
    <row r="400" spans="1:15">
      <c r="A400" t="s">
        <v>465</v>
      </c>
      <c r="B400" t="s">
        <v>2206</v>
      </c>
      <c r="C400"/>
      <c r="D400" s="4">
        <v>19039</v>
      </c>
      <c r="E400" s="23">
        <v>1</v>
      </c>
      <c r="F400" s="7">
        <f>IF(N400="","",IF(COUNTIF($O$2:$O$1878,N400)&gt;0,0,-1))</f>
        <v>0</v>
      </c>
      <c r="G400" s="8">
        <f>IF(O400="","",IF(COUNTIF($N$2:$N$1838,O400)&gt;0,0,1))</f>
        <v>1</v>
      </c>
      <c r="H400" s="22">
        <v>1</v>
      </c>
      <c r="I400" t="s">
        <v>1268</v>
      </c>
      <c r="J400" t="s">
        <v>341</v>
      </c>
      <c r="K400"/>
      <c r="L400" s="1">
        <v>19651</v>
      </c>
      <c r="M400"/>
      <c r="N400" s="25" t="str">
        <f t="shared" si="18"/>
        <v>DE PIZZOLELIANE19039</v>
      </c>
      <c r="O400" s="25" t="str">
        <f t="shared" si="19"/>
        <v>DAUZET-GUIRAUTBRIGITTE19651</v>
      </c>
    </row>
    <row r="401" spans="1:15">
      <c r="A401" t="s">
        <v>1637</v>
      </c>
      <c r="B401" t="s">
        <v>2228</v>
      </c>
      <c r="C401"/>
      <c r="D401" s="4">
        <v>27349</v>
      </c>
      <c r="E401" s="23">
        <v>1</v>
      </c>
      <c r="F401" s="7">
        <f>IF(N401="","",IF(COUNTIF($O$2:$O$1878,N401)&gt;0,0,-1))</f>
        <v>0</v>
      </c>
      <c r="G401" s="8">
        <f>IF(O401="","",IF(COUNTIF($N$2:$N$1838,O401)&gt;0,0,1))</f>
        <v>1</v>
      </c>
      <c r="H401" s="22">
        <v>1</v>
      </c>
      <c r="I401" t="s">
        <v>1584</v>
      </c>
      <c r="J401" t="s">
        <v>568</v>
      </c>
      <c r="K401"/>
      <c r="L401" s="1">
        <v>30780</v>
      </c>
      <c r="M401"/>
      <c r="N401" s="25" t="str">
        <f t="shared" si="18"/>
        <v>D'EAUBONNECHRISTOPHE27349</v>
      </c>
      <c r="O401" s="25" t="str">
        <f t="shared" si="19"/>
        <v>DAVITONDAVID30780</v>
      </c>
    </row>
    <row r="402" spans="1:15">
      <c r="A402" t="s">
        <v>218</v>
      </c>
      <c r="B402" t="s">
        <v>2447</v>
      </c>
      <c r="C402"/>
      <c r="D402" s="4">
        <v>17103</v>
      </c>
      <c r="E402" s="23">
        <v>1</v>
      </c>
      <c r="F402" s="7">
        <f>IF(N402="","",IF(COUNTIF($O$2:$O$1878,N402)&gt;0,0,-1))</f>
        <v>0</v>
      </c>
      <c r="G402" s="8">
        <f>IF(O402="","",IF(COUNTIF($N$2:$N$1838,O402)&gt;0,0,1))</f>
        <v>1</v>
      </c>
      <c r="H402" s="22">
        <v>1</v>
      </c>
      <c r="I402" t="s">
        <v>1584</v>
      </c>
      <c r="J402" t="s">
        <v>1646</v>
      </c>
      <c r="K402"/>
      <c r="L402" s="1">
        <v>31930</v>
      </c>
      <c r="M402"/>
      <c r="N402" s="25" t="str">
        <f t="shared" si="18"/>
        <v>DEBEHOGNEFANCHON17103</v>
      </c>
      <c r="O402" s="25" t="str">
        <f t="shared" si="19"/>
        <v>DAVITONJEAN BAPTISTE31930</v>
      </c>
    </row>
    <row r="403" spans="1:15">
      <c r="A403" t="s">
        <v>1520</v>
      </c>
      <c r="B403" t="s">
        <v>2448</v>
      </c>
      <c r="C403"/>
      <c r="D403" s="4">
        <v>27239</v>
      </c>
      <c r="E403" s="23">
        <v>1</v>
      </c>
      <c r="F403" s="7">
        <f>IF(N403="","",IF(COUNTIF($O$2:$O$1878,N403)&gt;0,0,-1))</f>
        <v>0</v>
      </c>
      <c r="G403" s="8">
        <f>IF(O403="","",IF(COUNTIF($N$2:$N$1838,O403)&gt;0,0,1))</f>
        <v>0</v>
      </c>
      <c r="H403" s="22">
        <v>1</v>
      </c>
      <c r="I403" t="s">
        <v>850</v>
      </c>
      <c r="J403" t="s">
        <v>842</v>
      </c>
      <c r="K403"/>
      <c r="L403" s="1">
        <v>17730</v>
      </c>
      <c r="M403"/>
      <c r="N403" s="25" t="str">
        <f t="shared" si="18"/>
        <v>DEBONPASCAL27239</v>
      </c>
      <c r="O403" s="25" t="str">
        <f t="shared" si="19"/>
        <v>DAYDEGERMAIN17730</v>
      </c>
    </row>
    <row r="404" spans="1:15">
      <c r="A404" t="s">
        <v>374</v>
      </c>
      <c r="B404" t="s">
        <v>1817</v>
      </c>
      <c r="C404"/>
      <c r="D404" s="4">
        <v>9859</v>
      </c>
      <c r="E404" s="23">
        <v>1</v>
      </c>
      <c r="F404" s="7">
        <f>IF(N404="","",IF(COUNTIF($O$2:$O$1878,N404)&gt;0,0,-1))</f>
        <v>0</v>
      </c>
      <c r="G404" s="8">
        <f>IF(O404="","",IF(COUNTIF($N$2:$N$1838,O404)&gt;0,0,1))</f>
        <v>0</v>
      </c>
      <c r="H404" s="22">
        <v>1</v>
      </c>
      <c r="I404" t="s">
        <v>118</v>
      </c>
      <c r="J404" t="s">
        <v>119</v>
      </c>
      <c r="K404"/>
      <c r="L404" s="1">
        <v>37204</v>
      </c>
      <c r="M404"/>
      <c r="N404" s="25" t="str">
        <f t="shared" si="18"/>
        <v>DEBRAYJEANNE9859</v>
      </c>
      <c r="O404" s="25" t="str">
        <f t="shared" si="19"/>
        <v>DE ALMEIDAMARINE37204</v>
      </c>
    </row>
    <row r="405" spans="1:15">
      <c r="A405" t="s">
        <v>2450</v>
      </c>
      <c r="B405" t="s">
        <v>2451</v>
      </c>
      <c r="C405"/>
      <c r="D405" s="4">
        <v>31965</v>
      </c>
      <c r="E405" s="23">
        <v>1</v>
      </c>
      <c r="F405" s="7">
        <f>IF(N405="","",IF(COUNTIF($O$2:$O$1878,N405)&gt;0,0,-1))</f>
        <v>-1</v>
      </c>
      <c r="G405" s="8">
        <f>IF(O405="","",IF(COUNTIF($N$2:$N$1838,O405)&gt;0,0,1))</f>
        <v>0</v>
      </c>
      <c r="H405" s="22">
        <v>1</v>
      </c>
      <c r="I405" t="s">
        <v>1858</v>
      </c>
      <c r="J405" t="s">
        <v>1738</v>
      </c>
      <c r="K405"/>
      <c r="L405" s="1">
        <v>15434</v>
      </c>
      <c r="M405"/>
      <c r="N405" s="25" t="str">
        <f t="shared" si="18"/>
        <v>DEBRUYNECÉDRIC31965</v>
      </c>
      <c r="O405" s="25" t="str">
        <f t="shared" si="19"/>
        <v>DE BAERECOLETTE15434</v>
      </c>
    </row>
    <row r="406" spans="1:15">
      <c r="A406" t="s">
        <v>2450</v>
      </c>
      <c r="B406" t="s">
        <v>2274</v>
      </c>
      <c r="C406"/>
      <c r="D406" s="4">
        <v>22180</v>
      </c>
      <c r="E406" s="23">
        <v>1</v>
      </c>
      <c r="F406" s="7">
        <f>IF(N406="","",IF(COUNTIF($O$2:$O$1878,N406)&gt;0,0,-1))</f>
        <v>-1</v>
      </c>
      <c r="G406" s="8">
        <f>IF(O406="","",IF(COUNTIF($N$2:$N$1838,O406)&gt;0,0,1))</f>
        <v>1</v>
      </c>
      <c r="H406" s="22">
        <v>1</v>
      </c>
      <c r="I406" t="s">
        <v>1659</v>
      </c>
      <c r="J406" t="s">
        <v>166</v>
      </c>
      <c r="K406"/>
      <c r="L406" s="1">
        <v>29737</v>
      </c>
      <c r="M406"/>
      <c r="N406" s="25" t="str">
        <f t="shared" si="18"/>
        <v>DEBRUYNEHERVÉ22180</v>
      </c>
      <c r="O406" s="25" t="str">
        <f t="shared" si="19"/>
        <v>DE BONY-JAZETMARIE29737</v>
      </c>
    </row>
    <row r="407" spans="1:15">
      <c r="A407" t="s">
        <v>2452</v>
      </c>
      <c r="B407" t="s">
        <v>2453</v>
      </c>
      <c r="C407"/>
      <c r="D407" s="4">
        <v>36522</v>
      </c>
      <c r="E407" s="23">
        <v>1</v>
      </c>
      <c r="F407" s="7">
        <f>IF(N407="","",IF(COUNTIF($O$2:$O$1878,N407)&gt;0,0,-1))</f>
        <v>-1</v>
      </c>
      <c r="G407" s="8">
        <f>IF(O407="","",IF(COUNTIF($N$2:$N$1838,O407)&gt;0,0,1))</f>
        <v>1</v>
      </c>
      <c r="H407" s="22">
        <v>1</v>
      </c>
      <c r="I407" t="s">
        <v>2180</v>
      </c>
      <c r="J407" t="s">
        <v>859</v>
      </c>
      <c r="K407"/>
      <c r="L407" s="1">
        <v>19097</v>
      </c>
      <c r="M407"/>
      <c r="N407" s="25" t="str">
        <f t="shared" si="18"/>
        <v>DECAMPSAMAIA36522</v>
      </c>
      <c r="O407" s="25" t="str">
        <f t="shared" si="19"/>
        <v>DE LA LOMAJOSÉ19097</v>
      </c>
    </row>
    <row r="408" spans="1:15">
      <c r="A408" t="s">
        <v>1119</v>
      </c>
      <c r="B408" t="s">
        <v>1823</v>
      </c>
      <c r="C408"/>
      <c r="D408" s="4">
        <v>21230</v>
      </c>
      <c r="E408" s="23">
        <v>1</v>
      </c>
      <c r="F408" s="7">
        <f>IF(N408="","",IF(COUNTIF($O$2:$O$1878,N408)&gt;0,0,-1))</f>
        <v>-1</v>
      </c>
      <c r="G408" s="8">
        <f>IF(O408="","",IF(COUNTIF($N$2:$N$1838,O408)&gt;0,0,1))</f>
        <v>1</v>
      </c>
      <c r="H408" s="22">
        <v>1</v>
      </c>
      <c r="I408" t="s">
        <v>1608</v>
      </c>
      <c r="J408" t="s">
        <v>1609</v>
      </c>
      <c r="K408"/>
      <c r="L408" s="1">
        <v>36514</v>
      </c>
      <c r="M408"/>
      <c r="N408" s="25" t="str">
        <f t="shared" si="18"/>
        <v>DEGUINECLAUDE21230</v>
      </c>
      <c r="O408" s="25" t="str">
        <f t="shared" si="19"/>
        <v>DE LAENDERAMALIA36514</v>
      </c>
    </row>
    <row r="409" spans="1:15">
      <c r="A409" t="s">
        <v>1119</v>
      </c>
      <c r="B409" t="s">
        <v>2280</v>
      </c>
      <c r="C409"/>
      <c r="D409" s="4">
        <v>34402</v>
      </c>
      <c r="E409" s="23">
        <v>1</v>
      </c>
      <c r="F409" s="7">
        <f>IF(N409="","",IF(COUNTIF($O$2:$O$1878,N409)&gt;0,0,-1))</f>
        <v>-1</v>
      </c>
      <c r="G409" s="8">
        <f>IF(O409="","",IF(COUNTIF($N$2:$N$1838,O409)&gt;0,0,1))</f>
        <v>1</v>
      </c>
      <c r="H409" s="22">
        <v>1</v>
      </c>
      <c r="I409" t="s">
        <v>851</v>
      </c>
      <c r="J409" t="s">
        <v>807</v>
      </c>
      <c r="K409"/>
      <c r="L409" s="1">
        <v>15135</v>
      </c>
      <c r="M409"/>
      <c r="N409" s="25" t="str">
        <f t="shared" si="18"/>
        <v>DEGUINEJEAN-LOUIS34402</v>
      </c>
      <c r="O409" s="25" t="str">
        <f t="shared" si="19"/>
        <v>DE LLOBETCHARLES15135</v>
      </c>
    </row>
    <row r="410" spans="1:15">
      <c r="A410" t="s">
        <v>1729</v>
      </c>
      <c r="B410" t="s">
        <v>2454</v>
      </c>
      <c r="C410"/>
      <c r="D410" s="4">
        <v>20195</v>
      </c>
      <c r="E410" s="23">
        <v>1</v>
      </c>
      <c r="F410" s="7">
        <f>IF(N410="","",IF(COUNTIF($O$2:$O$1878,N410)&gt;0,0,-1))</f>
        <v>-1</v>
      </c>
      <c r="G410" s="8">
        <f>IF(O410="","",IF(COUNTIF($N$2:$N$1838,O410)&gt;0,0,1))</f>
        <v>1</v>
      </c>
      <c r="H410" s="22">
        <v>1</v>
      </c>
      <c r="I410" t="s">
        <v>1720</v>
      </c>
      <c r="J410" t="s">
        <v>360</v>
      </c>
      <c r="K410"/>
      <c r="L410" s="1">
        <v>18025</v>
      </c>
      <c r="M410"/>
      <c r="N410" s="25" t="str">
        <f t="shared" si="18"/>
        <v>DEILHOUMARYANNIK20195</v>
      </c>
      <c r="O410" s="25" t="str">
        <f t="shared" si="19"/>
        <v>DE NONANCOURTMONIQUE18025</v>
      </c>
    </row>
    <row r="411" spans="1:15">
      <c r="A411" t="s">
        <v>995</v>
      </c>
      <c r="B411" t="s">
        <v>371</v>
      </c>
      <c r="C411"/>
      <c r="D411" s="4">
        <v>11607</v>
      </c>
      <c r="E411" s="23">
        <v>1</v>
      </c>
      <c r="F411" s="7">
        <f>IF(N411="","",IF(COUNTIF($O$2:$O$1878,N411)&gt;0,0,-1))</f>
        <v>0</v>
      </c>
      <c r="G411" s="8">
        <f>IF(O411="","",IF(COUNTIF($N$2:$N$1838,O411)&gt;0,0,1))</f>
        <v>1</v>
      </c>
      <c r="H411" s="22">
        <v>1</v>
      </c>
      <c r="I411" t="s">
        <v>1720</v>
      </c>
      <c r="J411" t="s">
        <v>360</v>
      </c>
      <c r="K411"/>
      <c r="L411" s="1">
        <v>18056</v>
      </c>
      <c r="M411"/>
      <c r="N411" s="25" t="str">
        <f t="shared" si="18"/>
        <v>DEJEANCHRISTIANE11607</v>
      </c>
      <c r="O411" s="25" t="str">
        <f t="shared" si="19"/>
        <v>DE NONANCOURTMONIQUE18056</v>
      </c>
    </row>
    <row r="412" spans="1:15">
      <c r="A412" t="s">
        <v>995</v>
      </c>
      <c r="B412" t="s">
        <v>2301</v>
      </c>
      <c r="C412"/>
      <c r="D412" s="4">
        <v>9930</v>
      </c>
      <c r="E412" s="23">
        <v>1</v>
      </c>
      <c r="F412" s="7">
        <f>IF(N412="","",IF(COUNTIF($O$2:$O$1878,N412)&gt;0,0,-1))</f>
        <v>0</v>
      </c>
      <c r="G412" s="8">
        <f>IF(O412="","",IF(COUNTIF($N$2:$N$1838,O412)&gt;0,0,1))</f>
        <v>1</v>
      </c>
      <c r="H412" s="22">
        <v>1</v>
      </c>
      <c r="I412" t="s">
        <v>1714</v>
      </c>
      <c r="J412" t="s">
        <v>211</v>
      </c>
      <c r="K412"/>
      <c r="L412" s="1">
        <v>19115</v>
      </c>
      <c r="M412"/>
      <c r="N412" s="25" t="str">
        <f t="shared" si="18"/>
        <v>DEJEANJOSEPH9930</v>
      </c>
      <c r="O412" s="25" t="str">
        <f t="shared" si="19"/>
        <v>DE PABLOMARYSE19115</v>
      </c>
    </row>
    <row r="413" spans="1:15">
      <c r="A413" t="s">
        <v>995</v>
      </c>
      <c r="B413" t="s">
        <v>794</v>
      </c>
      <c r="C413"/>
      <c r="D413" s="4">
        <v>9903</v>
      </c>
      <c r="E413" s="23">
        <v>1</v>
      </c>
      <c r="F413" s="7">
        <f>IF(N413="","",IF(COUNTIF($O$2:$O$1878,N413)&gt;0,0,-1))</f>
        <v>-1</v>
      </c>
      <c r="G413" s="8">
        <f>IF(O413="","",IF(COUNTIF($N$2:$N$1838,O413)&gt;0,0,1))</f>
        <v>1</v>
      </c>
      <c r="H413" s="22">
        <v>1</v>
      </c>
      <c r="I413" t="s">
        <v>718</v>
      </c>
      <c r="J413" t="s">
        <v>719</v>
      </c>
      <c r="K413"/>
      <c r="L413" s="1">
        <v>31645</v>
      </c>
      <c r="M413"/>
      <c r="N413" s="25" t="str">
        <f t="shared" si="18"/>
        <v>DEJEANYVETTE9903</v>
      </c>
      <c r="O413" s="25" t="str">
        <f t="shared" si="19"/>
        <v>DE PANAFIEUMATHIAS31645</v>
      </c>
    </row>
    <row r="414" spans="1:15">
      <c r="A414" t="s">
        <v>2064</v>
      </c>
      <c r="B414" t="s">
        <v>2456</v>
      </c>
      <c r="C414"/>
      <c r="D414" s="4">
        <v>16950</v>
      </c>
      <c r="E414" s="23">
        <v>1</v>
      </c>
      <c r="F414" s="7">
        <f>IF(N414="","",IF(COUNTIF($O$2:$O$1878,N414)&gt;0,0,-1))</f>
        <v>-1</v>
      </c>
      <c r="G414" s="8">
        <f>IF(O414="","",IF(COUNTIF($N$2:$N$1838,O414)&gt;0,0,1))</f>
        <v>0</v>
      </c>
      <c r="H414" s="22">
        <v>1</v>
      </c>
      <c r="I414" t="s">
        <v>298</v>
      </c>
      <c r="J414" t="s">
        <v>299</v>
      </c>
      <c r="K414"/>
      <c r="L414" s="1">
        <v>37250</v>
      </c>
      <c r="M414"/>
      <c r="N414" s="25" t="str">
        <f t="shared" si="18"/>
        <v>DELAGEJEAN-MARIE16950</v>
      </c>
      <c r="O414" s="25" t="str">
        <f t="shared" si="19"/>
        <v>DE PASQUALESARA37250</v>
      </c>
    </row>
    <row r="415" spans="1:15">
      <c r="A415" t="s">
        <v>2064</v>
      </c>
      <c r="B415" t="s">
        <v>2455</v>
      </c>
      <c r="C415"/>
      <c r="D415" s="4">
        <v>19006</v>
      </c>
      <c r="E415" s="23">
        <v>1</v>
      </c>
      <c r="F415" s="7">
        <f>IF(N415="","",IF(COUNTIF($O$2:$O$1878,N415)&gt;0,0,-1))</f>
        <v>-1</v>
      </c>
      <c r="G415" s="8">
        <f>IF(O415="","",IF(COUNTIF($N$2:$N$1838,O415)&gt;0,0,1))</f>
        <v>0</v>
      </c>
      <c r="H415" s="22">
        <v>1</v>
      </c>
      <c r="I415" t="s">
        <v>465</v>
      </c>
      <c r="J415" t="s">
        <v>217</v>
      </c>
      <c r="K415"/>
      <c r="L415" s="1">
        <v>19039</v>
      </c>
      <c r="M415"/>
      <c r="N415" s="25" t="str">
        <f t="shared" si="18"/>
        <v>DELAGEMARIE-CHRISTINE19006</v>
      </c>
      <c r="O415" s="25" t="str">
        <f t="shared" si="19"/>
        <v>DE PIZZOLELIANE19039</v>
      </c>
    </row>
    <row r="416" spans="1:15">
      <c r="A416" t="s">
        <v>2449</v>
      </c>
      <c r="B416" t="s">
        <v>2275</v>
      </c>
      <c r="C416"/>
      <c r="D416" s="4">
        <v>19097</v>
      </c>
      <c r="E416" s="23">
        <v>1</v>
      </c>
      <c r="F416" s="7">
        <f>IF(N416="","",IF(COUNTIF($O$2:$O$1878,N416)&gt;0,0,-1))</f>
        <v>-1</v>
      </c>
      <c r="G416" s="8">
        <f>IF(O416="","",IF(COUNTIF($N$2:$N$1838,O416)&gt;0,0,1))</f>
        <v>1</v>
      </c>
      <c r="H416" s="22">
        <v>1</v>
      </c>
      <c r="I416" t="s">
        <v>2091</v>
      </c>
      <c r="J416" t="s">
        <v>2092</v>
      </c>
      <c r="K416"/>
      <c r="L416" s="1">
        <v>18579</v>
      </c>
      <c r="M416"/>
      <c r="N416" s="25" t="str">
        <f t="shared" si="18"/>
        <v>DELALOMAJOSÉ19097</v>
      </c>
      <c r="O416" s="25" t="str">
        <f t="shared" si="19"/>
        <v>DE RIVASCHRISTIANNE18579</v>
      </c>
    </row>
    <row r="417" spans="1:15">
      <c r="A417" t="s">
        <v>2107</v>
      </c>
      <c r="B417" t="s">
        <v>2203</v>
      </c>
      <c r="C417"/>
      <c r="D417" s="4">
        <v>16893</v>
      </c>
      <c r="E417" s="23">
        <v>1</v>
      </c>
      <c r="F417" s="7">
        <f>IF(N417="","",IF(COUNTIF($O$2:$O$1878,N417)&gt;0,0,-1))</f>
        <v>-1</v>
      </c>
      <c r="G417" s="8">
        <f>IF(O417="","",IF(COUNTIF($N$2:$N$1838,O417)&gt;0,0,1))</f>
        <v>1</v>
      </c>
      <c r="H417" s="22">
        <v>1</v>
      </c>
      <c r="I417" t="s">
        <v>897</v>
      </c>
      <c r="J417" t="s">
        <v>898</v>
      </c>
      <c r="K417"/>
      <c r="L417" s="1">
        <v>14949</v>
      </c>
      <c r="M417"/>
      <c r="N417" s="25" t="str">
        <f t="shared" si="18"/>
        <v>DELATTREJEAN-JACQUES16893</v>
      </c>
      <c r="O417" s="25" t="str">
        <f t="shared" si="19"/>
        <v>DE VILLEJACQUES14949</v>
      </c>
    </row>
    <row r="418" spans="1:15">
      <c r="A418" t="s">
        <v>2457</v>
      </c>
      <c r="B418" t="s">
        <v>2318</v>
      </c>
      <c r="C418"/>
      <c r="D418" s="4">
        <v>16821</v>
      </c>
      <c r="E418" s="23">
        <v>1</v>
      </c>
      <c r="F418" s="7">
        <f>IF(N418="","",IF(COUNTIF($O$2:$O$1878,N418)&gt;0,0,-1))</f>
        <v>-1</v>
      </c>
      <c r="G418" s="8">
        <f>IF(O418="","",IF(COUNTIF($N$2:$N$1838,O418)&gt;0,0,1))</f>
        <v>0</v>
      </c>
      <c r="H418" s="22">
        <v>1</v>
      </c>
      <c r="I418" t="s">
        <v>1637</v>
      </c>
      <c r="J418" t="s">
        <v>587</v>
      </c>
      <c r="K418"/>
      <c r="L418" s="1">
        <v>27349</v>
      </c>
      <c r="M418"/>
      <c r="N418" s="25" t="str">
        <f t="shared" si="18"/>
        <v>DELBARTJEAN-PIERRE16821</v>
      </c>
      <c r="O418" s="25" t="str">
        <f t="shared" si="19"/>
        <v>D'EAUBONNECHRISTOPHE27349</v>
      </c>
    </row>
    <row r="419" spans="1:15">
      <c r="A419" t="s">
        <v>1431</v>
      </c>
      <c r="B419" t="s">
        <v>2458</v>
      </c>
      <c r="C419"/>
      <c r="D419" s="4">
        <v>36857</v>
      </c>
      <c r="E419" s="23">
        <v>1</v>
      </c>
      <c r="F419" s="7">
        <f>IF(N419="","",IF(COUNTIF($O$2:$O$1878,N419)&gt;0,0,-1))</f>
        <v>0</v>
      </c>
      <c r="G419" s="8">
        <f>IF(O419="","",IF(COUNTIF($N$2:$N$1838,O419)&gt;0,0,1))</f>
        <v>0</v>
      </c>
      <c r="H419" s="22">
        <v>1</v>
      </c>
      <c r="I419" t="s">
        <v>218</v>
      </c>
      <c r="J419" t="s">
        <v>219</v>
      </c>
      <c r="K419"/>
      <c r="L419" s="1">
        <v>17103</v>
      </c>
      <c r="M419"/>
      <c r="N419" s="25" t="str">
        <f t="shared" si="18"/>
        <v>DELBOURGLOLA36857</v>
      </c>
      <c r="O419" s="25" t="str">
        <f t="shared" si="19"/>
        <v>DEBEHOGNEFANCHON17103</v>
      </c>
    </row>
    <row r="420" spans="1:15">
      <c r="A420" t="s">
        <v>1539</v>
      </c>
      <c r="B420" t="s">
        <v>396</v>
      </c>
      <c r="C420"/>
      <c r="D420" s="4">
        <v>30141</v>
      </c>
      <c r="E420" s="23">
        <v>1</v>
      </c>
      <c r="F420" s="7">
        <f>IF(N420="","",IF(COUNTIF($O$2:$O$1878,N420)&gt;0,0,-1))</f>
        <v>0</v>
      </c>
      <c r="G420" s="8">
        <f>IF(O420="","",IF(COUNTIF($N$2:$N$1838,O420)&gt;0,0,1))</f>
        <v>0</v>
      </c>
      <c r="H420" s="22">
        <v>1</v>
      </c>
      <c r="I420" t="s">
        <v>1520</v>
      </c>
      <c r="J420" t="s">
        <v>172</v>
      </c>
      <c r="K420"/>
      <c r="L420" s="1">
        <v>27239</v>
      </c>
      <c r="M420"/>
      <c r="N420" s="25" t="str">
        <f t="shared" si="18"/>
        <v>DELBREILMARIE30141</v>
      </c>
      <c r="O420" s="25" t="str">
        <f t="shared" si="19"/>
        <v>DEBONPASCAL27239</v>
      </c>
    </row>
    <row r="421" spans="1:15">
      <c r="A421" t="s">
        <v>1859</v>
      </c>
      <c r="B421" t="s">
        <v>886</v>
      </c>
      <c r="C421"/>
      <c r="D421" s="4">
        <v>14554</v>
      </c>
      <c r="E421" s="23">
        <v>1</v>
      </c>
      <c r="F421" s="7">
        <f>IF(N421="","",IF(COUNTIF($O$2:$O$1878,N421)&gt;0,0,-1))</f>
        <v>0</v>
      </c>
      <c r="G421" s="8">
        <f>IF(O421="","",IF(COUNTIF($N$2:$N$1838,O421)&gt;0,0,1))</f>
        <v>0</v>
      </c>
      <c r="H421" s="22">
        <v>1</v>
      </c>
      <c r="I421" t="s">
        <v>374</v>
      </c>
      <c r="J421" t="s">
        <v>375</v>
      </c>
      <c r="K421"/>
      <c r="L421" s="1">
        <v>9859</v>
      </c>
      <c r="M421"/>
      <c r="N421" s="25" t="str">
        <f t="shared" ref="N421:N483" si="20">UPPER(A421&amp;B421&amp;D421)</f>
        <v>DELECHELLEGENEVIÈVE14554</v>
      </c>
      <c r="O421" s="25" t="str">
        <f t="shared" ref="O421:O483" si="21">UPPER(I421&amp;J421&amp;L421)</f>
        <v>DEBRAYJEANNE9859</v>
      </c>
    </row>
    <row r="422" spans="1:15">
      <c r="A422" t="s">
        <v>852</v>
      </c>
      <c r="B422" t="s">
        <v>2451</v>
      </c>
      <c r="C422"/>
      <c r="D422" s="4">
        <v>30857</v>
      </c>
      <c r="E422" s="23">
        <v>1</v>
      </c>
      <c r="F422" s="7">
        <f>IF(N422="","",IF(COUNTIF($O$2:$O$1878,N422)&gt;0,0,-1))</f>
        <v>0</v>
      </c>
      <c r="G422" s="8">
        <f>IF(O422="","",IF(COUNTIF($N$2:$N$1838,O422)&gt;0,0,1))</f>
        <v>1</v>
      </c>
      <c r="H422" s="22">
        <v>1</v>
      </c>
      <c r="I422" t="s">
        <v>1641</v>
      </c>
      <c r="J422" t="s">
        <v>1642</v>
      </c>
      <c r="K422"/>
      <c r="L422" s="1">
        <v>27334</v>
      </c>
      <c r="M422"/>
      <c r="N422" s="25" t="str">
        <f t="shared" si="20"/>
        <v>DELERISCÉDRIC30857</v>
      </c>
      <c r="O422" s="25" t="str">
        <f t="shared" si="21"/>
        <v>DECORMEILLETHIBAUD27334</v>
      </c>
    </row>
    <row r="423" spans="1:15">
      <c r="A423" t="s">
        <v>1061</v>
      </c>
      <c r="B423" t="s">
        <v>2211</v>
      </c>
      <c r="C423"/>
      <c r="D423" s="4">
        <v>13056</v>
      </c>
      <c r="E423" s="23">
        <v>1</v>
      </c>
      <c r="F423" s="7">
        <f>IF(N423="","",IF(COUNTIF($O$2:$O$1878,N423)&gt;0,0,-1))</f>
        <v>0</v>
      </c>
      <c r="G423" s="8">
        <f>IF(O423="","",IF(COUNTIF($N$2:$N$1838,O423)&gt;0,0,1))</f>
        <v>1</v>
      </c>
      <c r="H423" s="22">
        <v>1</v>
      </c>
      <c r="I423" t="s">
        <v>1119</v>
      </c>
      <c r="J423" t="s">
        <v>434</v>
      </c>
      <c r="K423"/>
      <c r="L423" s="1">
        <v>21233</v>
      </c>
      <c r="M423"/>
      <c r="N423" s="25" t="str">
        <f t="shared" si="20"/>
        <v>DELGADOMICHEL13056</v>
      </c>
      <c r="O423" s="25" t="str">
        <f t="shared" si="21"/>
        <v>DEGUINECLAUDE21233</v>
      </c>
    </row>
    <row r="424" spans="1:15">
      <c r="A424" t="s">
        <v>381</v>
      </c>
      <c r="B424" t="s">
        <v>840</v>
      </c>
      <c r="C424"/>
      <c r="D424" s="4">
        <v>16717</v>
      </c>
      <c r="E424" s="23">
        <v>1</v>
      </c>
      <c r="F424" s="7">
        <f>IF(N424="","",IF(COUNTIF($O$2:$O$1878,N424)&gt;0,0,-1))</f>
        <v>0</v>
      </c>
      <c r="G424" s="8">
        <f>IF(O424="","",IF(COUNTIF($N$2:$N$1838,O424)&gt;0,0,1))</f>
        <v>1</v>
      </c>
      <c r="H424" s="22">
        <v>1</v>
      </c>
      <c r="I424" t="s">
        <v>1119</v>
      </c>
      <c r="J424" t="s">
        <v>1120</v>
      </c>
      <c r="K424"/>
      <c r="L424" s="1">
        <v>34402</v>
      </c>
      <c r="M424"/>
      <c r="N424" s="25" t="str">
        <f t="shared" si="20"/>
        <v>DELIBESELISABETH16717</v>
      </c>
      <c r="O424" s="25" t="str">
        <f t="shared" si="21"/>
        <v>DEGUINEJEAN LOUIS34402</v>
      </c>
    </row>
    <row r="425" spans="1:15">
      <c r="A425" t="s">
        <v>1860</v>
      </c>
      <c r="B425" t="s">
        <v>2136</v>
      </c>
      <c r="C425"/>
      <c r="D425" s="4">
        <v>17827</v>
      </c>
      <c r="E425" s="23">
        <v>1</v>
      </c>
      <c r="F425" s="7">
        <f>IF(N425="","",IF(COUNTIF($O$2:$O$1878,N425)&gt;0,0,-1))</f>
        <v>0</v>
      </c>
      <c r="G425" s="8">
        <f>IF(O425="","",IF(COUNTIF($N$2:$N$1838,O425)&gt;0,0,1))</f>
        <v>1</v>
      </c>
      <c r="H425" s="22">
        <v>1</v>
      </c>
      <c r="I425" t="s">
        <v>1729</v>
      </c>
      <c r="J425" t="s">
        <v>1730</v>
      </c>
      <c r="K425"/>
      <c r="L425" s="1">
        <v>20195</v>
      </c>
      <c r="M425"/>
      <c r="N425" s="25" t="str">
        <f t="shared" si="20"/>
        <v>DELMASROSELYNE17827</v>
      </c>
      <c r="O425" s="25" t="str">
        <f t="shared" si="21"/>
        <v>DEILHOUMARYANNICK20195</v>
      </c>
    </row>
    <row r="426" spans="1:15">
      <c r="A426" t="s">
        <v>2460</v>
      </c>
      <c r="B426" t="s">
        <v>1322</v>
      </c>
      <c r="C426"/>
      <c r="D426" s="4">
        <v>38697</v>
      </c>
      <c r="E426" s="23">
        <v>1</v>
      </c>
      <c r="F426" s="7">
        <f>IF(N426="","",IF(COUNTIF($O$2:$O$1878,N426)&gt;0,0,-1))</f>
        <v>-1</v>
      </c>
      <c r="G426" s="8">
        <f>IF(O426="","",IF(COUNTIF($N$2:$N$1838,O426)&gt;0,0,1))</f>
        <v>0</v>
      </c>
      <c r="H426" s="22">
        <v>1</v>
      </c>
      <c r="I426" t="s">
        <v>995</v>
      </c>
      <c r="J426" t="s">
        <v>379</v>
      </c>
      <c r="K426"/>
      <c r="L426" s="1">
        <v>11607</v>
      </c>
      <c r="M426"/>
      <c r="N426" s="25" t="str">
        <f t="shared" si="20"/>
        <v>DELMONTE-DIASANNE38697</v>
      </c>
      <c r="O426" s="25" t="str">
        <f t="shared" si="21"/>
        <v>DEJEANCHRISTIANE11607</v>
      </c>
    </row>
    <row r="427" spans="1:15">
      <c r="A427" t="s">
        <v>2460</v>
      </c>
      <c r="B427" t="s">
        <v>598</v>
      </c>
      <c r="C427"/>
      <c r="D427" s="4">
        <v>37862</v>
      </c>
      <c r="E427" s="23">
        <v>1</v>
      </c>
      <c r="F427" s="7">
        <f>IF(N427="","",IF(COUNTIF($O$2:$O$1878,N427)&gt;0,0,-1))</f>
        <v>-1</v>
      </c>
      <c r="G427" s="8">
        <f>IF(O427="","",IF(COUNTIF($N$2:$N$1838,O427)&gt;0,0,1))</f>
        <v>1</v>
      </c>
      <c r="H427" s="22">
        <v>1</v>
      </c>
      <c r="I427" t="s">
        <v>995</v>
      </c>
      <c r="J427" t="s">
        <v>1082</v>
      </c>
      <c r="K427"/>
      <c r="L427" s="1">
        <v>24122</v>
      </c>
      <c r="M427"/>
      <c r="N427" s="25" t="str">
        <f t="shared" si="20"/>
        <v>DELMONTE-DIASHÉLÈNE37862</v>
      </c>
      <c r="O427" s="25" t="str">
        <f t="shared" si="21"/>
        <v>DEJEANJEAN LOUIS24122</v>
      </c>
    </row>
    <row r="428" spans="1:15">
      <c r="A428" t="s">
        <v>2459</v>
      </c>
      <c r="B428" t="s">
        <v>911</v>
      </c>
      <c r="C428"/>
      <c r="D428" s="4">
        <v>16865</v>
      </c>
      <c r="E428" s="23">
        <v>1</v>
      </c>
      <c r="F428" s="7">
        <f>IF(N428="","",IF(COUNTIF($O$2:$O$1878,N428)&gt;0,0,-1))</f>
        <v>-1</v>
      </c>
      <c r="G428" s="8">
        <f>IF(O428="","",IF(COUNTIF($N$2:$N$1838,O428)&gt;0,0,1))</f>
        <v>0</v>
      </c>
      <c r="H428" s="22">
        <v>1</v>
      </c>
      <c r="I428" t="s">
        <v>995</v>
      </c>
      <c r="J428" t="s">
        <v>980</v>
      </c>
      <c r="K428"/>
      <c r="L428" s="1">
        <v>9930</v>
      </c>
      <c r="M428"/>
      <c r="N428" s="25" t="str">
        <f t="shared" si="20"/>
        <v>DELORMEMARIE-JOSÉ16865</v>
      </c>
      <c r="O428" s="25" t="str">
        <f t="shared" si="21"/>
        <v>DEJEANJOSEPH9930</v>
      </c>
    </row>
    <row r="429" spans="1:15">
      <c r="A429" t="s">
        <v>611</v>
      </c>
      <c r="B429" t="s">
        <v>2461</v>
      </c>
      <c r="C429"/>
      <c r="D429" s="4">
        <v>23402</v>
      </c>
      <c r="E429" s="23">
        <v>1</v>
      </c>
      <c r="F429" s="7">
        <f>IF(N429="","",IF(COUNTIF($O$2:$O$1878,N429)&gt;0,0,-1))</f>
        <v>0</v>
      </c>
      <c r="G429" s="8">
        <f>IF(O429="","",IF(COUNTIF($N$2:$N$1838,O429)&gt;0,0,1))</f>
        <v>1</v>
      </c>
      <c r="H429" s="22">
        <v>1</v>
      </c>
      <c r="I429" t="s">
        <v>1511</v>
      </c>
      <c r="J429" t="s">
        <v>810</v>
      </c>
      <c r="K429"/>
      <c r="L429" s="1">
        <v>29390</v>
      </c>
      <c r="M429"/>
      <c r="N429" s="25" t="str">
        <f t="shared" si="20"/>
        <v>DELOSTEBÉTINA23402</v>
      </c>
      <c r="O429" s="25" t="str">
        <f t="shared" si="21"/>
        <v>DEL REAL RAMIREZANTONIO29390</v>
      </c>
    </row>
    <row r="430" spans="1:15">
      <c r="A430" t="s">
        <v>1460</v>
      </c>
      <c r="B430" t="s">
        <v>2229</v>
      </c>
      <c r="C430"/>
      <c r="D430" s="4">
        <v>16769</v>
      </c>
      <c r="E430" s="23">
        <v>1</v>
      </c>
      <c r="F430" s="7">
        <f>IF(N430="","",IF(COUNTIF($O$2:$O$1878,N430)&gt;0,0,-1))</f>
        <v>0</v>
      </c>
      <c r="G430" s="8">
        <f>IF(O430="","",IF(COUNTIF($N$2:$N$1838,O430)&gt;0,0,1))</f>
        <v>1</v>
      </c>
      <c r="H430" s="22">
        <v>1</v>
      </c>
      <c r="I430" t="s">
        <v>2064</v>
      </c>
      <c r="J430" t="s">
        <v>1079</v>
      </c>
      <c r="K430"/>
      <c r="L430" s="1">
        <v>19006</v>
      </c>
      <c r="M430"/>
      <c r="N430" s="25" t="str">
        <f t="shared" si="20"/>
        <v>DELPECHBERNARD16769</v>
      </c>
      <c r="O430" s="25" t="str">
        <f t="shared" si="21"/>
        <v>DELAGECHRISTINE19006</v>
      </c>
    </row>
    <row r="431" spans="1:15">
      <c r="A431" t="s">
        <v>1460</v>
      </c>
      <c r="B431" t="s">
        <v>831</v>
      </c>
      <c r="C431"/>
      <c r="D431" s="4">
        <v>16784</v>
      </c>
      <c r="E431" s="23">
        <v>1</v>
      </c>
      <c r="F431" s="7">
        <f>IF(N431="","",IF(COUNTIF($O$2:$O$1878,N431)&gt;0,0,-1))</f>
        <v>-1</v>
      </c>
      <c r="G431" s="8">
        <f>IF(O431="","",IF(COUNTIF($N$2:$N$1838,O431)&gt;0,0,1))</f>
        <v>1</v>
      </c>
      <c r="H431" s="22">
        <v>1</v>
      </c>
      <c r="I431" t="s">
        <v>2064</v>
      </c>
      <c r="J431" t="s">
        <v>1330</v>
      </c>
      <c r="K431"/>
      <c r="L431" s="1">
        <v>17042</v>
      </c>
      <c r="M431"/>
      <c r="N431" s="25" t="str">
        <f t="shared" si="20"/>
        <v>DELPECHCLAUDINE16784</v>
      </c>
      <c r="O431" s="25" t="str">
        <f t="shared" si="21"/>
        <v>DELAGEJEAN MARC17042</v>
      </c>
    </row>
    <row r="432" spans="1:15">
      <c r="A432" t="s">
        <v>1968</v>
      </c>
      <c r="B432" t="s">
        <v>2462</v>
      </c>
      <c r="C432"/>
      <c r="D432" s="4">
        <v>17493</v>
      </c>
      <c r="E432" s="23">
        <v>1</v>
      </c>
      <c r="F432" s="7">
        <f>IF(N432="","",IF(COUNTIF($O$2:$O$1878,N432)&gt;0,0,-1))</f>
        <v>0</v>
      </c>
      <c r="G432" s="8">
        <f>IF(O432="","",IF(COUNTIF($N$2:$N$1838,O432)&gt;0,0,1))</f>
        <v>1</v>
      </c>
      <c r="H432" s="22">
        <v>1</v>
      </c>
      <c r="I432" t="s">
        <v>1459</v>
      </c>
      <c r="J432" t="s">
        <v>1150</v>
      </c>
      <c r="K432"/>
      <c r="L432" s="1">
        <v>36220</v>
      </c>
      <c r="M432"/>
      <c r="N432" s="25" t="str">
        <f t="shared" si="20"/>
        <v>DELPINOFLORÉAL17493</v>
      </c>
      <c r="O432" s="25" t="str">
        <f t="shared" si="21"/>
        <v>DELARUEROMAIN36220</v>
      </c>
    </row>
    <row r="433" spans="1:15">
      <c r="A433" t="s">
        <v>2464</v>
      </c>
      <c r="B433" t="s">
        <v>598</v>
      </c>
      <c r="C433"/>
      <c r="D433" s="4">
        <v>35698</v>
      </c>
      <c r="E433" s="23">
        <v>1</v>
      </c>
      <c r="F433" s="7">
        <f>IF(N433="","",IF(COUNTIF($O$2:$O$1878,N433)&gt;0,0,-1))</f>
        <v>-1</v>
      </c>
      <c r="G433" s="8">
        <f>IF(O433="","",IF(COUNTIF($N$2:$N$1838,O433)&gt;0,0,1))</f>
        <v>1</v>
      </c>
      <c r="H433" s="22">
        <v>1</v>
      </c>
      <c r="I433" t="s">
        <v>2107</v>
      </c>
      <c r="J433" t="s">
        <v>1837</v>
      </c>
      <c r="K433"/>
      <c r="L433" s="1">
        <v>16893</v>
      </c>
      <c r="M433"/>
      <c r="N433" s="25" t="str">
        <f t="shared" si="20"/>
        <v>DELPONT-TISSOTHÉLÈNE35698</v>
      </c>
      <c r="O433" s="25" t="str">
        <f t="shared" si="21"/>
        <v>DELATTREJEAN JACQUES16893</v>
      </c>
    </row>
    <row r="434" spans="1:15">
      <c r="A434" t="s">
        <v>2463</v>
      </c>
      <c r="B434" t="s">
        <v>2059</v>
      </c>
      <c r="C434"/>
      <c r="D434" s="4">
        <v>27943</v>
      </c>
      <c r="E434" s="23">
        <v>1</v>
      </c>
      <c r="F434" s="7">
        <f>IF(N434="","",IF(COUNTIF($O$2:$O$1878,N434)&gt;0,0,-1))</f>
        <v>-1</v>
      </c>
      <c r="G434" s="8">
        <f>IF(O434="","",IF(COUNTIF($N$2:$N$1838,O434)&gt;0,0,1))</f>
        <v>1</v>
      </c>
      <c r="H434" s="22">
        <v>1</v>
      </c>
      <c r="I434" t="s">
        <v>1389</v>
      </c>
      <c r="J434" t="s">
        <v>544</v>
      </c>
      <c r="K434"/>
      <c r="L434" s="1">
        <v>33420</v>
      </c>
      <c r="M434"/>
      <c r="N434" s="25" t="str">
        <f t="shared" si="20"/>
        <v>DELRIEUDOMINIQUE27943</v>
      </c>
      <c r="O434" s="25" t="str">
        <f t="shared" si="21"/>
        <v>DELAYGUILLAUME33420</v>
      </c>
    </row>
    <row r="435" spans="1:15">
      <c r="A435" t="s">
        <v>2465</v>
      </c>
      <c r="B435" t="s">
        <v>2448</v>
      </c>
      <c r="C435"/>
      <c r="D435" s="4">
        <v>23649</v>
      </c>
      <c r="E435" s="23">
        <v>1</v>
      </c>
      <c r="F435" s="7">
        <f>IF(N435="","",IF(COUNTIF($O$2:$O$1878,N435)&gt;0,0,-1))</f>
        <v>-1</v>
      </c>
      <c r="G435" s="8">
        <f>IF(O435="","",IF(COUNTIF($N$2:$N$1838,O435)&gt;0,0,1))</f>
        <v>0</v>
      </c>
      <c r="H435" s="22">
        <v>1</v>
      </c>
      <c r="I435" t="s">
        <v>1431</v>
      </c>
      <c r="J435" t="s">
        <v>1432</v>
      </c>
      <c r="K435"/>
      <c r="L435" s="1">
        <v>36857</v>
      </c>
      <c r="M435"/>
      <c r="N435" s="25" t="str">
        <f t="shared" si="20"/>
        <v>DELVALPASCAL23649</v>
      </c>
      <c r="O435" s="25" t="str">
        <f t="shared" si="21"/>
        <v>DELBOURGLOLA36857</v>
      </c>
    </row>
    <row r="436" spans="1:15">
      <c r="A436" t="s">
        <v>856</v>
      </c>
      <c r="B436" t="s">
        <v>2375</v>
      </c>
      <c r="C436"/>
      <c r="D436" s="4">
        <v>14679</v>
      </c>
      <c r="E436" s="23">
        <v>1</v>
      </c>
      <c r="F436" s="7">
        <f>IF(N436="","",IF(COUNTIF($O$2:$O$1878,N436)&gt;0,0,-1))</f>
        <v>0</v>
      </c>
      <c r="G436" s="8">
        <f>IF(O436="","",IF(COUNTIF($N$2:$N$1838,O436)&gt;0,0,1))</f>
        <v>0</v>
      </c>
      <c r="H436" s="22">
        <v>1</v>
      </c>
      <c r="I436" t="s">
        <v>1539</v>
      </c>
      <c r="J436" t="s">
        <v>166</v>
      </c>
      <c r="K436"/>
      <c r="L436" s="1">
        <v>30141</v>
      </c>
      <c r="M436"/>
      <c r="N436" s="25" t="str">
        <f t="shared" si="20"/>
        <v>DEMBLANSCAMILLE14679</v>
      </c>
      <c r="O436" s="25" t="str">
        <f t="shared" si="21"/>
        <v>DELBREILMARIE30141</v>
      </c>
    </row>
    <row r="437" spans="1:15">
      <c r="A437" t="s">
        <v>1106</v>
      </c>
      <c r="B437" t="s">
        <v>1622</v>
      </c>
      <c r="C437"/>
      <c r="D437" s="4">
        <v>32668</v>
      </c>
      <c r="E437" s="23">
        <v>1</v>
      </c>
      <c r="F437" s="7">
        <f>IF(N437="","",IF(COUNTIF($O$2:$O$1878,N437)&gt;0,0,-1))</f>
        <v>0</v>
      </c>
      <c r="G437" s="8">
        <f>IF(O437="","",IF(COUNTIF($N$2:$N$1838,O437)&gt;0,0,1))</f>
        <v>0</v>
      </c>
      <c r="H437" s="22">
        <v>1</v>
      </c>
      <c r="I437" t="s">
        <v>1859</v>
      </c>
      <c r="J437" t="s">
        <v>188</v>
      </c>
      <c r="K437"/>
      <c r="L437" s="1">
        <v>14554</v>
      </c>
      <c r="M437"/>
      <c r="N437" s="25" t="str">
        <f t="shared" si="20"/>
        <v>DEMOULINAXEL32668</v>
      </c>
      <c r="O437" s="25" t="str">
        <f t="shared" si="21"/>
        <v>DELECHELLEGENEVIÈVE14554</v>
      </c>
    </row>
    <row r="438" spans="1:15">
      <c r="A438" t="s">
        <v>759</v>
      </c>
      <c r="B438" t="s">
        <v>1905</v>
      </c>
      <c r="C438"/>
      <c r="D438" s="4">
        <v>14398</v>
      </c>
      <c r="E438" s="23">
        <v>1</v>
      </c>
      <c r="F438" s="7">
        <f>IF(N438="","",IF(COUNTIF($O$2:$O$1878,N438)&gt;0,0,-1))</f>
        <v>0</v>
      </c>
      <c r="G438" s="8">
        <f>IF(O438="","",IF(COUNTIF($N$2:$N$1838,O438)&gt;0,0,1))</f>
        <v>0</v>
      </c>
      <c r="H438" s="22">
        <v>1</v>
      </c>
      <c r="I438" t="s">
        <v>852</v>
      </c>
      <c r="J438" t="s">
        <v>853</v>
      </c>
      <c r="K438"/>
      <c r="L438" s="1">
        <v>30857</v>
      </c>
      <c r="M438"/>
      <c r="N438" s="25" t="str">
        <f t="shared" si="20"/>
        <v>DENATHENRIETTE14398</v>
      </c>
      <c r="O438" s="25" t="str">
        <f t="shared" si="21"/>
        <v>DELERISCÉDRIC30857</v>
      </c>
    </row>
    <row r="439" spans="1:15">
      <c r="A439" t="s">
        <v>2466</v>
      </c>
      <c r="B439" t="s">
        <v>555</v>
      </c>
      <c r="C439"/>
      <c r="D439" s="4">
        <v>16706</v>
      </c>
      <c r="E439" s="23">
        <v>1</v>
      </c>
      <c r="F439" s="7">
        <f>IF(N439="","",IF(COUNTIF($O$2:$O$1878,N439)&gt;0,0,-1))</f>
        <v>-1</v>
      </c>
      <c r="G439" s="8">
        <f>IF(O439="","",IF(COUNTIF($N$2:$N$1838,O439)&gt;0,0,1))</f>
        <v>0</v>
      </c>
      <c r="H439" s="22">
        <v>1</v>
      </c>
      <c r="I439" t="s">
        <v>1061</v>
      </c>
      <c r="J439" t="s">
        <v>1</v>
      </c>
      <c r="K439"/>
      <c r="L439" s="1">
        <v>13056</v>
      </c>
      <c r="M439"/>
      <c r="N439" s="25" t="str">
        <f t="shared" si="20"/>
        <v>DEOTTOMARIE-THÉRÈSE16706</v>
      </c>
      <c r="O439" s="25" t="str">
        <f t="shared" si="21"/>
        <v>DELGADOMICHEL13056</v>
      </c>
    </row>
    <row r="440" spans="1:15">
      <c r="A440" t="s">
        <v>378</v>
      </c>
      <c r="B440" t="s">
        <v>371</v>
      </c>
      <c r="C440"/>
      <c r="D440" s="4">
        <v>15639</v>
      </c>
      <c r="E440" s="23">
        <v>1</v>
      </c>
      <c r="F440" s="7">
        <f>IF(N440="","",IF(COUNTIF($O$2:$O$1878,N440)&gt;0,0,-1))</f>
        <v>0</v>
      </c>
      <c r="G440" s="8">
        <f>IF(O440="","",IF(COUNTIF($N$2:$N$1838,O440)&gt;0,0,1))</f>
        <v>0</v>
      </c>
      <c r="H440" s="22">
        <v>1</v>
      </c>
      <c r="I440" t="s">
        <v>381</v>
      </c>
      <c r="J440" t="s">
        <v>274</v>
      </c>
      <c r="K440"/>
      <c r="L440" s="1">
        <v>16717</v>
      </c>
      <c r="M440"/>
      <c r="N440" s="25" t="str">
        <f t="shared" si="20"/>
        <v>DEOUXCHRISTIANE15639</v>
      </c>
      <c r="O440" s="25" t="str">
        <f t="shared" si="21"/>
        <v>DELIBESELISABETH16717</v>
      </c>
    </row>
    <row r="441" spans="1:15">
      <c r="A441" t="s">
        <v>1107</v>
      </c>
      <c r="B441" t="s">
        <v>2240</v>
      </c>
      <c r="C441"/>
      <c r="D441" s="4">
        <v>16991</v>
      </c>
      <c r="E441" s="23">
        <v>1</v>
      </c>
      <c r="F441" s="7">
        <f>IF(N441="","",IF(COUNTIF($O$2:$O$1878,N441)&gt;0,0,-1))</f>
        <v>0</v>
      </c>
      <c r="G441" s="8">
        <f>IF(O441="","",IF(COUNTIF($N$2:$N$1838,O441)&gt;0,0,1))</f>
        <v>0</v>
      </c>
      <c r="H441" s="22">
        <v>1</v>
      </c>
      <c r="I441" t="s">
        <v>1860</v>
      </c>
      <c r="J441" t="s">
        <v>1861</v>
      </c>
      <c r="K441"/>
      <c r="L441" s="1">
        <v>17827</v>
      </c>
      <c r="M441"/>
      <c r="N441" s="25" t="str">
        <f t="shared" si="20"/>
        <v>DEPOYSJEAN-CLAUDE16991</v>
      </c>
      <c r="O441" s="25" t="str">
        <f t="shared" si="21"/>
        <v>DELMASROSELYNE17827</v>
      </c>
    </row>
    <row r="442" spans="1:15">
      <c r="A442" t="s">
        <v>1513</v>
      </c>
      <c r="B442" t="s">
        <v>2467</v>
      </c>
      <c r="C442"/>
      <c r="D442" s="4">
        <v>26327</v>
      </c>
      <c r="E442" s="23">
        <v>1</v>
      </c>
      <c r="F442" s="7">
        <f>IF(N442="","",IF(COUNTIF($O$2:$O$1878,N442)&gt;0,0,-1))</f>
        <v>0</v>
      </c>
      <c r="G442" s="8">
        <f>IF(O442="","",IF(COUNTIF($N$2:$N$1838,O442)&gt;0,0,1))</f>
        <v>1</v>
      </c>
      <c r="H442" s="22">
        <v>1</v>
      </c>
      <c r="I442" t="s">
        <v>1709</v>
      </c>
      <c r="J442" t="s">
        <v>531</v>
      </c>
      <c r="K442"/>
      <c r="L442" s="1">
        <v>20041</v>
      </c>
      <c r="M442"/>
      <c r="N442" s="25" t="str">
        <f t="shared" si="20"/>
        <v>DEPREZCÉCILE26327</v>
      </c>
      <c r="O442" s="25" t="str">
        <f t="shared" si="21"/>
        <v>DELNAUDJEAN-PAUL20041</v>
      </c>
    </row>
    <row r="443" spans="1:15">
      <c r="A443" t="s">
        <v>1540</v>
      </c>
      <c r="B443" t="s">
        <v>855</v>
      </c>
      <c r="C443"/>
      <c r="D443" s="4">
        <v>29021</v>
      </c>
      <c r="E443" s="23">
        <v>1</v>
      </c>
      <c r="F443" s="7">
        <f>IF(N443="","",IF(COUNTIF($O$2:$O$1878,N443)&gt;0,0,-1))</f>
        <v>0</v>
      </c>
      <c r="G443" s="8">
        <f>IF(O443="","",IF(COUNTIF($N$2:$N$1838,O443)&gt;0,0,1))</f>
        <v>1</v>
      </c>
      <c r="H443" s="22">
        <v>1</v>
      </c>
      <c r="I443" t="s">
        <v>639</v>
      </c>
      <c r="J443" t="s">
        <v>640</v>
      </c>
      <c r="K443"/>
      <c r="L443" s="1">
        <v>27567</v>
      </c>
      <c r="M443"/>
      <c r="N443" s="25" t="str">
        <f t="shared" si="20"/>
        <v>DEPUYNATHALIE29021</v>
      </c>
      <c r="O443" s="25" t="str">
        <f t="shared" si="21"/>
        <v>DELOBELMALIKA27567</v>
      </c>
    </row>
    <row r="444" spans="1:15">
      <c r="A444" t="s">
        <v>2468</v>
      </c>
      <c r="B444" t="s">
        <v>855</v>
      </c>
      <c r="C444"/>
      <c r="D444" s="4">
        <v>24777</v>
      </c>
      <c r="E444" s="23">
        <v>1</v>
      </c>
      <c r="F444" s="7">
        <f>IF(N444="","",IF(COUNTIF($O$2:$O$1878,N444)&gt;0,0,-1))</f>
        <v>-1</v>
      </c>
      <c r="G444" s="8">
        <f>IF(O444="","",IF(COUNTIF($N$2:$N$1838,O444)&gt;0,0,1))</f>
        <v>1</v>
      </c>
      <c r="H444" s="22">
        <v>1</v>
      </c>
      <c r="I444" t="s">
        <v>741</v>
      </c>
      <c r="J444" t="s">
        <v>198</v>
      </c>
      <c r="K444"/>
      <c r="L444" s="1">
        <v>19694</v>
      </c>
      <c r="M444"/>
      <c r="N444" s="25" t="str">
        <f t="shared" si="20"/>
        <v>DEROUENNATHALIE24777</v>
      </c>
      <c r="O444" s="25" t="str">
        <f t="shared" si="21"/>
        <v>DELONCLEANNIE19694</v>
      </c>
    </row>
    <row r="445" spans="1:15">
      <c r="A445" t="s">
        <v>858</v>
      </c>
      <c r="B445" t="s">
        <v>2275</v>
      </c>
      <c r="C445"/>
      <c r="D445" s="4">
        <v>13984</v>
      </c>
      <c r="E445" s="23">
        <v>1</v>
      </c>
      <c r="F445" s="7">
        <f>IF(N445="","",IF(COUNTIF($O$2:$O$1878,N445)&gt;0,0,-1))</f>
        <v>0</v>
      </c>
      <c r="G445" s="8">
        <f>IF(O445="","",IF(COUNTIF($N$2:$N$1838,O445)&gt;0,0,1))</f>
        <v>0</v>
      </c>
      <c r="H445" s="22">
        <v>1</v>
      </c>
      <c r="I445" t="s">
        <v>611</v>
      </c>
      <c r="J445" t="s">
        <v>612</v>
      </c>
      <c r="K445"/>
      <c r="L445" s="1">
        <v>23402</v>
      </c>
      <c r="M445"/>
      <c r="N445" s="25" t="str">
        <f t="shared" si="20"/>
        <v>DERUSJOSÉ13984</v>
      </c>
      <c r="O445" s="25" t="str">
        <f t="shared" si="21"/>
        <v>DELOSTEBÉTINA23402</v>
      </c>
    </row>
    <row r="446" spans="1:15">
      <c r="A446" t="s">
        <v>1287</v>
      </c>
      <c r="B446" t="s">
        <v>362</v>
      </c>
      <c r="C446"/>
      <c r="D446" s="4">
        <v>24792</v>
      </c>
      <c r="E446" s="23">
        <v>1</v>
      </c>
      <c r="F446" s="7">
        <f>IF(N446="","",IF(COUNTIF($O$2:$O$1878,N446)&gt;0,0,-1))</f>
        <v>0</v>
      </c>
      <c r="G446" s="8">
        <f>IF(O446="","",IF(COUNTIF($N$2:$N$1838,O446)&gt;0,0,1))</f>
        <v>1</v>
      </c>
      <c r="H446" s="22">
        <v>1</v>
      </c>
      <c r="I446" t="s">
        <v>2048</v>
      </c>
      <c r="J446" t="s">
        <v>361</v>
      </c>
      <c r="K446"/>
      <c r="L446" s="1">
        <v>20339</v>
      </c>
      <c r="M446"/>
      <c r="N446" s="25" t="str">
        <f t="shared" si="20"/>
        <v>DESCAMPSCORINNE24792</v>
      </c>
      <c r="O446" s="25" t="str">
        <f t="shared" si="21"/>
        <v>DELOUPYCHRISTIAN20339</v>
      </c>
    </row>
    <row r="447" spans="1:15">
      <c r="A447" t="s">
        <v>1146</v>
      </c>
      <c r="B447" t="s">
        <v>371</v>
      </c>
      <c r="C447"/>
      <c r="D447" s="4">
        <v>14283</v>
      </c>
      <c r="E447" s="23">
        <v>1</v>
      </c>
      <c r="F447" s="7">
        <f>IF(N447="","",IF(COUNTIF($O$2:$O$1878,N447)&gt;0,0,-1))</f>
        <v>0</v>
      </c>
      <c r="G447" s="8">
        <f>IF(O447="","",IF(COUNTIF($N$2:$N$1838,O447)&gt;0,0,1))</f>
        <v>0</v>
      </c>
      <c r="H447" s="22">
        <v>1</v>
      </c>
      <c r="I447" t="s">
        <v>1460</v>
      </c>
      <c r="J447" t="s">
        <v>283</v>
      </c>
      <c r="K447"/>
      <c r="L447" s="1">
        <v>16769</v>
      </c>
      <c r="M447"/>
      <c r="N447" s="25" t="str">
        <f t="shared" si="20"/>
        <v>DESIRACHRISTIANE14283</v>
      </c>
      <c r="O447" s="25" t="str">
        <f t="shared" si="21"/>
        <v>DELPECHBERNARD16769</v>
      </c>
    </row>
    <row r="448" spans="1:15">
      <c r="A448" t="s">
        <v>1342</v>
      </c>
      <c r="B448" t="s">
        <v>2469</v>
      </c>
      <c r="C448"/>
      <c r="D448" s="4">
        <v>21984</v>
      </c>
      <c r="E448" s="23">
        <v>1</v>
      </c>
      <c r="F448" s="7">
        <f>IF(N448="","",IF(COUNTIF($O$2:$O$1878,N448)&gt;0,0,-1))</f>
        <v>0</v>
      </c>
      <c r="G448" s="8">
        <f>IF(O448="","",IF(COUNTIF($N$2:$N$1838,O448)&gt;0,0,1))</f>
        <v>1</v>
      </c>
      <c r="H448" s="22">
        <v>1</v>
      </c>
      <c r="I448" t="s">
        <v>1460</v>
      </c>
      <c r="J448" t="s">
        <v>831</v>
      </c>
      <c r="K448"/>
      <c r="L448" s="1">
        <v>17880</v>
      </c>
      <c r="M448"/>
      <c r="N448" s="25" t="str">
        <f t="shared" si="20"/>
        <v>DESMEULESSTÉPHAN21984</v>
      </c>
      <c r="O448" s="25" t="str">
        <f t="shared" si="21"/>
        <v>DELPECHCLAUDINE17880</v>
      </c>
    </row>
    <row r="449" spans="1:15">
      <c r="A449" t="s">
        <v>133</v>
      </c>
      <c r="B449" t="s">
        <v>2470</v>
      </c>
      <c r="C449"/>
      <c r="D449" s="4">
        <v>37098</v>
      </c>
      <c r="E449" s="23">
        <v>1</v>
      </c>
      <c r="F449" s="7">
        <f>IF(N449="","",IF(COUNTIF($O$2:$O$1878,N449)&gt;0,0,-1))</f>
        <v>-1</v>
      </c>
      <c r="G449" s="8">
        <f>IF(O449="","",IF(COUNTIF($N$2:$N$1838,O449)&gt;0,0,1))</f>
        <v>1</v>
      </c>
      <c r="H449" s="22">
        <v>1</v>
      </c>
      <c r="I449" t="s">
        <v>1460</v>
      </c>
      <c r="J449" t="s">
        <v>703</v>
      </c>
      <c r="K449"/>
      <c r="L449" s="1">
        <v>36754</v>
      </c>
      <c r="M449"/>
      <c r="N449" s="25" t="str">
        <f t="shared" si="20"/>
        <v>DESMOULINBAPTISTE37098</v>
      </c>
      <c r="O449" s="25" t="str">
        <f t="shared" si="21"/>
        <v>DELPECHEMILIE36754</v>
      </c>
    </row>
    <row r="450" spans="1:15">
      <c r="A450" t="s">
        <v>133</v>
      </c>
      <c r="B450" t="s">
        <v>134</v>
      </c>
      <c r="C450"/>
      <c r="D450" s="4">
        <v>24561</v>
      </c>
      <c r="E450" s="23">
        <v>1</v>
      </c>
      <c r="F450" s="7">
        <f>IF(N450="","",IF(COUNTIF($O$2:$O$1878,N450)&gt;0,0,-1))</f>
        <v>0</v>
      </c>
      <c r="G450" s="8">
        <f>IF(O450="","",IF(COUNTIF($N$2:$N$1838,O450)&gt;0,0,1))</f>
        <v>0</v>
      </c>
      <c r="H450" s="22">
        <v>1</v>
      </c>
      <c r="I450" t="s">
        <v>1968</v>
      </c>
      <c r="J450" t="s">
        <v>1969</v>
      </c>
      <c r="K450"/>
      <c r="L450" s="1">
        <v>17493</v>
      </c>
      <c r="M450"/>
      <c r="N450" s="25" t="str">
        <f t="shared" si="20"/>
        <v>DESMOULINJOSETTE24561</v>
      </c>
      <c r="O450" s="25" t="str">
        <f t="shared" si="21"/>
        <v>DELPINOFLORÉAL17493</v>
      </c>
    </row>
    <row r="451" spans="1:15">
      <c r="A451" t="s">
        <v>996</v>
      </c>
      <c r="B451" t="s">
        <v>2221</v>
      </c>
      <c r="C451"/>
      <c r="D451" s="4">
        <v>14029</v>
      </c>
      <c r="E451" s="23">
        <v>1</v>
      </c>
      <c r="F451" s="7">
        <f>IF(N451="","",IF(COUNTIF($O$2:$O$1878,N451)&gt;0,0,-1))</f>
        <v>0</v>
      </c>
      <c r="G451" s="8">
        <f>IF(O451="","",IF(COUNTIF($N$2:$N$1838,O451)&gt;0,0,1))</f>
        <v>0</v>
      </c>
      <c r="H451" s="22">
        <v>1</v>
      </c>
      <c r="I451" t="s">
        <v>856</v>
      </c>
      <c r="J451" t="s">
        <v>174</v>
      </c>
      <c r="K451"/>
      <c r="L451" s="1">
        <v>14679</v>
      </c>
      <c r="M451"/>
      <c r="N451" s="25" t="str">
        <f t="shared" si="20"/>
        <v>DESTANDAUROBERT14029</v>
      </c>
      <c r="O451" s="25" t="str">
        <f t="shared" si="21"/>
        <v>DEMBLANSCAMILLE14679</v>
      </c>
    </row>
    <row r="452" spans="1:15">
      <c r="A452" t="s">
        <v>1535</v>
      </c>
      <c r="B452" t="s">
        <v>2277</v>
      </c>
      <c r="C452"/>
      <c r="D452" s="4">
        <v>30196</v>
      </c>
      <c r="E452" s="23">
        <v>1</v>
      </c>
      <c r="F452" s="7">
        <f>IF(N452="","",IF(COUNTIF($O$2:$O$1878,N452)&gt;0,0,-1))</f>
        <v>0</v>
      </c>
      <c r="G452" s="8">
        <f>IF(O452="","",IF(COUNTIF($N$2:$N$1838,O452)&gt;0,0,1))</f>
        <v>1</v>
      </c>
      <c r="H452" s="22">
        <v>1</v>
      </c>
      <c r="I452" t="s">
        <v>62</v>
      </c>
      <c r="J452" t="s">
        <v>63</v>
      </c>
      <c r="K452"/>
      <c r="L452" s="1">
        <v>38900</v>
      </c>
      <c r="M452"/>
      <c r="N452" s="25" t="str">
        <f t="shared" si="20"/>
        <v>DESTINFLORENT30196</v>
      </c>
      <c r="O452" s="25" t="str">
        <f t="shared" si="21"/>
        <v>DEMMOUCHEMOHAMED38900</v>
      </c>
    </row>
    <row r="453" spans="1:15">
      <c r="A453" t="s">
        <v>1249</v>
      </c>
      <c r="B453" t="s">
        <v>1198</v>
      </c>
      <c r="C453"/>
      <c r="D453" s="4">
        <v>17947</v>
      </c>
      <c r="E453" s="23">
        <v>1</v>
      </c>
      <c r="F453" s="7">
        <f>IF(N453="","",IF(COUNTIF($O$2:$O$1878,N453)&gt;0,0,-1))</f>
        <v>0</v>
      </c>
      <c r="G453" s="8">
        <f>IF(O453="","",IF(COUNTIF($N$2:$N$1838,O453)&gt;0,0,1))</f>
        <v>0</v>
      </c>
      <c r="H453" s="22">
        <v>1</v>
      </c>
      <c r="I453" t="s">
        <v>1106</v>
      </c>
      <c r="J453" t="s">
        <v>18</v>
      </c>
      <c r="K453"/>
      <c r="L453" s="1">
        <v>32668</v>
      </c>
      <c r="M453"/>
      <c r="N453" s="25" t="str">
        <f t="shared" si="20"/>
        <v>DESURMONTFRANCIS17947</v>
      </c>
      <c r="O453" s="25" t="str">
        <f t="shared" si="21"/>
        <v>DEMOULINAXEL32668</v>
      </c>
    </row>
    <row r="454" spans="1:15">
      <c r="A454" t="s">
        <v>1249</v>
      </c>
      <c r="B454" t="s">
        <v>1250</v>
      </c>
      <c r="C454"/>
      <c r="D454" s="4">
        <v>20320</v>
      </c>
      <c r="E454" s="23">
        <v>1</v>
      </c>
      <c r="F454" s="7">
        <f>IF(N454="","",IF(COUNTIF($O$2:$O$1878,N454)&gt;0,0,-1))</f>
        <v>0</v>
      </c>
      <c r="G454" s="8">
        <f>IF(O454="","",IF(COUNTIF($N$2:$N$1838,O454)&gt;0,0,1))</f>
        <v>0</v>
      </c>
      <c r="H454" s="22">
        <v>1</v>
      </c>
      <c r="I454" t="s">
        <v>759</v>
      </c>
      <c r="J454" t="s">
        <v>760</v>
      </c>
      <c r="K454"/>
      <c r="L454" s="1">
        <v>14398</v>
      </c>
      <c r="M454"/>
      <c r="N454" s="25" t="str">
        <f t="shared" si="20"/>
        <v>DESURMONTMARIE-GENEVIÈVE20320</v>
      </c>
      <c r="O454" s="25" t="str">
        <f t="shared" si="21"/>
        <v>DENATHENRIETTE14398</v>
      </c>
    </row>
    <row r="455" spans="1:15">
      <c r="A455" t="s">
        <v>2471</v>
      </c>
      <c r="B455" t="s">
        <v>2416</v>
      </c>
      <c r="C455"/>
      <c r="D455" s="4">
        <v>18199</v>
      </c>
      <c r="E455" s="23">
        <v>1</v>
      </c>
      <c r="F455" s="7">
        <f>IF(N455="","",IF(COUNTIF($O$2:$O$1878,N455)&gt;0,0,-1))</f>
        <v>-1</v>
      </c>
      <c r="G455" s="8">
        <f>IF(O455="","",IF(COUNTIF($N$2:$N$1838,O455)&gt;0,0,1))</f>
        <v>0</v>
      </c>
      <c r="H455" s="22">
        <v>1</v>
      </c>
      <c r="I455" t="s">
        <v>378</v>
      </c>
      <c r="J455" t="s">
        <v>379</v>
      </c>
      <c r="K455"/>
      <c r="L455" s="1">
        <v>15639</v>
      </c>
      <c r="M455"/>
      <c r="N455" s="25" t="str">
        <f t="shared" si="20"/>
        <v>DESVEAUXJ.CLAUDE18199</v>
      </c>
      <c r="O455" s="25" t="str">
        <f t="shared" si="21"/>
        <v>DEOUXCHRISTIANE15639</v>
      </c>
    </row>
    <row r="456" spans="1:15">
      <c r="A456" t="s">
        <v>801</v>
      </c>
      <c r="B456" t="s">
        <v>2473</v>
      </c>
      <c r="C456"/>
      <c r="D456" s="4">
        <v>35121</v>
      </c>
      <c r="E456" s="23">
        <v>1</v>
      </c>
      <c r="F456" s="7">
        <f>IF(N456="","",IF(COUNTIF($O$2:$O$1878,N456)&gt;0,0,-1))</f>
        <v>-1</v>
      </c>
      <c r="G456" s="8">
        <f>IF(O456="","",IF(COUNTIF($N$2:$N$1838,O456)&gt;0,0,1))</f>
        <v>0</v>
      </c>
      <c r="H456" s="22">
        <v>1</v>
      </c>
      <c r="I456" t="s">
        <v>1107</v>
      </c>
      <c r="J456" t="s">
        <v>370</v>
      </c>
      <c r="K456"/>
      <c r="L456" s="1">
        <v>16991</v>
      </c>
      <c r="M456"/>
      <c r="N456" s="25" t="str">
        <f t="shared" si="20"/>
        <v>DEVAUXANONY35121</v>
      </c>
      <c r="O456" s="25" t="str">
        <f t="shared" si="21"/>
        <v>DEPOYSJEAN-CLAUDE16991</v>
      </c>
    </row>
    <row r="457" spans="1:15">
      <c r="A457" t="s">
        <v>801</v>
      </c>
      <c r="B457" t="s">
        <v>724</v>
      </c>
      <c r="C457"/>
      <c r="D457" s="4">
        <v>24455</v>
      </c>
      <c r="E457" s="23">
        <v>1</v>
      </c>
      <c r="F457" s="7">
        <f>IF(N457="","",IF(COUNTIF($O$2:$O$1878,N457)&gt;0,0,-1))</f>
        <v>0</v>
      </c>
      <c r="G457" s="8">
        <f>IF(O457="","",IF(COUNTIF($N$2:$N$1838,O457)&gt;0,0,1))</f>
        <v>0</v>
      </c>
      <c r="H457" s="22">
        <v>1</v>
      </c>
      <c r="I457" t="s">
        <v>1513</v>
      </c>
      <c r="J457" t="s">
        <v>358</v>
      </c>
      <c r="K457"/>
      <c r="L457" s="1">
        <v>26327</v>
      </c>
      <c r="M457"/>
      <c r="N457" s="25" t="str">
        <f t="shared" si="20"/>
        <v>DEVAUXODILE24455</v>
      </c>
      <c r="O457" s="25" t="str">
        <f t="shared" si="21"/>
        <v>DEPREZCÉCILE26327</v>
      </c>
    </row>
    <row r="458" spans="1:15">
      <c r="A458" t="s">
        <v>2472</v>
      </c>
      <c r="B458" t="s">
        <v>1322</v>
      </c>
      <c r="C458"/>
      <c r="D458" s="4">
        <v>26632</v>
      </c>
      <c r="E458" s="23">
        <v>1</v>
      </c>
      <c r="F458" s="7">
        <f>IF(N458="","",IF(COUNTIF($O$2:$O$1878,N458)&gt;0,0,-1))</f>
        <v>-1</v>
      </c>
      <c r="G458" s="8">
        <f>IF(O458="","",IF(COUNTIF($N$2:$N$1838,O458)&gt;0,0,1))</f>
        <v>0</v>
      </c>
      <c r="H458" s="22">
        <v>1</v>
      </c>
      <c r="I458" t="s">
        <v>1540</v>
      </c>
      <c r="J458" t="s">
        <v>669</v>
      </c>
      <c r="K458"/>
      <c r="L458" s="1">
        <v>29021</v>
      </c>
      <c r="M458"/>
      <c r="N458" s="25" t="str">
        <f t="shared" si="20"/>
        <v>DEVERSANNE26632</v>
      </c>
      <c r="O458" s="25" t="str">
        <f t="shared" si="21"/>
        <v>DEPUYNATHALIE29021</v>
      </c>
    </row>
    <row r="459" spans="1:15">
      <c r="A459" t="s">
        <v>1661</v>
      </c>
      <c r="B459" t="s">
        <v>2474</v>
      </c>
      <c r="C459"/>
      <c r="D459" s="4">
        <v>18815</v>
      </c>
      <c r="E459" s="23">
        <v>1</v>
      </c>
      <c r="F459" s="7">
        <f>IF(N459="","",IF(COUNTIF($O$2:$O$1878,N459)&gt;0,0,-1))</f>
        <v>0</v>
      </c>
      <c r="G459" s="8">
        <f>IF(O459="","",IF(COUNTIF($N$2:$N$1838,O459)&gt;0,0,1))</f>
        <v>1</v>
      </c>
      <c r="H459" s="22">
        <v>1</v>
      </c>
      <c r="I459" t="s">
        <v>29</v>
      </c>
      <c r="J459" t="s">
        <v>30</v>
      </c>
      <c r="K459"/>
      <c r="L459" s="1">
        <v>36594</v>
      </c>
      <c r="M459"/>
      <c r="N459" s="25" t="str">
        <f t="shared" si="20"/>
        <v>DEVREEZEMYRIAM18815</v>
      </c>
      <c r="O459" s="25" t="str">
        <f t="shared" si="21"/>
        <v>DERO PASSEMARLOÏC36594</v>
      </c>
    </row>
    <row r="460" spans="1:15">
      <c r="A460" t="s">
        <v>1965</v>
      </c>
      <c r="B460" t="s">
        <v>2255</v>
      </c>
      <c r="C460"/>
      <c r="D460" s="4">
        <v>14016</v>
      </c>
      <c r="E460" s="23">
        <v>1</v>
      </c>
      <c r="F460" s="7">
        <f>IF(N460="","",IF(COUNTIF($O$2:$O$1878,N460)&gt;0,0,-1))</f>
        <v>0</v>
      </c>
      <c r="G460" s="8">
        <f>IF(O460="","",IF(COUNTIF($N$2:$N$1838,O460)&gt;0,0,1))</f>
        <v>0</v>
      </c>
      <c r="H460" s="22">
        <v>1</v>
      </c>
      <c r="I460" t="s">
        <v>858</v>
      </c>
      <c r="J460" t="s">
        <v>859</v>
      </c>
      <c r="K460"/>
      <c r="L460" s="1">
        <v>13984</v>
      </c>
      <c r="M460"/>
      <c r="N460" s="25" t="str">
        <f t="shared" si="20"/>
        <v>DEZECOTMAURICE14016</v>
      </c>
      <c r="O460" s="25" t="str">
        <f t="shared" si="21"/>
        <v>DERUSJOSÉ13984</v>
      </c>
    </row>
    <row r="461" spans="1:15">
      <c r="A461" t="s">
        <v>1346</v>
      </c>
      <c r="B461" t="s">
        <v>2475</v>
      </c>
      <c r="C461"/>
      <c r="D461" s="4">
        <v>33501</v>
      </c>
      <c r="E461" s="23">
        <v>1</v>
      </c>
      <c r="F461" s="7">
        <f>IF(N461="","",IF(COUNTIF($O$2:$O$1878,N461)&gt;0,0,-1))</f>
        <v>0</v>
      </c>
      <c r="G461" s="8">
        <f>IF(O461="","",IF(COUNTIF($N$2:$N$1838,O461)&gt;0,0,1))</f>
        <v>0</v>
      </c>
      <c r="H461" s="22">
        <v>1</v>
      </c>
      <c r="I461" t="s">
        <v>1287</v>
      </c>
      <c r="J461" t="s">
        <v>355</v>
      </c>
      <c r="K461"/>
      <c r="L461" s="1">
        <v>24792</v>
      </c>
      <c r="M461"/>
      <c r="N461" s="25" t="str">
        <f t="shared" si="20"/>
        <v>DIAWARACHEIK33501</v>
      </c>
      <c r="O461" s="25" t="str">
        <f t="shared" si="21"/>
        <v>DESCAMPSCORINNE24792</v>
      </c>
    </row>
    <row r="462" spans="1:15">
      <c r="A462" t="s">
        <v>1970</v>
      </c>
      <c r="B462" t="s">
        <v>1967</v>
      </c>
      <c r="C462"/>
      <c r="D462" s="4">
        <v>10737</v>
      </c>
      <c r="E462" s="23">
        <v>1</v>
      </c>
      <c r="F462" s="7">
        <f>IF(N462="","",IF(COUNTIF($O$2:$O$1878,N462)&gt;0,0,-1))</f>
        <v>0</v>
      </c>
      <c r="G462" s="8">
        <f>IF(O462="","",IF(COUNTIF($N$2:$N$1838,O462)&gt;0,0,1))</f>
        <v>0</v>
      </c>
      <c r="H462" s="22">
        <v>1</v>
      </c>
      <c r="I462" t="s">
        <v>1146</v>
      </c>
      <c r="J462" t="s">
        <v>379</v>
      </c>
      <c r="K462"/>
      <c r="L462" s="1">
        <v>14283</v>
      </c>
      <c r="M462"/>
      <c r="N462" s="25" t="str">
        <f t="shared" si="20"/>
        <v>DICHPIERRETTE10737</v>
      </c>
      <c r="O462" s="25" t="str">
        <f t="shared" si="21"/>
        <v>DESIRACHRISTIANE14283</v>
      </c>
    </row>
    <row r="463" spans="1:15">
      <c r="A463" t="s">
        <v>2476</v>
      </c>
      <c r="B463" t="s">
        <v>606</v>
      </c>
      <c r="C463"/>
      <c r="D463" s="4">
        <v>36801</v>
      </c>
      <c r="E463" s="23">
        <v>1</v>
      </c>
      <c r="F463" s="7">
        <f>IF(N463="","",IF(COUNTIF($O$2:$O$1878,N463)&gt;0,0,-1))</f>
        <v>-1</v>
      </c>
      <c r="G463" s="8">
        <f>IF(O463="","",IF(COUNTIF($N$2:$N$1838,O463)&gt;0,0,1))</f>
        <v>0</v>
      </c>
      <c r="H463" s="22">
        <v>1</v>
      </c>
      <c r="I463" t="s">
        <v>1342</v>
      </c>
      <c r="J463" t="s">
        <v>1343</v>
      </c>
      <c r="K463"/>
      <c r="L463" s="1">
        <v>21984</v>
      </c>
      <c r="M463"/>
      <c r="N463" s="25" t="str">
        <f t="shared" si="20"/>
        <v>DIEBOLDJEAN-BAPTISTE36801</v>
      </c>
      <c r="O463" s="25" t="str">
        <f t="shared" si="21"/>
        <v>DESMEULESSTÉPHAN21984</v>
      </c>
    </row>
    <row r="464" spans="1:15">
      <c r="A464" t="s">
        <v>2128</v>
      </c>
      <c r="B464" t="s">
        <v>2477</v>
      </c>
      <c r="C464"/>
      <c r="D464" s="4">
        <v>21590</v>
      </c>
      <c r="E464" s="23">
        <v>1</v>
      </c>
      <c r="F464" s="7">
        <f>IF(N464="","",IF(COUNTIF($O$2:$O$1878,N464)&gt;0,0,-1))</f>
        <v>0</v>
      </c>
      <c r="G464" s="8">
        <f>IF(O464="","",IF(COUNTIF($N$2:$N$1838,O464)&gt;0,0,1))</f>
        <v>0</v>
      </c>
      <c r="H464" s="22">
        <v>1</v>
      </c>
      <c r="I464" t="s">
        <v>133</v>
      </c>
      <c r="J464" t="s">
        <v>134</v>
      </c>
      <c r="K464"/>
      <c r="L464" s="1">
        <v>24561</v>
      </c>
      <c r="M464"/>
      <c r="N464" s="25" t="str">
        <f t="shared" si="20"/>
        <v>DIETJEAN-PAUL21590</v>
      </c>
      <c r="O464" s="25" t="str">
        <f t="shared" si="21"/>
        <v>DESMOULINJOSETTE24561</v>
      </c>
    </row>
    <row r="465" spans="1:15">
      <c r="A465" t="s">
        <v>1306</v>
      </c>
      <c r="B465" t="s">
        <v>2318</v>
      </c>
      <c r="C465"/>
      <c r="D465" s="4">
        <v>18629</v>
      </c>
      <c r="E465" s="23">
        <v>1</v>
      </c>
      <c r="F465" s="7">
        <f>IF(N465="","",IF(COUNTIF($O$2:$O$1878,N465)&gt;0,0,-1))</f>
        <v>-1</v>
      </c>
      <c r="G465" s="8">
        <f>IF(O465="","",IF(COUNTIF($N$2:$N$1838,O465)&gt;0,0,1))</f>
        <v>1</v>
      </c>
      <c r="H465" s="22">
        <v>1</v>
      </c>
      <c r="I465" t="s">
        <v>1344</v>
      </c>
      <c r="J465" t="s">
        <v>1345</v>
      </c>
      <c r="K465"/>
      <c r="L465" s="1">
        <v>34912</v>
      </c>
      <c r="M465"/>
      <c r="N465" s="25" t="str">
        <f t="shared" si="20"/>
        <v>DIGNATJEAN-PIERRE18629</v>
      </c>
      <c r="O465" s="25" t="str">
        <f t="shared" si="21"/>
        <v>DESNEJOHAN34912</v>
      </c>
    </row>
    <row r="466" spans="1:15">
      <c r="A466" t="s">
        <v>2478</v>
      </c>
      <c r="B466" t="s">
        <v>2479</v>
      </c>
      <c r="C466"/>
      <c r="D466" s="4">
        <v>26476</v>
      </c>
      <c r="E466" s="23">
        <v>1</v>
      </c>
      <c r="F466" s="7">
        <f>IF(N466="","",IF(COUNTIF($O$2:$O$1878,N466)&gt;0,0,-1))</f>
        <v>-1</v>
      </c>
      <c r="G466" s="8">
        <f>IF(O466="","",IF(COUNTIF($N$2:$N$1838,O466)&gt;0,0,1))</f>
        <v>1</v>
      </c>
      <c r="H466" s="22">
        <v>1</v>
      </c>
      <c r="I466" t="s">
        <v>1660</v>
      </c>
      <c r="J466" t="s">
        <v>440</v>
      </c>
      <c r="K466"/>
      <c r="L466" s="1">
        <v>21077</v>
      </c>
      <c r="M466"/>
      <c r="N466" s="25" t="str">
        <f t="shared" si="20"/>
        <v>D'INCALCIUMBERTO26476</v>
      </c>
      <c r="O466" s="25" t="str">
        <f t="shared" si="21"/>
        <v>DESPIS-CANITROTBERNADETTE21077</v>
      </c>
    </row>
    <row r="467" spans="1:15">
      <c r="A467" t="s">
        <v>1129</v>
      </c>
      <c r="B467" t="s">
        <v>1130</v>
      </c>
      <c r="C467"/>
      <c r="D467" s="4">
        <v>24048</v>
      </c>
      <c r="E467" s="23">
        <v>1</v>
      </c>
      <c r="F467" s="7">
        <f>IF(N467="","",IF(COUNTIF($O$2:$O$1878,N467)&gt;0,0,-1))</f>
        <v>0</v>
      </c>
      <c r="G467" s="8">
        <f>IF(O467="","",IF(COUNTIF($N$2:$N$1838,O467)&gt;0,0,1))</f>
        <v>1</v>
      </c>
      <c r="H467" s="22">
        <v>1</v>
      </c>
      <c r="I467" t="s">
        <v>183</v>
      </c>
      <c r="J467" t="s">
        <v>184</v>
      </c>
      <c r="K467"/>
      <c r="L467" s="1">
        <v>17502</v>
      </c>
      <c r="M467"/>
      <c r="N467" s="25" t="str">
        <f t="shared" si="20"/>
        <v>DOATSERGE24048</v>
      </c>
      <c r="O467" s="25" t="str">
        <f t="shared" si="21"/>
        <v>DESPREZHÉLÈNE17502</v>
      </c>
    </row>
    <row r="468" spans="1:15">
      <c r="A468" t="s">
        <v>2480</v>
      </c>
      <c r="B468" t="s">
        <v>2059</v>
      </c>
      <c r="C468"/>
      <c r="D468" s="4">
        <v>19538</v>
      </c>
      <c r="E468" s="23">
        <v>1</v>
      </c>
      <c r="F468" s="7">
        <f>IF(N468="","",IF(COUNTIF($O$2:$O$1878,N468)&gt;0,0,-1))</f>
        <v>-1</v>
      </c>
      <c r="G468" s="8">
        <f>IF(O468="","",IF(COUNTIF($N$2:$N$1838,O468)&gt;0,0,1))</f>
        <v>0</v>
      </c>
      <c r="H468" s="22">
        <v>1</v>
      </c>
      <c r="I468" t="s">
        <v>996</v>
      </c>
      <c r="J468" t="s">
        <v>263</v>
      </c>
      <c r="K468"/>
      <c r="L468" s="1">
        <v>14029</v>
      </c>
      <c r="M468"/>
      <c r="N468" s="25" t="str">
        <f t="shared" si="20"/>
        <v>DOAUTDOMINIQUE19538</v>
      </c>
      <c r="O468" s="25" t="str">
        <f t="shared" si="21"/>
        <v>DESTANDAUROBERT14029</v>
      </c>
    </row>
    <row r="469" spans="1:15">
      <c r="A469" t="s">
        <v>1155</v>
      </c>
      <c r="B469" t="s">
        <v>875</v>
      </c>
      <c r="C469"/>
      <c r="D469" s="4">
        <v>16558</v>
      </c>
      <c r="E469" s="23">
        <v>1</v>
      </c>
      <c r="F469" s="7">
        <f>IF(N469="","",IF(COUNTIF($O$2:$O$1878,N469)&gt;0,0,-1))</f>
        <v>0</v>
      </c>
      <c r="G469" s="8">
        <f>IF(O469="","",IF(COUNTIF($N$2:$N$1838,O469)&gt;0,0,1))</f>
        <v>0</v>
      </c>
      <c r="H469" s="22">
        <v>1</v>
      </c>
      <c r="I469" t="s">
        <v>1535</v>
      </c>
      <c r="J469" t="s">
        <v>1536</v>
      </c>
      <c r="K469"/>
      <c r="L469" s="1">
        <v>30196</v>
      </c>
      <c r="M469"/>
      <c r="N469" s="25" t="str">
        <f t="shared" si="20"/>
        <v>DOMINGOLUCETTE16558</v>
      </c>
      <c r="O469" s="25" t="str">
        <f t="shared" si="21"/>
        <v>DESTINFLORENT30196</v>
      </c>
    </row>
    <row r="470" spans="1:15">
      <c r="A470" t="s">
        <v>1124</v>
      </c>
      <c r="B470" t="s">
        <v>2225</v>
      </c>
      <c r="C470"/>
      <c r="D470" s="4">
        <v>26550</v>
      </c>
      <c r="E470" s="23">
        <v>1</v>
      </c>
      <c r="F470" s="7">
        <f>IF(N470="","",IF(COUNTIF($O$2:$O$1878,N470)&gt;0,0,-1))</f>
        <v>-1</v>
      </c>
      <c r="G470" s="8">
        <f>IF(O470="","",IF(COUNTIF($N$2:$N$1838,O470)&gt;0,0,1))</f>
        <v>0</v>
      </c>
      <c r="H470" s="22">
        <v>1</v>
      </c>
      <c r="I470" t="s">
        <v>1249</v>
      </c>
      <c r="J470" t="s">
        <v>548</v>
      </c>
      <c r="K470"/>
      <c r="L470" s="1">
        <v>17947</v>
      </c>
      <c r="M470"/>
      <c r="N470" s="25" t="str">
        <f t="shared" si="20"/>
        <v>DONNADIEUJEAN-LUC26550</v>
      </c>
      <c r="O470" s="25" t="str">
        <f t="shared" si="21"/>
        <v>DESURMONTFRANCIS17947</v>
      </c>
    </row>
    <row r="471" spans="1:15">
      <c r="A471" t="s">
        <v>1124</v>
      </c>
      <c r="B471" t="s">
        <v>1126</v>
      </c>
      <c r="C471"/>
      <c r="D471" s="4">
        <v>18080</v>
      </c>
      <c r="E471" s="23">
        <v>1</v>
      </c>
      <c r="F471" s="7">
        <f>IF(N471="","",IF(COUNTIF($O$2:$O$1878,N471)&gt;0,0,-1))</f>
        <v>0</v>
      </c>
      <c r="G471" s="8">
        <f>IF(O471="","",IF(COUNTIF($N$2:$N$1838,O471)&gt;0,0,1))</f>
        <v>0</v>
      </c>
      <c r="H471" s="22">
        <v>1</v>
      </c>
      <c r="I471" t="s">
        <v>1249</v>
      </c>
      <c r="J471" t="s">
        <v>1250</v>
      </c>
      <c r="K471"/>
      <c r="L471" s="1">
        <v>20320</v>
      </c>
      <c r="M471"/>
      <c r="N471" s="25" t="str">
        <f t="shared" si="20"/>
        <v>DONNADIEUMARYSE18080</v>
      </c>
      <c r="O471" s="25" t="str">
        <f t="shared" si="21"/>
        <v>DESURMONTMARIE-GENEVIÈVE20320</v>
      </c>
    </row>
    <row r="472" spans="1:15">
      <c r="A472" t="s">
        <v>860</v>
      </c>
      <c r="B472" t="s">
        <v>2483</v>
      </c>
      <c r="C472"/>
      <c r="D472" s="4">
        <v>23867</v>
      </c>
      <c r="E472" s="23">
        <v>1</v>
      </c>
      <c r="F472" s="7">
        <f>IF(N472="","",IF(COUNTIF($O$2:$O$1878,N472)&gt;0,0,-1))</f>
        <v>-1</v>
      </c>
      <c r="G472" s="8">
        <f>IF(O472="","",IF(COUNTIF($N$2:$N$1838,O472)&gt;0,0,1))</f>
        <v>1</v>
      </c>
      <c r="H472" s="22">
        <v>1</v>
      </c>
      <c r="I472" t="s">
        <v>801</v>
      </c>
      <c r="J472" t="s">
        <v>802</v>
      </c>
      <c r="K472"/>
      <c r="L472" s="1">
        <v>35121</v>
      </c>
      <c r="M472"/>
      <c r="N472" s="25" t="str">
        <f t="shared" si="20"/>
        <v>DOS SANTOSCELESTINO23867</v>
      </c>
      <c r="O472" s="25" t="str">
        <f t="shared" si="21"/>
        <v>DEVAUXANTONY35121</v>
      </c>
    </row>
    <row r="473" spans="1:15">
      <c r="A473" t="s">
        <v>860</v>
      </c>
      <c r="B473" t="s">
        <v>2481</v>
      </c>
      <c r="C473"/>
      <c r="D473" s="4">
        <v>21359</v>
      </c>
      <c r="E473" s="23">
        <v>1</v>
      </c>
      <c r="F473" s="7">
        <f>IF(N473="","",IF(COUNTIF($O$2:$O$1878,N473)&gt;0,0,-1))</f>
        <v>-1</v>
      </c>
      <c r="G473" s="8">
        <f>IF(O473="","",IF(COUNTIF($N$2:$N$1838,O473)&gt;0,0,1))</f>
        <v>0</v>
      </c>
      <c r="H473" s="22">
        <v>1</v>
      </c>
      <c r="I473" t="s">
        <v>801</v>
      </c>
      <c r="J473" t="s">
        <v>724</v>
      </c>
      <c r="K473"/>
      <c r="L473" s="1">
        <v>24455</v>
      </c>
      <c r="M473"/>
      <c r="N473" s="25" t="str">
        <f t="shared" si="20"/>
        <v>DOS SANTOSFÉLICIE21359</v>
      </c>
      <c r="O473" s="25" t="str">
        <f t="shared" si="21"/>
        <v>DEVAUXODILE24455</v>
      </c>
    </row>
    <row r="474" spans="1:15">
      <c r="A474" t="s">
        <v>860</v>
      </c>
      <c r="B474" t="s">
        <v>2275</v>
      </c>
      <c r="C474"/>
      <c r="D474" s="4">
        <v>20302</v>
      </c>
      <c r="E474" s="23">
        <v>1</v>
      </c>
      <c r="F474" s="7">
        <f>IF(N474="","",IF(COUNTIF($O$2:$O$1878,N474)&gt;0,0,-1))</f>
        <v>-1</v>
      </c>
      <c r="G474" s="8">
        <f>IF(O474="","",IF(COUNTIF($N$2:$N$1838,O474)&gt;0,0,1))</f>
        <v>1</v>
      </c>
      <c r="H474" s="22">
        <v>1</v>
      </c>
      <c r="I474" t="s">
        <v>2078</v>
      </c>
      <c r="J474" t="s">
        <v>1375</v>
      </c>
      <c r="K474"/>
      <c r="L474" s="1">
        <v>32157</v>
      </c>
      <c r="M474"/>
      <c r="N474" s="25" t="str">
        <f t="shared" si="20"/>
        <v>DOS SANTOSJOSÉ20302</v>
      </c>
      <c r="O474" s="25" t="str">
        <f t="shared" si="21"/>
        <v>DEVEAUXLUDOVIC32157</v>
      </c>
    </row>
    <row r="475" spans="1:15">
      <c r="A475" t="s">
        <v>860</v>
      </c>
      <c r="B475" t="s">
        <v>1438</v>
      </c>
      <c r="C475"/>
      <c r="D475" s="4">
        <v>33118</v>
      </c>
      <c r="E475" s="23">
        <v>1</v>
      </c>
      <c r="F475" s="7">
        <f>IF(N475="","",IF(COUNTIF($O$2:$O$1878,N475)&gt;0,0,-1))</f>
        <v>-1</v>
      </c>
      <c r="G475" s="8">
        <f>IF(O475="","",IF(COUNTIF($N$2:$N$1838,O475)&gt;0,0,1))</f>
        <v>0</v>
      </c>
      <c r="H475" s="22">
        <v>1</v>
      </c>
      <c r="I475" t="s">
        <v>1661</v>
      </c>
      <c r="J475" t="s">
        <v>239</v>
      </c>
      <c r="K475"/>
      <c r="L475" s="1">
        <v>18815</v>
      </c>
      <c r="M475"/>
      <c r="N475" s="25" t="str">
        <f t="shared" si="20"/>
        <v>DOS SANTOSMÉLANIE33118</v>
      </c>
      <c r="O475" s="25" t="str">
        <f t="shared" si="21"/>
        <v>DEVREEZEMYRIAM18815</v>
      </c>
    </row>
    <row r="476" spans="1:15">
      <c r="A476" t="s">
        <v>999</v>
      </c>
      <c r="B476" t="s">
        <v>1001</v>
      </c>
      <c r="C476"/>
      <c r="D476" s="4">
        <v>13099</v>
      </c>
      <c r="E476" s="23">
        <v>1</v>
      </c>
      <c r="F476" s="7">
        <f>IF(N476="","",IF(COUNTIF($O$2:$O$1878,N476)&gt;0,0,-1))</f>
        <v>0</v>
      </c>
      <c r="G476" s="8">
        <f>IF(O476="","",IF(COUNTIF($N$2:$N$1838,O476)&gt;0,0,1))</f>
        <v>0</v>
      </c>
      <c r="H476" s="22">
        <v>1</v>
      </c>
      <c r="I476" t="s">
        <v>1965</v>
      </c>
      <c r="J476" t="s">
        <v>987</v>
      </c>
      <c r="K476"/>
      <c r="L476" s="1">
        <v>14016</v>
      </c>
      <c r="M476"/>
      <c r="N476" s="25" t="str">
        <f t="shared" si="20"/>
        <v>DOSSATHUGUETTE13099</v>
      </c>
      <c r="O476" s="25" t="str">
        <f t="shared" si="21"/>
        <v>DEZECOTMAURICE14016</v>
      </c>
    </row>
    <row r="477" spans="1:15">
      <c r="A477" t="s">
        <v>999</v>
      </c>
      <c r="B477" t="s">
        <v>2484</v>
      </c>
      <c r="C477"/>
      <c r="D477" s="4">
        <v>12196</v>
      </c>
      <c r="E477" s="23">
        <v>1</v>
      </c>
      <c r="F477" s="7">
        <f>IF(N477="","",IF(COUNTIF($O$2:$O$1878,N477)&gt;0,0,-1))</f>
        <v>0</v>
      </c>
      <c r="G477" s="8">
        <f>IF(O477="","",IF(COUNTIF($N$2:$N$1838,O477)&gt;0,0,1))</f>
        <v>1</v>
      </c>
      <c r="H477" s="22">
        <v>1</v>
      </c>
      <c r="I477" t="s">
        <v>885</v>
      </c>
      <c r="J477" t="s">
        <v>886</v>
      </c>
      <c r="K477"/>
      <c r="L477" s="1">
        <v>17707</v>
      </c>
      <c r="M477"/>
      <c r="N477" s="25" t="str">
        <f t="shared" si="20"/>
        <v>DOSSATRAOUL12196</v>
      </c>
      <c r="O477" s="25" t="str">
        <f t="shared" si="21"/>
        <v>DHARESGENEVIÈVE17707</v>
      </c>
    </row>
    <row r="478" spans="1:15">
      <c r="A478" t="s">
        <v>1572</v>
      </c>
      <c r="B478" t="s">
        <v>2289</v>
      </c>
      <c r="C478"/>
      <c r="D478" s="4">
        <v>29441</v>
      </c>
      <c r="E478" s="23">
        <v>1</v>
      </c>
      <c r="F478" s="7">
        <f>IF(N478="","",IF(COUNTIF($O$2:$O$1878,N478)&gt;0,0,-1))</f>
        <v>0</v>
      </c>
      <c r="G478" s="8">
        <f>IF(O478="","",IF(COUNTIF($N$2:$N$1838,O478)&gt;0,0,1))</f>
        <v>1</v>
      </c>
      <c r="H478" s="22">
        <v>1</v>
      </c>
      <c r="I478" t="s">
        <v>1571</v>
      </c>
      <c r="J478" t="s">
        <v>568</v>
      </c>
      <c r="K478"/>
      <c r="L478" s="1">
        <v>25752</v>
      </c>
      <c r="M478"/>
      <c r="N478" s="25" t="str">
        <f t="shared" si="20"/>
        <v>DOTTOLOÏC29441</v>
      </c>
      <c r="O478" s="25" t="str">
        <f t="shared" si="21"/>
        <v>DI LELLADAVID25752</v>
      </c>
    </row>
    <row r="479" spans="1:15">
      <c r="A479" t="s">
        <v>1390</v>
      </c>
      <c r="B479" t="s">
        <v>1090</v>
      </c>
      <c r="C479"/>
      <c r="D479" s="4">
        <v>28271</v>
      </c>
      <c r="E479" s="23">
        <v>1</v>
      </c>
      <c r="F479" s="7">
        <f>IF(N479="","",IF(COUNTIF($O$2:$O$1878,N479)&gt;0,0,-1))</f>
        <v>0</v>
      </c>
      <c r="G479" s="8">
        <f>IF(O479="","",IF(COUNTIF($N$2:$N$1838,O479)&gt;0,0,1))</f>
        <v>0</v>
      </c>
      <c r="H479" s="22">
        <v>1</v>
      </c>
      <c r="I479" t="s">
        <v>1346</v>
      </c>
      <c r="J479" t="s">
        <v>1347</v>
      </c>
      <c r="K479"/>
      <c r="L479" s="1">
        <v>33501</v>
      </c>
      <c r="M479"/>
      <c r="N479" s="25" t="str">
        <f t="shared" si="20"/>
        <v>DOUCETROMAIN28271</v>
      </c>
      <c r="O479" s="25" t="str">
        <f t="shared" si="21"/>
        <v>DIAWARACHEIK33501</v>
      </c>
    </row>
    <row r="480" spans="1:15">
      <c r="A480" t="s">
        <v>574</v>
      </c>
      <c r="B480" t="s">
        <v>353</v>
      </c>
      <c r="C480"/>
      <c r="D480" s="4">
        <v>19557</v>
      </c>
      <c r="E480" s="23">
        <v>1</v>
      </c>
      <c r="F480" s="7">
        <f>IF(N480="","",IF(COUNTIF($O$2:$O$1878,N480)&gt;0,0,-1))</f>
        <v>-1</v>
      </c>
      <c r="G480" s="8">
        <f>IF(O480="","",IF(COUNTIF($N$2:$N$1838,O480)&gt;0,0,1))</f>
        <v>1</v>
      </c>
      <c r="H480" s="22">
        <v>1</v>
      </c>
      <c r="I480" t="s">
        <v>142</v>
      </c>
      <c r="J480" t="s">
        <v>144</v>
      </c>
      <c r="K480"/>
      <c r="L480" s="1">
        <v>36879</v>
      </c>
      <c r="M480"/>
      <c r="N480" s="25" t="str">
        <f t="shared" si="20"/>
        <v>DOUMERCGÉRARD19557</v>
      </c>
      <c r="O480" s="25" t="str">
        <f t="shared" si="21"/>
        <v>DIBRAYAN36879</v>
      </c>
    </row>
    <row r="481" spans="1:15">
      <c r="A481" t="s">
        <v>574</v>
      </c>
      <c r="B481" t="s">
        <v>2357</v>
      </c>
      <c r="C481"/>
      <c r="D481" s="4">
        <v>30974</v>
      </c>
      <c r="E481" s="23">
        <v>1</v>
      </c>
      <c r="F481" s="7">
        <f>IF(N481="","",IF(COUNTIF($O$2:$O$1878,N481)&gt;0,0,-1))</f>
        <v>0</v>
      </c>
      <c r="G481" s="8">
        <f>IF(O481="","",IF(COUNTIF($N$2:$N$1838,O481)&gt;0,0,1))</f>
        <v>1</v>
      </c>
      <c r="H481" s="22">
        <v>1</v>
      </c>
      <c r="I481" t="s">
        <v>142</v>
      </c>
      <c r="J481" t="s">
        <v>143</v>
      </c>
      <c r="K481"/>
      <c r="L481" s="1">
        <v>38343</v>
      </c>
      <c r="M481"/>
      <c r="N481" s="25" t="str">
        <f t="shared" si="20"/>
        <v>DOUMERCJÉRÔME30974</v>
      </c>
      <c r="O481" s="25" t="str">
        <f t="shared" si="21"/>
        <v>DIBSAMI38343</v>
      </c>
    </row>
    <row r="482" spans="1:15">
      <c r="A482" t="s">
        <v>1971</v>
      </c>
      <c r="B482" t="s">
        <v>2456</v>
      </c>
      <c r="C482"/>
      <c r="D482" s="4">
        <v>13899</v>
      </c>
      <c r="E482" s="23">
        <v>1</v>
      </c>
      <c r="F482" s="7">
        <f>IF(N482="","",IF(COUNTIF($O$2:$O$1878,N482)&gt;0,0,-1))</f>
        <v>0</v>
      </c>
      <c r="G482" s="8">
        <f>IF(O482="","",IF(COUNTIF($N$2:$N$1838,O482)&gt;0,0,1))</f>
        <v>0</v>
      </c>
      <c r="H482" s="22">
        <v>1</v>
      </c>
      <c r="I482" t="s">
        <v>1970</v>
      </c>
      <c r="J482" t="s">
        <v>426</v>
      </c>
      <c r="K482"/>
      <c r="L482" s="1">
        <v>10737</v>
      </c>
      <c r="M482"/>
      <c r="N482" s="25" t="str">
        <f t="shared" si="20"/>
        <v>DOUMERGJEAN-MARIE13899</v>
      </c>
      <c r="O482" s="25" t="str">
        <f t="shared" si="21"/>
        <v>DICHPIERRETTE10737</v>
      </c>
    </row>
    <row r="483" spans="1:15">
      <c r="A483" t="s">
        <v>1862</v>
      </c>
      <c r="B483" t="s">
        <v>421</v>
      </c>
      <c r="C483"/>
      <c r="D483" s="4">
        <v>13373</v>
      </c>
      <c r="E483" s="23">
        <v>1</v>
      </c>
      <c r="F483" s="7">
        <f>IF(N483="","",IF(COUNTIF($O$2:$O$1878,N483)&gt;0,0,-1))</f>
        <v>0</v>
      </c>
      <c r="G483" s="8">
        <f>IF(O483="","",IF(COUNTIF($N$2:$N$1838,O483)&gt;0,0,1))</f>
        <v>1</v>
      </c>
      <c r="H483" s="22">
        <v>1</v>
      </c>
      <c r="I483" t="s">
        <v>231</v>
      </c>
      <c r="J483" t="s">
        <v>2039</v>
      </c>
      <c r="K483"/>
      <c r="L483" s="1">
        <v>23283</v>
      </c>
      <c r="M483"/>
      <c r="N483" s="25" t="str">
        <f t="shared" si="20"/>
        <v>DOURNACJACQUELINE13373</v>
      </c>
      <c r="O483" s="25" t="str">
        <f t="shared" si="21"/>
        <v>DIDIERCATHY23283</v>
      </c>
    </row>
    <row r="484" spans="1:15">
      <c r="A484" t="s">
        <v>199</v>
      </c>
      <c r="B484" t="s">
        <v>2485</v>
      </c>
      <c r="C484"/>
      <c r="D484" s="4">
        <v>35056</v>
      </c>
      <c r="E484" s="23">
        <v>1</v>
      </c>
      <c r="F484" s="7">
        <f>IF(N484="","",IF(COUNTIF($O$2:$O$1878,N484)&gt;0,0,-1))</f>
        <v>-1</v>
      </c>
      <c r="G484" s="8">
        <f>IF(O484="","",IF(COUNTIF($N$2:$N$1838,O484)&gt;0,0,1))</f>
        <v>1</v>
      </c>
      <c r="H484" s="22">
        <v>1</v>
      </c>
      <c r="I484" t="s">
        <v>231</v>
      </c>
      <c r="J484" t="s">
        <v>70</v>
      </c>
      <c r="K484"/>
      <c r="L484" s="1">
        <v>22819</v>
      </c>
      <c r="M484"/>
      <c r="N484" s="25" t="str">
        <f t="shared" ref="N484:N547" si="22">UPPER(A484&amp;B484&amp;D484)</f>
        <v>DOUZALCLARA35056</v>
      </c>
      <c r="O484" s="25" t="str">
        <f t="shared" ref="O484:O547" si="23">UPPER(I484&amp;J484&amp;L484)</f>
        <v>DIDIERLAURENT22819</v>
      </c>
    </row>
    <row r="485" spans="1:15">
      <c r="A485" t="s">
        <v>199</v>
      </c>
      <c r="B485" t="s">
        <v>2415</v>
      </c>
      <c r="C485"/>
      <c r="D485" s="4">
        <v>33865</v>
      </c>
      <c r="E485" s="23">
        <v>1</v>
      </c>
      <c r="F485" s="7">
        <f>IF(N485="","",IF(COUNTIF($O$2:$O$1878,N485)&gt;0,0,-1))</f>
        <v>-1</v>
      </c>
      <c r="G485" s="8">
        <f>IF(O485="","",IF(COUNTIF($N$2:$N$1838,O485)&gt;0,0,1))</f>
        <v>0</v>
      </c>
      <c r="H485" s="22">
        <v>1</v>
      </c>
      <c r="I485" t="s">
        <v>2128</v>
      </c>
      <c r="J485" t="s">
        <v>531</v>
      </c>
      <c r="K485"/>
      <c r="L485" s="1">
        <v>21590</v>
      </c>
      <c r="M485"/>
      <c r="N485" s="25" t="str">
        <f t="shared" si="22"/>
        <v>DOUZALHADRIEN33865</v>
      </c>
      <c r="O485" s="25" t="str">
        <f t="shared" si="23"/>
        <v>DIETJEAN-PAUL21590</v>
      </c>
    </row>
    <row r="486" spans="1:15">
      <c r="A486" t="s">
        <v>199</v>
      </c>
      <c r="B486" t="s">
        <v>2262</v>
      </c>
      <c r="C486"/>
      <c r="D486" s="4">
        <v>22499</v>
      </c>
      <c r="E486" s="23">
        <v>1</v>
      </c>
      <c r="F486" s="7">
        <f>IF(N486="","",IF(COUNTIF($O$2:$O$1878,N486)&gt;0,0,-1))</f>
        <v>-1</v>
      </c>
      <c r="G486" s="8">
        <f>IF(O486="","",IF(COUNTIF($N$2:$N$1838,O486)&gt;0,0,1))</f>
        <v>1</v>
      </c>
      <c r="H486" s="22">
        <v>1</v>
      </c>
      <c r="I486" t="s">
        <v>1306</v>
      </c>
      <c r="J486" t="s">
        <v>460</v>
      </c>
      <c r="K486"/>
      <c r="L486" s="1">
        <v>18790</v>
      </c>
      <c r="M486"/>
      <c r="N486" s="25" t="str">
        <f t="shared" si="22"/>
        <v>DOUZALJOËL22499</v>
      </c>
      <c r="O486" s="25" t="str">
        <f t="shared" si="23"/>
        <v>DIGNATJEAN-PIERRE18790</v>
      </c>
    </row>
    <row r="487" spans="1:15">
      <c r="A487" t="s">
        <v>199</v>
      </c>
      <c r="B487" t="s">
        <v>201</v>
      </c>
      <c r="C487"/>
      <c r="D487" s="4">
        <v>22918</v>
      </c>
      <c r="E487" s="23">
        <v>1</v>
      </c>
      <c r="F487" s="7">
        <f>IF(N487="","",IF(COUNTIF($O$2:$O$1878,N487)&gt;0,0,-1))</f>
        <v>0</v>
      </c>
      <c r="G487" s="8">
        <f>IF(O487="","",IF(COUNTIF($N$2:$N$1838,O487)&gt;0,0,1))</f>
        <v>1</v>
      </c>
      <c r="H487" s="22">
        <v>1</v>
      </c>
      <c r="I487" t="s">
        <v>1555</v>
      </c>
      <c r="J487" t="s">
        <v>546</v>
      </c>
      <c r="K487"/>
      <c r="L487" s="1">
        <v>25752</v>
      </c>
      <c r="M487"/>
      <c r="N487" s="25" t="str">
        <f t="shared" si="22"/>
        <v>DOUZALMICHÈLE22918</v>
      </c>
      <c r="O487" s="25" t="str">
        <f t="shared" si="23"/>
        <v>DILELLATHIERRY25752</v>
      </c>
    </row>
    <row r="488" spans="1:15">
      <c r="A488" t="s">
        <v>1461</v>
      </c>
      <c r="B488" t="s">
        <v>2486</v>
      </c>
      <c r="C488"/>
      <c r="D488" s="4">
        <v>35775</v>
      </c>
      <c r="E488" s="23">
        <v>1</v>
      </c>
      <c r="F488" s="7">
        <f>IF(N488="","",IF(COUNTIF($O$2:$O$1878,N488)&gt;0,0,-1))</f>
        <v>0</v>
      </c>
      <c r="G488" s="8">
        <f>IF(O488="","",IF(COUNTIF($N$2:$N$1838,O488)&gt;0,0,1))</f>
        <v>1</v>
      </c>
      <c r="H488" s="22">
        <v>1</v>
      </c>
      <c r="I488" t="s">
        <v>745</v>
      </c>
      <c r="J488" t="s">
        <v>746</v>
      </c>
      <c r="K488"/>
      <c r="L488" s="1">
        <v>18936</v>
      </c>
      <c r="M488"/>
      <c r="N488" s="25" t="str">
        <f t="shared" si="22"/>
        <v>DROUET-FLEURIZELLEBRICE35775</v>
      </c>
      <c r="O488" s="25" t="str">
        <f t="shared" si="23"/>
        <v>DIMASMARIE-JO18936</v>
      </c>
    </row>
    <row r="489" spans="1:15">
      <c r="A489" t="s">
        <v>1462</v>
      </c>
      <c r="B489" t="s">
        <v>2487</v>
      </c>
      <c r="C489"/>
      <c r="D489" s="4">
        <v>23930</v>
      </c>
      <c r="E489" s="23">
        <v>1</v>
      </c>
      <c r="F489" s="7">
        <f>IF(N489="","",IF(COUNTIF($O$2:$O$1878,N489)&gt;0,0,-1))</f>
        <v>-1</v>
      </c>
      <c r="G489" s="8">
        <f>IF(O489="","",IF(COUNTIF($N$2:$N$1838,O489)&gt;0,0,1))</f>
        <v>1</v>
      </c>
      <c r="H489" s="22">
        <v>1</v>
      </c>
      <c r="I489" t="s">
        <v>1269</v>
      </c>
      <c r="J489" t="s">
        <v>1</v>
      </c>
      <c r="K489"/>
      <c r="L489" s="1">
        <v>19898</v>
      </c>
      <c r="M489"/>
      <c r="N489" s="25" t="str">
        <f t="shared" si="22"/>
        <v>DUBERNETJULIETTE23930</v>
      </c>
      <c r="O489" s="25" t="str">
        <f t="shared" si="23"/>
        <v>DISPOTMICHEL19898</v>
      </c>
    </row>
    <row r="490" spans="1:15">
      <c r="A490" t="s">
        <v>1462</v>
      </c>
      <c r="B490" t="s">
        <v>2488</v>
      </c>
      <c r="C490"/>
      <c r="D490" s="4">
        <v>34666</v>
      </c>
      <c r="E490" s="23">
        <v>1</v>
      </c>
      <c r="F490" s="7">
        <f>IF(N490="","",IF(COUNTIF($O$2:$O$1878,N490)&gt;0,0,-1))</f>
        <v>-1</v>
      </c>
      <c r="G490" s="8">
        <f>IF(O490="","",IF(COUNTIF($N$2:$N$1838,O490)&gt;0,0,1))</f>
        <v>1</v>
      </c>
      <c r="H490" s="22">
        <v>1</v>
      </c>
      <c r="I490" t="s">
        <v>1618</v>
      </c>
      <c r="J490" t="s">
        <v>1619</v>
      </c>
      <c r="K490"/>
      <c r="L490" s="1">
        <v>37082</v>
      </c>
      <c r="M490"/>
      <c r="N490" s="25" t="str">
        <f t="shared" si="22"/>
        <v>DUBERNETMALLAURY34666</v>
      </c>
      <c r="O490" s="25" t="str">
        <f t="shared" si="23"/>
        <v>DJAOUTIMEÏSS37082</v>
      </c>
    </row>
    <row r="491" spans="1:15">
      <c r="A491" t="s">
        <v>1462</v>
      </c>
      <c r="B491" t="s">
        <v>1464</v>
      </c>
      <c r="C491"/>
      <c r="D491" s="4">
        <v>35629</v>
      </c>
      <c r="E491" s="23">
        <v>1</v>
      </c>
      <c r="F491" s="7">
        <f>IF(N491="","",IF(COUNTIF($O$2:$O$1878,N491)&gt;0,0,-1))</f>
        <v>0</v>
      </c>
      <c r="G491" s="8">
        <f>IF(O491="","",IF(COUNTIF($N$2:$N$1838,O491)&gt;0,0,1))</f>
        <v>0</v>
      </c>
      <c r="H491" s="22">
        <v>1</v>
      </c>
      <c r="I491" t="s">
        <v>1129</v>
      </c>
      <c r="J491" t="s">
        <v>1130</v>
      </c>
      <c r="K491"/>
      <c r="L491" s="1">
        <v>24048</v>
      </c>
      <c r="M491"/>
      <c r="N491" s="25" t="str">
        <f t="shared" si="22"/>
        <v>DUBERNETQUENTIN35629</v>
      </c>
      <c r="O491" s="25" t="str">
        <f t="shared" si="23"/>
        <v>DOATSERGE24048</v>
      </c>
    </row>
    <row r="492" spans="1:15">
      <c r="A492" t="s">
        <v>698</v>
      </c>
      <c r="B492" t="s">
        <v>2482</v>
      </c>
      <c r="C492"/>
      <c r="D492" s="4">
        <v>29329</v>
      </c>
      <c r="E492" s="23">
        <v>1</v>
      </c>
      <c r="F492" s="7">
        <f>IF(N492="","",IF(COUNTIF($O$2:$O$1878,N492)&gt;0,0,-1))</f>
        <v>0</v>
      </c>
      <c r="G492" s="8">
        <f>IF(O492="","",IF(COUNTIF($N$2:$N$1838,O492)&gt;0,0,1))</f>
        <v>1</v>
      </c>
      <c r="H492" s="22">
        <v>1</v>
      </c>
      <c r="I492" t="s">
        <v>604</v>
      </c>
      <c r="J492" t="s">
        <v>606</v>
      </c>
      <c r="K492"/>
      <c r="L492" s="1">
        <v>37696</v>
      </c>
      <c r="M492"/>
      <c r="N492" s="25" t="str">
        <f t="shared" si="22"/>
        <v>DUBOISEMMANUEL29329</v>
      </c>
      <c r="O492" s="25" t="str">
        <f t="shared" si="23"/>
        <v>DOGOJEAN-BAPTISTE37696</v>
      </c>
    </row>
    <row r="493" spans="1:15">
      <c r="A493" t="s">
        <v>1721</v>
      </c>
      <c r="B493" t="s">
        <v>2367</v>
      </c>
      <c r="C493"/>
      <c r="D493" s="4">
        <v>22861</v>
      </c>
      <c r="E493" s="23">
        <v>1</v>
      </c>
      <c r="F493" s="7">
        <f>IF(N493="","",IF(COUNTIF($O$2:$O$1878,N493)&gt;0,0,-1))</f>
        <v>-1</v>
      </c>
      <c r="G493" s="8">
        <f>IF(O493="","",IF(COUNTIF($N$2:$N$1838,O493)&gt;0,0,1))</f>
        <v>1</v>
      </c>
      <c r="H493" s="22">
        <v>1</v>
      </c>
      <c r="I493" t="s">
        <v>604</v>
      </c>
      <c r="J493" t="s">
        <v>605</v>
      </c>
      <c r="K493"/>
      <c r="L493" s="1">
        <v>35472</v>
      </c>
      <c r="M493"/>
      <c r="N493" s="25" t="str">
        <f t="shared" si="22"/>
        <v>DUBOURGGILLES22861</v>
      </c>
      <c r="O493" s="25" t="str">
        <f t="shared" si="23"/>
        <v>DOGORAPHAËLLE35472</v>
      </c>
    </row>
    <row r="494" spans="1:15">
      <c r="A494" t="s">
        <v>1863</v>
      </c>
      <c r="B494" t="s">
        <v>2489</v>
      </c>
      <c r="C494"/>
      <c r="D494" s="4">
        <v>16895</v>
      </c>
      <c r="E494" s="23">
        <v>1</v>
      </c>
      <c r="F494" s="7">
        <f>IF(N494="","",IF(COUNTIF($O$2:$O$1878,N494)&gt;0,0,-1))</f>
        <v>0</v>
      </c>
      <c r="G494" s="8">
        <f>IF(O494="","",IF(COUNTIF($N$2:$N$1838,O494)&gt;0,0,1))</f>
        <v>1</v>
      </c>
      <c r="H494" s="22">
        <v>1</v>
      </c>
      <c r="I494" t="s">
        <v>1585</v>
      </c>
      <c r="J494" t="s">
        <v>70</v>
      </c>
      <c r="K494"/>
      <c r="L494" s="1">
        <v>28199</v>
      </c>
      <c r="M494"/>
      <c r="N494" s="25" t="str">
        <f t="shared" si="22"/>
        <v>DUBUCROSETTE16895</v>
      </c>
      <c r="O494" s="25" t="str">
        <f t="shared" si="23"/>
        <v>DOMINELAURENT28199</v>
      </c>
    </row>
    <row r="495" spans="1:15">
      <c r="A495" t="s">
        <v>2490</v>
      </c>
      <c r="B495" t="s">
        <v>982</v>
      </c>
      <c r="C495"/>
      <c r="D495" s="4">
        <v>16844</v>
      </c>
      <c r="E495" s="23">
        <v>1</v>
      </c>
      <c r="F495" s="7">
        <f>IF(N495="","",IF(COUNTIF($O$2:$O$1878,N495)&gt;0,0,-1))</f>
        <v>-1</v>
      </c>
      <c r="G495" s="8">
        <f>IF(O495="","",IF(COUNTIF($N$2:$N$1838,O495)&gt;0,0,1))</f>
        <v>0</v>
      </c>
      <c r="H495" s="22">
        <v>1</v>
      </c>
      <c r="I495" t="s">
        <v>1155</v>
      </c>
      <c r="J495" t="s">
        <v>496</v>
      </c>
      <c r="K495"/>
      <c r="L495" s="1">
        <v>16558</v>
      </c>
      <c r="M495"/>
      <c r="N495" s="25" t="str">
        <f t="shared" si="22"/>
        <v>DUCLOSMARIE-FRANCE16844</v>
      </c>
      <c r="O495" s="25" t="str">
        <f t="shared" si="23"/>
        <v>DOMINGOLUCETTE16558</v>
      </c>
    </row>
    <row r="496" spans="1:15">
      <c r="A496" t="s">
        <v>1865</v>
      </c>
      <c r="B496" t="s">
        <v>2491</v>
      </c>
      <c r="C496"/>
      <c r="D496" s="4">
        <v>16880</v>
      </c>
      <c r="E496" s="23">
        <v>1</v>
      </c>
      <c r="F496" s="7">
        <f>IF(N496="","",IF(COUNTIF($O$2:$O$1878,N496)&gt;0,0,-1))</f>
        <v>-1</v>
      </c>
      <c r="G496" s="8">
        <f>IF(O496="","",IF(COUNTIF($N$2:$N$1838,O496)&gt;0,0,1))</f>
        <v>1</v>
      </c>
      <c r="H496" s="22">
        <v>1</v>
      </c>
      <c r="I496" t="s">
        <v>1124</v>
      </c>
      <c r="J496" t="s">
        <v>1125</v>
      </c>
      <c r="K496"/>
      <c r="L496" s="1">
        <v>26550</v>
      </c>
      <c r="M496"/>
      <c r="N496" s="25" t="str">
        <f t="shared" si="22"/>
        <v>DUCOUSSOMARIE-JOSÈPHE16880</v>
      </c>
      <c r="O496" s="25" t="str">
        <f t="shared" si="23"/>
        <v>DONNADIEUJEAN LUC26550</v>
      </c>
    </row>
    <row r="497" spans="1:15">
      <c r="A497" t="s">
        <v>1002</v>
      </c>
      <c r="B497" t="s">
        <v>2196</v>
      </c>
      <c r="C497"/>
      <c r="D497" s="4">
        <v>14668</v>
      </c>
      <c r="E497" s="23">
        <v>1</v>
      </c>
      <c r="F497" s="7">
        <f>IF(N497="","",IF(COUNTIF($O$2:$O$1878,N497)&gt;0,0,-1))</f>
        <v>0</v>
      </c>
      <c r="G497" s="8">
        <f>IF(O497="","",IF(COUNTIF($N$2:$N$1838,O497)&gt;0,0,1))</f>
        <v>0</v>
      </c>
      <c r="H497" s="22">
        <v>1</v>
      </c>
      <c r="I497" t="s">
        <v>1124</v>
      </c>
      <c r="J497" t="s">
        <v>1126</v>
      </c>
      <c r="K497"/>
      <c r="L497" s="1">
        <v>18080</v>
      </c>
      <c r="M497"/>
      <c r="N497" s="25" t="str">
        <f t="shared" si="22"/>
        <v>DUFFAURTDANIEL14668</v>
      </c>
      <c r="O497" s="25" t="str">
        <f t="shared" si="23"/>
        <v>DONNADIEUMARYSE18080</v>
      </c>
    </row>
    <row r="498" spans="1:15">
      <c r="A498" t="s">
        <v>1869</v>
      </c>
      <c r="B498" t="s">
        <v>558</v>
      </c>
      <c r="C498"/>
      <c r="D498" s="4">
        <v>20625</v>
      </c>
      <c r="E498" s="23">
        <v>1</v>
      </c>
      <c r="F498" s="7">
        <f>IF(N498="","",IF(COUNTIF($O$2:$O$1878,N498)&gt;0,0,-1))</f>
        <v>0</v>
      </c>
      <c r="G498" s="8">
        <f>IF(O498="","",IF(COUNTIF($N$2:$N$1838,O498)&gt;0,0,1))</f>
        <v>1</v>
      </c>
      <c r="H498" s="22">
        <v>1</v>
      </c>
      <c r="I498" t="s">
        <v>860</v>
      </c>
      <c r="J498" t="s">
        <v>861</v>
      </c>
      <c r="K498"/>
      <c r="L498" s="1">
        <v>23867</v>
      </c>
      <c r="M498"/>
      <c r="N498" s="25" t="str">
        <f t="shared" si="22"/>
        <v>DUFFAUTFRANÇOISE20625</v>
      </c>
      <c r="O498" s="25" t="str">
        <f t="shared" si="23"/>
        <v>DOS SANTOSCÉLESTINO23867</v>
      </c>
    </row>
    <row r="499" spans="1:15">
      <c r="A499" t="s">
        <v>1156</v>
      </c>
      <c r="B499" t="s">
        <v>461</v>
      </c>
      <c r="C499"/>
      <c r="D499" s="4">
        <v>15223</v>
      </c>
      <c r="E499" s="23">
        <v>1</v>
      </c>
      <c r="F499" s="7">
        <f>IF(N499="","",IF(COUNTIF($O$2:$O$1878,N499)&gt;0,0,-1))</f>
        <v>0</v>
      </c>
      <c r="G499" s="8">
        <f>IF(O499="","",IF(COUNTIF($N$2:$N$1838,O499)&gt;0,0,1))</f>
        <v>1</v>
      </c>
      <c r="H499" s="22">
        <v>1</v>
      </c>
      <c r="I499" t="s">
        <v>860</v>
      </c>
      <c r="J499" t="s">
        <v>964</v>
      </c>
      <c r="K499"/>
      <c r="L499" s="1">
        <v>16361</v>
      </c>
      <c r="M499"/>
      <c r="N499" s="25" t="str">
        <f t="shared" si="22"/>
        <v>DUFOURMADELEINE15223</v>
      </c>
      <c r="O499" s="25" t="str">
        <f t="shared" si="23"/>
        <v>DOS SANTOSMARIA16361</v>
      </c>
    </row>
    <row r="500" spans="1:15">
      <c r="A500" t="s">
        <v>2492</v>
      </c>
      <c r="B500" t="s">
        <v>1832</v>
      </c>
      <c r="C500"/>
      <c r="D500" s="4">
        <v>18315</v>
      </c>
      <c r="E500" s="23">
        <v>1</v>
      </c>
      <c r="F500" s="7">
        <f>IF(N500="","",IF(COUNTIF($O$2:$O$1878,N500)&gt;0,0,-1))</f>
        <v>-1</v>
      </c>
      <c r="G500" s="8">
        <f>IF(O500="","",IF(COUNTIF($N$2:$N$1838,O500)&gt;0,0,1))</f>
        <v>0</v>
      </c>
      <c r="H500" s="22">
        <v>1</v>
      </c>
      <c r="I500" t="s">
        <v>999</v>
      </c>
      <c r="J500" t="s">
        <v>1001</v>
      </c>
      <c r="K500"/>
      <c r="L500" s="1">
        <v>13099</v>
      </c>
      <c r="M500"/>
      <c r="N500" s="25" t="str">
        <f t="shared" si="22"/>
        <v>DUGOUJONJOSIANE18315</v>
      </c>
      <c r="O500" s="25" t="str">
        <f t="shared" si="23"/>
        <v>DOSSATHUGUETTE13099</v>
      </c>
    </row>
    <row r="501" spans="1:15">
      <c r="A501" t="s">
        <v>1662</v>
      </c>
      <c r="B501" t="s">
        <v>2493</v>
      </c>
      <c r="C501"/>
      <c r="D501" s="4">
        <v>25217</v>
      </c>
      <c r="E501" s="23">
        <v>1</v>
      </c>
      <c r="F501" s="7">
        <f>IF(N501="","",IF(COUNTIF($O$2:$O$1878,N501)&gt;0,0,-1))</f>
        <v>0</v>
      </c>
      <c r="G501" s="8">
        <f>IF(O501="","",IF(COUNTIF($N$2:$N$1838,O501)&gt;0,0,1))</f>
        <v>0</v>
      </c>
      <c r="H501" s="22">
        <v>1</v>
      </c>
      <c r="I501" t="s">
        <v>999</v>
      </c>
      <c r="J501" t="s">
        <v>1000</v>
      </c>
      <c r="K501"/>
      <c r="L501" s="1">
        <v>12196</v>
      </c>
      <c r="M501"/>
      <c r="N501" s="25" t="str">
        <f t="shared" si="22"/>
        <v>DUJANYFABRICE25217</v>
      </c>
      <c r="O501" s="25" t="str">
        <f t="shared" si="23"/>
        <v>DOSSATRAOUL12196</v>
      </c>
    </row>
    <row r="502" spans="1:15">
      <c r="A502" t="s">
        <v>1662</v>
      </c>
      <c r="B502" t="s">
        <v>2494</v>
      </c>
      <c r="C502"/>
      <c r="D502" s="4">
        <v>36599</v>
      </c>
      <c r="E502" s="23">
        <v>1</v>
      </c>
      <c r="F502" s="7">
        <f>IF(N502="","",IF(COUNTIF($O$2:$O$1878,N502)&gt;0,0,-1))</f>
        <v>-1</v>
      </c>
      <c r="G502" s="8">
        <f>IF(O502="","",IF(COUNTIF($N$2:$N$1838,O502)&gt;0,0,1))</f>
        <v>0</v>
      </c>
      <c r="H502" s="22">
        <v>1</v>
      </c>
      <c r="I502" t="s">
        <v>1572</v>
      </c>
      <c r="J502" t="s">
        <v>30</v>
      </c>
      <c r="K502"/>
      <c r="L502" s="1">
        <v>29441</v>
      </c>
      <c r="M502"/>
      <c r="N502" s="25" t="str">
        <f t="shared" si="22"/>
        <v>DUJANYLUNA36599</v>
      </c>
      <c r="O502" s="25" t="str">
        <f t="shared" si="23"/>
        <v>DOTTOLOÏC29441</v>
      </c>
    </row>
    <row r="503" spans="1:15">
      <c r="A503" t="s">
        <v>1664</v>
      </c>
      <c r="B503" t="s">
        <v>2221</v>
      </c>
      <c r="C503"/>
      <c r="D503" s="4">
        <v>12717</v>
      </c>
      <c r="E503" s="23">
        <v>1</v>
      </c>
      <c r="F503" s="7">
        <f>IF(N503="","",IF(COUNTIF($O$2:$O$1878,N503)&gt;0,0,-1))</f>
        <v>0</v>
      </c>
      <c r="G503" s="8">
        <f>IF(O503="","",IF(COUNTIF($N$2:$N$1838,O503)&gt;0,0,1))</f>
        <v>0</v>
      </c>
      <c r="H503" s="22">
        <v>1</v>
      </c>
      <c r="I503" t="s">
        <v>1390</v>
      </c>
      <c r="J503" t="s">
        <v>1150</v>
      </c>
      <c r="K503"/>
      <c r="L503" s="1">
        <v>28271</v>
      </c>
      <c r="M503"/>
      <c r="N503" s="25" t="str">
        <f t="shared" si="22"/>
        <v>DULHERMROBERT12717</v>
      </c>
      <c r="O503" s="25" t="str">
        <f t="shared" si="23"/>
        <v>DOUCETROMAIN28271</v>
      </c>
    </row>
    <row r="504" spans="1:15">
      <c r="A504" t="s">
        <v>1827</v>
      </c>
      <c r="B504" t="s">
        <v>916</v>
      </c>
      <c r="C504"/>
      <c r="D504" s="4">
        <v>19394</v>
      </c>
      <c r="E504" s="23">
        <v>1</v>
      </c>
      <c r="F504" s="7">
        <f>IF(N504="","",IF(COUNTIF($O$2:$O$1878,N504)&gt;0,0,-1))</f>
        <v>0</v>
      </c>
      <c r="G504" s="8">
        <f>IF(O504="","",IF(COUNTIF($N$2:$N$1838,O504)&gt;0,0,1))</f>
        <v>1</v>
      </c>
      <c r="H504" s="22">
        <v>1</v>
      </c>
      <c r="I504" t="s">
        <v>574</v>
      </c>
      <c r="J504" t="s">
        <v>41</v>
      </c>
      <c r="K504"/>
      <c r="L504" s="1">
        <v>19558</v>
      </c>
      <c r="M504"/>
      <c r="N504" s="25" t="str">
        <f t="shared" si="22"/>
        <v>DULOMODETTE19394</v>
      </c>
      <c r="O504" s="25" t="str">
        <f t="shared" si="23"/>
        <v>DOUMERCGÉRARD19558</v>
      </c>
    </row>
    <row r="505" spans="1:15">
      <c r="A505" t="s">
        <v>334</v>
      </c>
      <c r="B505" t="s">
        <v>2215</v>
      </c>
      <c r="C505"/>
      <c r="D505" s="4">
        <v>16142</v>
      </c>
      <c r="E505" s="23">
        <v>1</v>
      </c>
      <c r="F505" s="7">
        <f>IF(N505="","",IF(COUNTIF($O$2:$O$1878,N505)&gt;0,0,-1))</f>
        <v>0</v>
      </c>
      <c r="G505" s="8">
        <f>IF(O505="","",IF(COUNTIF($N$2:$N$1838,O505)&gt;0,0,1))</f>
        <v>0</v>
      </c>
      <c r="H505" s="22">
        <v>1</v>
      </c>
      <c r="I505" t="s">
        <v>574</v>
      </c>
      <c r="J505" t="s">
        <v>575</v>
      </c>
      <c r="K505"/>
      <c r="L505" s="1">
        <v>30974</v>
      </c>
      <c r="M505"/>
      <c r="N505" s="25" t="str">
        <f t="shared" si="22"/>
        <v>DUMASALAIN16142</v>
      </c>
      <c r="O505" s="25" t="str">
        <f t="shared" si="23"/>
        <v>DOUMERCJÉRÔME30974</v>
      </c>
    </row>
    <row r="506" spans="1:15">
      <c r="A506" t="s">
        <v>334</v>
      </c>
      <c r="B506" t="s">
        <v>2311</v>
      </c>
      <c r="C506"/>
      <c r="D506" s="4">
        <v>15307</v>
      </c>
      <c r="E506" s="23">
        <v>1</v>
      </c>
      <c r="F506" s="7">
        <f>IF(N506="","",IF(COUNTIF($O$2:$O$1878,N506)&gt;0,0,-1))</f>
        <v>0</v>
      </c>
      <c r="G506" s="8">
        <f>IF(O506="","",IF(COUNTIF($N$2:$N$1838,O506)&gt;0,0,1))</f>
        <v>0</v>
      </c>
      <c r="H506" s="22">
        <v>1</v>
      </c>
      <c r="I506" t="s">
        <v>1971</v>
      </c>
      <c r="J506" t="s">
        <v>1034</v>
      </c>
      <c r="K506"/>
      <c r="L506" s="1">
        <v>13899</v>
      </c>
      <c r="M506"/>
      <c r="N506" s="25" t="str">
        <f t="shared" si="22"/>
        <v>DUMASANDRÉ15307</v>
      </c>
      <c r="O506" s="25" t="str">
        <f t="shared" si="23"/>
        <v>DOUMERGJEAN-MARIE13899</v>
      </c>
    </row>
    <row r="507" spans="1:15">
      <c r="A507" t="s">
        <v>334</v>
      </c>
      <c r="B507" t="s">
        <v>1905</v>
      </c>
      <c r="C507"/>
      <c r="D507" s="4">
        <v>15700</v>
      </c>
      <c r="E507" s="23">
        <v>1</v>
      </c>
      <c r="F507" s="7">
        <f>IF(N507="","",IF(COUNTIF($O$2:$O$1878,N507)&gt;0,0,-1))</f>
        <v>0</v>
      </c>
      <c r="G507" s="8">
        <f>IF(O507="","",IF(COUNTIF($N$2:$N$1838,O507)&gt;0,0,1))</f>
        <v>0</v>
      </c>
      <c r="H507" s="22">
        <v>1</v>
      </c>
      <c r="I507" t="s">
        <v>1862</v>
      </c>
      <c r="J507" t="s">
        <v>467</v>
      </c>
      <c r="K507"/>
      <c r="L507" s="1">
        <v>13373</v>
      </c>
      <c r="M507"/>
      <c r="N507" s="25" t="str">
        <f t="shared" si="22"/>
        <v>DUMASHENRIETTE15700</v>
      </c>
      <c r="O507" s="25" t="str">
        <f t="shared" si="23"/>
        <v>DOURNACJACQUELINE13373</v>
      </c>
    </row>
    <row r="508" spans="1:15">
      <c r="A508" t="s">
        <v>334</v>
      </c>
      <c r="B508" t="s">
        <v>606</v>
      </c>
      <c r="C508"/>
      <c r="D508" s="4">
        <v>28434</v>
      </c>
      <c r="E508" s="23">
        <v>1</v>
      </c>
      <c r="F508" s="7">
        <f>IF(N508="","",IF(COUNTIF($O$2:$O$1878,N508)&gt;0,0,-1))</f>
        <v>0</v>
      </c>
      <c r="G508" s="8">
        <f>IF(O508="","",IF(COUNTIF($N$2:$N$1838,O508)&gt;0,0,1))</f>
        <v>1</v>
      </c>
      <c r="H508" s="22">
        <v>1</v>
      </c>
      <c r="I508" t="s">
        <v>199</v>
      </c>
      <c r="J508" t="s">
        <v>200</v>
      </c>
      <c r="K508"/>
      <c r="L508" s="1">
        <v>22499</v>
      </c>
      <c r="M508"/>
      <c r="N508" s="25" t="str">
        <f t="shared" si="22"/>
        <v>DUMASJEAN-BAPTISTE28434</v>
      </c>
      <c r="O508" s="25" t="str">
        <f t="shared" si="23"/>
        <v>DOUZALJOÊL22499</v>
      </c>
    </row>
    <row r="509" spans="1:15">
      <c r="A509" t="s">
        <v>541</v>
      </c>
      <c r="B509" t="s">
        <v>2059</v>
      </c>
      <c r="C509"/>
      <c r="D509" s="4">
        <v>18750</v>
      </c>
      <c r="E509" s="23">
        <v>1</v>
      </c>
      <c r="F509" s="7">
        <f>IF(N509="","",IF(COUNTIF($O$2:$O$1878,N509)&gt;0,0,-1))</f>
        <v>0</v>
      </c>
      <c r="G509" s="8">
        <f>IF(O509="","",IF(COUNTIF($N$2:$N$1838,O509)&gt;0,0,1))</f>
        <v>0</v>
      </c>
      <c r="H509" s="22">
        <v>1</v>
      </c>
      <c r="I509" t="s">
        <v>199</v>
      </c>
      <c r="J509" t="s">
        <v>201</v>
      </c>
      <c r="K509"/>
      <c r="L509" s="1">
        <v>22918</v>
      </c>
      <c r="M509"/>
      <c r="N509" s="25" t="str">
        <f t="shared" si="22"/>
        <v>DUMAYDOMINIQUE18750</v>
      </c>
      <c r="O509" s="25" t="str">
        <f t="shared" si="23"/>
        <v>DOUZALMICHÈLE22918</v>
      </c>
    </row>
    <row r="510" spans="1:15">
      <c r="A510" t="s">
        <v>1234</v>
      </c>
      <c r="B510" t="s">
        <v>2059</v>
      </c>
      <c r="C510"/>
      <c r="D510" s="4">
        <v>24913</v>
      </c>
      <c r="E510" s="23">
        <v>1</v>
      </c>
      <c r="F510" s="7">
        <f>IF(N510="","",IF(COUNTIF($O$2:$O$1878,N510)&gt;0,0,-1))</f>
        <v>0</v>
      </c>
      <c r="G510" s="8">
        <f>IF(O510="","",IF(COUNTIF($N$2:$N$1838,O510)&gt;0,0,1))</f>
        <v>0</v>
      </c>
      <c r="H510" s="22">
        <v>1</v>
      </c>
      <c r="I510" t="s">
        <v>1461</v>
      </c>
      <c r="J510" t="s">
        <v>1361</v>
      </c>
      <c r="K510"/>
      <c r="L510" s="1">
        <v>35775</v>
      </c>
      <c r="M510"/>
      <c r="N510" s="25" t="str">
        <f t="shared" si="22"/>
        <v>DUMETSDOMINIQUE24913</v>
      </c>
      <c r="O510" s="25" t="str">
        <f t="shared" si="23"/>
        <v>DROUET-FLEURIZELLEBRICE35775</v>
      </c>
    </row>
    <row r="511" spans="1:15">
      <c r="A511" t="s">
        <v>1541</v>
      </c>
      <c r="B511" t="s">
        <v>2357</v>
      </c>
      <c r="C511"/>
      <c r="D511" s="4">
        <v>27612</v>
      </c>
      <c r="E511" s="23">
        <v>1</v>
      </c>
      <c r="F511" s="7">
        <f>IF(N511="","",IF(COUNTIF($O$2:$O$1878,N511)&gt;0,0,-1))</f>
        <v>0</v>
      </c>
      <c r="G511" s="8">
        <f>IF(O511="","",IF(COUNTIF($N$2:$N$1838,O511)&gt;0,0,1))</f>
        <v>1</v>
      </c>
      <c r="H511" s="22">
        <v>1</v>
      </c>
      <c r="I511" t="s">
        <v>1270</v>
      </c>
      <c r="J511" t="s">
        <v>190</v>
      </c>
      <c r="K511"/>
      <c r="L511" s="1">
        <v>23695</v>
      </c>
      <c r="M511"/>
      <c r="N511" s="25" t="str">
        <f t="shared" si="22"/>
        <v>DUPINJÉRÔME27612</v>
      </c>
      <c r="O511" s="25" t="str">
        <f t="shared" si="23"/>
        <v>DSILVAMARIE-FRANCE23695</v>
      </c>
    </row>
    <row r="512" spans="1:15">
      <c r="A512" t="s">
        <v>1541</v>
      </c>
      <c r="B512" t="s">
        <v>438</v>
      </c>
      <c r="C512"/>
      <c r="D512" s="4">
        <v>16275</v>
      </c>
      <c r="E512" s="23">
        <v>1</v>
      </c>
      <c r="F512" s="7">
        <f>IF(N512="","",IF(COUNTIF($O$2:$O$1878,N512)&gt;0,0,-1))</f>
        <v>0</v>
      </c>
      <c r="G512" s="8">
        <f>IF(O512="","",IF(COUNTIF($N$2:$N$1838,O512)&gt;0,0,1))</f>
        <v>1</v>
      </c>
      <c r="H512" s="22">
        <v>1</v>
      </c>
      <c r="I512" t="s">
        <v>1462</v>
      </c>
      <c r="J512" t="s">
        <v>1463</v>
      </c>
      <c r="K512"/>
      <c r="L512" s="1">
        <v>23930</v>
      </c>
      <c r="M512"/>
      <c r="N512" s="25" t="str">
        <f t="shared" si="22"/>
        <v>DUPINNICOLE16275</v>
      </c>
      <c r="O512" s="25" t="str">
        <f t="shared" si="23"/>
        <v>DUBERNETJULIETTE MAGALI23930</v>
      </c>
    </row>
    <row r="513" spans="1:15">
      <c r="A513" t="s">
        <v>1906</v>
      </c>
      <c r="B513" t="s">
        <v>2496</v>
      </c>
      <c r="C513"/>
      <c r="D513" s="4">
        <v>15898</v>
      </c>
      <c r="E513" s="23">
        <v>1</v>
      </c>
      <c r="F513" s="7">
        <f>IF(N513="","",IF(COUNTIF($O$2:$O$1878,N513)&gt;0,0,-1))</f>
        <v>0</v>
      </c>
      <c r="G513" s="8">
        <f>IF(O513="","",IF(COUNTIF($N$2:$N$1838,O513)&gt;0,0,1))</f>
        <v>0</v>
      </c>
      <c r="H513" s="22">
        <v>1</v>
      </c>
      <c r="I513" t="s">
        <v>1462</v>
      </c>
      <c r="J513" t="s">
        <v>1464</v>
      </c>
      <c r="K513"/>
      <c r="L513" s="1">
        <v>35629</v>
      </c>
      <c r="M513"/>
      <c r="N513" s="25" t="str">
        <f t="shared" si="22"/>
        <v>DUPLANGABY15898</v>
      </c>
      <c r="O513" s="25" t="str">
        <f t="shared" si="23"/>
        <v>DUBERNETQUENTIN35629</v>
      </c>
    </row>
    <row r="514" spans="1:15">
      <c r="A514" t="s">
        <v>864</v>
      </c>
      <c r="B514" t="s">
        <v>1025</v>
      </c>
      <c r="C514"/>
      <c r="D514" s="4">
        <v>10673</v>
      </c>
      <c r="E514" s="23">
        <v>1</v>
      </c>
      <c r="F514" s="7">
        <f>IF(N514="","",IF(COUNTIF($O$2:$O$1878,N514)&gt;0,0,-1))</f>
        <v>0</v>
      </c>
      <c r="G514" s="8">
        <f>IF(O514="","",IF(COUNTIF($N$2:$N$1838,O514)&gt;0,0,1))</f>
        <v>1</v>
      </c>
      <c r="H514" s="22">
        <v>1</v>
      </c>
      <c r="I514" t="s">
        <v>698</v>
      </c>
      <c r="J514" t="s">
        <v>699</v>
      </c>
      <c r="K514"/>
      <c r="L514" s="1">
        <v>26426</v>
      </c>
      <c r="M514"/>
      <c r="N514" s="25" t="str">
        <f t="shared" si="22"/>
        <v>DUPONTSOLANGE10673</v>
      </c>
      <c r="O514" s="25" t="str">
        <f t="shared" si="23"/>
        <v>DUBOISCLAIRE26426</v>
      </c>
    </row>
    <row r="515" spans="1:15">
      <c r="A515" t="s">
        <v>2497</v>
      </c>
      <c r="B515" t="s">
        <v>2498</v>
      </c>
      <c r="C515"/>
      <c r="D515" s="4">
        <v>37086</v>
      </c>
      <c r="E515" s="23">
        <v>1</v>
      </c>
      <c r="F515" s="7">
        <f>IF(N515="","",IF(COUNTIF($O$2:$O$1878,N515)&gt;0,0,-1))</f>
        <v>-1</v>
      </c>
      <c r="G515" s="8">
        <f>IF(O515="","",IF(COUNTIF($N$2:$N$1838,O515)&gt;0,0,1))</f>
        <v>0</v>
      </c>
      <c r="H515" s="22">
        <v>1</v>
      </c>
      <c r="I515" t="s">
        <v>698</v>
      </c>
      <c r="J515" t="s">
        <v>1077</v>
      </c>
      <c r="K515"/>
      <c r="L515" s="1">
        <v>29329</v>
      </c>
      <c r="M515"/>
      <c r="N515" s="25" t="str">
        <f t="shared" si="22"/>
        <v>DUPONT-CEYRATELYANGE37086</v>
      </c>
      <c r="O515" s="25" t="str">
        <f t="shared" si="23"/>
        <v>DUBOISEMMANUEL29329</v>
      </c>
    </row>
    <row r="516" spans="1:15">
      <c r="A516" t="s">
        <v>179</v>
      </c>
      <c r="B516" t="s">
        <v>2495</v>
      </c>
      <c r="C516"/>
      <c r="D516" s="4">
        <v>19295</v>
      </c>
      <c r="E516" s="23">
        <v>1</v>
      </c>
      <c r="F516" s="7">
        <f>IF(N516="","",IF(COUNTIF($O$2:$O$1878,N516)&gt;0,0,-1))</f>
        <v>0</v>
      </c>
      <c r="G516" s="8">
        <f>IF(O516="","",IF(COUNTIF($N$2:$N$1838,O516)&gt;0,0,1))</f>
        <v>1</v>
      </c>
      <c r="H516" s="22">
        <v>1</v>
      </c>
      <c r="I516" t="s">
        <v>1721</v>
      </c>
      <c r="J516" t="s">
        <v>701</v>
      </c>
      <c r="K516"/>
      <c r="L516" s="1">
        <v>22895</v>
      </c>
      <c r="M516"/>
      <c r="N516" s="25" t="str">
        <f t="shared" si="22"/>
        <v>DUPOUYMARIE-AIMÉE19295</v>
      </c>
      <c r="O516" s="25" t="str">
        <f t="shared" si="23"/>
        <v>DUBOURGSOPHIE22895</v>
      </c>
    </row>
    <row r="517" spans="1:15">
      <c r="A517" t="s">
        <v>525</v>
      </c>
      <c r="B517" t="s">
        <v>2229</v>
      </c>
      <c r="C517"/>
      <c r="D517" s="4">
        <v>23945</v>
      </c>
      <c r="E517" s="23">
        <v>1</v>
      </c>
      <c r="F517" s="7">
        <f>IF(N517="","",IF(COUNTIF($O$2:$O$1878,N517)&gt;0,0,-1))</f>
        <v>0</v>
      </c>
      <c r="G517" s="8">
        <f>IF(O517="","",IF(COUNTIF($N$2:$N$1838,O517)&gt;0,0,1))</f>
        <v>0</v>
      </c>
      <c r="H517" s="22">
        <v>1</v>
      </c>
      <c r="I517" t="s">
        <v>1863</v>
      </c>
      <c r="J517" t="s">
        <v>1864</v>
      </c>
      <c r="K517"/>
      <c r="L517" s="1">
        <v>16895</v>
      </c>
      <c r="M517"/>
      <c r="N517" s="25" t="str">
        <f t="shared" si="22"/>
        <v>DUPUYBERNARD23945</v>
      </c>
      <c r="O517" s="25" t="str">
        <f t="shared" si="23"/>
        <v>DUBUCROSETTE16895</v>
      </c>
    </row>
    <row r="518" spans="1:15">
      <c r="A518" t="s">
        <v>525</v>
      </c>
      <c r="B518" t="s">
        <v>2204</v>
      </c>
      <c r="C518"/>
      <c r="D518" s="4">
        <v>23128</v>
      </c>
      <c r="E518" s="23">
        <v>1</v>
      </c>
      <c r="F518" s="7">
        <f>IF(N518="","",IF(COUNTIF($O$2:$O$1878,N518)&gt;0,0,-1))</f>
        <v>0</v>
      </c>
      <c r="G518" s="8">
        <f>IF(O518="","",IF(COUNTIF($N$2:$N$1838,O518)&gt;0,0,1))</f>
        <v>1</v>
      </c>
      <c r="H518" s="22">
        <v>1</v>
      </c>
      <c r="I518" t="s">
        <v>1865</v>
      </c>
      <c r="J518" t="s">
        <v>1866</v>
      </c>
      <c r="K518"/>
      <c r="L518" s="1">
        <v>16880</v>
      </c>
      <c r="M518"/>
      <c r="N518" s="25" t="str">
        <f t="shared" si="22"/>
        <v>DUPUYDIDIER23128</v>
      </c>
      <c r="O518" s="25" t="str">
        <f t="shared" si="23"/>
        <v>DUCOUSSOMARIE JOSÈPHE16880</v>
      </c>
    </row>
    <row r="519" spans="1:15">
      <c r="A519" t="s">
        <v>525</v>
      </c>
      <c r="B519" t="s">
        <v>2499</v>
      </c>
      <c r="C519"/>
      <c r="D519" s="4">
        <v>24883</v>
      </c>
      <c r="E519" s="23">
        <v>1</v>
      </c>
      <c r="F519" s="7">
        <f>IF(N519="","",IF(COUNTIF($O$2:$O$1878,N519)&gt;0,0,-1))</f>
        <v>-1</v>
      </c>
      <c r="G519" s="8">
        <f>IF(O519="","",IF(COUNTIF($N$2:$N$1838,O519)&gt;0,0,1))</f>
        <v>0</v>
      </c>
      <c r="H519" s="22">
        <v>1</v>
      </c>
      <c r="I519" t="s">
        <v>1002</v>
      </c>
      <c r="J519" t="s">
        <v>398</v>
      </c>
      <c r="K519"/>
      <c r="L519" s="1">
        <v>14668</v>
      </c>
      <c r="M519"/>
      <c r="N519" s="25" t="str">
        <f t="shared" si="22"/>
        <v>DUPUYKHALIDJA24883</v>
      </c>
      <c r="O519" s="25" t="str">
        <f t="shared" si="23"/>
        <v>DUFFAURTDANIEL14668</v>
      </c>
    </row>
    <row r="520" spans="1:15">
      <c r="A520" t="s">
        <v>525</v>
      </c>
      <c r="B520" t="s">
        <v>396</v>
      </c>
      <c r="C520"/>
      <c r="D520" s="4">
        <v>10189</v>
      </c>
      <c r="E520" s="23">
        <v>1</v>
      </c>
      <c r="F520" s="7">
        <f>IF(N520="","",IF(COUNTIF($O$2:$O$1878,N520)&gt;0,0,-1))</f>
        <v>-1</v>
      </c>
      <c r="G520" s="8">
        <f>IF(O520="","",IF(COUNTIF($N$2:$N$1838,O520)&gt;0,0,1))</f>
        <v>0</v>
      </c>
      <c r="H520" s="22">
        <v>1</v>
      </c>
      <c r="I520" t="s">
        <v>1869</v>
      </c>
      <c r="J520" t="s">
        <v>558</v>
      </c>
      <c r="K520"/>
      <c r="L520" s="1">
        <v>20625</v>
      </c>
      <c r="M520"/>
      <c r="N520" s="25" t="str">
        <f t="shared" si="22"/>
        <v>DUPUYMARIE10189</v>
      </c>
      <c r="O520" s="25" t="str">
        <f t="shared" si="23"/>
        <v>DUFFAUTFRANÇOISE20625</v>
      </c>
    </row>
    <row r="521" spans="1:15">
      <c r="A521" t="s">
        <v>525</v>
      </c>
      <c r="B521" t="s">
        <v>1126</v>
      </c>
      <c r="C521"/>
      <c r="D521" s="4">
        <v>15241</v>
      </c>
      <c r="E521" s="23">
        <v>1</v>
      </c>
      <c r="F521" s="7">
        <f>IF(N521="","",IF(COUNTIF($O$2:$O$1878,N521)&gt;0,0,-1))</f>
        <v>0</v>
      </c>
      <c r="G521" s="8">
        <f>IF(O521="","",IF(COUNTIF($N$2:$N$1838,O521)&gt;0,0,1))</f>
        <v>0</v>
      </c>
      <c r="H521" s="22">
        <v>1</v>
      </c>
      <c r="I521" t="s">
        <v>1156</v>
      </c>
      <c r="J521" t="s">
        <v>325</v>
      </c>
      <c r="K521"/>
      <c r="L521" s="1">
        <v>15223</v>
      </c>
      <c r="M521"/>
      <c r="N521" s="25" t="str">
        <f t="shared" si="22"/>
        <v>DUPUYMARYSE15241</v>
      </c>
      <c r="O521" s="25" t="str">
        <f t="shared" si="23"/>
        <v>DUFOURMADELEINE15223</v>
      </c>
    </row>
    <row r="522" spans="1:15">
      <c r="A522" t="s">
        <v>525</v>
      </c>
      <c r="B522" t="s">
        <v>2324</v>
      </c>
      <c r="C522"/>
      <c r="D522" s="4">
        <v>22845</v>
      </c>
      <c r="E522" s="23">
        <v>1</v>
      </c>
      <c r="F522" s="7">
        <f>IF(N522="","",IF(COUNTIF($O$2:$O$1878,N522)&gt;0,0,-1))</f>
        <v>-1</v>
      </c>
      <c r="G522" s="8">
        <f>IF(O522="","",IF(COUNTIF($N$2:$N$1838,O522)&gt;0,0,1))</f>
        <v>1</v>
      </c>
      <c r="H522" s="22">
        <v>1</v>
      </c>
      <c r="I522" t="s">
        <v>339</v>
      </c>
      <c r="J522" t="s">
        <v>211</v>
      </c>
      <c r="K522"/>
      <c r="L522" s="1">
        <v>15147</v>
      </c>
      <c r="M522"/>
      <c r="N522" s="25" t="str">
        <f t="shared" si="22"/>
        <v>DUPUYRÉMY22845</v>
      </c>
      <c r="O522" s="25" t="str">
        <f t="shared" si="23"/>
        <v>DUFRAISSEMARYSE15147</v>
      </c>
    </row>
    <row r="523" spans="1:15">
      <c r="A523" t="s">
        <v>525</v>
      </c>
      <c r="B523" t="s">
        <v>2500</v>
      </c>
      <c r="C523"/>
      <c r="D523" s="4">
        <v>37116</v>
      </c>
      <c r="E523" s="23">
        <v>1</v>
      </c>
      <c r="F523" s="7">
        <f>IF(N523="","",IF(COUNTIF($O$2:$O$1878,N523)&gt;0,0,-1))</f>
        <v>-1</v>
      </c>
      <c r="G523" s="8">
        <f>IF(O523="","",IF(COUNTIF($N$2:$N$1838,O523)&gt;0,0,1))</f>
        <v>0</v>
      </c>
      <c r="H523" s="22">
        <v>1</v>
      </c>
      <c r="I523" t="s">
        <v>1662</v>
      </c>
      <c r="J523" t="s">
        <v>1663</v>
      </c>
      <c r="K523"/>
      <c r="L523" s="1">
        <v>25217</v>
      </c>
      <c r="M523"/>
      <c r="N523" s="25" t="str">
        <f t="shared" si="22"/>
        <v>DUPUYTATIANA37116</v>
      </c>
      <c r="O523" s="25" t="str">
        <f t="shared" si="23"/>
        <v>DUJANYFABRICE25217</v>
      </c>
    </row>
    <row r="524" spans="1:15">
      <c r="A524" t="s">
        <v>525</v>
      </c>
      <c r="B524" t="s">
        <v>1471</v>
      </c>
      <c r="C524"/>
      <c r="D524" s="4">
        <v>10744</v>
      </c>
      <c r="E524" s="23">
        <v>1</v>
      </c>
      <c r="F524" s="7">
        <f>IF(N524="","",IF(COUNTIF($O$2:$O$1878,N524)&gt;0,0,-1))</f>
        <v>-1</v>
      </c>
      <c r="G524" s="8">
        <f>IF(O524="","",IF(COUNTIF($N$2:$N$1838,O524)&gt;0,0,1))</f>
        <v>1</v>
      </c>
      <c r="H524" s="22">
        <v>1</v>
      </c>
      <c r="I524" t="s">
        <v>1828</v>
      </c>
      <c r="J524" t="s">
        <v>1046</v>
      </c>
      <c r="K524"/>
      <c r="L524" s="1">
        <v>16083</v>
      </c>
      <c r="M524"/>
      <c r="N524" s="25" t="str">
        <f t="shared" si="22"/>
        <v>DUPUYVICTOR10744</v>
      </c>
      <c r="O524" s="25" t="str">
        <f t="shared" si="23"/>
        <v>DUJARDINVIVIANE16083</v>
      </c>
    </row>
    <row r="525" spans="1:15">
      <c r="A525" t="s">
        <v>1189</v>
      </c>
      <c r="B525" t="s">
        <v>2501</v>
      </c>
      <c r="C525"/>
      <c r="D525" s="4">
        <v>16980</v>
      </c>
      <c r="E525" s="23">
        <v>1</v>
      </c>
      <c r="F525" s="7">
        <f>IF(N525="","",IF(COUNTIF($O$2:$O$1878,N525)&gt;0,0,-1))</f>
        <v>0</v>
      </c>
      <c r="G525" s="8">
        <f>IF(O525="","",IF(COUNTIF($N$2:$N$1838,O525)&gt;0,0,1))</f>
        <v>0</v>
      </c>
      <c r="H525" s="22">
        <v>1</v>
      </c>
      <c r="I525" t="s">
        <v>1664</v>
      </c>
      <c r="J525" t="s">
        <v>263</v>
      </c>
      <c r="K525"/>
      <c r="L525" s="1">
        <v>12717</v>
      </c>
      <c r="M525"/>
      <c r="N525" s="25" t="str">
        <f t="shared" si="22"/>
        <v>DUQUELÉON16980</v>
      </c>
      <c r="O525" s="25" t="str">
        <f t="shared" si="23"/>
        <v>DULHERMROBERT12717</v>
      </c>
    </row>
    <row r="526" spans="1:15">
      <c r="A526" t="s">
        <v>1189</v>
      </c>
      <c r="B526" t="s">
        <v>982</v>
      </c>
      <c r="C526"/>
      <c r="D526" s="4">
        <v>17923</v>
      </c>
      <c r="E526" s="23">
        <v>1</v>
      </c>
      <c r="F526" s="7">
        <f>IF(N526="","",IF(COUNTIF($O$2:$O$1878,N526)&gt;0,0,-1))</f>
        <v>0</v>
      </c>
      <c r="G526" s="8">
        <f>IF(O526="","",IF(COUNTIF($N$2:$N$1838,O526)&gt;0,0,1))</f>
        <v>0</v>
      </c>
      <c r="H526" s="22">
        <v>1</v>
      </c>
      <c r="I526" t="s">
        <v>1827</v>
      </c>
      <c r="J526" t="s">
        <v>243</v>
      </c>
      <c r="K526"/>
      <c r="L526" s="1">
        <v>19394</v>
      </c>
      <c r="M526"/>
      <c r="N526" s="25" t="str">
        <f t="shared" si="22"/>
        <v>DUQUEMARIE-FRANCE17923</v>
      </c>
      <c r="O526" s="25" t="str">
        <f t="shared" si="23"/>
        <v>DULOMODETTE19394</v>
      </c>
    </row>
    <row r="527" spans="1:15">
      <c r="A527" t="s">
        <v>1123</v>
      </c>
      <c r="B527" t="s">
        <v>371</v>
      </c>
      <c r="C527"/>
      <c r="D527" s="4">
        <v>17405</v>
      </c>
      <c r="E527" s="23">
        <v>1</v>
      </c>
      <c r="F527" s="7">
        <f>IF(N527="","",IF(COUNTIF($O$2:$O$1878,N527)&gt;0,0,-1))</f>
        <v>-1</v>
      </c>
      <c r="G527" s="8">
        <f>IF(O527="","",IF(COUNTIF($N$2:$N$1838,O527)&gt;0,0,1))</f>
        <v>0</v>
      </c>
      <c r="H527" s="22">
        <v>1</v>
      </c>
      <c r="I527" t="s">
        <v>334</v>
      </c>
      <c r="J527" t="s">
        <v>272</v>
      </c>
      <c r="K527"/>
      <c r="L527" s="1">
        <v>16142</v>
      </c>
      <c r="M527"/>
      <c r="N527" s="25" t="str">
        <f t="shared" si="22"/>
        <v>DUQUENNECHRISTIANE17405</v>
      </c>
      <c r="O527" s="25" t="str">
        <f t="shared" si="23"/>
        <v>DUMASALAIN16142</v>
      </c>
    </row>
    <row r="528" spans="1:15">
      <c r="A528" t="s">
        <v>1123</v>
      </c>
      <c r="B528" t="s">
        <v>353</v>
      </c>
      <c r="C528"/>
      <c r="D528" s="4">
        <v>15834</v>
      </c>
      <c r="E528" s="23">
        <v>1</v>
      </c>
      <c r="F528" s="7">
        <f>IF(N528="","",IF(COUNTIF($O$2:$O$1878,N528)&gt;0,0,-1))</f>
        <v>0</v>
      </c>
      <c r="G528" s="8">
        <f>IF(O528="","",IF(COUNTIF($N$2:$N$1838,O528)&gt;0,0,1))</f>
        <v>0</v>
      </c>
      <c r="H528" s="22">
        <v>1</v>
      </c>
      <c r="I528" t="s">
        <v>334</v>
      </c>
      <c r="J528" t="s">
        <v>335</v>
      </c>
      <c r="K528"/>
      <c r="L528" s="1">
        <v>15307</v>
      </c>
      <c r="M528"/>
      <c r="N528" s="25" t="str">
        <f t="shared" si="22"/>
        <v>DUQUENNEGÉRARD15834</v>
      </c>
      <c r="O528" s="25" t="str">
        <f t="shared" si="23"/>
        <v>DUMASANDRÉ15307</v>
      </c>
    </row>
    <row r="529" spans="1:15">
      <c r="A529" t="s">
        <v>867</v>
      </c>
      <c r="B529" t="s">
        <v>2238</v>
      </c>
      <c r="C529"/>
      <c r="D529" s="4">
        <v>12936</v>
      </c>
      <c r="E529" s="23">
        <v>1</v>
      </c>
      <c r="F529" s="7">
        <f>IF(N529="","",IF(COUNTIF($O$2:$O$1878,N529)&gt;0,0,-1))</f>
        <v>0</v>
      </c>
      <c r="G529" s="8">
        <f>IF(O529="","",IF(COUNTIF($N$2:$N$1838,O529)&gt;0,0,1))</f>
        <v>0</v>
      </c>
      <c r="H529" s="22">
        <v>1</v>
      </c>
      <c r="I529" t="s">
        <v>334</v>
      </c>
      <c r="J529" t="s">
        <v>1905</v>
      </c>
      <c r="K529"/>
      <c r="L529" s="1">
        <v>15700</v>
      </c>
      <c r="M529"/>
      <c r="N529" s="25" t="str">
        <f t="shared" si="22"/>
        <v>DURANFRANÇOIS12936</v>
      </c>
      <c r="O529" s="25" t="str">
        <f t="shared" si="23"/>
        <v>DUMASHENRIETTE15700</v>
      </c>
    </row>
    <row r="530" spans="1:15">
      <c r="A530" t="s">
        <v>867</v>
      </c>
      <c r="B530" t="s">
        <v>868</v>
      </c>
      <c r="C530"/>
      <c r="D530" s="4">
        <v>15102</v>
      </c>
      <c r="E530" s="23">
        <v>1</v>
      </c>
      <c r="F530" s="7">
        <f>IF(N530="","",IF(COUNTIF($O$2:$O$1878,N530)&gt;0,0,-1))</f>
        <v>0</v>
      </c>
      <c r="G530" s="8">
        <f>IF(O530="","",IF(COUNTIF($N$2:$N$1838,O530)&gt;0,0,1))</f>
        <v>0</v>
      </c>
      <c r="H530" s="22">
        <v>1</v>
      </c>
      <c r="I530" t="s">
        <v>334</v>
      </c>
      <c r="J530" t="s">
        <v>1556</v>
      </c>
      <c r="K530"/>
      <c r="L530" s="1">
        <v>28434</v>
      </c>
      <c r="M530"/>
      <c r="N530" s="25" t="str">
        <f t="shared" si="22"/>
        <v>DURANROSE15102</v>
      </c>
      <c r="O530" s="25" t="str">
        <f t="shared" si="23"/>
        <v>DUMASJEAN-BAPTISTE28434</v>
      </c>
    </row>
    <row r="531" spans="1:15">
      <c r="A531" t="s">
        <v>252</v>
      </c>
      <c r="B531" t="s">
        <v>834</v>
      </c>
      <c r="C531"/>
      <c r="D531" s="4">
        <v>18222</v>
      </c>
      <c r="E531" s="23">
        <v>1</v>
      </c>
      <c r="F531" s="7">
        <f>IF(N531="","",IF(COUNTIF($O$2:$O$1878,N531)&gt;0,0,-1))</f>
        <v>0</v>
      </c>
      <c r="G531" s="8">
        <f>IF(O531="","",IF(COUNTIF($N$2:$N$1838,O531)&gt;0,0,1))</f>
        <v>0</v>
      </c>
      <c r="H531" s="22">
        <v>1</v>
      </c>
      <c r="I531" t="s">
        <v>541</v>
      </c>
      <c r="J531" t="s">
        <v>257</v>
      </c>
      <c r="K531"/>
      <c r="L531" s="1">
        <v>18750</v>
      </c>
      <c r="M531"/>
      <c r="N531" s="25" t="str">
        <f t="shared" si="22"/>
        <v>DURANDARLETTE18222</v>
      </c>
      <c r="O531" s="25" t="str">
        <f t="shared" si="23"/>
        <v>DUMAYDOMINIQUE18750</v>
      </c>
    </row>
    <row r="532" spans="1:15">
      <c r="A532" t="s">
        <v>252</v>
      </c>
      <c r="B532" t="s">
        <v>840</v>
      </c>
      <c r="C532"/>
      <c r="D532" s="4">
        <v>18671</v>
      </c>
      <c r="E532" s="23">
        <v>1</v>
      </c>
      <c r="F532" s="7">
        <f>IF(N532="","",IF(COUNTIF($O$2:$O$1878,N532)&gt;0,0,-1))</f>
        <v>0</v>
      </c>
      <c r="G532" s="8">
        <f>IF(O532="","",IF(COUNTIF($N$2:$N$1838,O532)&gt;0,0,1))</f>
        <v>0</v>
      </c>
      <c r="H532" s="22">
        <v>1</v>
      </c>
      <c r="I532" t="s">
        <v>1234</v>
      </c>
      <c r="J532" t="s">
        <v>257</v>
      </c>
      <c r="K532"/>
      <c r="L532" s="1">
        <v>24913</v>
      </c>
      <c r="M532"/>
      <c r="N532" s="25" t="str">
        <f t="shared" si="22"/>
        <v>DURANDELISABETH18671</v>
      </c>
      <c r="O532" s="25" t="str">
        <f t="shared" si="23"/>
        <v>DUMETSDOMINIQUE24913</v>
      </c>
    </row>
    <row r="533" spans="1:15">
      <c r="A533" t="s">
        <v>252</v>
      </c>
      <c r="B533" t="s">
        <v>921</v>
      </c>
      <c r="C533"/>
      <c r="D533" s="4">
        <v>16236</v>
      </c>
      <c r="E533" s="23">
        <v>1</v>
      </c>
      <c r="F533" s="7">
        <f>IF(N533="","",IF(COUNTIF($O$2:$O$1878,N533)&gt;0,0,-1))</f>
        <v>0</v>
      </c>
      <c r="G533" s="8">
        <f>IF(O533="","",IF(COUNTIF($N$2:$N$1838,O533)&gt;0,0,1))</f>
        <v>1</v>
      </c>
      <c r="H533" s="22">
        <v>1</v>
      </c>
      <c r="I533" t="s">
        <v>1638</v>
      </c>
      <c r="J533" t="s">
        <v>1150</v>
      </c>
      <c r="K533"/>
      <c r="L533" s="1">
        <v>30908</v>
      </c>
      <c r="M533"/>
      <c r="N533" s="25" t="str">
        <f t="shared" si="22"/>
        <v>DURANDEMMA16236</v>
      </c>
      <c r="O533" s="25" t="str">
        <f t="shared" si="23"/>
        <v>DUMONTEILROMAIN30908</v>
      </c>
    </row>
    <row r="534" spans="1:15">
      <c r="A534" t="s">
        <v>277</v>
      </c>
      <c r="B534" t="s">
        <v>890</v>
      </c>
      <c r="C534"/>
      <c r="D534" s="4">
        <v>17601</v>
      </c>
      <c r="E534" s="23">
        <v>1</v>
      </c>
      <c r="F534" s="7">
        <f>IF(N534="","",IF(COUNTIF($O$2:$O$1878,N534)&gt;0,0,-1))</f>
        <v>-1</v>
      </c>
      <c r="G534" s="8">
        <f>IF(O534="","",IF(COUNTIF($N$2:$N$1838,O534)&gt;0,0,1))</f>
        <v>1</v>
      </c>
      <c r="H534" s="22">
        <v>1</v>
      </c>
      <c r="I534" t="s">
        <v>742</v>
      </c>
      <c r="J534" t="s">
        <v>215</v>
      </c>
      <c r="K534"/>
      <c r="L534" s="1">
        <v>24123</v>
      </c>
      <c r="M534"/>
      <c r="N534" s="25" t="str">
        <f t="shared" si="22"/>
        <v>DURBEGISÈLE17601</v>
      </c>
      <c r="O534" s="25" t="str">
        <f t="shared" si="23"/>
        <v>DUNHILLANNE-MARIE24123</v>
      </c>
    </row>
    <row r="535" spans="1:15">
      <c r="A535" t="s">
        <v>1391</v>
      </c>
      <c r="B535" t="s">
        <v>2278</v>
      </c>
      <c r="C535"/>
      <c r="D535" s="4">
        <v>20276</v>
      </c>
      <c r="E535" s="23">
        <v>1</v>
      </c>
      <c r="F535" s="7">
        <f>IF(N535="","",IF(COUNTIF($O$2:$O$1878,N535)&gt;0,0,-1))</f>
        <v>0</v>
      </c>
      <c r="G535" s="8">
        <f>IF(O535="","",IF(COUNTIF($N$2:$N$1838,O535)&gt;0,0,1))</f>
        <v>0</v>
      </c>
      <c r="H535" s="22">
        <v>1</v>
      </c>
      <c r="I535" t="s">
        <v>1541</v>
      </c>
      <c r="J535" t="s">
        <v>575</v>
      </c>
      <c r="K535"/>
      <c r="L535" s="1">
        <v>27612</v>
      </c>
      <c r="M535"/>
      <c r="N535" s="25" t="str">
        <f t="shared" si="22"/>
        <v>DURBIZEPATRICK20276</v>
      </c>
      <c r="O535" s="25" t="str">
        <f t="shared" si="23"/>
        <v>DUPINJÉRÔME27612</v>
      </c>
    </row>
    <row r="536" spans="1:15">
      <c r="A536" t="s">
        <v>2502</v>
      </c>
      <c r="B536" t="s">
        <v>2482</v>
      </c>
      <c r="C536"/>
      <c r="D536" s="4">
        <v>36125</v>
      </c>
      <c r="E536" s="23">
        <v>1</v>
      </c>
      <c r="F536" s="7">
        <f>IF(N536="","",IF(COUNTIF($O$2:$O$1878,N536)&gt;0,0,-1))</f>
        <v>-1</v>
      </c>
      <c r="G536" s="8">
        <f>IF(O536="","",IF(COUNTIF($N$2:$N$1838,O536)&gt;0,0,1))</f>
        <v>0</v>
      </c>
      <c r="H536" s="22">
        <v>1</v>
      </c>
      <c r="I536" t="s">
        <v>1541</v>
      </c>
      <c r="J536" t="s">
        <v>271</v>
      </c>
      <c r="K536"/>
      <c r="L536" s="1">
        <v>16275</v>
      </c>
      <c r="M536"/>
      <c r="N536" s="25" t="str">
        <f t="shared" si="22"/>
        <v>DUREEMMANUEL36125</v>
      </c>
      <c r="O536" s="25" t="str">
        <f t="shared" si="23"/>
        <v>DUPINNICOLE16275</v>
      </c>
    </row>
    <row r="537" spans="1:15">
      <c r="A537" t="s">
        <v>1109</v>
      </c>
      <c r="B537" t="s">
        <v>1098</v>
      </c>
      <c r="C537"/>
      <c r="D537" s="4">
        <v>27357</v>
      </c>
      <c r="E537" s="23">
        <v>1</v>
      </c>
      <c r="F537" s="7">
        <f>IF(N537="","",IF(COUNTIF($O$2:$O$1878,N537)&gt;0,0,-1))</f>
        <v>0</v>
      </c>
      <c r="G537" s="8">
        <f>IF(O537="","",IF(COUNTIF($N$2:$N$1838,O537)&gt;0,0,1))</f>
        <v>0</v>
      </c>
      <c r="H537" s="22">
        <v>1</v>
      </c>
      <c r="I537" t="s">
        <v>1906</v>
      </c>
      <c r="J537" t="s">
        <v>1907</v>
      </c>
      <c r="K537"/>
      <c r="L537" s="1">
        <v>15898</v>
      </c>
      <c r="M537"/>
      <c r="N537" s="25" t="str">
        <f t="shared" si="22"/>
        <v>DURRACQNICOLAS27357</v>
      </c>
      <c r="O537" s="25" t="str">
        <f t="shared" si="23"/>
        <v>DUPLANGABY15898</v>
      </c>
    </row>
    <row r="538" spans="1:15">
      <c r="A538" t="s">
        <v>869</v>
      </c>
      <c r="B538" t="s">
        <v>2504</v>
      </c>
      <c r="C538"/>
      <c r="D538" s="4">
        <v>11263</v>
      </c>
      <c r="E538" s="23">
        <v>1</v>
      </c>
      <c r="F538" s="7">
        <f>IF(N538="","",IF(COUNTIF($O$2:$O$1878,N538)&gt;0,0,-1))</f>
        <v>0</v>
      </c>
      <c r="G538" s="8">
        <f>IF(O538="","",IF(COUNTIF($N$2:$N$1838,O538)&gt;0,0,1))</f>
        <v>0</v>
      </c>
      <c r="H538" s="22">
        <v>1</v>
      </c>
      <c r="I538" t="s">
        <v>864</v>
      </c>
      <c r="J538" t="s">
        <v>237</v>
      </c>
      <c r="K538"/>
      <c r="L538" s="1">
        <v>10673</v>
      </c>
      <c r="M538"/>
      <c r="N538" s="25" t="str">
        <f t="shared" si="22"/>
        <v>DUSSURGEYMARCEL11263</v>
      </c>
      <c r="O538" s="25" t="str">
        <f t="shared" si="23"/>
        <v>DUPONTSOLANGE10673</v>
      </c>
    </row>
    <row r="539" spans="1:15">
      <c r="A539" t="s">
        <v>2503</v>
      </c>
      <c r="B539" t="s">
        <v>2280</v>
      </c>
      <c r="C539"/>
      <c r="D539" s="4">
        <v>13550</v>
      </c>
      <c r="E539" s="23">
        <v>1</v>
      </c>
      <c r="F539" s="7">
        <f>IF(N539="","",IF(COUNTIF($O$2:$O$1878,N539)&gt;0,0,-1))</f>
        <v>-1</v>
      </c>
      <c r="G539" s="8">
        <f>IF(O539="","",IF(COUNTIF($N$2:$N$1838,O539)&gt;0,0,1))</f>
        <v>0</v>
      </c>
      <c r="H539" s="22">
        <v>1</v>
      </c>
      <c r="I539" t="s">
        <v>179</v>
      </c>
      <c r="J539" t="s">
        <v>180</v>
      </c>
      <c r="K539"/>
      <c r="L539" s="1">
        <v>19295</v>
      </c>
      <c r="M539"/>
      <c r="N539" s="25" t="str">
        <f t="shared" si="22"/>
        <v>DUTECHJEAN-LOUIS13550</v>
      </c>
      <c r="O539" s="25" t="str">
        <f t="shared" si="23"/>
        <v>DUPOUYMARIE-AIMÉE19295</v>
      </c>
    </row>
    <row r="540" spans="1:15">
      <c r="A540" t="s">
        <v>1200</v>
      </c>
      <c r="B540" t="s">
        <v>1201</v>
      </c>
      <c r="C540"/>
      <c r="D540" s="4">
        <v>15859</v>
      </c>
      <c r="E540" s="23">
        <v>1</v>
      </c>
      <c r="F540" s="7">
        <f>IF(N540="","",IF(COUNTIF($O$2:$O$1878,N540)&gt;0,0,-1))</f>
        <v>0</v>
      </c>
      <c r="G540" s="8">
        <f>IF(O540="","",IF(COUNTIF($N$2:$N$1838,O540)&gt;0,0,1))</f>
        <v>1</v>
      </c>
      <c r="H540" s="22">
        <v>1</v>
      </c>
      <c r="I540" t="s">
        <v>1143</v>
      </c>
      <c r="J540" t="s">
        <v>266</v>
      </c>
      <c r="K540"/>
      <c r="L540" s="1">
        <v>17744</v>
      </c>
      <c r="M540"/>
      <c r="N540" s="25" t="str">
        <f t="shared" si="22"/>
        <v>DUTHEILANNIE15859</v>
      </c>
      <c r="O540" s="25" t="str">
        <f t="shared" si="23"/>
        <v>DUPRAT-MAURIERESJOSETTE17744</v>
      </c>
    </row>
    <row r="541" spans="1:15">
      <c r="A541" t="s">
        <v>1200</v>
      </c>
      <c r="B541" t="s">
        <v>2229</v>
      </c>
      <c r="C541"/>
      <c r="D541" s="4">
        <v>14411</v>
      </c>
      <c r="E541" s="23">
        <v>1</v>
      </c>
      <c r="F541" s="7">
        <f>IF(N541="","",IF(COUNTIF($O$2:$O$1878,N541)&gt;0,0,-1))</f>
        <v>0</v>
      </c>
      <c r="G541" s="8">
        <f>IF(O541="","",IF(COUNTIF($N$2:$N$1838,O541)&gt;0,0,1))</f>
        <v>1</v>
      </c>
      <c r="H541" s="22">
        <v>1</v>
      </c>
      <c r="I541" t="s">
        <v>1348</v>
      </c>
      <c r="J541" t="s">
        <v>149</v>
      </c>
      <c r="K541"/>
      <c r="L541" s="1">
        <v>36165</v>
      </c>
      <c r="M541"/>
      <c r="N541" s="25" t="str">
        <f t="shared" si="22"/>
        <v>DUTHEILBERNARD14411</v>
      </c>
      <c r="O541" s="25" t="str">
        <f t="shared" si="23"/>
        <v>DUPUISTOM36165</v>
      </c>
    </row>
    <row r="542" spans="1:15">
      <c r="A542" t="s">
        <v>1514</v>
      </c>
      <c r="B542" t="s">
        <v>94</v>
      </c>
      <c r="C542"/>
      <c r="D542" s="4">
        <v>31610</v>
      </c>
      <c r="E542" s="23">
        <v>1</v>
      </c>
      <c r="F542" s="7">
        <f>IF(N542="","",IF(COUNTIF($O$2:$O$1878,N542)&gt;0,0,-1))</f>
        <v>0</v>
      </c>
      <c r="G542" s="8">
        <f>IF(O542="","",IF(COUNTIF($N$2:$N$1838,O542)&gt;0,0,1))</f>
        <v>0</v>
      </c>
      <c r="H542" s="22">
        <v>1</v>
      </c>
      <c r="I542" t="s">
        <v>525</v>
      </c>
      <c r="J542" t="s">
        <v>283</v>
      </c>
      <c r="K542"/>
      <c r="L542" s="1">
        <v>23945</v>
      </c>
      <c r="M542"/>
      <c r="N542" s="25" t="str">
        <f t="shared" si="22"/>
        <v>DUTREUILHCLAIRE31610</v>
      </c>
      <c r="O542" s="25" t="str">
        <f t="shared" si="23"/>
        <v>DUPUYBERNARD23945</v>
      </c>
    </row>
    <row r="543" spans="1:15">
      <c r="A543" t="s">
        <v>2184</v>
      </c>
      <c r="B543" t="s">
        <v>2505</v>
      </c>
      <c r="C543"/>
      <c r="D543" s="4">
        <v>20611</v>
      </c>
      <c r="E543" s="23">
        <v>1</v>
      </c>
      <c r="F543" s="7">
        <f>IF(N543="","",IF(COUNTIF($O$2:$O$1878,N543)&gt;0,0,-1))</f>
        <v>0</v>
      </c>
      <c r="G543" s="8">
        <f>IF(O543="","",IF(COUNTIF($N$2:$N$1838,O543)&gt;0,0,1))</f>
        <v>0</v>
      </c>
      <c r="H543" s="22">
        <v>1</v>
      </c>
      <c r="I543" t="s">
        <v>525</v>
      </c>
      <c r="J543" t="s">
        <v>231</v>
      </c>
      <c r="K543"/>
      <c r="L543" s="1">
        <v>23128</v>
      </c>
      <c r="M543"/>
      <c r="N543" s="25" t="str">
        <f t="shared" si="22"/>
        <v>EAMUY CHENG20611</v>
      </c>
      <c r="O543" s="25" t="str">
        <f t="shared" si="23"/>
        <v>DUPUYDIDIER23128</v>
      </c>
    </row>
    <row r="544" spans="1:15">
      <c r="A544" t="s">
        <v>2506</v>
      </c>
      <c r="B544" t="s">
        <v>2248</v>
      </c>
      <c r="C544"/>
      <c r="D544" s="4">
        <v>17725</v>
      </c>
      <c r="E544" s="23">
        <v>1</v>
      </c>
      <c r="F544" s="7">
        <f>IF(N544="","",IF(COUNTIF($O$2:$O$1878,N544)&gt;0,0,-1))</f>
        <v>-1</v>
      </c>
      <c r="G544" s="8">
        <f>IF(O544="","",IF(COUNTIF($N$2:$N$1838,O544)&gt;0,0,1))</f>
        <v>1</v>
      </c>
      <c r="H544" s="22">
        <v>1</v>
      </c>
      <c r="I544" t="s">
        <v>525</v>
      </c>
      <c r="J544" t="s">
        <v>865</v>
      </c>
      <c r="K544"/>
      <c r="L544" s="1">
        <v>24883</v>
      </c>
      <c r="M544"/>
      <c r="N544" s="25" t="str">
        <f t="shared" si="22"/>
        <v>EITOCHRISTIAN17725</v>
      </c>
      <c r="O544" s="25" t="str">
        <f t="shared" si="23"/>
        <v>DUPUYKHODIDJA24883</v>
      </c>
    </row>
    <row r="545" spans="1:15">
      <c r="A545" t="s">
        <v>382</v>
      </c>
      <c r="B545" t="s">
        <v>2507</v>
      </c>
      <c r="C545"/>
      <c r="D545" s="4">
        <v>14619</v>
      </c>
      <c r="E545" s="23">
        <v>1</v>
      </c>
      <c r="F545" s="7">
        <f>IF(N545="","",IF(COUNTIF($O$2:$O$1878,N545)&gt;0,0,-1))</f>
        <v>0</v>
      </c>
      <c r="G545" s="8">
        <f>IF(O545="","",IF(COUNTIF($N$2:$N$1838,O545)&gt;0,0,1))</f>
        <v>0</v>
      </c>
      <c r="H545" s="22">
        <v>1</v>
      </c>
      <c r="I545" t="s">
        <v>525</v>
      </c>
      <c r="J545" t="s">
        <v>211</v>
      </c>
      <c r="K545"/>
      <c r="L545" s="1">
        <v>15241</v>
      </c>
      <c r="M545"/>
      <c r="N545" s="25" t="str">
        <f t="shared" si="22"/>
        <v>ELBAZLÉOPOLD14619</v>
      </c>
      <c r="O545" s="25" t="str">
        <f t="shared" si="23"/>
        <v>DUPUYMARYSE15241</v>
      </c>
    </row>
    <row r="546" spans="1:15">
      <c r="A546" t="s">
        <v>393</v>
      </c>
      <c r="B546" t="s">
        <v>1471</v>
      </c>
      <c r="C546"/>
      <c r="D546" s="4">
        <v>16429</v>
      </c>
      <c r="E546" s="23">
        <v>1</v>
      </c>
      <c r="F546" s="7">
        <f>IF(N546="","",IF(COUNTIF($O$2:$O$1878,N546)&gt;0,0,-1))</f>
        <v>0</v>
      </c>
      <c r="G546" s="8">
        <f>IF(O546="","",IF(COUNTIF($N$2:$N$1838,O546)&gt;0,0,1))</f>
        <v>1</v>
      </c>
      <c r="H546" s="22">
        <v>1</v>
      </c>
      <c r="I546" t="s">
        <v>525</v>
      </c>
      <c r="J546" t="s">
        <v>866</v>
      </c>
      <c r="K546"/>
      <c r="L546" s="1">
        <v>37116</v>
      </c>
      <c r="M546"/>
      <c r="N546" s="25" t="str">
        <f t="shared" si="22"/>
        <v>ENALVICTOR16429</v>
      </c>
      <c r="O546" s="25" t="str">
        <f t="shared" si="23"/>
        <v>DUPUYTATANIA37116</v>
      </c>
    </row>
    <row r="547" spans="1:15">
      <c r="A547" t="s">
        <v>2137</v>
      </c>
      <c r="B547" t="s">
        <v>2225</v>
      </c>
      <c r="C547"/>
      <c r="D547" s="4">
        <v>19596</v>
      </c>
      <c r="E547" s="23">
        <v>1</v>
      </c>
      <c r="F547" s="7">
        <f>IF(N547="","",IF(COUNTIF($O$2:$O$1878,N547)&gt;0,0,-1))</f>
        <v>0</v>
      </c>
      <c r="G547" s="8">
        <f>IF(O547="","",IF(COUNTIF($N$2:$N$1838,O547)&gt;0,0,1))</f>
        <v>1</v>
      </c>
      <c r="H547" s="22">
        <v>1</v>
      </c>
      <c r="I547" t="s">
        <v>525</v>
      </c>
      <c r="J547" t="s">
        <v>394</v>
      </c>
      <c r="K547"/>
      <c r="L547" s="1">
        <v>10745</v>
      </c>
      <c r="M547"/>
      <c r="N547" s="25" t="str">
        <f t="shared" si="22"/>
        <v>ERPELDINGJEAN-LUC19596</v>
      </c>
      <c r="O547" s="25" t="str">
        <f t="shared" si="23"/>
        <v>DUPUYVICTOR10745</v>
      </c>
    </row>
    <row r="548" spans="1:15">
      <c r="A548" t="s">
        <v>2508</v>
      </c>
      <c r="B548" t="s">
        <v>2340</v>
      </c>
      <c r="C548"/>
      <c r="D548" s="4">
        <v>26640</v>
      </c>
      <c r="E548" s="23">
        <v>1</v>
      </c>
      <c r="F548" s="7">
        <f>IF(N548="","",IF(COUNTIF($O$2:$O$1878,N548)&gt;0,0,-1))</f>
        <v>-1</v>
      </c>
      <c r="G548" s="8">
        <f>IF(O548="","",IF(COUNTIF($N$2:$N$1838,O548)&gt;0,0,1))</f>
        <v>1</v>
      </c>
      <c r="H548" s="22">
        <v>1</v>
      </c>
      <c r="I548" t="s">
        <v>1829</v>
      </c>
      <c r="J548" t="s">
        <v>396</v>
      </c>
      <c r="K548"/>
      <c r="L548" s="1">
        <v>10189</v>
      </c>
      <c r="M548"/>
      <c r="N548" s="25" t="str">
        <f t="shared" ref="N548:N607" si="24">UPPER(A548&amp;B548&amp;D548)</f>
        <v>ESCADEILLASISABELLE26640</v>
      </c>
      <c r="O548" s="25" t="str">
        <f t="shared" ref="O548:O607" si="25">UPPER(I548&amp;J548&amp;L548)</f>
        <v>DUPÜYMARIE10189</v>
      </c>
    </row>
    <row r="549" spans="1:15">
      <c r="A549" t="s">
        <v>1004</v>
      </c>
      <c r="B549" t="s">
        <v>2215</v>
      </c>
      <c r="C549"/>
      <c r="D549" s="4">
        <v>17286</v>
      </c>
      <c r="E549" s="23">
        <v>1</v>
      </c>
      <c r="F549" s="7">
        <f>IF(N549="","",IF(COUNTIF($O$2:$O$1878,N549)&gt;0,0,-1))</f>
        <v>0</v>
      </c>
      <c r="G549" s="8">
        <f>IF(O549="","",IF(COUNTIF($N$2:$N$1838,O549)&gt;0,0,1))</f>
        <v>0</v>
      </c>
      <c r="H549" s="22">
        <v>1</v>
      </c>
      <c r="I549" t="s">
        <v>1189</v>
      </c>
      <c r="J549" t="s">
        <v>653</v>
      </c>
      <c r="K549"/>
      <c r="L549" s="1">
        <v>16980</v>
      </c>
      <c r="M549"/>
      <c r="N549" s="25" t="str">
        <f t="shared" si="24"/>
        <v>ESCANDEALAIN17286</v>
      </c>
      <c r="O549" s="25" t="str">
        <f t="shared" si="25"/>
        <v>DUQUELÉON16980</v>
      </c>
    </row>
    <row r="550" spans="1:15">
      <c r="A550" t="s">
        <v>1004</v>
      </c>
      <c r="B550" t="s">
        <v>888</v>
      </c>
      <c r="C550"/>
      <c r="D550" s="4">
        <v>34741</v>
      </c>
      <c r="E550" s="23">
        <v>1</v>
      </c>
      <c r="F550" s="7">
        <f>IF(N550="","",IF(COUNTIF($O$2:$O$1878,N550)&gt;0,0,-1))</f>
        <v>-1</v>
      </c>
      <c r="G550" s="8">
        <f>IF(O550="","",IF(COUNTIF($N$2:$N$1838,O550)&gt;0,0,1))</f>
        <v>0</v>
      </c>
      <c r="H550" s="22">
        <v>1</v>
      </c>
      <c r="I550" t="s">
        <v>1189</v>
      </c>
      <c r="J550" t="s">
        <v>982</v>
      </c>
      <c r="K550"/>
      <c r="L550" s="1">
        <v>17923</v>
      </c>
      <c r="M550"/>
      <c r="N550" s="25" t="str">
        <f t="shared" si="24"/>
        <v>ESCANDEANTOINE34741</v>
      </c>
      <c r="O550" s="25" t="str">
        <f t="shared" si="25"/>
        <v>DUQUEMARIE-FRANCE17923</v>
      </c>
    </row>
    <row r="551" spans="1:15">
      <c r="A551" t="s">
        <v>1004</v>
      </c>
      <c r="B551" t="s">
        <v>834</v>
      </c>
      <c r="C551"/>
      <c r="D551" s="4">
        <v>17279</v>
      </c>
      <c r="E551" s="23">
        <v>1</v>
      </c>
      <c r="F551" s="7">
        <f>IF(N551="","",IF(COUNTIF($O$2:$O$1878,N551)&gt;0,0,-1))</f>
        <v>0</v>
      </c>
      <c r="G551" s="8">
        <f>IF(O551="","",IF(COUNTIF($N$2:$N$1838,O551)&gt;0,0,1))</f>
        <v>1</v>
      </c>
      <c r="H551" s="22">
        <v>1</v>
      </c>
      <c r="I551" t="s">
        <v>1123</v>
      </c>
      <c r="J551" t="s">
        <v>371</v>
      </c>
      <c r="K551"/>
      <c r="L551" s="1">
        <v>18136</v>
      </c>
      <c r="M551"/>
      <c r="N551" s="25" t="str">
        <f t="shared" si="24"/>
        <v>ESCANDEARLETTE17279</v>
      </c>
      <c r="O551" s="25" t="str">
        <f t="shared" si="25"/>
        <v>DUQUENNECHRISTIANE18136</v>
      </c>
    </row>
    <row r="552" spans="1:15">
      <c r="A552" t="s">
        <v>1004</v>
      </c>
      <c r="B552" t="s">
        <v>2323</v>
      </c>
      <c r="C552"/>
      <c r="D552" s="4">
        <v>35603</v>
      </c>
      <c r="E552" s="23">
        <v>1</v>
      </c>
      <c r="F552" s="7">
        <f>IF(N552="","",IF(COUNTIF($O$2:$O$1878,N552)&gt;0,0,-1))</f>
        <v>0</v>
      </c>
      <c r="G552" s="8">
        <f>IF(O552="","",IF(COUNTIF($N$2:$N$1838,O552)&gt;0,0,1))</f>
        <v>0</v>
      </c>
      <c r="H552" s="22">
        <v>1</v>
      </c>
      <c r="I552" t="s">
        <v>1123</v>
      </c>
      <c r="J552" t="s">
        <v>41</v>
      </c>
      <c r="K552"/>
      <c r="L552" s="1">
        <v>15834</v>
      </c>
      <c r="M552"/>
      <c r="N552" s="25" t="str">
        <f t="shared" si="24"/>
        <v>ESCANDEMAXIME35603</v>
      </c>
      <c r="O552" s="25" t="str">
        <f t="shared" si="25"/>
        <v>DUQUENNEGÉRARD15834</v>
      </c>
    </row>
    <row r="553" spans="1:15">
      <c r="A553" t="s">
        <v>1734</v>
      </c>
      <c r="B553" t="s">
        <v>134</v>
      </c>
      <c r="C553"/>
      <c r="D553" s="4">
        <v>17034</v>
      </c>
      <c r="E553" s="23">
        <v>1</v>
      </c>
      <c r="F553" s="7">
        <f>IF(N553="","",IF(COUNTIF($O$2:$O$1878,N553)&gt;0,0,-1))</f>
        <v>-1</v>
      </c>
      <c r="G553" s="8">
        <f>IF(O553="","",IF(COUNTIF($N$2:$N$1838,O553)&gt;0,0,1))</f>
        <v>0</v>
      </c>
      <c r="H553" s="22">
        <v>1</v>
      </c>
      <c r="I553" t="s">
        <v>867</v>
      </c>
      <c r="J553" t="s">
        <v>343</v>
      </c>
      <c r="K553"/>
      <c r="L553" s="1">
        <v>12936</v>
      </c>
      <c r="M553"/>
      <c r="N553" s="25" t="str">
        <f t="shared" si="24"/>
        <v>ESCARREJOSETTE17034</v>
      </c>
      <c r="O553" s="25" t="str">
        <f t="shared" si="25"/>
        <v>DURANFRANÇOIS12936</v>
      </c>
    </row>
    <row r="554" spans="1:15">
      <c r="A554" t="s">
        <v>1005</v>
      </c>
      <c r="B554" t="s">
        <v>366</v>
      </c>
      <c r="C554"/>
      <c r="D554" s="4">
        <v>16057</v>
      </c>
      <c r="E554" s="23">
        <v>1</v>
      </c>
      <c r="F554" s="7">
        <f>IF(N554="","",IF(COUNTIF($O$2:$O$1878,N554)&gt;0,0,-1))</f>
        <v>0</v>
      </c>
      <c r="G554" s="8">
        <f>IF(O554="","",IF(COUNTIF($N$2:$N$1838,O554)&gt;0,0,1))</f>
        <v>0</v>
      </c>
      <c r="H554" s="22">
        <v>1</v>
      </c>
      <c r="I554" t="s">
        <v>867</v>
      </c>
      <c r="J554" t="s">
        <v>868</v>
      </c>
      <c r="K554"/>
      <c r="L554" s="1">
        <v>15102</v>
      </c>
      <c r="M554"/>
      <c r="N554" s="25" t="str">
        <f t="shared" si="24"/>
        <v>ESCOUDEDANIELLE16057</v>
      </c>
      <c r="O554" s="25" t="str">
        <f t="shared" si="25"/>
        <v>DURANROSE15102</v>
      </c>
    </row>
    <row r="555" spans="1:15">
      <c r="A555" t="s">
        <v>1005</v>
      </c>
      <c r="B555" t="s">
        <v>353</v>
      </c>
      <c r="C555"/>
      <c r="D555" s="4">
        <v>13629</v>
      </c>
      <c r="E555" s="23">
        <v>1</v>
      </c>
      <c r="F555" s="7">
        <f>IF(N555="","",IF(COUNTIF($O$2:$O$1878,N555)&gt;0,0,-1))</f>
        <v>0</v>
      </c>
      <c r="G555" s="8">
        <f>IF(O555="","",IF(COUNTIF($N$2:$N$1838,O555)&gt;0,0,1))</f>
        <v>1</v>
      </c>
      <c r="H555" s="22">
        <v>1</v>
      </c>
      <c r="I555" t="s">
        <v>252</v>
      </c>
      <c r="J555" t="s">
        <v>2004</v>
      </c>
      <c r="K555"/>
      <c r="L555" s="1">
        <v>18014</v>
      </c>
      <c r="M555"/>
      <c r="N555" s="25" t="str">
        <f t="shared" si="24"/>
        <v>ESCOUDEGÉRARD13629</v>
      </c>
      <c r="O555" s="25" t="str">
        <f t="shared" si="25"/>
        <v>DURANDANITA18014</v>
      </c>
    </row>
    <row r="556" spans="1:15">
      <c r="A556" t="s">
        <v>1830</v>
      </c>
      <c r="B556" t="s">
        <v>829</v>
      </c>
      <c r="C556"/>
      <c r="D556" s="4">
        <v>16627</v>
      </c>
      <c r="E556" s="23">
        <v>1</v>
      </c>
      <c r="F556" s="7">
        <f>IF(N556="","",IF(COUNTIF($O$2:$O$1878,N556)&gt;0,0,-1))</f>
        <v>0</v>
      </c>
      <c r="G556" s="8">
        <f>IF(O556="","",IF(COUNTIF($N$2:$N$1838,O556)&gt;0,0,1))</f>
        <v>0</v>
      </c>
      <c r="H556" s="22">
        <v>1</v>
      </c>
      <c r="I556" t="s">
        <v>252</v>
      </c>
      <c r="J556" t="s">
        <v>766</v>
      </c>
      <c r="K556"/>
      <c r="L556" s="1">
        <v>18222</v>
      </c>
      <c r="M556"/>
      <c r="N556" s="25" t="str">
        <f t="shared" si="24"/>
        <v>ESCUDELUCIENNE16627</v>
      </c>
      <c r="O556" s="25" t="str">
        <f t="shared" si="25"/>
        <v>DURANDARLETTE18222</v>
      </c>
    </row>
    <row r="557" spans="1:15">
      <c r="A557" t="s">
        <v>1908</v>
      </c>
      <c r="B557" t="s">
        <v>2509</v>
      </c>
      <c r="C557"/>
      <c r="D557" s="4">
        <v>17616</v>
      </c>
      <c r="E557" s="23">
        <v>1</v>
      </c>
      <c r="F557" s="7">
        <f>IF(N557="","",IF(COUNTIF($O$2:$O$1878,N557)&gt;0,0,-1))</f>
        <v>0</v>
      </c>
      <c r="G557" s="8">
        <f>IF(O557="","",IF(COUNTIF($N$2:$N$1838,O557)&gt;0,0,1))</f>
        <v>0</v>
      </c>
      <c r="H557" s="22">
        <v>1</v>
      </c>
      <c r="I557" t="s">
        <v>252</v>
      </c>
      <c r="J557" t="s">
        <v>840</v>
      </c>
      <c r="K557"/>
      <c r="L557" s="1">
        <v>18671</v>
      </c>
      <c r="M557"/>
      <c r="N557" s="25" t="str">
        <f t="shared" si="24"/>
        <v>ESPARBESALINE17616</v>
      </c>
      <c r="O557" s="25" t="str">
        <f t="shared" si="25"/>
        <v>DURANDELISABETH18671</v>
      </c>
    </row>
    <row r="558" spans="1:15">
      <c r="A558" t="s">
        <v>576</v>
      </c>
      <c r="B558" t="s">
        <v>2278</v>
      </c>
      <c r="C558"/>
      <c r="D558" s="4">
        <v>26686</v>
      </c>
      <c r="E558" s="23">
        <v>1</v>
      </c>
      <c r="F558" s="7">
        <f>IF(N558="","",IF(COUNTIF($O$2:$O$1878,N558)&gt;0,0,-1))</f>
        <v>0</v>
      </c>
      <c r="G558" s="8">
        <f>IF(O558="","",IF(COUNTIF($N$2:$N$1838,O558)&gt;0,0,1))</f>
        <v>0</v>
      </c>
      <c r="H558" s="22">
        <v>1</v>
      </c>
      <c r="I558" t="s">
        <v>252</v>
      </c>
      <c r="J558" t="s">
        <v>59</v>
      </c>
      <c r="K558"/>
      <c r="L558" s="1">
        <v>16236</v>
      </c>
      <c r="M558"/>
      <c r="N558" s="25" t="str">
        <f t="shared" si="24"/>
        <v>ESPINOUSEPATRICK26686</v>
      </c>
      <c r="O558" s="25" t="str">
        <f t="shared" si="25"/>
        <v>DURANDEMMA16236</v>
      </c>
    </row>
    <row r="559" spans="1:15">
      <c r="A559" t="s">
        <v>1251</v>
      </c>
      <c r="B559" t="s">
        <v>366</v>
      </c>
      <c r="C559"/>
      <c r="D559" s="4">
        <v>18952</v>
      </c>
      <c r="E559" s="23">
        <v>1</v>
      </c>
      <c r="F559" s="7">
        <f>IF(N559="","",IF(COUNTIF($O$2:$O$1878,N559)&gt;0,0,-1))</f>
        <v>0</v>
      </c>
      <c r="G559" s="8">
        <f>IF(O559="","",IF(COUNTIF($N$2:$N$1838,O559)&gt;0,0,1))</f>
        <v>1</v>
      </c>
      <c r="H559" s="22">
        <v>1</v>
      </c>
      <c r="I559" t="s">
        <v>277</v>
      </c>
      <c r="J559" t="s">
        <v>278</v>
      </c>
      <c r="K559"/>
      <c r="L559" s="1">
        <v>17601</v>
      </c>
      <c r="M559"/>
      <c r="N559" s="25" t="str">
        <f t="shared" si="24"/>
        <v>ESTEBEDANIELLE18952</v>
      </c>
      <c r="O559" s="25" t="str">
        <f t="shared" si="25"/>
        <v>DURBEGISÉLE17601</v>
      </c>
    </row>
    <row r="560" spans="1:15">
      <c r="A560" t="s">
        <v>2161</v>
      </c>
      <c r="B560" t="s">
        <v>895</v>
      </c>
      <c r="C560"/>
      <c r="D560" s="4">
        <v>20058</v>
      </c>
      <c r="E560" s="23">
        <v>1</v>
      </c>
      <c r="F560" s="7">
        <f>IF(N560="","",IF(COUNTIF($O$2:$O$1878,N560)&gt;0,0,-1))</f>
        <v>0</v>
      </c>
      <c r="G560" s="8">
        <f>IF(O560="","",IF(COUNTIF($N$2:$N$1838,O560)&gt;0,0,1))</f>
        <v>0</v>
      </c>
      <c r="H560" s="22">
        <v>1</v>
      </c>
      <c r="I560" t="s">
        <v>1391</v>
      </c>
      <c r="J560" t="s">
        <v>15</v>
      </c>
      <c r="K560"/>
      <c r="L560" s="1">
        <v>20276</v>
      </c>
      <c r="M560"/>
      <c r="N560" s="25" t="str">
        <f t="shared" si="24"/>
        <v>ESTEVAOJEANINE20058</v>
      </c>
      <c r="O560" s="25" t="str">
        <f t="shared" si="25"/>
        <v>DURBIZEPATRICK20276</v>
      </c>
    </row>
    <row r="561" spans="1:15">
      <c r="A561" t="s">
        <v>2161</v>
      </c>
      <c r="B561" t="s">
        <v>1130</v>
      </c>
      <c r="C561"/>
      <c r="D561" s="4">
        <v>20369</v>
      </c>
      <c r="E561" s="23">
        <v>1</v>
      </c>
      <c r="F561" s="7">
        <f>IF(N561="","",IF(COUNTIF($O$2:$O$1878,N561)&gt;0,0,-1))</f>
        <v>0</v>
      </c>
      <c r="G561" s="8">
        <f>IF(O561="","",IF(COUNTIF($N$2:$N$1838,O561)&gt;0,0,1))</f>
        <v>0</v>
      </c>
      <c r="H561" s="22">
        <v>1</v>
      </c>
      <c r="I561" t="s">
        <v>1109</v>
      </c>
      <c r="J561" t="s">
        <v>66</v>
      </c>
      <c r="K561"/>
      <c r="L561" s="1">
        <v>27357</v>
      </c>
      <c r="M561"/>
      <c r="N561" s="25" t="str">
        <f t="shared" si="24"/>
        <v>ESTEVAOSERGE20369</v>
      </c>
      <c r="O561" s="25" t="str">
        <f t="shared" si="25"/>
        <v>DURRACQNICOLAS27357</v>
      </c>
    </row>
    <row r="562" spans="1:15">
      <c r="A562" t="s">
        <v>439</v>
      </c>
      <c r="B562" t="s">
        <v>2371</v>
      </c>
      <c r="C562"/>
      <c r="D562" s="4">
        <v>30679</v>
      </c>
      <c r="E562" s="23">
        <v>1</v>
      </c>
      <c r="F562" s="7">
        <f>IF(N562="","",IF(COUNTIF($O$2:$O$1878,N562)&gt;0,0,-1))</f>
        <v>0</v>
      </c>
      <c r="G562" s="8">
        <f>IF(O562="","",IF(COUNTIF($N$2:$N$1838,O562)&gt;0,0,1))</f>
        <v>0</v>
      </c>
      <c r="H562" s="22">
        <v>1</v>
      </c>
      <c r="I562" t="s">
        <v>869</v>
      </c>
      <c r="J562" t="s">
        <v>57</v>
      </c>
      <c r="K562"/>
      <c r="L562" s="1">
        <v>11263</v>
      </c>
      <c r="M562"/>
      <c r="N562" s="25" t="str">
        <f t="shared" si="24"/>
        <v>ESTEVEAUDREY30679</v>
      </c>
      <c r="O562" s="25" t="str">
        <f t="shared" si="25"/>
        <v>DUSSURGEYMARCEL11263</v>
      </c>
    </row>
    <row r="563" spans="1:15">
      <c r="A563" t="s">
        <v>439</v>
      </c>
      <c r="B563" t="s">
        <v>2394</v>
      </c>
      <c r="C563"/>
      <c r="D563" s="4">
        <v>15985</v>
      </c>
      <c r="E563" s="23">
        <v>1</v>
      </c>
      <c r="F563" s="7">
        <f>IF(N563="","",IF(COUNTIF($O$2:$O$1878,N563)&gt;0,0,-1))</f>
        <v>0</v>
      </c>
      <c r="G563" s="8">
        <f>IF(O563="","",IF(COUNTIF($N$2:$N$1838,O563)&gt;0,0,1))</f>
        <v>0</v>
      </c>
      <c r="H563" s="22">
        <v>1</v>
      </c>
      <c r="I563" t="s">
        <v>1200</v>
      </c>
      <c r="J563" t="s">
        <v>1201</v>
      </c>
      <c r="K563"/>
      <c r="L563" s="1">
        <v>15859</v>
      </c>
      <c r="M563"/>
      <c r="N563" s="25" t="str">
        <f t="shared" si="24"/>
        <v>ESTEVEGUY15985</v>
      </c>
      <c r="O563" s="25" t="str">
        <f t="shared" si="25"/>
        <v>DUTHEILANNIE15859</v>
      </c>
    </row>
    <row r="564" spans="1:15">
      <c r="A564" t="s">
        <v>439</v>
      </c>
      <c r="B564" t="s">
        <v>2240</v>
      </c>
      <c r="C564"/>
      <c r="D564" s="4">
        <v>16129</v>
      </c>
      <c r="E564" s="23">
        <v>1</v>
      </c>
      <c r="F564" s="7">
        <f>IF(N564="","",IF(COUNTIF($O$2:$O$1878,N564)&gt;0,0,-1))</f>
        <v>-1</v>
      </c>
      <c r="G564" s="8">
        <f>IF(O564="","",IF(COUNTIF($N$2:$N$1838,O564)&gt;0,0,1))</f>
        <v>0</v>
      </c>
      <c r="H564" s="22">
        <v>1</v>
      </c>
      <c r="I564" t="s">
        <v>1200</v>
      </c>
      <c r="J564" t="s">
        <v>283</v>
      </c>
      <c r="K564"/>
      <c r="L564" s="1">
        <v>14411</v>
      </c>
      <c r="M564"/>
      <c r="N564" s="25" t="str">
        <f t="shared" si="24"/>
        <v>ESTEVEJEAN-CLAUDE16129</v>
      </c>
      <c r="O564" s="25" t="str">
        <f t="shared" si="25"/>
        <v>DUTHEILBERNARD14411</v>
      </c>
    </row>
    <row r="565" spans="1:15">
      <c r="A565" t="s">
        <v>439</v>
      </c>
      <c r="B565" t="s">
        <v>873</v>
      </c>
      <c r="C565"/>
      <c r="D565" s="4">
        <v>20945</v>
      </c>
      <c r="E565" s="23">
        <v>1</v>
      </c>
      <c r="F565" s="7">
        <f>IF(N565="","",IF(COUNTIF($O$2:$O$1878,N565)&gt;0,0,-1))</f>
        <v>0</v>
      </c>
      <c r="G565" s="8">
        <f>IF(O565="","",IF(COUNTIF($N$2:$N$1838,O565)&gt;0,0,1))</f>
        <v>0</v>
      </c>
      <c r="H565" s="22">
        <v>1</v>
      </c>
      <c r="I565" t="s">
        <v>1514</v>
      </c>
      <c r="J565" t="s">
        <v>699</v>
      </c>
      <c r="K565"/>
      <c r="L565" s="1">
        <v>31610</v>
      </c>
      <c r="M565"/>
      <c r="N565" s="25" t="str">
        <f t="shared" si="24"/>
        <v>ESTEVELYDIA20945</v>
      </c>
      <c r="O565" s="25" t="str">
        <f t="shared" si="25"/>
        <v>DUTREUILHCLAIRE31610</v>
      </c>
    </row>
    <row r="566" spans="1:15">
      <c r="A566" t="s">
        <v>874</v>
      </c>
      <c r="B566" t="s">
        <v>875</v>
      </c>
      <c r="C566"/>
      <c r="D566" s="4">
        <v>14611</v>
      </c>
      <c r="E566" s="23">
        <v>1</v>
      </c>
      <c r="F566" s="7">
        <f>IF(N566="","",IF(COUNTIF($O$2:$O$1878,N566)&gt;0,0,-1))</f>
        <v>0</v>
      </c>
      <c r="G566" s="8">
        <f>IF(O566="","",IF(COUNTIF($N$2:$N$1838,O566)&gt;0,0,1))</f>
        <v>1</v>
      </c>
      <c r="H566" s="22">
        <v>1</v>
      </c>
      <c r="I566" t="s">
        <v>302</v>
      </c>
      <c r="J566" t="s">
        <v>303</v>
      </c>
      <c r="K566"/>
      <c r="L566" s="1">
        <v>37257</v>
      </c>
      <c r="M566"/>
      <c r="N566" s="25" t="str">
        <f t="shared" si="24"/>
        <v>ESTRADALUCETTE14611</v>
      </c>
      <c r="O566" s="25" t="str">
        <f t="shared" si="25"/>
        <v>DZHANARALIEVISLAM37257</v>
      </c>
    </row>
    <row r="567" spans="1:15">
      <c r="A567" t="s">
        <v>874</v>
      </c>
      <c r="B567" t="s">
        <v>2211</v>
      </c>
      <c r="C567"/>
      <c r="D567" s="4">
        <v>14126</v>
      </c>
      <c r="E567" s="23">
        <v>1</v>
      </c>
      <c r="F567" s="7">
        <f>IF(N567="","",IF(COUNTIF($O$2:$O$1878,N567)&gt;0,0,-1))</f>
        <v>0</v>
      </c>
      <c r="G567" s="8">
        <f>IF(O567="","",IF(COUNTIF($N$2:$N$1838,O567)&gt;0,0,1))</f>
        <v>0</v>
      </c>
      <c r="H567" s="22">
        <v>1</v>
      </c>
      <c r="I567" t="s">
        <v>2184</v>
      </c>
      <c r="J567" t="s">
        <v>2185</v>
      </c>
      <c r="K567"/>
      <c r="L567" s="1">
        <v>20611</v>
      </c>
      <c r="M567"/>
      <c r="N567" s="25" t="str">
        <f t="shared" si="24"/>
        <v>ESTRADAMICHEL14126</v>
      </c>
      <c r="O567" s="25" t="str">
        <f t="shared" si="25"/>
        <v>EAMUY CHENG20611</v>
      </c>
    </row>
    <row r="568" spans="1:15">
      <c r="A568" t="s">
        <v>751</v>
      </c>
      <c r="B568" t="s">
        <v>2510</v>
      </c>
      <c r="C568"/>
      <c r="D568" s="4">
        <v>20659</v>
      </c>
      <c r="E568" s="23">
        <v>1</v>
      </c>
      <c r="F568" s="7">
        <f>IF(N568="","",IF(COUNTIF($O$2:$O$1878,N568)&gt;0,0,-1))</f>
        <v>0</v>
      </c>
      <c r="G568" s="8">
        <f>IF(O568="","",IF(COUNTIF($N$2:$N$1838,O568)&gt;0,0,1))</f>
        <v>1</v>
      </c>
      <c r="H568" s="22">
        <v>1</v>
      </c>
      <c r="I568" t="s">
        <v>739</v>
      </c>
      <c r="J568" t="s">
        <v>740</v>
      </c>
      <c r="K568"/>
      <c r="L568" s="1">
        <v>24746</v>
      </c>
      <c r="M568"/>
      <c r="N568" s="25" t="str">
        <f t="shared" si="24"/>
        <v>ETOURNEAUDENISE20659</v>
      </c>
      <c r="O568" s="25" t="str">
        <f t="shared" si="25"/>
        <v>EDELINEMARIE-CHRISTINE24746</v>
      </c>
    </row>
    <row r="569" spans="1:15">
      <c r="A569" t="s">
        <v>1465</v>
      </c>
      <c r="B569" t="s">
        <v>1468</v>
      </c>
      <c r="C569"/>
      <c r="D569" s="4">
        <v>38138</v>
      </c>
      <c r="E569" s="23">
        <v>1</v>
      </c>
      <c r="F569" s="7">
        <f>IF(N569="","",IF(COUNTIF($O$2:$O$1878,N569)&gt;0,0,-1))</f>
        <v>-1</v>
      </c>
      <c r="G569" s="8">
        <f>IF(O569="","",IF(COUNTIF($N$2:$N$1838,O569)&gt;0,0,1))</f>
        <v>0</v>
      </c>
      <c r="H569" s="22">
        <v>1</v>
      </c>
      <c r="I569" t="s">
        <v>382</v>
      </c>
      <c r="J569" t="s">
        <v>383</v>
      </c>
      <c r="K569"/>
      <c r="L569" s="1">
        <v>14619</v>
      </c>
      <c r="M569"/>
      <c r="N569" s="25" t="str">
        <f t="shared" si="24"/>
        <v>EVRARDJULIE38138</v>
      </c>
      <c r="O569" s="25" t="str">
        <f t="shared" si="25"/>
        <v>ELBAZLÉOPOLD14619</v>
      </c>
    </row>
    <row r="570" spans="1:15">
      <c r="A570" t="s">
        <v>1465</v>
      </c>
      <c r="B570" t="s">
        <v>1467</v>
      </c>
      <c r="C570"/>
      <c r="D570" s="4">
        <v>37242</v>
      </c>
      <c r="E570" s="23">
        <v>1</v>
      </c>
      <c r="F570" s="7">
        <f>IF(N570="","",IF(COUNTIF($O$2:$O$1878,N570)&gt;0,0,-1))</f>
        <v>-1</v>
      </c>
      <c r="G570" s="8">
        <f>IF(O570="","",IF(COUNTIF($N$2:$N$1838,O570)&gt;0,0,1))</f>
        <v>0</v>
      </c>
      <c r="H570" s="22">
        <v>1</v>
      </c>
      <c r="I570" t="s">
        <v>393</v>
      </c>
      <c r="J570" t="s">
        <v>394</v>
      </c>
      <c r="K570"/>
      <c r="L570" s="1">
        <v>16429</v>
      </c>
      <c r="M570"/>
      <c r="N570" s="25" t="str">
        <f t="shared" si="24"/>
        <v>EVRARDMAËLYS37242</v>
      </c>
      <c r="O570" s="25" t="str">
        <f t="shared" si="25"/>
        <v>ENALVICTOR16429</v>
      </c>
    </row>
    <row r="571" spans="1:15">
      <c r="A571" t="s">
        <v>1465</v>
      </c>
      <c r="B571" t="s">
        <v>2511</v>
      </c>
      <c r="C571"/>
      <c r="D571" s="4">
        <v>27340</v>
      </c>
      <c r="E571" s="23">
        <v>1</v>
      </c>
      <c r="F571" s="7">
        <f>IF(N571="","",IF(COUNTIF($O$2:$O$1878,N571)&gt;0,0,-1))</f>
        <v>-1</v>
      </c>
      <c r="G571" s="8">
        <f>IF(O571="","",IF(COUNTIF($N$2:$N$1838,O571)&gt;0,0,1))</f>
        <v>1</v>
      </c>
      <c r="H571" s="22">
        <v>1</v>
      </c>
      <c r="I571" t="s">
        <v>1092</v>
      </c>
      <c r="J571" t="s">
        <v>1094</v>
      </c>
      <c r="K571"/>
      <c r="L571" s="1">
        <v>26556</v>
      </c>
      <c r="M571"/>
      <c r="N571" s="25" t="str">
        <f t="shared" si="24"/>
        <v>EVRARDMARINA27340</v>
      </c>
      <c r="O571" s="25" t="str">
        <f t="shared" si="25"/>
        <v>ERHARDTDANI7LE26556</v>
      </c>
    </row>
    <row r="572" spans="1:15">
      <c r="A572" t="s">
        <v>876</v>
      </c>
      <c r="B572" t="s">
        <v>2229</v>
      </c>
      <c r="C572"/>
      <c r="D572" s="4">
        <v>17781</v>
      </c>
      <c r="E572" s="23">
        <v>1</v>
      </c>
      <c r="F572" s="7">
        <f>IF(N572="","",IF(COUNTIF($O$2:$O$1878,N572)&gt;0,0,-1))</f>
        <v>0</v>
      </c>
      <c r="G572" s="8">
        <f>IF(O572="","",IF(COUNTIF($N$2:$N$1838,O572)&gt;0,0,1))</f>
        <v>1</v>
      </c>
      <c r="H572" s="22">
        <v>1</v>
      </c>
      <c r="I572" t="s">
        <v>1092</v>
      </c>
      <c r="J572" t="s">
        <v>1093</v>
      </c>
      <c r="K572"/>
      <c r="L572" s="1">
        <v>26519</v>
      </c>
      <c r="M572"/>
      <c r="N572" s="25" t="str">
        <f t="shared" si="24"/>
        <v>EYCHENNEBERNARD17781</v>
      </c>
      <c r="O572" s="25" t="str">
        <f t="shared" si="25"/>
        <v>ERHARDTGÉRALD26519</v>
      </c>
    </row>
    <row r="573" spans="1:15">
      <c r="A573" t="s">
        <v>876</v>
      </c>
      <c r="B573" t="s">
        <v>1823</v>
      </c>
      <c r="C573"/>
      <c r="D573" s="4">
        <v>12307</v>
      </c>
      <c r="E573" s="23">
        <v>1</v>
      </c>
      <c r="F573" s="7">
        <f>IF(N573="","",IF(COUNTIF($O$2:$O$1878,N573)&gt;0,0,-1))</f>
        <v>0</v>
      </c>
      <c r="G573" s="8">
        <f>IF(O573="","",IF(COUNTIF($N$2:$N$1838,O573)&gt;0,0,1))</f>
        <v>1</v>
      </c>
      <c r="H573" s="22">
        <v>1</v>
      </c>
      <c r="I573" t="s">
        <v>1092</v>
      </c>
      <c r="J573" t="s">
        <v>1096</v>
      </c>
      <c r="K573"/>
      <c r="L573" s="1">
        <v>35389</v>
      </c>
      <c r="M573"/>
      <c r="N573" s="25" t="str">
        <f t="shared" si="24"/>
        <v>EYCHENNECLAUDE12307</v>
      </c>
      <c r="O573" s="25" t="str">
        <f t="shared" si="25"/>
        <v>ERHARDTLUCAS35389</v>
      </c>
    </row>
    <row r="574" spans="1:15">
      <c r="A574" t="s">
        <v>876</v>
      </c>
      <c r="B574" t="s">
        <v>366</v>
      </c>
      <c r="C574"/>
      <c r="D574" s="4">
        <v>22786</v>
      </c>
      <c r="E574" s="23">
        <v>1</v>
      </c>
      <c r="F574" s="7">
        <f>IF(N574="","",IF(COUNTIF($O$2:$O$1878,N574)&gt;0,0,-1))</f>
        <v>-1</v>
      </c>
      <c r="G574" s="8">
        <f>IF(O574="","",IF(COUNTIF($N$2:$N$1838,O574)&gt;0,0,1))</f>
        <v>1</v>
      </c>
      <c r="H574" s="22">
        <v>1</v>
      </c>
      <c r="I574" t="s">
        <v>1092</v>
      </c>
      <c r="J574" t="s">
        <v>1095</v>
      </c>
      <c r="K574"/>
      <c r="L574" s="1">
        <v>34548</v>
      </c>
      <c r="M574"/>
      <c r="N574" s="25" t="str">
        <f t="shared" si="24"/>
        <v>EYCHENNEDANIELLE22786</v>
      </c>
      <c r="O574" s="25" t="str">
        <f t="shared" si="25"/>
        <v>ERHARDTMORGANE34548</v>
      </c>
    </row>
    <row r="575" spans="1:15">
      <c r="A575" t="s">
        <v>2131</v>
      </c>
      <c r="B575" t="s">
        <v>134</v>
      </c>
      <c r="C575"/>
      <c r="D575" s="4">
        <v>12685</v>
      </c>
      <c r="E575" s="23">
        <v>1</v>
      </c>
      <c r="F575" s="7">
        <f>IF(N575="","",IF(COUNTIF($O$2:$O$1878,N575)&gt;0,0,-1))</f>
        <v>0</v>
      </c>
      <c r="G575" s="8">
        <f>IF(O575="","",IF(COUNTIF($N$2:$N$1838,O575)&gt;0,0,1))</f>
        <v>0</v>
      </c>
      <c r="H575" s="22">
        <v>1</v>
      </c>
      <c r="I575" t="s">
        <v>2137</v>
      </c>
      <c r="J575" t="s">
        <v>453</v>
      </c>
      <c r="K575"/>
      <c r="L575" s="1">
        <v>19596</v>
      </c>
      <c r="M575"/>
      <c r="N575" s="25" t="str">
        <f t="shared" si="24"/>
        <v>EYHERALDEJOSETTE12685</v>
      </c>
      <c r="O575" s="25" t="str">
        <f t="shared" si="25"/>
        <v>ERPELDINGJEAN-LUC19596</v>
      </c>
    </row>
    <row r="576" spans="1:15">
      <c r="A576" t="s">
        <v>2131</v>
      </c>
      <c r="B576" t="s">
        <v>2246</v>
      </c>
      <c r="C576"/>
      <c r="D576" s="4">
        <v>12165</v>
      </c>
      <c r="E576" s="23">
        <v>1</v>
      </c>
      <c r="F576" s="7">
        <f>IF(N576="","",IF(COUNTIF($O$2:$O$1878,N576)&gt;0,0,-1))</f>
        <v>0</v>
      </c>
      <c r="G576" s="8">
        <f>IF(O576="","",IF(COUNTIF($N$2:$N$1838,O576)&gt;0,0,1))</f>
        <v>0</v>
      </c>
      <c r="H576" s="22">
        <v>1</v>
      </c>
      <c r="I576" t="s">
        <v>1004</v>
      </c>
      <c r="J576" t="s">
        <v>272</v>
      </c>
      <c r="K576"/>
      <c r="L576" s="1">
        <v>17286</v>
      </c>
      <c r="M576"/>
      <c r="N576" s="25" t="str">
        <f t="shared" si="24"/>
        <v>EYHERALDEPAUL12165</v>
      </c>
      <c r="O576" s="25" t="str">
        <f t="shared" si="25"/>
        <v>ESCANDEALAIN17286</v>
      </c>
    </row>
    <row r="577" spans="1:15">
      <c r="A577" t="s">
        <v>273</v>
      </c>
      <c r="B577" t="s">
        <v>1823</v>
      </c>
      <c r="C577"/>
      <c r="D577" s="4">
        <v>13036</v>
      </c>
      <c r="E577" s="23">
        <v>1</v>
      </c>
      <c r="F577" s="7">
        <f>IF(N577="","",IF(COUNTIF($O$2:$O$1878,N577)&gt;0,0,-1))</f>
        <v>0</v>
      </c>
      <c r="G577" s="8">
        <f>IF(O577="","",IF(COUNTIF($N$2:$N$1838,O577)&gt;0,0,1))</f>
        <v>0</v>
      </c>
      <c r="H577" s="22">
        <v>1</v>
      </c>
      <c r="I577" t="s">
        <v>1004</v>
      </c>
      <c r="J577" t="s">
        <v>766</v>
      </c>
      <c r="K577"/>
      <c r="L577" s="1">
        <v>17279</v>
      </c>
      <c r="M577"/>
      <c r="N577" s="25" t="str">
        <f t="shared" si="24"/>
        <v>FABRECLAUDE13036</v>
      </c>
      <c r="O577" s="25" t="str">
        <f t="shared" si="25"/>
        <v>ESCANDEARLETTE17279</v>
      </c>
    </row>
    <row r="578" spans="1:15">
      <c r="A578" t="s">
        <v>273</v>
      </c>
      <c r="B578" t="s">
        <v>2403</v>
      </c>
      <c r="C578"/>
      <c r="D578" s="4">
        <v>30389</v>
      </c>
      <c r="E578" s="23">
        <v>1</v>
      </c>
      <c r="F578" s="7">
        <f>IF(N578="","",IF(COUNTIF($O$2:$O$1878,N578)&gt;0,0,-1))</f>
        <v>-1</v>
      </c>
      <c r="G578" s="8">
        <f>IF(O578="","",IF(COUNTIF($N$2:$N$1838,O578)&gt;0,0,1))</f>
        <v>0</v>
      </c>
      <c r="H578" s="22">
        <v>1</v>
      </c>
      <c r="I578" t="s">
        <v>1004</v>
      </c>
      <c r="J578" t="s">
        <v>129</v>
      </c>
      <c r="K578"/>
      <c r="L578" s="1">
        <v>35603</v>
      </c>
      <c r="M578"/>
      <c r="N578" s="25" t="str">
        <f t="shared" si="24"/>
        <v>FABREEMILIE30389</v>
      </c>
      <c r="O578" s="25" t="str">
        <f t="shared" si="25"/>
        <v>ESCANDEMAXIME35603</v>
      </c>
    </row>
    <row r="579" spans="1:15">
      <c r="A579" t="s">
        <v>273</v>
      </c>
      <c r="B579" t="s">
        <v>2513</v>
      </c>
      <c r="C579"/>
      <c r="D579" s="4">
        <v>19119</v>
      </c>
      <c r="E579" s="23">
        <v>1</v>
      </c>
      <c r="F579" s="7">
        <f>IF(N579="","",IF(COUNTIF($O$2:$O$1878,N579)&gt;0,0,-1))</f>
        <v>-1</v>
      </c>
      <c r="G579" s="8">
        <f>IF(O579="","",IF(COUNTIF($N$2:$N$1838,O579)&gt;0,0,1))</f>
        <v>1</v>
      </c>
      <c r="H579" s="22">
        <v>1</v>
      </c>
      <c r="I579" t="s">
        <v>1734</v>
      </c>
      <c r="J579" t="s">
        <v>266</v>
      </c>
      <c r="K579"/>
      <c r="L579" s="1">
        <v>17042</v>
      </c>
      <c r="M579"/>
      <c r="N579" s="25" t="str">
        <f t="shared" si="24"/>
        <v>FABREERICK19119</v>
      </c>
      <c r="O579" s="25" t="str">
        <f t="shared" si="25"/>
        <v>ESCARREJOSETTE17042</v>
      </c>
    </row>
    <row r="580" spans="1:15">
      <c r="A580" t="s">
        <v>273</v>
      </c>
      <c r="B580" t="s">
        <v>2512</v>
      </c>
      <c r="C580"/>
      <c r="D580" s="4">
        <v>19484</v>
      </c>
      <c r="E580" s="23">
        <v>1</v>
      </c>
      <c r="F580" s="7">
        <f>IF(N580="","",IF(COUNTIF($O$2:$O$1878,N580)&gt;0,0,-1))</f>
        <v>-1</v>
      </c>
      <c r="G580" s="8">
        <f>IF(O580="","",IF(COUNTIF($N$2:$N$1838,O580)&gt;0,0,1))</f>
        <v>0</v>
      </c>
      <c r="H580" s="22">
        <v>1</v>
      </c>
      <c r="I580" t="s">
        <v>1005</v>
      </c>
      <c r="J580" t="s">
        <v>366</v>
      </c>
      <c r="K580"/>
      <c r="L580" s="1">
        <v>16057</v>
      </c>
      <c r="M580"/>
      <c r="N580" s="25" t="str">
        <f t="shared" si="24"/>
        <v>FABREGIGI19484</v>
      </c>
      <c r="O580" s="25" t="str">
        <f t="shared" si="25"/>
        <v>ESCOUDEDANIELLE16057</v>
      </c>
    </row>
    <row r="581" spans="1:15">
      <c r="A581" t="s">
        <v>273</v>
      </c>
      <c r="B581" t="s">
        <v>421</v>
      </c>
      <c r="C581"/>
      <c r="D581" s="4">
        <v>13897</v>
      </c>
      <c r="E581" s="23">
        <v>1</v>
      </c>
      <c r="F581" s="7">
        <f>IF(N581="","",IF(COUNTIF($O$2:$O$1878,N581)&gt;0,0,-1))</f>
        <v>0</v>
      </c>
      <c r="G581" s="8">
        <f>IF(O581="","",IF(COUNTIF($N$2:$N$1838,O581)&gt;0,0,1))</f>
        <v>0</v>
      </c>
      <c r="H581" s="22">
        <v>1</v>
      </c>
      <c r="I581" t="s">
        <v>1005</v>
      </c>
      <c r="J581" t="s">
        <v>41</v>
      </c>
      <c r="K581"/>
      <c r="L581" s="1">
        <v>13629</v>
      </c>
      <c r="M581"/>
      <c r="N581" s="25" t="str">
        <f t="shared" si="24"/>
        <v>FABREJACQUELINE13897</v>
      </c>
      <c r="O581" s="25" t="str">
        <f t="shared" si="25"/>
        <v>ESCOUDEGÉRARD13629</v>
      </c>
    </row>
    <row r="582" spans="1:15">
      <c r="A582" t="s">
        <v>273</v>
      </c>
      <c r="B582" t="s">
        <v>1853</v>
      </c>
      <c r="C582"/>
      <c r="D582" s="4">
        <v>20857</v>
      </c>
      <c r="E582" s="23">
        <v>1</v>
      </c>
      <c r="F582" s="7">
        <f>IF(N582="","",IF(COUNTIF($O$2:$O$1878,N582)&gt;0,0,-1))</f>
        <v>-1</v>
      </c>
      <c r="G582" s="8">
        <f>IF(O582="","",IF(COUNTIF($N$2:$N$1838,O582)&gt;0,0,1))</f>
        <v>0</v>
      </c>
      <c r="H582" s="22">
        <v>1</v>
      </c>
      <c r="I582" t="s">
        <v>1830</v>
      </c>
      <c r="J582" t="s">
        <v>785</v>
      </c>
      <c r="K582"/>
      <c r="L582" s="1">
        <v>16627</v>
      </c>
      <c r="M582"/>
      <c r="N582" s="25" t="str">
        <f t="shared" si="24"/>
        <v>FABREJOCELYNE20857</v>
      </c>
      <c r="O582" s="25" t="str">
        <f t="shared" si="25"/>
        <v>ESCUDELUCIENNE16627</v>
      </c>
    </row>
    <row r="583" spans="1:15">
      <c r="A583" t="s">
        <v>273</v>
      </c>
      <c r="B583" t="s">
        <v>2053</v>
      </c>
      <c r="C583"/>
      <c r="D583" s="4">
        <v>25573</v>
      </c>
      <c r="E583" s="23">
        <v>1</v>
      </c>
      <c r="F583" s="7">
        <f>IF(N583="","",IF(COUNTIF($O$2:$O$1878,N583)&gt;0,0,-1))</f>
        <v>-1</v>
      </c>
      <c r="G583" s="8">
        <f>IF(O583="","",IF(COUNTIF($N$2:$N$1838,O583)&gt;0,0,1))</f>
        <v>0</v>
      </c>
      <c r="H583" s="22">
        <v>1</v>
      </c>
      <c r="I583" t="s">
        <v>1908</v>
      </c>
      <c r="J583" t="s">
        <v>1811</v>
      </c>
      <c r="K583"/>
      <c r="L583" s="1">
        <v>17616</v>
      </c>
      <c r="M583"/>
      <c r="N583" s="25" t="str">
        <f t="shared" si="24"/>
        <v>FABREPASCALE25573</v>
      </c>
      <c r="O583" s="25" t="str">
        <f t="shared" si="25"/>
        <v>ESPARBESALINE17616</v>
      </c>
    </row>
    <row r="584" spans="1:15">
      <c r="A584" t="s">
        <v>748</v>
      </c>
      <c r="B584" t="s">
        <v>493</v>
      </c>
      <c r="C584"/>
      <c r="D584" s="4">
        <v>9750</v>
      </c>
      <c r="E584" s="23">
        <v>1</v>
      </c>
      <c r="F584" s="7">
        <f>IF(N584="","",IF(COUNTIF($O$2:$O$1878,N584)&gt;0,0,-1))</f>
        <v>-1</v>
      </c>
      <c r="G584" s="8">
        <f>IF(O584="","",IF(COUNTIF($N$2:$N$1838,O584)&gt;0,0,1))</f>
        <v>0</v>
      </c>
      <c r="H584" s="22">
        <v>1</v>
      </c>
      <c r="I584" t="s">
        <v>576</v>
      </c>
      <c r="J584" t="s">
        <v>15</v>
      </c>
      <c r="K584"/>
      <c r="L584" s="1">
        <v>26686</v>
      </c>
      <c r="M584"/>
      <c r="N584" s="25" t="str">
        <f t="shared" si="24"/>
        <v>FABRESSEYVONNE9750</v>
      </c>
      <c r="O584" s="25" t="str">
        <f t="shared" si="25"/>
        <v>ESPINOUSEPATRICK26686</v>
      </c>
    </row>
    <row r="585" spans="1:15">
      <c r="A585" t="s">
        <v>46</v>
      </c>
      <c r="B585" t="s">
        <v>1631</v>
      </c>
      <c r="C585"/>
      <c r="D585" s="4">
        <v>32124</v>
      </c>
      <c r="E585" s="23">
        <v>1</v>
      </c>
      <c r="F585" s="7">
        <f>IF(N585="","",IF(COUNTIF($O$2:$O$1878,N585)&gt;0,0,-1))</f>
        <v>0</v>
      </c>
      <c r="G585" s="8">
        <f>IF(O585="","",IF(COUNTIF($N$2:$N$1838,O585)&gt;0,0,1))</f>
        <v>1</v>
      </c>
      <c r="H585" s="22">
        <v>1</v>
      </c>
      <c r="I585" t="s">
        <v>621</v>
      </c>
      <c r="J585" t="s">
        <v>568</v>
      </c>
      <c r="K585"/>
      <c r="L585" s="1">
        <v>26992</v>
      </c>
      <c r="M585"/>
      <c r="N585" s="25" t="str">
        <f t="shared" si="24"/>
        <v>FABUELDAMIEN32124</v>
      </c>
      <c r="O585" s="25" t="str">
        <f t="shared" si="25"/>
        <v>ESPYDAVID26992</v>
      </c>
    </row>
    <row r="586" spans="1:15">
      <c r="A586" t="s">
        <v>2514</v>
      </c>
      <c r="B586" t="s">
        <v>2515</v>
      </c>
      <c r="C586"/>
      <c r="D586" s="4">
        <v>14359</v>
      </c>
      <c r="E586" s="23">
        <v>1</v>
      </c>
      <c r="F586" s="7">
        <f>IF(N586="","",IF(COUNTIF($O$2:$O$1878,N586)&gt;0,0,-1))</f>
        <v>-1</v>
      </c>
      <c r="G586" s="8">
        <f>IF(O586="","",IF(COUNTIF($N$2:$N$1838,O586)&gt;0,0,1))</f>
        <v>0</v>
      </c>
      <c r="H586" s="22">
        <v>1</v>
      </c>
      <c r="I586" t="s">
        <v>1251</v>
      </c>
      <c r="J586" t="s">
        <v>316</v>
      </c>
      <c r="K586"/>
      <c r="L586" s="1">
        <v>18952</v>
      </c>
      <c r="M586"/>
      <c r="N586" s="25" t="str">
        <f t="shared" si="24"/>
        <v>FACHAUXGISÉLE14359</v>
      </c>
      <c r="O586" s="25" t="str">
        <f t="shared" si="25"/>
        <v>ESTEBEDANIELLE18952</v>
      </c>
    </row>
    <row r="587" spans="1:15">
      <c r="A587" t="s">
        <v>1831</v>
      </c>
      <c r="B587" t="s">
        <v>1832</v>
      </c>
      <c r="C587"/>
      <c r="D587" s="4">
        <v>16026</v>
      </c>
      <c r="E587" s="23">
        <v>1</v>
      </c>
      <c r="F587" s="7">
        <f>IF(N587="","",IF(COUNTIF($O$2:$O$1878,N587)&gt;0,0,-1))</f>
        <v>0</v>
      </c>
      <c r="G587" s="8">
        <f>IF(O587="","",IF(COUNTIF($N$2:$N$1838,O587)&gt;0,0,1))</f>
        <v>0</v>
      </c>
      <c r="H587" s="22">
        <v>1</v>
      </c>
      <c r="I587" t="s">
        <v>2161</v>
      </c>
      <c r="J587" t="s">
        <v>895</v>
      </c>
      <c r="K587"/>
      <c r="L587" s="1">
        <v>20058</v>
      </c>
      <c r="M587"/>
      <c r="N587" s="25" t="str">
        <f t="shared" si="24"/>
        <v>FAGETJOSIANE16026</v>
      </c>
      <c r="O587" s="25" t="str">
        <f t="shared" si="25"/>
        <v>ESTEVAOJEANINE20058</v>
      </c>
    </row>
    <row r="588" spans="1:15">
      <c r="A588" t="s">
        <v>1831</v>
      </c>
      <c r="B588" t="s">
        <v>433</v>
      </c>
      <c r="C588"/>
      <c r="D588" s="4">
        <v>14980</v>
      </c>
      <c r="E588" s="23">
        <v>1</v>
      </c>
      <c r="F588" s="7">
        <f>IF(N588="","",IF(COUNTIF($O$2:$O$1878,N588)&gt;0,0,-1))</f>
        <v>0</v>
      </c>
      <c r="G588" s="8">
        <f>IF(O588="","",IF(COUNTIF($N$2:$N$1838,O588)&gt;0,0,1))</f>
        <v>0</v>
      </c>
      <c r="H588" s="22">
        <v>1</v>
      </c>
      <c r="I588" t="s">
        <v>2161</v>
      </c>
      <c r="J588" t="s">
        <v>45</v>
      </c>
      <c r="K588"/>
      <c r="L588" s="1">
        <v>20369</v>
      </c>
      <c r="M588"/>
      <c r="N588" s="25" t="str">
        <f t="shared" si="24"/>
        <v>FAGETPIERRE14980</v>
      </c>
      <c r="O588" s="25" t="str">
        <f t="shared" si="25"/>
        <v>ESTEVAOSERGE20369</v>
      </c>
    </row>
    <row r="589" spans="1:15">
      <c r="A589" t="s">
        <v>1833</v>
      </c>
      <c r="B589" t="s">
        <v>2311</v>
      </c>
      <c r="C589"/>
      <c r="D589" s="4">
        <v>19692</v>
      </c>
      <c r="E589" s="23">
        <v>1</v>
      </c>
      <c r="F589" s="7">
        <f>IF(N589="","",IF(COUNTIF($O$2:$O$1878,N589)&gt;0,0,-1))</f>
        <v>0</v>
      </c>
      <c r="G589" s="8">
        <f>IF(O589="","",IF(COUNTIF($N$2:$N$1838,O589)&gt;0,0,1))</f>
        <v>0</v>
      </c>
      <c r="H589" s="22">
        <v>1</v>
      </c>
      <c r="I589" t="s">
        <v>439</v>
      </c>
      <c r="J589" t="s">
        <v>870</v>
      </c>
      <c r="K589"/>
      <c r="L589" s="1">
        <v>30679</v>
      </c>
      <c r="M589"/>
      <c r="N589" s="25" t="str">
        <f t="shared" si="24"/>
        <v>FAILLEFERANDRÉ19692</v>
      </c>
      <c r="O589" s="25" t="str">
        <f t="shared" si="25"/>
        <v>ESTEVEAUDREY30679</v>
      </c>
    </row>
    <row r="590" spans="1:15">
      <c r="A590" t="s">
        <v>1833</v>
      </c>
      <c r="B590" t="s">
        <v>1175</v>
      </c>
      <c r="C590"/>
      <c r="D590" s="4">
        <v>19865</v>
      </c>
      <c r="E590" s="23">
        <v>1</v>
      </c>
      <c r="F590" s="7">
        <f>IF(N590="","",IF(COUNTIF($O$2:$O$1878,N590)&gt;0,0,-1))</f>
        <v>0</v>
      </c>
      <c r="G590" s="8">
        <f>IF(O590="","",IF(COUNTIF($N$2:$N$1838,O590)&gt;0,0,1))</f>
        <v>1</v>
      </c>
      <c r="H590" s="22">
        <v>1</v>
      </c>
      <c r="I590" t="s">
        <v>439</v>
      </c>
      <c r="J590" t="s">
        <v>440</v>
      </c>
      <c r="K590"/>
      <c r="L590" s="1">
        <v>13661</v>
      </c>
      <c r="M590"/>
      <c r="N590" s="25" t="str">
        <f t="shared" si="24"/>
        <v>FAILLEFERNADINE19865</v>
      </c>
      <c r="O590" s="25" t="str">
        <f t="shared" si="25"/>
        <v>ESTEVEBERNADETTE13661</v>
      </c>
    </row>
    <row r="591" spans="1:15">
      <c r="A591" t="s">
        <v>1834</v>
      </c>
      <c r="B591" t="s">
        <v>2516</v>
      </c>
      <c r="C591"/>
      <c r="D591" s="4">
        <v>15366</v>
      </c>
      <c r="E591" s="23">
        <v>1</v>
      </c>
      <c r="F591" s="7">
        <f>IF(N591="","",IF(COUNTIF($O$2:$O$1878,N591)&gt;0,0,-1))</f>
        <v>0</v>
      </c>
      <c r="G591" s="8">
        <f>IF(O591="","",IF(COUNTIF($N$2:$N$1838,O591)&gt;0,0,1))</f>
        <v>1</v>
      </c>
      <c r="H591" s="22">
        <v>1</v>
      </c>
      <c r="I591" t="s">
        <v>439</v>
      </c>
      <c r="J591" t="s">
        <v>871</v>
      </c>
      <c r="K591"/>
      <c r="L591" s="1">
        <v>31660</v>
      </c>
      <c r="M591"/>
      <c r="N591" s="25" t="str">
        <f t="shared" si="24"/>
        <v>FALQUIERMONIQUE15366</v>
      </c>
      <c r="O591" s="25" t="str">
        <f t="shared" si="25"/>
        <v>ESTEVEELODIE31660</v>
      </c>
    </row>
    <row r="592" spans="1:15">
      <c r="A592" t="s">
        <v>1527</v>
      </c>
      <c r="B592" t="s">
        <v>2034</v>
      </c>
      <c r="C592"/>
      <c r="D592" s="4">
        <v>27638</v>
      </c>
      <c r="E592" s="23">
        <v>1</v>
      </c>
      <c r="F592" s="7">
        <f>IF(N592="","",IF(COUNTIF($O$2:$O$1878,N592)&gt;0,0,-1))</f>
        <v>0</v>
      </c>
      <c r="G592" s="8">
        <f>IF(O592="","",IF(COUNTIF($N$2:$N$1838,O592)&gt;0,0,1))</f>
        <v>0</v>
      </c>
      <c r="H592" s="22">
        <v>1</v>
      </c>
      <c r="I592" t="s">
        <v>439</v>
      </c>
      <c r="J592" t="s">
        <v>471</v>
      </c>
      <c r="K592"/>
      <c r="L592" s="1">
        <v>15985</v>
      </c>
      <c r="M592"/>
      <c r="N592" s="25" t="str">
        <f t="shared" si="24"/>
        <v>FALRETFLORENCE27638</v>
      </c>
      <c r="O592" s="25" t="str">
        <f t="shared" si="25"/>
        <v>ESTEVEGUY15985</v>
      </c>
    </row>
    <row r="593" spans="1:15">
      <c r="A593" t="s">
        <v>1288</v>
      </c>
      <c r="B593" t="s">
        <v>400</v>
      </c>
      <c r="C593"/>
      <c r="D593" s="4">
        <v>25028</v>
      </c>
      <c r="E593" s="23">
        <v>1</v>
      </c>
      <c r="F593" s="7">
        <f>IF(N593="","",IF(COUNTIF($O$2:$O$1878,N593)&gt;0,0,-1))</f>
        <v>0</v>
      </c>
      <c r="G593" s="8">
        <f>IF(O593="","",IF(COUNTIF($N$2:$N$1838,O593)&gt;0,0,1))</f>
        <v>1</v>
      </c>
      <c r="H593" s="22">
        <v>1</v>
      </c>
      <c r="I593" t="s">
        <v>439</v>
      </c>
      <c r="J593" t="s">
        <v>872</v>
      </c>
      <c r="K593"/>
      <c r="L593" s="1">
        <v>16129</v>
      </c>
      <c r="M593"/>
      <c r="N593" s="25" t="str">
        <f t="shared" si="24"/>
        <v>FANTINIVÉRONIQUE25028</v>
      </c>
      <c r="O593" s="25" t="str">
        <f t="shared" si="25"/>
        <v>ESTEVEJEAN CLAUDE16129</v>
      </c>
    </row>
    <row r="594" spans="1:15">
      <c r="A594" t="s">
        <v>373</v>
      </c>
      <c r="B594" t="s">
        <v>2467</v>
      </c>
      <c r="C594"/>
      <c r="D594" s="4">
        <v>12636</v>
      </c>
      <c r="E594" s="23">
        <v>1</v>
      </c>
      <c r="F594" s="7">
        <f>IF(N594="","",IF(COUNTIF($O$2:$O$1878,N594)&gt;0,0,-1))</f>
        <v>0</v>
      </c>
      <c r="G594" s="8">
        <f>IF(O594="","",IF(COUNTIF($N$2:$N$1838,O594)&gt;0,0,1))</f>
        <v>0</v>
      </c>
      <c r="H594" s="22">
        <v>1</v>
      </c>
      <c r="I594" t="s">
        <v>439</v>
      </c>
      <c r="J594" t="s">
        <v>873</v>
      </c>
      <c r="K594"/>
      <c r="L594" s="1">
        <v>20945</v>
      </c>
      <c r="M594"/>
      <c r="N594" s="25" t="str">
        <f t="shared" si="24"/>
        <v>FAUCÉCILE12636</v>
      </c>
      <c r="O594" s="25" t="str">
        <f t="shared" si="25"/>
        <v>ESTEVELYDIA20945</v>
      </c>
    </row>
    <row r="595" spans="1:15">
      <c r="A595" t="s">
        <v>373</v>
      </c>
      <c r="B595" t="s">
        <v>2456</v>
      </c>
      <c r="C595"/>
      <c r="D595" s="4">
        <v>20349</v>
      </c>
      <c r="E595" s="23">
        <v>1</v>
      </c>
      <c r="F595" s="7">
        <f>IF(N595="","",IF(COUNTIF($O$2:$O$1878,N595)&gt;0,0,-1))</f>
        <v>0</v>
      </c>
      <c r="G595" s="8">
        <f>IF(O595="","",IF(COUNTIF($N$2:$N$1838,O595)&gt;0,0,1))</f>
        <v>0</v>
      </c>
      <c r="H595" s="22">
        <v>1</v>
      </c>
      <c r="I595" t="s">
        <v>874</v>
      </c>
      <c r="J595" t="s">
        <v>875</v>
      </c>
      <c r="K595"/>
      <c r="L595" s="1">
        <v>14611</v>
      </c>
      <c r="M595"/>
      <c r="N595" s="25" t="str">
        <f t="shared" si="24"/>
        <v>FAUJEAN-MARIE20349</v>
      </c>
      <c r="O595" s="25" t="str">
        <f t="shared" si="25"/>
        <v>ESTRADALUCETTE14611</v>
      </c>
    </row>
    <row r="596" spans="1:15">
      <c r="A596" t="s">
        <v>373</v>
      </c>
      <c r="B596" t="s">
        <v>1031</v>
      </c>
      <c r="C596"/>
      <c r="D596" s="4">
        <v>20337</v>
      </c>
      <c r="E596" s="23">
        <v>1</v>
      </c>
      <c r="F596" s="7">
        <f>IF(N596="","",IF(COUNTIF($O$2:$O$1878,N596)&gt;0,0,-1))</f>
        <v>0</v>
      </c>
      <c r="G596" s="8">
        <f>IF(O596="","",IF(COUNTIF($N$2:$N$1838,O596)&gt;0,0,1))</f>
        <v>0</v>
      </c>
      <c r="H596" s="22">
        <v>1</v>
      </c>
      <c r="I596" t="s">
        <v>874</v>
      </c>
      <c r="J596" t="s">
        <v>1</v>
      </c>
      <c r="K596"/>
      <c r="L596" s="1">
        <v>14126</v>
      </c>
      <c r="M596"/>
      <c r="N596" s="25" t="str">
        <f t="shared" si="24"/>
        <v>FAUSYLVETTE20337</v>
      </c>
      <c r="O596" s="25" t="str">
        <f t="shared" si="25"/>
        <v>ESTRADAMICHEL14126</v>
      </c>
    </row>
    <row r="597" spans="1:15">
      <c r="A597" t="s">
        <v>559</v>
      </c>
      <c r="B597" t="s">
        <v>2517</v>
      </c>
      <c r="C597"/>
      <c r="D597" s="4">
        <v>24583</v>
      </c>
      <c r="E597" s="23">
        <v>1</v>
      </c>
      <c r="F597" s="7">
        <f>IF(N597="","",IF(COUNTIF($O$2:$O$1878,N597)&gt;0,0,-1))</f>
        <v>0</v>
      </c>
      <c r="G597" s="8">
        <f>IF(O597="","",IF(COUNTIF($N$2:$N$1838,O597)&gt;0,0,1))</f>
        <v>1</v>
      </c>
      <c r="H597" s="22">
        <v>1</v>
      </c>
      <c r="I597" t="s">
        <v>1078</v>
      </c>
      <c r="J597" t="s">
        <v>1079</v>
      </c>
      <c r="K597"/>
      <c r="L597" s="1">
        <v>19792</v>
      </c>
      <c r="M597"/>
      <c r="N597" s="25" t="str">
        <f t="shared" si="24"/>
        <v>FAUREERIC24583</v>
      </c>
      <c r="O597" s="25" t="str">
        <f t="shared" si="25"/>
        <v>ETIEVANTCHRISTINE19792</v>
      </c>
    </row>
    <row r="598" spans="1:15">
      <c r="A598" t="s">
        <v>2101</v>
      </c>
      <c r="B598" t="s">
        <v>2215</v>
      </c>
      <c r="C598"/>
      <c r="D598" s="4">
        <v>20964</v>
      </c>
      <c r="E598" s="23">
        <v>1</v>
      </c>
      <c r="F598" s="7">
        <f>IF(N598="","",IF(COUNTIF($O$2:$O$1878,N598)&gt;0,0,-1))</f>
        <v>0</v>
      </c>
      <c r="G598" s="8">
        <f>IF(O598="","",IF(COUNTIF($N$2:$N$1838,O598)&gt;0,0,1))</f>
        <v>1</v>
      </c>
      <c r="H598" s="22">
        <v>1</v>
      </c>
      <c r="I598" t="s">
        <v>1078</v>
      </c>
      <c r="J598" t="s">
        <v>41</v>
      </c>
      <c r="K598"/>
      <c r="L598" s="1">
        <v>18942</v>
      </c>
      <c r="M598"/>
      <c r="N598" s="25" t="str">
        <f t="shared" si="24"/>
        <v>FAURIAUXALAIN20964</v>
      </c>
      <c r="O598" s="25" t="str">
        <f t="shared" si="25"/>
        <v>ETIEVANTGÉRARD18942</v>
      </c>
    </row>
    <row r="599" spans="1:15">
      <c r="A599" t="s">
        <v>2101</v>
      </c>
      <c r="B599" t="s">
        <v>840</v>
      </c>
      <c r="C599"/>
      <c r="D599" s="4">
        <v>20861</v>
      </c>
      <c r="E599" s="23">
        <v>1</v>
      </c>
      <c r="F599" s="7">
        <f>IF(N599="","",IF(COUNTIF($O$2:$O$1878,N599)&gt;0,0,-1))</f>
        <v>0</v>
      </c>
      <c r="G599" s="8">
        <f>IF(O599="","",IF(COUNTIF($N$2:$N$1838,O599)&gt;0,0,1))</f>
        <v>0</v>
      </c>
      <c r="H599" s="22">
        <v>1</v>
      </c>
      <c r="I599" t="s">
        <v>751</v>
      </c>
      <c r="J599" t="s">
        <v>752</v>
      </c>
      <c r="K599"/>
      <c r="L599" s="1">
        <v>20659</v>
      </c>
      <c r="M599"/>
      <c r="N599" s="25" t="str">
        <f t="shared" si="24"/>
        <v>FAURIAUXELISABETH20861</v>
      </c>
      <c r="O599" s="25" t="str">
        <f t="shared" si="25"/>
        <v>ETOURNEAUDENISE20659</v>
      </c>
    </row>
    <row r="600" spans="1:15">
      <c r="A600" t="s">
        <v>879</v>
      </c>
      <c r="B600" t="s">
        <v>438</v>
      </c>
      <c r="C600"/>
      <c r="D600" s="4">
        <v>15975</v>
      </c>
      <c r="E600" s="23">
        <v>1</v>
      </c>
      <c r="F600" s="7">
        <f>IF(N600="","",IF(COUNTIF($O$2:$O$1878,N600)&gt;0,0,-1))</f>
        <v>-1</v>
      </c>
      <c r="G600" s="8">
        <f>IF(O600="","",IF(COUNTIF($N$2:$N$1838,O600)&gt;0,0,1))</f>
        <v>0</v>
      </c>
      <c r="H600" s="22">
        <v>1</v>
      </c>
      <c r="I600" t="s">
        <v>876</v>
      </c>
      <c r="J600" t="s">
        <v>283</v>
      </c>
      <c r="K600"/>
      <c r="L600" s="1">
        <v>17781</v>
      </c>
      <c r="M600"/>
      <c r="N600" s="25" t="str">
        <f t="shared" si="24"/>
        <v>FEDEROWICZNICOLE15975</v>
      </c>
      <c r="O600" s="25" t="str">
        <f t="shared" si="25"/>
        <v>EYCHENNEBERNARD17781</v>
      </c>
    </row>
    <row r="601" spans="1:15">
      <c r="A601" t="s">
        <v>2519</v>
      </c>
      <c r="B601" t="s">
        <v>892</v>
      </c>
      <c r="C601"/>
      <c r="D601" s="4">
        <v>15210</v>
      </c>
      <c r="E601" s="23">
        <v>1</v>
      </c>
      <c r="F601" s="7">
        <f>IF(N601="","",IF(COUNTIF($O$2:$O$1878,N601)&gt;0,0,-1))</f>
        <v>-1</v>
      </c>
      <c r="G601" s="8">
        <f>IF(O601="","",IF(COUNTIF($N$2:$N$1838,O601)&gt;0,0,1))</f>
        <v>0</v>
      </c>
      <c r="H601" s="22">
        <v>1</v>
      </c>
      <c r="I601" t="s">
        <v>876</v>
      </c>
      <c r="J601" t="s">
        <v>434</v>
      </c>
      <c r="K601"/>
      <c r="L601" s="1">
        <v>12307</v>
      </c>
      <c r="M601"/>
      <c r="N601" s="25" t="str">
        <f t="shared" si="24"/>
        <v>FEDRIGOGINETTE15210</v>
      </c>
      <c r="O601" s="25" t="str">
        <f t="shared" si="25"/>
        <v>EYCHENNECLAUDE12307</v>
      </c>
    </row>
    <row r="602" spans="1:15">
      <c r="A602" t="s">
        <v>2138</v>
      </c>
      <c r="B602" t="s">
        <v>2139</v>
      </c>
      <c r="C602"/>
      <c r="D602" s="4">
        <v>16430</v>
      </c>
      <c r="E602" s="23">
        <v>1</v>
      </c>
      <c r="F602" s="7">
        <f>IF(N602="","",IF(COUNTIF($O$2:$O$1878,N602)&gt;0,0,-1))</f>
        <v>0</v>
      </c>
      <c r="G602" s="8">
        <f>IF(O602="","",IF(COUNTIF($N$2:$N$1838,O602)&gt;0,0,1))</f>
        <v>0</v>
      </c>
      <c r="H602" s="22">
        <v>1</v>
      </c>
      <c r="I602" t="s">
        <v>2131</v>
      </c>
      <c r="J602" t="s">
        <v>134</v>
      </c>
      <c r="K602"/>
      <c r="L602" s="1">
        <v>12685</v>
      </c>
      <c r="M602"/>
      <c r="N602" s="25" t="str">
        <f t="shared" si="24"/>
        <v>FERLINVIVIANE16430</v>
      </c>
      <c r="O602" s="25" t="str">
        <f t="shared" si="25"/>
        <v>EYHERALDEJOSETTE12685</v>
      </c>
    </row>
    <row r="603" spans="1:15">
      <c r="A603" t="s">
        <v>880</v>
      </c>
      <c r="B603" t="s">
        <v>797</v>
      </c>
      <c r="C603"/>
      <c r="D603" s="4">
        <v>15184</v>
      </c>
      <c r="E603" s="23">
        <v>1</v>
      </c>
      <c r="F603" s="7">
        <f>IF(N603="","",IF(COUNTIF($O$2:$O$1878,N603)&gt;0,0,-1))</f>
        <v>0</v>
      </c>
      <c r="G603" s="8">
        <f>IF(O603="","",IF(COUNTIF($N$2:$N$1838,O603)&gt;0,0,1))</f>
        <v>0</v>
      </c>
      <c r="H603" s="22">
        <v>1</v>
      </c>
      <c r="I603" t="s">
        <v>2131</v>
      </c>
      <c r="J603" t="s">
        <v>90</v>
      </c>
      <c r="K603"/>
      <c r="L603" s="1">
        <v>12165</v>
      </c>
      <c r="M603"/>
      <c r="N603" s="25" t="str">
        <f t="shared" si="24"/>
        <v>FERRANDSIMONE15184</v>
      </c>
      <c r="O603" s="25" t="str">
        <f t="shared" si="25"/>
        <v>EYHERALDEPAUL12165</v>
      </c>
    </row>
    <row r="604" spans="1:15">
      <c r="A604" t="s">
        <v>1006</v>
      </c>
      <c r="B604" t="s">
        <v>888</v>
      </c>
      <c r="C604"/>
      <c r="D604" s="4">
        <v>13497</v>
      </c>
      <c r="E604" s="23">
        <v>1</v>
      </c>
      <c r="F604" s="7">
        <f>IF(N604="","",IF(COUNTIF($O$2:$O$1878,N604)&gt;0,0,-1))</f>
        <v>0</v>
      </c>
      <c r="G604" s="8">
        <f>IF(O604="","",IF(COUNTIF($N$2:$N$1838,O604)&gt;0,0,1))</f>
        <v>0</v>
      </c>
      <c r="H604" s="22">
        <v>1</v>
      </c>
      <c r="I604" t="s">
        <v>273</v>
      </c>
      <c r="J604" t="s">
        <v>434</v>
      </c>
      <c r="K604"/>
      <c r="L604" s="1">
        <v>13036</v>
      </c>
      <c r="M604"/>
      <c r="N604" s="25" t="str">
        <f t="shared" si="24"/>
        <v>FERRARETTOANTOINE13497</v>
      </c>
      <c r="O604" s="25" t="str">
        <f t="shared" si="25"/>
        <v>FABRECLAUDE13036</v>
      </c>
    </row>
    <row r="605" spans="1:15">
      <c r="A605" t="s">
        <v>1006</v>
      </c>
      <c r="B605" t="s">
        <v>366</v>
      </c>
      <c r="C605"/>
      <c r="D605" s="4">
        <v>18007</v>
      </c>
      <c r="E605" s="23">
        <v>1</v>
      </c>
      <c r="F605" s="7">
        <f>IF(N605="","",IF(COUNTIF($O$2:$O$1878,N605)&gt;0,0,-1))</f>
        <v>0</v>
      </c>
      <c r="G605" s="8">
        <f>IF(O605="","",IF(COUNTIF($N$2:$N$1838,O605)&gt;0,0,1))</f>
        <v>1</v>
      </c>
      <c r="H605" s="22">
        <v>1</v>
      </c>
      <c r="I605" t="s">
        <v>273</v>
      </c>
      <c r="J605" t="s">
        <v>274</v>
      </c>
      <c r="K605"/>
      <c r="L605" s="1">
        <v>22365</v>
      </c>
      <c r="M605"/>
      <c r="N605" s="25" t="str">
        <f t="shared" si="24"/>
        <v>FERRARETTODANIELLE18007</v>
      </c>
      <c r="O605" s="25" t="str">
        <f t="shared" si="25"/>
        <v>FABREELISABETH22365</v>
      </c>
    </row>
    <row r="606" spans="1:15">
      <c r="A606" t="s">
        <v>82</v>
      </c>
      <c r="B606" t="s">
        <v>366</v>
      </c>
      <c r="C606"/>
      <c r="D606" s="4">
        <v>16056</v>
      </c>
      <c r="E606" s="23">
        <v>1</v>
      </c>
      <c r="F606" s="7">
        <f>IF(N606="","",IF(COUNTIF($O$2:$O$1878,N606)&gt;0,0,-1))</f>
        <v>0</v>
      </c>
      <c r="G606" s="8">
        <f>IF(O606="","",IF(COUNTIF($N$2:$N$1838,O606)&gt;0,0,1))</f>
        <v>0</v>
      </c>
      <c r="H606" s="22">
        <v>1</v>
      </c>
      <c r="I606" t="s">
        <v>273</v>
      </c>
      <c r="J606" t="s">
        <v>421</v>
      </c>
      <c r="K606"/>
      <c r="L606" s="1">
        <v>13897</v>
      </c>
      <c r="M606"/>
      <c r="N606" s="25" t="str">
        <f t="shared" si="24"/>
        <v>FERREDANIELLE16056</v>
      </c>
      <c r="O606" s="25" t="str">
        <f t="shared" si="25"/>
        <v>FABREJACQUELINE13897</v>
      </c>
    </row>
    <row r="607" spans="1:15">
      <c r="A607" t="s">
        <v>82</v>
      </c>
      <c r="B607" t="s">
        <v>2521</v>
      </c>
      <c r="C607"/>
      <c r="D607" s="4">
        <v>37466</v>
      </c>
      <c r="E607" s="23">
        <v>1</v>
      </c>
      <c r="F607" s="7">
        <f>IF(N607="","",IF(COUNTIF($O$2:$O$1878,N607)&gt;0,0,-1))</f>
        <v>0</v>
      </c>
      <c r="G607" s="8">
        <f>IF(O607="","",IF(COUNTIF($N$2:$N$1838,O607)&gt;0,0,1))</f>
        <v>1</v>
      </c>
      <c r="H607" s="22">
        <v>1</v>
      </c>
      <c r="I607" t="s">
        <v>748</v>
      </c>
      <c r="J607" t="s">
        <v>749</v>
      </c>
      <c r="K607"/>
      <c r="L607" s="1">
        <v>9810</v>
      </c>
      <c r="M607"/>
      <c r="N607" s="25" t="str">
        <f t="shared" si="24"/>
        <v>FERRETHIBAUT37466</v>
      </c>
      <c r="O607" s="25" t="str">
        <f t="shared" si="25"/>
        <v>FABRESSEYVONNE9810</v>
      </c>
    </row>
    <row r="608" spans="1:15">
      <c r="A608" t="s">
        <v>1909</v>
      </c>
      <c r="B608" t="s">
        <v>1031</v>
      </c>
      <c r="C608"/>
      <c r="D608" s="4">
        <v>15756</v>
      </c>
      <c r="E608" s="23">
        <v>1</v>
      </c>
      <c r="F608" s="7">
        <f>IF(N608="","",IF(COUNTIF($O$2:$O$1878,N608)&gt;0,0,-1))</f>
        <v>-1</v>
      </c>
      <c r="G608" s="8">
        <f>IF(O608="","",IF(COUNTIF($N$2:$N$1838,O608)&gt;0,0,1))</f>
        <v>0</v>
      </c>
      <c r="H608" s="22">
        <v>1</v>
      </c>
      <c r="I608" t="s">
        <v>46</v>
      </c>
      <c r="J608" t="s">
        <v>24</v>
      </c>
      <c r="K608"/>
      <c r="L608" s="1">
        <v>32124</v>
      </c>
      <c r="M608"/>
      <c r="N608" s="25" t="str">
        <f t="shared" ref="N608:N668" si="26">UPPER(A608&amp;B608&amp;D608)</f>
        <v>FERREIRASYLVETTE15756</v>
      </c>
      <c r="O608" s="25" t="str">
        <f t="shared" ref="O608:O668" si="27">UPPER(I608&amp;J608&amp;L608)</f>
        <v>FABUELDAMIEN32124</v>
      </c>
    </row>
    <row r="609" spans="1:15">
      <c r="A609" t="s">
        <v>1997</v>
      </c>
      <c r="B609" t="s">
        <v>2520</v>
      </c>
      <c r="C609"/>
      <c r="D609" s="4">
        <v>19012</v>
      </c>
      <c r="E609" s="23">
        <v>1</v>
      </c>
      <c r="F609" s="7">
        <f>IF(N609="","",IF(COUNTIF($O$2:$O$1878,N609)&gt;0,0,-1))</f>
        <v>0</v>
      </c>
      <c r="G609" s="8">
        <f>IF(O609="","",IF(COUNTIF($N$2:$N$1838,O609)&gt;0,0,1))</f>
        <v>1</v>
      </c>
      <c r="H609" s="22">
        <v>1</v>
      </c>
      <c r="I609" t="s">
        <v>1972</v>
      </c>
      <c r="J609" t="s">
        <v>1973</v>
      </c>
      <c r="K609"/>
      <c r="L609" s="1">
        <v>14359</v>
      </c>
      <c r="M609"/>
      <c r="N609" s="25" t="str">
        <f t="shared" si="26"/>
        <v>FERRERILUCIEN19012</v>
      </c>
      <c r="O609" s="25" t="str">
        <f t="shared" si="27"/>
        <v>FACAHUXGISELLE14359</v>
      </c>
    </row>
    <row r="610" spans="1:15">
      <c r="A610" t="s">
        <v>1997</v>
      </c>
      <c r="B610" t="s">
        <v>555</v>
      </c>
      <c r="C610"/>
      <c r="D610" s="4">
        <v>19451</v>
      </c>
      <c r="E610" s="23">
        <v>1</v>
      </c>
      <c r="F610" s="7">
        <f>IF(N610="","",IF(COUNTIF($O$2:$O$1878,N610)&gt;0,0,-1))</f>
        <v>-1</v>
      </c>
      <c r="G610" s="8">
        <f>IF(O610="","",IF(COUNTIF($N$2:$N$1838,O610)&gt;0,0,1))</f>
        <v>0</v>
      </c>
      <c r="H610" s="22">
        <v>1</v>
      </c>
      <c r="I610" t="s">
        <v>1831</v>
      </c>
      <c r="J610" t="s">
        <v>1832</v>
      </c>
      <c r="K610"/>
      <c r="L610" s="1">
        <v>16026</v>
      </c>
      <c r="M610"/>
      <c r="N610" s="25" t="str">
        <f t="shared" si="26"/>
        <v>FERRERIMARIE-THÉRÈSE19451</v>
      </c>
      <c r="O610" s="25" t="str">
        <f t="shared" si="27"/>
        <v>FAGETJOSIANE16026</v>
      </c>
    </row>
    <row r="611" spans="1:15">
      <c r="A611" t="s">
        <v>1586</v>
      </c>
      <c r="B611" t="s">
        <v>2304</v>
      </c>
      <c r="C611"/>
      <c r="D611" s="4">
        <v>27531</v>
      </c>
      <c r="E611" s="23">
        <v>1</v>
      </c>
      <c r="F611" s="7">
        <f>IF(N611="","",IF(COUNTIF($O$2:$O$1878,N611)&gt;0,0,-1))</f>
        <v>0</v>
      </c>
      <c r="G611" s="8">
        <f>IF(O611="","",IF(COUNTIF($N$2:$N$1838,O611)&gt;0,0,1))</f>
        <v>0</v>
      </c>
      <c r="H611" s="22">
        <v>1</v>
      </c>
      <c r="I611" t="s">
        <v>1831</v>
      </c>
      <c r="J611" t="s">
        <v>327</v>
      </c>
      <c r="K611"/>
      <c r="L611" s="1">
        <v>14980</v>
      </c>
      <c r="M611"/>
      <c r="N611" s="25" t="str">
        <f t="shared" si="26"/>
        <v>FERRETMARC27531</v>
      </c>
      <c r="O611" s="25" t="str">
        <f t="shared" si="27"/>
        <v>FAGETPIERRE14980</v>
      </c>
    </row>
    <row r="612" spans="1:15">
      <c r="A612" t="s">
        <v>1586</v>
      </c>
      <c r="B612" t="s">
        <v>958</v>
      </c>
      <c r="C612"/>
      <c r="D612" s="4">
        <v>25768</v>
      </c>
      <c r="E612" s="23">
        <v>1</v>
      </c>
      <c r="F612" s="7">
        <f>IF(N612="","",IF(COUNTIF($O$2:$O$1878,N612)&gt;0,0,-1))</f>
        <v>0</v>
      </c>
      <c r="G612" s="8">
        <f>IF(O612="","",IF(COUNTIF($N$2:$N$1838,O612)&gt;0,0,1))</f>
        <v>0</v>
      </c>
      <c r="H612" s="22">
        <v>1</v>
      </c>
      <c r="I612" t="s">
        <v>1833</v>
      </c>
      <c r="J612" t="s">
        <v>335</v>
      </c>
      <c r="K612"/>
      <c r="L612" s="1">
        <v>19692</v>
      </c>
      <c r="M612"/>
      <c r="N612" s="25" t="str">
        <f t="shared" si="26"/>
        <v>FERRETSTÉPHANE25768</v>
      </c>
      <c r="O612" s="25" t="str">
        <f t="shared" si="27"/>
        <v>FAILLEFERANDRÉ19692</v>
      </c>
    </row>
    <row r="613" spans="1:15">
      <c r="A613" t="s">
        <v>881</v>
      </c>
      <c r="B613" t="s">
        <v>1445</v>
      </c>
      <c r="C613"/>
      <c r="D613" s="4">
        <v>11285</v>
      </c>
      <c r="E613" s="23">
        <v>1</v>
      </c>
      <c r="F613" s="7">
        <f>IF(N613="","",IF(COUNTIF($O$2:$O$1878,N613)&gt;0,0,-1))</f>
        <v>0</v>
      </c>
      <c r="G613" s="8">
        <f>IF(O613="","",IF(COUNTIF($N$2:$N$1838,O613)&gt;0,0,1))</f>
        <v>0</v>
      </c>
      <c r="H613" s="22">
        <v>1</v>
      </c>
      <c r="I613" t="s">
        <v>1833</v>
      </c>
      <c r="J613" t="s">
        <v>1175</v>
      </c>
      <c r="K613"/>
      <c r="L613" s="1">
        <v>19865</v>
      </c>
      <c r="M613"/>
      <c r="N613" s="25" t="str">
        <f t="shared" si="26"/>
        <v>FERROBRUNO11285</v>
      </c>
      <c r="O613" s="25" t="str">
        <f t="shared" si="27"/>
        <v>FAILLEFERNADINE19865</v>
      </c>
    </row>
    <row r="614" spans="1:15">
      <c r="A614" t="s">
        <v>1327</v>
      </c>
      <c r="B614" t="s">
        <v>2240</v>
      </c>
      <c r="C614"/>
      <c r="D614" s="4">
        <v>15413</v>
      </c>
      <c r="E614" s="23">
        <v>1</v>
      </c>
      <c r="F614" s="7">
        <f>IF(N614="","",IF(COUNTIF($O$2:$O$1878,N614)&gt;0,0,-1))</f>
        <v>-1</v>
      </c>
      <c r="G614" s="8">
        <f>IF(O614="","",IF(COUNTIF($N$2:$N$1838,O614)&gt;0,0,1))</f>
        <v>1</v>
      </c>
      <c r="H614" s="22">
        <v>1</v>
      </c>
      <c r="I614" t="s">
        <v>2037</v>
      </c>
      <c r="J614" t="s">
        <v>539</v>
      </c>
      <c r="K614"/>
      <c r="L614" s="1">
        <v>19748</v>
      </c>
      <c r="M614"/>
      <c r="N614" s="25" t="str">
        <f t="shared" si="26"/>
        <v>FEUILLERACJEAN-CLAUDE15413</v>
      </c>
      <c r="O614" s="25" t="str">
        <f t="shared" si="27"/>
        <v>FAJOLLESMONIQUE19748</v>
      </c>
    </row>
    <row r="615" spans="1:15">
      <c r="A615" t="s">
        <v>2522</v>
      </c>
      <c r="B615" t="s">
        <v>2523</v>
      </c>
      <c r="C615"/>
      <c r="D615" s="4">
        <v>37823</v>
      </c>
      <c r="E615" s="23">
        <v>1</v>
      </c>
      <c r="F615" s="7">
        <f>IF(N615="","",IF(COUNTIF($O$2:$O$1878,N615)&gt;0,0,-1))</f>
        <v>-1</v>
      </c>
      <c r="G615" s="8">
        <f>IF(O615="","",IF(COUNTIF($N$2:$N$1838,O615)&gt;0,0,1))</f>
        <v>0</v>
      </c>
      <c r="H615" s="22">
        <v>1</v>
      </c>
      <c r="I615" t="s">
        <v>1834</v>
      </c>
      <c r="J615" t="s">
        <v>360</v>
      </c>
      <c r="K615"/>
      <c r="L615" s="1">
        <v>15366</v>
      </c>
      <c r="M615"/>
      <c r="N615" s="25" t="str">
        <f t="shared" si="26"/>
        <v>FICATIEROCTAVE37823</v>
      </c>
      <c r="O615" s="25" t="str">
        <f t="shared" si="27"/>
        <v>FALQUIERMONIQUE15366</v>
      </c>
    </row>
    <row r="616" spans="1:15">
      <c r="A616" t="s">
        <v>2097</v>
      </c>
      <c r="B616" t="s">
        <v>2098</v>
      </c>
      <c r="C616"/>
      <c r="D616" s="4">
        <v>20629</v>
      </c>
      <c r="E616" s="23">
        <v>1</v>
      </c>
      <c r="F616" s="7">
        <f>IF(N616="","",IF(COUNTIF($O$2:$O$1878,N616)&gt;0,0,-1))</f>
        <v>0</v>
      </c>
      <c r="G616" s="8">
        <f>IF(O616="","",IF(COUNTIF($N$2:$N$1838,O616)&gt;0,0,1))</f>
        <v>0</v>
      </c>
      <c r="H616" s="22">
        <v>1</v>
      </c>
      <c r="I616" t="s">
        <v>1527</v>
      </c>
      <c r="J616" t="s">
        <v>207</v>
      </c>
      <c r="K616"/>
      <c r="L616" s="1">
        <v>27638</v>
      </c>
      <c r="M616"/>
      <c r="N616" s="25" t="str">
        <f t="shared" si="26"/>
        <v>FILAQUIERMARIE-LINE20629</v>
      </c>
      <c r="O616" s="25" t="str">
        <f t="shared" si="27"/>
        <v>FALRETFLORENCE27638</v>
      </c>
    </row>
    <row r="617" spans="1:15">
      <c r="A617" t="s">
        <v>2097</v>
      </c>
      <c r="B617" t="s">
        <v>2524</v>
      </c>
      <c r="C617"/>
      <c r="D617" s="4">
        <v>21208</v>
      </c>
      <c r="E617" s="23">
        <v>1</v>
      </c>
      <c r="F617" s="7">
        <f>IF(N617="","",IF(COUNTIF($O$2:$O$1878,N617)&gt;0,0,-1))</f>
        <v>-1</v>
      </c>
      <c r="G617" s="8">
        <f>IF(O617="","",IF(COUNTIF($N$2:$N$1838,O617)&gt;0,0,1))</f>
        <v>1</v>
      </c>
      <c r="H617" s="22">
        <v>1</v>
      </c>
      <c r="I617" t="s">
        <v>779</v>
      </c>
      <c r="J617" t="s">
        <v>307</v>
      </c>
      <c r="K617"/>
      <c r="L617" s="1">
        <v>24238</v>
      </c>
      <c r="M617"/>
      <c r="N617" s="25" t="str">
        <f t="shared" si="26"/>
        <v>FILAQUIERROLLAND21208</v>
      </c>
      <c r="O617" s="25" t="str">
        <f t="shared" si="27"/>
        <v>FAMYPASCALE24238</v>
      </c>
    </row>
    <row r="618" spans="1:15">
      <c r="A618" t="s">
        <v>526</v>
      </c>
      <c r="B618" t="s">
        <v>1175</v>
      </c>
      <c r="C618"/>
      <c r="D618" s="4">
        <v>21454</v>
      </c>
      <c r="E618" s="23">
        <v>1</v>
      </c>
      <c r="F618" s="7">
        <f>IF(N618="","",IF(COUNTIF($O$2:$O$1878,N618)&gt;0,0,-1))</f>
        <v>-1</v>
      </c>
      <c r="G618" s="8">
        <f>IF(O618="","",IF(COUNTIF($N$2:$N$1838,O618)&gt;0,0,1))</f>
        <v>0</v>
      </c>
      <c r="H618" s="22">
        <v>1</v>
      </c>
      <c r="I618" t="s">
        <v>1288</v>
      </c>
      <c r="J618" t="s">
        <v>276</v>
      </c>
      <c r="K618"/>
      <c r="L618" s="1">
        <v>25028</v>
      </c>
      <c r="M618"/>
      <c r="N618" s="25" t="str">
        <f t="shared" si="26"/>
        <v>FINAZZINADINE21454</v>
      </c>
      <c r="O618" s="25" t="str">
        <f t="shared" si="27"/>
        <v>FANTINIVÉRONIQUE25028</v>
      </c>
    </row>
    <row r="619" spans="1:15">
      <c r="A619" t="s">
        <v>1302</v>
      </c>
      <c r="B619" t="s">
        <v>2211</v>
      </c>
      <c r="C619"/>
      <c r="D619" s="4">
        <v>16803</v>
      </c>
      <c r="E619" s="23">
        <v>1</v>
      </c>
      <c r="F619" s="7">
        <f>IF(N619="","",IF(COUNTIF($O$2:$O$1878,N619)&gt;0,0,-1))</f>
        <v>-1</v>
      </c>
      <c r="G619" s="8">
        <f>IF(O619="","",IF(COUNTIF($N$2:$N$1838,O619)&gt;0,0,1))</f>
        <v>1</v>
      </c>
      <c r="H619" s="22">
        <v>1</v>
      </c>
      <c r="I619" t="s">
        <v>1509</v>
      </c>
      <c r="J619" t="s">
        <v>327</v>
      </c>
      <c r="K619"/>
      <c r="L619" s="1">
        <v>30095</v>
      </c>
      <c r="M619"/>
      <c r="N619" s="25" t="str">
        <f t="shared" si="26"/>
        <v>FINESMICHEL16803</v>
      </c>
      <c r="O619" s="25" t="str">
        <f t="shared" si="27"/>
        <v>FARJOUNELPIERRE30095</v>
      </c>
    </row>
    <row r="620" spans="1:15">
      <c r="A620" t="s">
        <v>1007</v>
      </c>
      <c r="B620" t="s">
        <v>2229</v>
      </c>
      <c r="C620"/>
      <c r="D620" s="4">
        <v>16467</v>
      </c>
      <c r="E620" s="23">
        <v>1</v>
      </c>
      <c r="F620" s="7">
        <f>IF(N620="","",IF(COUNTIF($O$2:$O$1878,N620)&gt;0,0,-1))</f>
        <v>-1</v>
      </c>
      <c r="G620" s="8">
        <f>IF(O620="","",IF(COUNTIF($N$2:$N$1838,O620)&gt;0,0,1))</f>
        <v>1</v>
      </c>
      <c r="H620" s="22">
        <v>1</v>
      </c>
      <c r="I620" t="s">
        <v>1717</v>
      </c>
      <c r="J620" t="s">
        <v>762</v>
      </c>
      <c r="K620"/>
      <c r="L620" s="1">
        <v>19632</v>
      </c>
      <c r="M620"/>
      <c r="N620" s="25" t="str">
        <f t="shared" si="26"/>
        <v>FISSELIERBERNARD16467</v>
      </c>
      <c r="O620" s="25" t="str">
        <f t="shared" si="27"/>
        <v>FATTORIEVELYNE19632</v>
      </c>
    </row>
    <row r="621" spans="1:15">
      <c r="A621" t="s">
        <v>1912</v>
      </c>
      <c r="B621" t="s">
        <v>1913</v>
      </c>
      <c r="C621"/>
      <c r="D621" s="4">
        <v>15778</v>
      </c>
      <c r="E621" s="23">
        <v>1</v>
      </c>
      <c r="F621" s="7">
        <f>IF(N621="","",IF(COUNTIF($O$2:$O$1878,N621)&gt;0,0,-1))</f>
        <v>0</v>
      </c>
      <c r="G621" s="8">
        <f>IF(O621="","",IF(COUNTIF($N$2:$N$1838,O621)&gt;0,0,1))</f>
        <v>0</v>
      </c>
      <c r="H621" s="22">
        <v>1</v>
      </c>
      <c r="I621" t="s">
        <v>373</v>
      </c>
      <c r="J621" t="s">
        <v>358</v>
      </c>
      <c r="K621"/>
      <c r="L621" s="1">
        <v>12636</v>
      </c>
      <c r="M621"/>
      <c r="N621" s="25" t="str">
        <f t="shared" si="26"/>
        <v>FLEURIALBERNADETTE15778</v>
      </c>
      <c r="O621" s="25" t="str">
        <f t="shared" si="27"/>
        <v>FAUCÉCILE12636</v>
      </c>
    </row>
    <row r="622" spans="1:15">
      <c r="A622" t="s">
        <v>1912</v>
      </c>
      <c r="B622" t="s">
        <v>898</v>
      </c>
      <c r="C622"/>
      <c r="D622" s="4">
        <v>14668</v>
      </c>
      <c r="E622" s="23">
        <v>1</v>
      </c>
      <c r="F622" s="7">
        <f>IF(N622="","",IF(COUNTIF($O$2:$O$1878,N622)&gt;0,0,-1))</f>
        <v>0</v>
      </c>
      <c r="G622" s="8">
        <f>IF(O622="","",IF(COUNTIF($N$2:$N$1838,O622)&gt;0,0,1))</f>
        <v>0</v>
      </c>
      <c r="H622" s="22">
        <v>1</v>
      </c>
      <c r="I622" t="s">
        <v>373</v>
      </c>
      <c r="J622" t="s">
        <v>1034</v>
      </c>
      <c r="K622"/>
      <c r="L622" s="1">
        <v>20349</v>
      </c>
      <c r="M622"/>
      <c r="N622" s="25" t="str">
        <f t="shared" si="26"/>
        <v>FLEURIALJACQUES14668</v>
      </c>
      <c r="O622" s="25" t="str">
        <f t="shared" si="27"/>
        <v>FAUJEAN-MARIE20349</v>
      </c>
    </row>
    <row r="623" spans="1:15">
      <c r="A623" t="s">
        <v>1009</v>
      </c>
      <c r="B623" t="s">
        <v>353</v>
      </c>
      <c r="C623"/>
      <c r="D623" s="4">
        <v>18609</v>
      </c>
      <c r="E623" s="23">
        <v>1</v>
      </c>
      <c r="F623" s="7">
        <f>IF(N623="","",IF(COUNTIF($O$2:$O$1878,N623)&gt;0,0,-1))</f>
        <v>0</v>
      </c>
      <c r="G623" s="8">
        <f>IF(O623="","",IF(COUNTIF($N$2:$N$1838,O623)&gt;0,0,1))</f>
        <v>0</v>
      </c>
      <c r="H623" s="22">
        <v>1</v>
      </c>
      <c r="I623" t="s">
        <v>373</v>
      </c>
      <c r="J623" t="s">
        <v>1031</v>
      </c>
      <c r="K623"/>
      <c r="L623" s="1">
        <v>20337</v>
      </c>
      <c r="M623"/>
      <c r="N623" s="25" t="str">
        <f t="shared" si="26"/>
        <v>FLORENTINGÉRARD18609</v>
      </c>
      <c r="O623" s="25" t="str">
        <f t="shared" si="27"/>
        <v>FAUSYLVETTE20337</v>
      </c>
    </row>
    <row r="624" spans="1:15">
      <c r="A624" t="s">
        <v>757</v>
      </c>
      <c r="B624" t="s">
        <v>797</v>
      </c>
      <c r="C624"/>
      <c r="D624" s="4">
        <v>14358</v>
      </c>
      <c r="E624" s="23">
        <v>1</v>
      </c>
      <c r="F624" s="7">
        <f>IF(N624="","",IF(COUNTIF($O$2:$O$1878,N624)&gt;0,0,-1))</f>
        <v>0</v>
      </c>
      <c r="G624" s="8">
        <f>IF(O624="","",IF(COUNTIF($N$2:$N$1838,O624)&gt;0,0,1))</f>
        <v>0</v>
      </c>
      <c r="H624" s="22">
        <v>1</v>
      </c>
      <c r="I624" t="s">
        <v>559</v>
      </c>
      <c r="J624" t="s">
        <v>592</v>
      </c>
      <c r="K624"/>
      <c r="L624" s="1">
        <v>24583</v>
      </c>
      <c r="M624"/>
      <c r="N624" s="25" t="str">
        <f t="shared" si="26"/>
        <v>FLORESSIMONE14358</v>
      </c>
      <c r="O624" s="25" t="str">
        <f t="shared" si="27"/>
        <v>FAUREERIC24583</v>
      </c>
    </row>
    <row r="625" spans="1:15">
      <c r="A625" t="s">
        <v>757</v>
      </c>
      <c r="B625" t="s">
        <v>400</v>
      </c>
      <c r="C625"/>
      <c r="D625" s="4">
        <v>22133</v>
      </c>
      <c r="E625" s="23">
        <v>1</v>
      </c>
      <c r="F625" s="7">
        <f>IF(N625="","",IF(COUNTIF($O$2:$O$1878,N625)&gt;0,0,-1))</f>
        <v>-1</v>
      </c>
      <c r="G625" s="8">
        <f>IF(O625="","",IF(COUNTIF($N$2:$N$1838,O625)&gt;0,0,1))</f>
        <v>1</v>
      </c>
      <c r="H625" s="22">
        <v>1</v>
      </c>
      <c r="I625" t="s">
        <v>559</v>
      </c>
      <c r="J625" t="s">
        <v>560</v>
      </c>
      <c r="K625"/>
      <c r="L625" s="1">
        <v>18354</v>
      </c>
      <c r="M625"/>
      <c r="N625" s="25" t="str">
        <f t="shared" si="26"/>
        <v>FLORESVÉRONIQUE22133</v>
      </c>
      <c r="O625" s="25" t="str">
        <f t="shared" si="27"/>
        <v>FAUREGILBERT18354</v>
      </c>
    </row>
    <row r="626" spans="1:15">
      <c r="A626" t="s">
        <v>528</v>
      </c>
      <c r="B626" t="s">
        <v>2206</v>
      </c>
      <c r="C626"/>
      <c r="D626" s="4">
        <v>11583</v>
      </c>
      <c r="E626" s="23">
        <v>1</v>
      </c>
      <c r="F626" s="7">
        <f>IF(N626="","",IF(COUNTIF($O$2:$O$1878,N626)&gt;0,0,-1))</f>
        <v>0</v>
      </c>
      <c r="G626" s="8">
        <f>IF(O626="","",IF(COUNTIF($N$2:$N$1838,O626)&gt;0,0,1))</f>
        <v>0</v>
      </c>
      <c r="H626" s="22">
        <v>1</v>
      </c>
      <c r="I626" t="s">
        <v>2101</v>
      </c>
      <c r="J626" t="s">
        <v>272</v>
      </c>
      <c r="K626"/>
      <c r="L626" s="1">
        <v>20964</v>
      </c>
      <c r="M626"/>
      <c r="N626" s="25" t="str">
        <f t="shared" si="26"/>
        <v>FLOURACELIANE11583</v>
      </c>
      <c r="O626" s="25" t="str">
        <f t="shared" si="27"/>
        <v>FAURIAUXALAIN20964</v>
      </c>
    </row>
    <row r="627" spans="1:15">
      <c r="A627" t="s">
        <v>1110</v>
      </c>
      <c r="B627" t="s">
        <v>2229</v>
      </c>
      <c r="C627"/>
      <c r="D627" s="4">
        <v>21451</v>
      </c>
      <c r="E627" s="23">
        <v>1</v>
      </c>
      <c r="F627" s="7">
        <f>IF(N627="","",IF(COUNTIF($O$2:$O$1878,N627)&gt;0,0,-1))</f>
        <v>0</v>
      </c>
      <c r="G627" s="8">
        <f>IF(O627="","",IF(COUNTIF($N$2:$N$1838,O627)&gt;0,0,1))</f>
        <v>0</v>
      </c>
      <c r="H627" s="22">
        <v>1</v>
      </c>
      <c r="I627" t="s">
        <v>2101</v>
      </c>
      <c r="J627" t="s">
        <v>840</v>
      </c>
      <c r="K627"/>
      <c r="L627" s="1">
        <v>20861</v>
      </c>
      <c r="M627"/>
      <c r="N627" s="25" t="str">
        <f t="shared" si="26"/>
        <v>FLOUZATBERNARD21451</v>
      </c>
      <c r="O627" s="25" t="str">
        <f t="shared" si="27"/>
        <v>FAURIAUXELISABETH20861</v>
      </c>
    </row>
    <row r="628" spans="1:15">
      <c r="A628" t="s">
        <v>466</v>
      </c>
      <c r="B628" t="s">
        <v>421</v>
      </c>
      <c r="C628"/>
      <c r="D628" s="4">
        <v>17446</v>
      </c>
      <c r="E628" s="23">
        <v>1</v>
      </c>
      <c r="F628" s="7">
        <f>IF(N628="","",IF(COUNTIF($O$2:$O$1878,N628)&gt;0,0,-1))</f>
        <v>0</v>
      </c>
      <c r="G628" s="8">
        <f>IF(O628="","",IF(COUNTIF($N$2:$N$1838,O628)&gt;0,0,1))</f>
        <v>1</v>
      </c>
      <c r="H628" s="22">
        <v>1</v>
      </c>
      <c r="I628" t="s">
        <v>2130</v>
      </c>
      <c r="J628" t="s">
        <v>391</v>
      </c>
      <c r="K628"/>
      <c r="L628" s="1">
        <v>17939</v>
      </c>
      <c r="M628"/>
      <c r="N628" s="25" t="str">
        <f t="shared" si="26"/>
        <v>FLUMIANJACQUELINE17446</v>
      </c>
      <c r="O628" s="25" t="str">
        <f t="shared" si="27"/>
        <v>FAUROUXHENRI17939</v>
      </c>
    </row>
    <row r="629" spans="1:15">
      <c r="A629" t="s">
        <v>1878</v>
      </c>
      <c r="B629" t="s">
        <v>461</v>
      </c>
      <c r="C629"/>
      <c r="D629" s="4">
        <v>11486</v>
      </c>
      <c r="E629" s="23">
        <v>1</v>
      </c>
      <c r="F629" s="7">
        <f>IF(N629="","",IF(COUNTIF($O$2:$O$1878,N629)&gt;0,0,-1))</f>
        <v>0</v>
      </c>
      <c r="G629" s="8">
        <f>IF(O629="","",IF(COUNTIF($N$2:$N$1838,O629)&gt;0,0,1))</f>
        <v>1</v>
      </c>
      <c r="H629" s="22">
        <v>1</v>
      </c>
      <c r="I629" t="s">
        <v>2130</v>
      </c>
      <c r="J629" t="s">
        <v>991</v>
      </c>
      <c r="K629"/>
      <c r="L629" s="1">
        <v>20148</v>
      </c>
      <c r="M629"/>
      <c r="N629" s="25" t="str">
        <f t="shared" si="26"/>
        <v>FONFREDEMADELEINE11486</v>
      </c>
      <c r="O629" s="25" t="str">
        <f t="shared" si="27"/>
        <v>FAUROUXMARTINE20148</v>
      </c>
    </row>
    <row r="630" spans="1:15">
      <c r="A630" t="s">
        <v>2525</v>
      </c>
      <c r="B630" t="s">
        <v>2526</v>
      </c>
      <c r="C630"/>
      <c r="D630" s="4">
        <v>13962</v>
      </c>
      <c r="E630" s="23">
        <v>1</v>
      </c>
      <c r="F630" s="7">
        <f>IF(N630="","",IF(COUNTIF($O$2:$O$1878,N630)&gt;0,0,-1))</f>
        <v>-1</v>
      </c>
      <c r="G630" s="8">
        <f>IF(O630="","",IF(COUNTIF($N$2:$N$1838,O630)&gt;0,0,1))</f>
        <v>1</v>
      </c>
      <c r="H630" s="22">
        <v>1</v>
      </c>
      <c r="I630" t="s">
        <v>732</v>
      </c>
      <c r="J630" t="s">
        <v>213</v>
      </c>
      <c r="K630"/>
      <c r="L630" s="1">
        <v>25754</v>
      </c>
      <c r="M630"/>
      <c r="N630" s="25" t="str">
        <f t="shared" si="26"/>
        <v>FONTAINELÉOCADIE13962</v>
      </c>
      <c r="O630" s="25" t="str">
        <f t="shared" si="27"/>
        <v>FAVARDKARINE25754</v>
      </c>
    </row>
    <row r="631" spans="1:15">
      <c r="A631" t="s">
        <v>1665</v>
      </c>
      <c r="B631" t="s">
        <v>2029</v>
      </c>
      <c r="C631"/>
      <c r="D631" s="4">
        <v>21195</v>
      </c>
      <c r="E631" s="23">
        <v>1</v>
      </c>
      <c r="F631" s="7">
        <f>IF(N631="","",IF(COUNTIF($O$2:$O$1878,N631)&gt;0,0,-1))</f>
        <v>0</v>
      </c>
      <c r="G631" s="8">
        <f>IF(O631="","",IF(COUNTIF($N$2:$N$1838,O631)&gt;0,0,1))</f>
        <v>1</v>
      </c>
      <c r="H631" s="22">
        <v>1</v>
      </c>
      <c r="I631" t="s">
        <v>1722</v>
      </c>
      <c r="J631" t="s">
        <v>32</v>
      </c>
      <c r="K631"/>
      <c r="L631" s="1">
        <v>29031</v>
      </c>
      <c r="M631"/>
      <c r="N631" s="25" t="str">
        <f t="shared" si="26"/>
        <v>FONTORBEBRIGITTE21195</v>
      </c>
      <c r="O631" s="25" t="str">
        <f t="shared" si="27"/>
        <v>FAVARONANNE29031</v>
      </c>
    </row>
    <row r="632" spans="1:15">
      <c r="A632" t="s">
        <v>344</v>
      </c>
      <c r="B632" t="s">
        <v>366</v>
      </c>
      <c r="C632"/>
      <c r="D632" s="4">
        <v>16954</v>
      </c>
      <c r="E632" s="23">
        <v>1</v>
      </c>
      <c r="F632" s="7">
        <f>IF(N632="","",IF(COUNTIF($O$2:$O$1878,N632)&gt;0,0,-1))</f>
        <v>0</v>
      </c>
      <c r="G632" s="8">
        <f>IF(O632="","",IF(COUNTIF($N$2:$N$1838,O632)&gt;0,0,1))</f>
        <v>1</v>
      </c>
      <c r="H632" s="22">
        <v>1</v>
      </c>
      <c r="I632" t="s">
        <v>1271</v>
      </c>
      <c r="J632" t="s">
        <v>1272</v>
      </c>
      <c r="K632"/>
      <c r="L632" s="1">
        <v>18077</v>
      </c>
      <c r="M632"/>
      <c r="N632" s="25" t="str">
        <f t="shared" si="26"/>
        <v>FONVIELLEDANIELLE16954</v>
      </c>
      <c r="O632" s="25" t="str">
        <f t="shared" si="27"/>
        <v>FAVOTFRANCA MARIE-ROSE18077</v>
      </c>
    </row>
    <row r="633" spans="1:15">
      <c r="A633" t="s">
        <v>228</v>
      </c>
      <c r="B633" t="s">
        <v>2206</v>
      </c>
      <c r="C633"/>
      <c r="D633" s="4">
        <v>13794</v>
      </c>
      <c r="E633" s="23">
        <v>1</v>
      </c>
      <c r="F633" s="7">
        <f>IF(N633="","",IF(COUNTIF($O$2:$O$1878,N633)&gt;0,0,-1))</f>
        <v>0</v>
      </c>
      <c r="G633" s="8">
        <f>IF(O633="","",IF(COUNTIF($N$2:$N$1838,O633)&gt;0,0,1))</f>
        <v>1</v>
      </c>
      <c r="H633" s="22">
        <v>1</v>
      </c>
      <c r="I633" t="s">
        <v>877</v>
      </c>
      <c r="J633" t="s">
        <v>878</v>
      </c>
      <c r="K633"/>
      <c r="L633" s="1">
        <v>27850</v>
      </c>
      <c r="M633"/>
      <c r="N633" s="25" t="str">
        <f t="shared" si="26"/>
        <v>FORESTIERELIANE13794</v>
      </c>
      <c r="O633" s="25" t="str">
        <f t="shared" si="27"/>
        <v>FEBVAYYANN27850</v>
      </c>
    </row>
    <row r="634" spans="1:15">
      <c r="A634" t="s">
        <v>2527</v>
      </c>
      <c r="B634" t="s">
        <v>2409</v>
      </c>
      <c r="C634"/>
      <c r="D634" s="4">
        <v>23346</v>
      </c>
      <c r="E634" s="23">
        <v>1</v>
      </c>
      <c r="F634" s="7">
        <f>IF(N634="","",IF(COUNTIF($O$2:$O$1878,N634)&gt;0,0,-1))</f>
        <v>-1</v>
      </c>
      <c r="G634" s="8">
        <f>IF(O634="","",IF(COUNTIF($N$2:$N$1838,O634)&gt;0,0,1))</f>
        <v>0</v>
      </c>
      <c r="H634" s="22">
        <v>1</v>
      </c>
      <c r="I634" t="s">
        <v>2138</v>
      </c>
      <c r="J634" t="s">
        <v>2139</v>
      </c>
      <c r="K634"/>
      <c r="L634" s="1">
        <v>16430</v>
      </c>
      <c r="M634"/>
      <c r="N634" s="25" t="str">
        <f t="shared" si="26"/>
        <v>FORMENTMARIE-HÉLÈNE23346</v>
      </c>
      <c r="O634" s="25" t="str">
        <f t="shared" si="27"/>
        <v>FERLINVIVIANE16430</v>
      </c>
    </row>
    <row r="635" spans="1:15">
      <c r="A635" t="s">
        <v>486</v>
      </c>
      <c r="B635" t="s">
        <v>2258</v>
      </c>
      <c r="C635"/>
      <c r="D635" s="4">
        <v>17304</v>
      </c>
      <c r="E635" s="23">
        <v>1</v>
      </c>
      <c r="F635" s="7">
        <f>IF(N635="","",IF(COUNTIF($O$2:$O$1878,N635)&gt;0,0,-1))</f>
        <v>0</v>
      </c>
      <c r="G635" s="8">
        <f>IF(O635="","",IF(COUNTIF($N$2:$N$1838,O635)&gt;0,0,1))</f>
        <v>0</v>
      </c>
      <c r="H635" s="22">
        <v>1</v>
      </c>
      <c r="I635" t="s">
        <v>880</v>
      </c>
      <c r="J635" t="s">
        <v>758</v>
      </c>
      <c r="K635"/>
      <c r="L635" s="1">
        <v>15184</v>
      </c>
      <c r="M635"/>
      <c r="N635" s="25" t="str">
        <f t="shared" si="26"/>
        <v>FORTROGER17304</v>
      </c>
      <c r="O635" s="25" t="str">
        <f t="shared" si="27"/>
        <v>FERRANDSIMONE15184</v>
      </c>
    </row>
    <row r="636" spans="1:15">
      <c r="A636" t="s">
        <v>2528</v>
      </c>
      <c r="B636" t="s">
        <v>2043</v>
      </c>
      <c r="C636"/>
      <c r="D636" s="4">
        <v>36546</v>
      </c>
      <c r="E636" s="23">
        <v>1</v>
      </c>
      <c r="F636" s="7">
        <f>IF(N636="","",IF(COUNTIF($O$2:$O$1878,N636)&gt;0,0,-1))</f>
        <v>-1</v>
      </c>
      <c r="G636" s="8">
        <f>IF(O636="","",IF(COUNTIF($N$2:$N$1838,O636)&gt;0,0,1))</f>
        <v>0</v>
      </c>
      <c r="H636" s="22">
        <v>1</v>
      </c>
      <c r="I636" t="s">
        <v>1006</v>
      </c>
      <c r="J636" t="s">
        <v>35</v>
      </c>
      <c r="K636"/>
      <c r="L636" s="1">
        <v>13497</v>
      </c>
      <c r="M636"/>
      <c r="N636" s="25" t="str">
        <f t="shared" si="26"/>
        <v>FORTES DACRUZCÉLINE36546</v>
      </c>
      <c r="O636" s="25" t="str">
        <f t="shared" si="27"/>
        <v>FERRARETTOANTOINE13497</v>
      </c>
    </row>
    <row r="637" spans="1:15">
      <c r="A637" t="s">
        <v>543</v>
      </c>
      <c r="B637" t="s">
        <v>1091</v>
      </c>
      <c r="C637"/>
      <c r="D637" s="4">
        <v>26928</v>
      </c>
      <c r="E637" s="23">
        <v>1</v>
      </c>
      <c r="F637" s="7">
        <f>IF(N637="","",IF(COUNTIF($O$2:$O$1878,N637)&gt;0,0,-1))</f>
        <v>0</v>
      </c>
      <c r="G637" s="8">
        <f>IF(O637="","",IF(COUNTIF($N$2:$N$1838,O637)&gt;0,0,1))</f>
        <v>0</v>
      </c>
      <c r="H637" s="22">
        <v>1</v>
      </c>
      <c r="I637" t="s">
        <v>1006</v>
      </c>
      <c r="J637" t="s">
        <v>366</v>
      </c>
      <c r="K637"/>
      <c r="L637" s="1">
        <v>18007</v>
      </c>
      <c r="M637"/>
      <c r="N637" s="25" t="str">
        <f t="shared" si="26"/>
        <v>FOUETGUILLAUME26928</v>
      </c>
      <c r="O637" s="25" t="str">
        <f t="shared" si="27"/>
        <v>FERRARETTODANIELLE18007</v>
      </c>
    </row>
    <row r="638" spans="1:15">
      <c r="A638" t="s">
        <v>1292</v>
      </c>
      <c r="B638" t="s">
        <v>2338</v>
      </c>
      <c r="C638"/>
      <c r="D638" s="4">
        <v>23021</v>
      </c>
      <c r="E638" s="23">
        <v>1</v>
      </c>
      <c r="F638" s="7">
        <f>IF(N638="","",IF(COUNTIF($O$2:$O$1878,N638)&gt;0,0,-1))</f>
        <v>-1</v>
      </c>
      <c r="G638" s="8">
        <f>IF(O638="","",IF(COUNTIF($N$2:$N$1838,O638)&gt;0,0,1))</f>
        <v>0</v>
      </c>
      <c r="H638" s="22">
        <v>1</v>
      </c>
      <c r="I638" t="s">
        <v>82</v>
      </c>
      <c r="J638" t="s">
        <v>316</v>
      </c>
      <c r="K638"/>
      <c r="L638" s="1">
        <v>16056</v>
      </c>
      <c r="M638"/>
      <c r="N638" s="25" t="str">
        <f t="shared" si="26"/>
        <v>FOUGEYROLLASJEAN-FRANÇOIS23021</v>
      </c>
      <c r="O638" s="25" t="str">
        <f t="shared" si="27"/>
        <v>FERREDANIELLE16056</v>
      </c>
    </row>
    <row r="639" spans="1:15">
      <c r="A639" t="s">
        <v>1292</v>
      </c>
      <c r="B639" t="s">
        <v>724</v>
      </c>
      <c r="C639"/>
      <c r="D639" s="4">
        <v>20156</v>
      </c>
      <c r="E639" s="23">
        <v>1</v>
      </c>
      <c r="F639" s="7">
        <f>IF(N639="","",IF(COUNTIF($O$2:$O$1878,N639)&gt;0,0,-1))</f>
        <v>-1</v>
      </c>
      <c r="G639" s="8">
        <f>IF(O639="","",IF(COUNTIF($N$2:$N$1838,O639)&gt;0,0,1))</f>
        <v>0</v>
      </c>
      <c r="H639" s="22">
        <v>1</v>
      </c>
      <c r="I639" t="s">
        <v>82</v>
      </c>
      <c r="J639" t="s">
        <v>83</v>
      </c>
      <c r="K639"/>
      <c r="L639" s="1">
        <v>37466</v>
      </c>
      <c r="M639"/>
      <c r="N639" s="25" t="str">
        <f t="shared" si="26"/>
        <v>FOUGEYROLLASODILE20156</v>
      </c>
      <c r="O639" s="25" t="str">
        <f t="shared" si="27"/>
        <v>FERRETHIBAUT37466</v>
      </c>
    </row>
    <row r="640" spans="1:15">
      <c r="A640" t="s">
        <v>2531</v>
      </c>
      <c r="B640" t="s">
        <v>2501</v>
      </c>
      <c r="C640"/>
      <c r="D640" s="4">
        <v>37805</v>
      </c>
      <c r="E640" s="23">
        <v>1</v>
      </c>
      <c r="F640" s="7">
        <f>IF(N640="","",IF(COUNTIF($O$2:$O$1878,N640)&gt;0,0,-1))</f>
        <v>-1</v>
      </c>
      <c r="G640" s="8">
        <f>IF(O640="","",IF(COUNTIF($N$2:$N$1838,O640)&gt;0,0,1))</f>
        <v>1</v>
      </c>
      <c r="H640" s="22">
        <v>1</v>
      </c>
      <c r="I640" t="s">
        <v>1909</v>
      </c>
      <c r="J640" t="s">
        <v>1910</v>
      </c>
      <c r="K640"/>
      <c r="L640" s="1">
        <v>17948</v>
      </c>
      <c r="M640"/>
      <c r="N640" s="25" t="str">
        <f t="shared" si="26"/>
        <v>FOUILLETLÉON37805</v>
      </c>
      <c r="O640" s="25" t="str">
        <f t="shared" si="27"/>
        <v>FERREIRASYLVETTE17948</v>
      </c>
    </row>
    <row r="641" spans="1:15">
      <c r="A641" t="s">
        <v>1032</v>
      </c>
      <c r="B641" t="s">
        <v>2532</v>
      </c>
      <c r="C641"/>
      <c r="D641" s="4">
        <v>29790</v>
      </c>
      <c r="E641" s="23">
        <v>1</v>
      </c>
      <c r="F641" s="7">
        <f>IF(N641="","",IF(COUNTIF($O$2:$O$1878,N641)&gt;0,0,-1))</f>
        <v>-1</v>
      </c>
      <c r="G641" s="8">
        <f>IF(O641="","",IF(COUNTIF($N$2:$N$1838,O641)&gt;0,0,1))</f>
        <v>1</v>
      </c>
      <c r="H641" s="22">
        <v>1</v>
      </c>
      <c r="I641" t="s">
        <v>1138</v>
      </c>
      <c r="J641" t="s">
        <v>1139</v>
      </c>
      <c r="K641"/>
      <c r="L641" s="1">
        <v>18688</v>
      </c>
      <c r="M641"/>
      <c r="N641" s="25" t="str">
        <f t="shared" si="26"/>
        <v>FOURCADEEMMANUELLE29790</v>
      </c>
      <c r="O641" s="25" t="str">
        <f t="shared" si="27"/>
        <v>FERRER-CATEURAMARIE-JOSETTE18688</v>
      </c>
    </row>
    <row r="642" spans="1:15">
      <c r="A642" t="s">
        <v>2529</v>
      </c>
      <c r="B642" t="s">
        <v>2530</v>
      </c>
      <c r="C642"/>
      <c r="D642" s="4">
        <v>18175</v>
      </c>
      <c r="E642" s="23">
        <v>1</v>
      </c>
      <c r="F642" s="7">
        <f>IF(N642="","",IF(COUNTIF($O$2:$O$1878,N642)&gt;0,0,-1))</f>
        <v>-1</v>
      </c>
      <c r="G642" s="8">
        <f>IF(O642="","",IF(COUNTIF($N$2:$N$1838,O642)&gt;0,0,1))</f>
        <v>0</v>
      </c>
      <c r="H642" s="22">
        <v>1</v>
      </c>
      <c r="I642" t="s">
        <v>1997</v>
      </c>
      <c r="J642" t="s">
        <v>1791</v>
      </c>
      <c r="K642"/>
      <c r="L642" s="1">
        <v>19012</v>
      </c>
      <c r="M642"/>
      <c r="N642" s="25" t="str">
        <f t="shared" si="26"/>
        <v>FOUREURJOSYANE18175</v>
      </c>
      <c r="O642" s="25" t="str">
        <f t="shared" si="27"/>
        <v>FERRERILUCIEN19012</v>
      </c>
    </row>
    <row r="643" spans="1:15">
      <c r="A643" t="s">
        <v>1879</v>
      </c>
      <c r="B643" t="s">
        <v>371</v>
      </c>
      <c r="C643"/>
      <c r="D643" s="4">
        <v>16717</v>
      </c>
      <c r="E643" s="23">
        <v>1</v>
      </c>
      <c r="F643" s="7">
        <f>IF(N643="","",IF(COUNTIF($O$2:$O$1878,N643)&gt;0,0,-1))</f>
        <v>0</v>
      </c>
      <c r="G643" s="8">
        <f>IF(O643="","",IF(COUNTIF($N$2:$N$1838,O643)&gt;0,0,1))</f>
        <v>1</v>
      </c>
      <c r="H643" s="22">
        <v>1</v>
      </c>
      <c r="I643" t="s">
        <v>1997</v>
      </c>
      <c r="J643" t="s">
        <v>555</v>
      </c>
      <c r="K643"/>
      <c r="L643" s="1">
        <v>19420</v>
      </c>
      <c r="M643"/>
      <c r="N643" s="25" t="str">
        <f t="shared" si="26"/>
        <v>FOURNIERCHRISTIANE16717</v>
      </c>
      <c r="O643" s="25" t="str">
        <f t="shared" si="27"/>
        <v>FERRERIMARIE-THÉRÈSE19420</v>
      </c>
    </row>
    <row r="644" spans="1:15">
      <c r="A644" t="s">
        <v>1408</v>
      </c>
      <c r="B644" t="s">
        <v>249</v>
      </c>
      <c r="C644"/>
      <c r="D644" s="4">
        <v>15460</v>
      </c>
      <c r="E644" s="23">
        <v>1</v>
      </c>
      <c r="F644" s="7">
        <f>IF(N644="","",IF(COUNTIF($O$2:$O$1878,N644)&gt;0,0,-1))</f>
        <v>0</v>
      </c>
      <c r="G644" s="8">
        <f>IF(O644="","",IF(COUNTIF($N$2:$N$1838,O644)&gt;0,0,1))</f>
        <v>0</v>
      </c>
      <c r="H644" s="22">
        <v>1</v>
      </c>
      <c r="I644" t="s">
        <v>1586</v>
      </c>
      <c r="J644" t="s">
        <v>214</v>
      </c>
      <c r="K644"/>
      <c r="L644" s="1">
        <v>27531</v>
      </c>
      <c r="M644"/>
      <c r="N644" s="25" t="str">
        <f t="shared" si="26"/>
        <v>FOURQUETCLAUDIE15460</v>
      </c>
      <c r="O644" s="25" t="str">
        <f t="shared" si="27"/>
        <v>FERRETMARC27531</v>
      </c>
    </row>
    <row r="645" spans="1:15">
      <c r="A645" t="s">
        <v>1408</v>
      </c>
      <c r="B645" t="s">
        <v>2223</v>
      </c>
      <c r="C645"/>
      <c r="D645" s="4">
        <v>14462</v>
      </c>
      <c r="E645" s="23">
        <v>1</v>
      </c>
      <c r="F645" s="7">
        <f>IF(N645="","",IF(COUNTIF($O$2:$O$1878,N645)&gt;0,0,-1))</f>
        <v>0</v>
      </c>
      <c r="G645" s="8">
        <f>IF(O645="","",IF(COUNTIF($N$2:$N$1838,O645)&gt;0,0,1))</f>
        <v>0</v>
      </c>
      <c r="H645" s="22">
        <v>1</v>
      </c>
      <c r="I645" t="s">
        <v>1586</v>
      </c>
      <c r="J645" t="s">
        <v>589</v>
      </c>
      <c r="K645"/>
      <c r="L645" s="1">
        <v>25768</v>
      </c>
      <c r="M645"/>
      <c r="N645" s="25" t="str">
        <f t="shared" si="26"/>
        <v>FOURQUETGEORGES14462</v>
      </c>
      <c r="O645" s="25" t="str">
        <f t="shared" si="27"/>
        <v>FERRETSTÉPHANE25768</v>
      </c>
    </row>
    <row r="646" spans="1:15">
      <c r="A646" t="s">
        <v>1408</v>
      </c>
      <c r="B646" t="s">
        <v>421</v>
      </c>
      <c r="C646"/>
      <c r="D646" s="4">
        <v>18158</v>
      </c>
      <c r="E646" s="23">
        <v>1</v>
      </c>
      <c r="F646" s="7">
        <f>IF(N646="","",IF(COUNTIF($O$2:$O$1878,N646)&gt;0,0,-1))</f>
        <v>0</v>
      </c>
      <c r="G646" s="8">
        <f>IF(O646="","",IF(COUNTIF($N$2:$N$1838,O646)&gt;0,0,1))</f>
        <v>0</v>
      </c>
      <c r="H646" s="22">
        <v>1</v>
      </c>
      <c r="I646" t="s">
        <v>881</v>
      </c>
      <c r="J646" t="s">
        <v>882</v>
      </c>
      <c r="K646"/>
      <c r="L646" s="1">
        <v>11285</v>
      </c>
      <c r="M646"/>
      <c r="N646" s="25" t="str">
        <f t="shared" si="26"/>
        <v>FOURQUETJACQUELINE18158</v>
      </c>
      <c r="O646" s="25" t="str">
        <f t="shared" si="27"/>
        <v>FERROBRUNO11285</v>
      </c>
    </row>
    <row r="647" spans="1:15">
      <c r="A647" t="s">
        <v>2534</v>
      </c>
      <c r="B647" t="s">
        <v>1823</v>
      </c>
      <c r="C647"/>
      <c r="D647" s="4">
        <v>13987</v>
      </c>
      <c r="E647" s="23">
        <v>1</v>
      </c>
      <c r="F647" s="7">
        <f>IF(N647="","",IF(COUNTIF($O$2:$O$1878,N647)&gt;0,0,-1))</f>
        <v>-1</v>
      </c>
      <c r="G647" s="8">
        <f>IF(O647="","",IF(COUNTIF($N$2:$N$1838,O647)&gt;0,0,1))</f>
        <v>1</v>
      </c>
      <c r="H647" s="22">
        <v>1</v>
      </c>
      <c r="I647" t="s">
        <v>1327</v>
      </c>
      <c r="J647" t="s">
        <v>872</v>
      </c>
      <c r="K647"/>
      <c r="L647" s="1">
        <v>15413</v>
      </c>
      <c r="M647"/>
      <c r="N647" s="25" t="str">
        <f t="shared" si="26"/>
        <v>FOURREAUXCLAUDE13987</v>
      </c>
      <c r="O647" s="25" t="str">
        <f t="shared" si="27"/>
        <v>FEUILLERACJEAN CLAUDE15413</v>
      </c>
    </row>
    <row r="648" spans="1:15">
      <c r="A648" t="s">
        <v>2534</v>
      </c>
      <c r="B648" t="s">
        <v>1180</v>
      </c>
      <c r="C648"/>
      <c r="D648" s="4">
        <v>17258</v>
      </c>
      <c r="E648" s="23">
        <v>1</v>
      </c>
      <c r="F648" s="7">
        <f>IF(N648="","",IF(COUNTIF($O$2:$O$1878,N648)&gt;0,0,-1))</f>
        <v>-1</v>
      </c>
      <c r="G648" s="8">
        <f>IF(O648="","",IF(COUNTIF($N$2:$N$1838,O648)&gt;0,0,1))</f>
        <v>1</v>
      </c>
      <c r="H648" s="22">
        <v>1</v>
      </c>
      <c r="I648" t="s">
        <v>1911</v>
      </c>
      <c r="J648" t="s">
        <v>283</v>
      </c>
      <c r="K648"/>
      <c r="L648" s="1">
        <v>16682</v>
      </c>
      <c r="M648"/>
      <c r="N648" s="25" t="str">
        <f t="shared" si="26"/>
        <v>FOURREAUXFRANCINE17258</v>
      </c>
      <c r="O648" s="25" t="str">
        <f t="shared" si="27"/>
        <v>FEVRIERBERNARD16682</v>
      </c>
    </row>
    <row r="649" spans="1:15">
      <c r="A649" t="s">
        <v>2533</v>
      </c>
      <c r="B649" t="s">
        <v>1228</v>
      </c>
      <c r="C649"/>
      <c r="D649" s="4">
        <v>25301</v>
      </c>
      <c r="E649" s="23">
        <v>1</v>
      </c>
      <c r="F649" s="7">
        <f>IF(N649="","",IF(COUNTIF($O$2:$O$1878,N649)&gt;0,0,-1))</f>
        <v>-1</v>
      </c>
      <c r="G649" s="8">
        <f>IF(O649="","",IF(COUNTIF($N$2:$N$1838,O649)&gt;0,0,1))</f>
        <v>0</v>
      </c>
      <c r="H649" s="22">
        <v>1</v>
      </c>
      <c r="I649" t="s">
        <v>2097</v>
      </c>
      <c r="J649" t="s">
        <v>2098</v>
      </c>
      <c r="K649"/>
      <c r="L649" s="1">
        <v>20629</v>
      </c>
      <c r="M649"/>
      <c r="N649" s="25" t="str">
        <f t="shared" si="26"/>
        <v>FOURTEAUSYLVIE25301</v>
      </c>
      <c r="O649" s="25" t="str">
        <f t="shared" si="27"/>
        <v>FILAQUIERMARIE-LINE20629</v>
      </c>
    </row>
    <row r="650" spans="1:15">
      <c r="A650" t="s">
        <v>2535</v>
      </c>
      <c r="B650" t="s">
        <v>539</v>
      </c>
      <c r="C650"/>
      <c r="D650" s="4">
        <v>18019</v>
      </c>
      <c r="E650" s="23">
        <v>1</v>
      </c>
      <c r="F650" s="7">
        <f>IF(N650="","",IF(COUNTIF($O$2:$O$1878,N650)&gt;0,0,-1))</f>
        <v>-1</v>
      </c>
      <c r="G650" s="8">
        <f>IF(O650="","",IF(COUNTIF($N$2:$N$1838,O650)&gt;0,0,1))</f>
        <v>1</v>
      </c>
      <c r="H650" s="22">
        <v>1</v>
      </c>
      <c r="I650" t="s">
        <v>2097</v>
      </c>
      <c r="J650" t="s">
        <v>503</v>
      </c>
      <c r="K650"/>
      <c r="L650" s="1">
        <v>20478</v>
      </c>
      <c r="M650"/>
      <c r="N650" s="25" t="str">
        <f t="shared" si="26"/>
        <v>FRAISSEMONIQUE18019</v>
      </c>
      <c r="O650" s="25" t="str">
        <f t="shared" si="27"/>
        <v>FILAQUIERROLLAND20478</v>
      </c>
    </row>
    <row r="651" spans="1:15">
      <c r="A651" t="s">
        <v>319</v>
      </c>
      <c r="B651" t="s">
        <v>353</v>
      </c>
      <c r="C651"/>
      <c r="D651" s="4">
        <v>19607</v>
      </c>
      <c r="E651" s="23">
        <v>1</v>
      </c>
      <c r="F651" s="7">
        <f>IF(N651="","",IF(COUNTIF($O$2:$O$1878,N651)&gt;0,0,-1))</f>
        <v>-1</v>
      </c>
      <c r="G651" s="8">
        <f>IF(O651="","",IF(COUNTIF($N$2:$N$1838,O651)&gt;0,0,1))</f>
        <v>1</v>
      </c>
      <c r="H651" s="22">
        <v>1</v>
      </c>
      <c r="I651" t="s">
        <v>1819</v>
      </c>
      <c r="J651" t="s">
        <v>247</v>
      </c>
      <c r="K651"/>
      <c r="L651" s="1">
        <v>17961</v>
      </c>
      <c r="M651"/>
      <c r="N651" s="25" t="str">
        <f t="shared" si="26"/>
        <v>FRANCGÉRARD19607</v>
      </c>
      <c r="O651" s="25" t="str">
        <f t="shared" si="27"/>
        <v>FILHOLJEAN17961</v>
      </c>
    </row>
    <row r="652" spans="1:15">
      <c r="A652" t="s">
        <v>319</v>
      </c>
      <c r="B652" t="s">
        <v>532</v>
      </c>
      <c r="C652"/>
      <c r="D652" s="4">
        <v>20124</v>
      </c>
      <c r="E652" s="23">
        <v>1</v>
      </c>
      <c r="F652" s="7">
        <f>IF(N652="","",IF(COUNTIF($O$2:$O$1878,N652)&gt;0,0,-1))</f>
        <v>0</v>
      </c>
      <c r="G652" s="8">
        <f>IF(O652="","",IF(COUNTIF($N$2:$N$1838,O652)&gt;0,0,1))</f>
        <v>1</v>
      </c>
      <c r="H652" s="22">
        <v>1</v>
      </c>
      <c r="I652" t="s">
        <v>542</v>
      </c>
      <c r="J652" t="s">
        <v>207</v>
      </c>
      <c r="K652"/>
      <c r="L652" s="1">
        <v>26267</v>
      </c>
      <c r="M652"/>
      <c r="N652" s="25" t="str">
        <f t="shared" si="26"/>
        <v>FRANCJANINE20124</v>
      </c>
      <c r="O652" s="25" t="str">
        <f t="shared" si="27"/>
        <v>FILIAFLORENCE26267</v>
      </c>
    </row>
    <row r="653" spans="1:15">
      <c r="A653" t="s">
        <v>1867</v>
      </c>
      <c r="B653" t="s">
        <v>2536</v>
      </c>
      <c r="C653"/>
      <c r="D653" s="4">
        <v>18451</v>
      </c>
      <c r="E653" s="23">
        <v>1</v>
      </c>
      <c r="F653" s="7">
        <f>IF(N653="","",IF(COUNTIF($O$2:$O$1878,N653)&gt;0,0,-1))</f>
        <v>-1</v>
      </c>
      <c r="G653" s="8">
        <f>IF(O653="","",IF(COUNTIF($N$2:$N$1838,O653)&gt;0,0,1))</f>
        <v>1</v>
      </c>
      <c r="H653" s="22">
        <v>1</v>
      </c>
      <c r="I653" t="s">
        <v>733</v>
      </c>
      <c r="J653" t="s">
        <v>734</v>
      </c>
      <c r="K653"/>
      <c r="L653" s="1">
        <v>17917</v>
      </c>
      <c r="M653"/>
      <c r="N653" s="25" t="str">
        <f t="shared" si="26"/>
        <v>FRANCHETTOGINO18451</v>
      </c>
      <c r="O653" s="25" t="str">
        <f t="shared" si="27"/>
        <v>FILLOLAMADELEIN17917</v>
      </c>
    </row>
    <row r="654" spans="1:15">
      <c r="A654" t="s">
        <v>405</v>
      </c>
      <c r="B654" t="s">
        <v>2537</v>
      </c>
      <c r="C654"/>
      <c r="D654" s="4">
        <v>26048</v>
      </c>
      <c r="E654" s="23">
        <v>1</v>
      </c>
      <c r="F654" s="7">
        <f>IF(N654="","",IF(COUNTIF($O$2:$O$1878,N654)&gt;0,0,-1))</f>
        <v>0</v>
      </c>
      <c r="G654" s="8">
        <f>IF(O654="","",IF(COUNTIF($N$2:$N$1838,O654)&gt;0,0,1))</f>
        <v>1</v>
      </c>
      <c r="H654" s="22">
        <v>1</v>
      </c>
      <c r="I654" t="s">
        <v>846</v>
      </c>
      <c r="J654" t="s">
        <v>847</v>
      </c>
      <c r="K654"/>
      <c r="L654" s="1">
        <v>34500</v>
      </c>
      <c r="M654"/>
      <c r="N654" s="25" t="str">
        <f t="shared" si="26"/>
        <v>FRANCOAMÉLIE26048</v>
      </c>
      <c r="O654" s="25" t="str">
        <f t="shared" si="27"/>
        <v>FILLOUSANTHÉA34500</v>
      </c>
    </row>
    <row r="655" spans="1:15">
      <c r="A655" t="s">
        <v>1880</v>
      </c>
      <c r="B655" t="s">
        <v>421</v>
      </c>
      <c r="C655"/>
      <c r="D655" s="4">
        <v>13600</v>
      </c>
      <c r="E655" s="23">
        <v>1</v>
      </c>
      <c r="F655" s="7">
        <f>IF(N655="","",IF(COUNTIF($O$2:$O$1878,N655)&gt;0,0,-1))</f>
        <v>0</v>
      </c>
      <c r="G655" s="8">
        <f>IF(O655="","",IF(COUNTIF($N$2:$N$1838,O655)&gt;0,0,1))</f>
        <v>1</v>
      </c>
      <c r="H655" s="22">
        <v>1</v>
      </c>
      <c r="I655" t="s">
        <v>775</v>
      </c>
      <c r="J655" t="s">
        <v>776</v>
      </c>
      <c r="K655"/>
      <c r="L655" s="1">
        <v>16408</v>
      </c>
      <c r="M655"/>
      <c r="N655" s="25" t="str">
        <f t="shared" si="26"/>
        <v>FRAYSSEJACQUELINE13600</v>
      </c>
      <c r="O655" s="25" t="str">
        <f t="shared" si="27"/>
        <v>FINDELINGMAÏTÉ16408</v>
      </c>
    </row>
    <row r="656" spans="1:15">
      <c r="A656" t="s">
        <v>1880</v>
      </c>
      <c r="B656" t="s">
        <v>2538</v>
      </c>
      <c r="C656"/>
      <c r="D656" s="4">
        <v>17156</v>
      </c>
      <c r="E656" s="23">
        <v>1</v>
      </c>
      <c r="F656" s="7">
        <f>IF(N656="","",IF(COUNTIF($O$2:$O$1878,N656)&gt;0,0,-1))</f>
        <v>-1</v>
      </c>
      <c r="G656" s="8">
        <f>IF(O656="","",IF(COUNTIF($N$2:$N$1838,O656)&gt;0,0,1))</f>
        <v>1</v>
      </c>
      <c r="H656" s="22">
        <v>1</v>
      </c>
      <c r="I656" t="s">
        <v>1302</v>
      </c>
      <c r="J656" t="s">
        <v>1</v>
      </c>
      <c r="K656"/>
      <c r="L656" s="1">
        <v>17153</v>
      </c>
      <c r="M656"/>
      <c r="N656" s="25" t="str">
        <f t="shared" si="26"/>
        <v>FRAYSSEMARIE-NOËLLE17156</v>
      </c>
      <c r="O656" s="25" t="str">
        <f t="shared" si="27"/>
        <v>FINESMICHEL17153</v>
      </c>
    </row>
    <row r="657" spans="1:15">
      <c r="A657" t="s">
        <v>1914</v>
      </c>
      <c r="B657" t="s">
        <v>501</v>
      </c>
      <c r="C657"/>
      <c r="D657" s="4">
        <v>15839</v>
      </c>
      <c r="E657" s="23">
        <v>1</v>
      </c>
      <c r="F657" s="7">
        <f>IF(N657="","",IF(COUNTIF($O$2:$O$1878,N657)&gt;0,0,-1))</f>
        <v>0</v>
      </c>
      <c r="G657" s="8">
        <f>IF(O657="","",IF(COUNTIF($N$2:$N$1838,O657)&gt;0,0,1))</f>
        <v>1</v>
      </c>
      <c r="H657" s="22">
        <v>1</v>
      </c>
      <c r="I657" t="s">
        <v>1302</v>
      </c>
      <c r="J657" t="s">
        <v>971</v>
      </c>
      <c r="K657"/>
      <c r="L657" s="1">
        <v>16767</v>
      </c>
      <c r="M657"/>
      <c r="N657" s="25" t="str">
        <f t="shared" si="26"/>
        <v>FREIXESANNE-MARIE15839</v>
      </c>
      <c r="O657" s="25" t="str">
        <f t="shared" si="27"/>
        <v>FINESMICHELLE16767</v>
      </c>
    </row>
    <row r="658" spans="1:15">
      <c r="A658" t="s">
        <v>1914</v>
      </c>
      <c r="B658" t="s">
        <v>433</v>
      </c>
      <c r="C658"/>
      <c r="D658" s="4">
        <v>16085</v>
      </c>
      <c r="E658" s="23">
        <v>1</v>
      </c>
      <c r="F658" s="7">
        <f>IF(N658="","",IF(COUNTIF($O$2:$O$1878,N658)&gt;0,0,-1))</f>
        <v>0</v>
      </c>
      <c r="G658" s="8">
        <f>IF(O658="","",IF(COUNTIF($N$2:$N$1838,O658)&gt;0,0,1))</f>
        <v>1</v>
      </c>
      <c r="H658" s="22">
        <v>1</v>
      </c>
      <c r="I658" t="s">
        <v>1007</v>
      </c>
      <c r="J658" t="s">
        <v>283</v>
      </c>
      <c r="K658"/>
      <c r="L658" s="1">
        <v>16832</v>
      </c>
      <c r="M658"/>
      <c r="N658" s="25" t="str">
        <f t="shared" si="26"/>
        <v>FREIXESPIERRE16085</v>
      </c>
      <c r="O658" s="25" t="str">
        <f t="shared" si="27"/>
        <v>FISSELIERBERNARD16832</v>
      </c>
    </row>
    <row r="659" spans="1:15">
      <c r="A659" t="s">
        <v>1883</v>
      </c>
      <c r="B659" t="s">
        <v>2539</v>
      </c>
      <c r="C659"/>
      <c r="D659" s="4">
        <v>12706</v>
      </c>
      <c r="E659" s="23">
        <v>1</v>
      </c>
      <c r="F659" s="7">
        <f>IF(N659="","",IF(COUNTIF($O$2:$O$1878,N659)&gt;0,0,-1))</f>
        <v>0</v>
      </c>
      <c r="G659" s="8">
        <f>IF(O659="","",IF(COUNTIF($N$2:$N$1838,O659)&gt;0,0,1))</f>
        <v>0</v>
      </c>
      <c r="H659" s="22">
        <v>1</v>
      </c>
      <c r="I659" t="s">
        <v>1912</v>
      </c>
      <c r="J659" t="s">
        <v>1913</v>
      </c>
      <c r="K659"/>
      <c r="L659" s="1">
        <v>15778</v>
      </c>
      <c r="M659"/>
      <c r="N659" s="25" t="str">
        <f t="shared" si="26"/>
        <v>FRETTIBRUNA12706</v>
      </c>
      <c r="O659" s="25" t="str">
        <f t="shared" si="27"/>
        <v>FLEURIALBERNADETTE15778</v>
      </c>
    </row>
    <row r="660" spans="1:15">
      <c r="A660" t="s">
        <v>1885</v>
      </c>
      <c r="B660" t="s">
        <v>2540</v>
      </c>
      <c r="C660"/>
      <c r="D660" s="4">
        <v>16770</v>
      </c>
      <c r="E660" s="23">
        <v>1</v>
      </c>
      <c r="F660" s="7">
        <f>IF(N660="","",IF(COUNTIF($O$2:$O$1878,N660)&gt;0,0,-1))</f>
        <v>0</v>
      </c>
      <c r="G660" s="8">
        <f>IF(O660="","",IF(COUNTIF($N$2:$N$1838,O660)&gt;0,0,1))</f>
        <v>0</v>
      </c>
      <c r="H660" s="22">
        <v>1</v>
      </c>
      <c r="I660" t="s">
        <v>1912</v>
      </c>
      <c r="J660" t="s">
        <v>4</v>
      </c>
      <c r="K660"/>
      <c r="L660" s="1">
        <v>14668</v>
      </c>
      <c r="M660"/>
      <c r="N660" s="25" t="str">
        <f t="shared" si="26"/>
        <v>FRONTEAUMICHELINE16770</v>
      </c>
      <c r="O660" s="25" t="str">
        <f t="shared" si="27"/>
        <v>FLEURIALJACQUES14668</v>
      </c>
    </row>
    <row r="661" spans="1:15">
      <c r="A661" t="s">
        <v>2181</v>
      </c>
      <c r="B661" t="s">
        <v>2019</v>
      </c>
      <c r="C661"/>
      <c r="D661" s="4">
        <v>18033</v>
      </c>
      <c r="E661" s="23">
        <v>1</v>
      </c>
      <c r="F661" s="7">
        <f>IF(N661="","",IF(COUNTIF($O$2:$O$1878,N661)&gt;0,0,-1))</f>
        <v>-1</v>
      </c>
      <c r="G661" s="8">
        <f>IF(O661="","",IF(COUNTIF($N$2:$N$1838,O661)&gt;0,0,1))</f>
        <v>0</v>
      </c>
      <c r="H661" s="22">
        <v>1</v>
      </c>
      <c r="I661" t="s">
        <v>1009</v>
      </c>
      <c r="J661" t="s">
        <v>41</v>
      </c>
      <c r="K661"/>
      <c r="L661" s="1">
        <v>18609</v>
      </c>
      <c r="M661"/>
      <c r="N661" s="25" t="str">
        <f t="shared" si="26"/>
        <v>FROUARDJOELLE18033</v>
      </c>
      <c r="O661" s="25" t="str">
        <f t="shared" si="27"/>
        <v>FLORENTINGÉRARD18609</v>
      </c>
    </row>
    <row r="662" spans="1:15">
      <c r="A662" t="s">
        <v>723</v>
      </c>
      <c r="B662" t="s">
        <v>724</v>
      </c>
      <c r="C662"/>
      <c r="D662" s="4">
        <v>27631</v>
      </c>
      <c r="E662" s="23">
        <v>1</v>
      </c>
      <c r="F662" s="7">
        <f>IF(N662="","",IF(COUNTIF($O$2:$O$1878,N662)&gt;0,0,-1))</f>
        <v>0</v>
      </c>
      <c r="G662" s="8">
        <f>IF(O662="","",IF(COUNTIF($N$2:$N$1838,O662)&gt;0,0,1))</f>
        <v>0</v>
      </c>
      <c r="H662" s="22">
        <v>1</v>
      </c>
      <c r="I662" t="s">
        <v>757</v>
      </c>
      <c r="J662" t="s">
        <v>758</v>
      </c>
      <c r="K662"/>
      <c r="L662" s="1">
        <v>14358</v>
      </c>
      <c r="M662"/>
      <c r="N662" s="25" t="str">
        <f t="shared" si="26"/>
        <v>FUCHSODILE27631</v>
      </c>
      <c r="O662" s="25" t="str">
        <f t="shared" si="27"/>
        <v>FLORESSIMONE14358</v>
      </c>
    </row>
    <row r="663" spans="1:15">
      <c r="A663" t="s">
        <v>468</v>
      </c>
      <c r="B663" t="s">
        <v>2031</v>
      </c>
      <c r="C663"/>
      <c r="D663" s="4">
        <v>19278</v>
      </c>
      <c r="E663" s="23">
        <v>1</v>
      </c>
      <c r="F663" s="7">
        <f>IF(N663="","",IF(COUNTIF($O$2:$O$1878,N663)&gt;0,0,-1))</f>
        <v>0</v>
      </c>
      <c r="G663" s="8">
        <f>IF(O663="","",IF(COUNTIF($N$2:$N$1838,O663)&gt;0,0,1))</f>
        <v>0</v>
      </c>
      <c r="H663" s="22">
        <v>1</v>
      </c>
      <c r="I663" t="s">
        <v>528</v>
      </c>
      <c r="J663" t="s">
        <v>217</v>
      </c>
      <c r="K663"/>
      <c r="L663" s="1">
        <v>11583</v>
      </c>
      <c r="M663"/>
      <c r="N663" s="25" t="str">
        <f t="shared" si="26"/>
        <v>FURIGACATHERINE19278</v>
      </c>
      <c r="O663" s="25" t="str">
        <f t="shared" si="27"/>
        <v>FLOURACELIANE11583</v>
      </c>
    </row>
    <row r="664" spans="1:15">
      <c r="A664" t="s">
        <v>1666</v>
      </c>
      <c r="B664" t="s">
        <v>2542</v>
      </c>
      <c r="C664"/>
      <c r="D664" s="4">
        <v>22616</v>
      </c>
      <c r="E664" s="23">
        <v>1</v>
      </c>
      <c r="F664" s="7">
        <f>IF(N664="","",IF(COUNTIF($O$2:$O$1878,N664)&gt;0,0,-1))</f>
        <v>0</v>
      </c>
      <c r="G664" s="8">
        <f>IF(O664="","",IF(COUNTIF($N$2:$N$1838,O664)&gt;0,0,1))</f>
        <v>0</v>
      </c>
      <c r="H664" s="22">
        <v>1</v>
      </c>
      <c r="I664" t="s">
        <v>1110</v>
      </c>
      <c r="J664" t="s">
        <v>283</v>
      </c>
      <c r="K664"/>
      <c r="L664" s="1">
        <v>21451</v>
      </c>
      <c r="M664"/>
      <c r="N664" s="25" t="str">
        <f t="shared" si="26"/>
        <v>GADI PUECHMERYEM22616</v>
      </c>
      <c r="O664" s="25" t="str">
        <f t="shared" si="27"/>
        <v>FLOUZATBERNARD21451</v>
      </c>
    </row>
    <row r="665" spans="1:15">
      <c r="A665" t="s">
        <v>2541</v>
      </c>
      <c r="B665" t="s">
        <v>1832</v>
      </c>
      <c r="C665"/>
      <c r="D665" s="4">
        <v>17090</v>
      </c>
      <c r="E665" s="23">
        <v>1</v>
      </c>
      <c r="F665" s="7">
        <f>IF(N665="","",IF(COUNTIF($O$2:$O$1878,N665)&gt;0,0,-1))</f>
        <v>-1</v>
      </c>
      <c r="G665" s="8">
        <f>IF(O665="","",IF(COUNTIF($N$2:$N$1838,O665)&gt;0,0,1))</f>
        <v>0</v>
      </c>
      <c r="H665" s="22">
        <v>1</v>
      </c>
      <c r="I665" t="s">
        <v>466</v>
      </c>
      <c r="J665" t="s">
        <v>467</v>
      </c>
      <c r="K665"/>
      <c r="L665" s="1">
        <v>17446</v>
      </c>
      <c r="M665"/>
      <c r="N665" s="25" t="str">
        <f t="shared" si="26"/>
        <v>GAÏANIJOSIANE17090</v>
      </c>
      <c r="O665" s="25" t="str">
        <f t="shared" si="27"/>
        <v>FLUMIANJACQUELINE17446</v>
      </c>
    </row>
    <row r="666" spans="1:15">
      <c r="A666" t="s">
        <v>2543</v>
      </c>
      <c r="B666" t="s">
        <v>905</v>
      </c>
      <c r="C666"/>
      <c r="D666" s="4">
        <v>18012</v>
      </c>
      <c r="E666" s="23">
        <v>1</v>
      </c>
      <c r="F666" s="7">
        <f>IF(N666="","",IF(COUNTIF($O$2:$O$1878,N666)&gt;0,0,-1))</f>
        <v>-1</v>
      </c>
      <c r="G666" s="8">
        <f>IF(O666="","",IF(COUNTIF($N$2:$N$1838,O666)&gt;0,0,1))</f>
        <v>0</v>
      </c>
      <c r="H666" s="22">
        <v>1</v>
      </c>
      <c r="I666" t="s">
        <v>1878</v>
      </c>
      <c r="J666" t="s">
        <v>325</v>
      </c>
      <c r="K666"/>
      <c r="L666" s="1">
        <v>11486</v>
      </c>
      <c r="M666"/>
      <c r="N666" s="25" t="str">
        <f t="shared" si="26"/>
        <v>GAILLARDCOLETTE18012</v>
      </c>
      <c r="O666" s="25" t="str">
        <f t="shared" si="27"/>
        <v>FONFREDEMADELEINE11486</v>
      </c>
    </row>
    <row r="667" spans="1:15">
      <c r="A667" t="s">
        <v>2544</v>
      </c>
      <c r="B667" t="s">
        <v>2545</v>
      </c>
      <c r="C667"/>
      <c r="D667" s="4">
        <v>19744</v>
      </c>
      <c r="E667" s="23">
        <v>1</v>
      </c>
      <c r="F667" s="7">
        <f>IF(N667="","",IF(COUNTIF($O$2:$O$1878,N667)&gt;0,0,-1))</f>
        <v>-1</v>
      </c>
      <c r="G667" s="8">
        <f>IF(O667="","",IF(COUNTIF($N$2:$N$1838,O667)&gt;0,0,1))</f>
        <v>0</v>
      </c>
      <c r="H667" s="22">
        <v>1</v>
      </c>
      <c r="I667" t="s">
        <v>1665</v>
      </c>
      <c r="J667" t="s">
        <v>341</v>
      </c>
      <c r="K667"/>
      <c r="L667" s="1">
        <v>21195</v>
      </c>
      <c r="M667"/>
      <c r="N667" s="25" t="str">
        <f t="shared" si="26"/>
        <v>GALANSYLVAINE19744</v>
      </c>
      <c r="O667" s="25" t="str">
        <f t="shared" si="27"/>
        <v>FONTORBEBRIGITTE21195</v>
      </c>
    </row>
    <row r="668" spans="1:15">
      <c r="A668" t="s">
        <v>2150</v>
      </c>
      <c r="B668" t="s">
        <v>2311</v>
      </c>
      <c r="C668"/>
      <c r="D668" s="4">
        <v>22769</v>
      </c>
      <c r="E668" s="23">
        <v>1</v>
      </c>
      <c r="F668" s="7">
        <f>IF(N668="","",IF(COUNTIF($O$2:$O$1878,N668)&gt;0,0,-1))</f>
        <v>0</v>
      </c>
      <c r="G668" s="8">
        <f>IF(O668="","",IF(COUNTIF($N$2:$N$1838,O668)&gt;0,0,1))</f>
        <v>0</v>
      </c>
      <c r="H668" s="22">
        <v>1</v>
      </c>
      <c r="I668" t="s">
        <v>344</v>
      </c>
      <c r="J668" t="s">
        <v>316</v>
      </c>
      <c r="K668"/>
      <c r="L668" s="1">
        <v>16954</v>
      </c>
      <c r="M668"/>
      <c r="N668" s="25" t="str">
        <f t="shared" si="26"/>
        <v>GALEYANDRÉ22769</v>
      </c>
      <c r="O668" s="25" t="str">
        <f t="shared" si="27"/>
        <v>FONVIELLEDANIELLE16954</v>
      </c>
    </row>
    <row r="669" spans="1:15">
      <c r="A669" t="s">
        <v>511</v>
      </c>
      <c r="B669" t="s">
        <v>898</v>
      </c>
      <c r="C669"/>
      <c r="D669" s="4">
        <v>14748</v>
      </c>
      <c r="E669" s="23">
        <v>1</v>
      </c>
      <c r="F669" s="7">
        <f>IF(N669="","",IF(COUNTIF($O$2:$O$1878,N669)&gt;0,0,-1))</f>
        <v>0</v>
      </c>
      <c r="G669" s="8">
        <f>IF(O669="","",IF(COUNTIF($N$2:$N$1838,O669)&gt;0,0,1))</f>
        <v>0</v>
      </c>
      <c r="H669" s="22">
        <v>1</v>
      </c>
      <c r="I669" t="s">
        <v>228</v>
      </c>
      <c r="J669" t="s">
        <v>217</v>
      </c>
      <c r="K669"/>
      <c r="L669" s="1">
        <v>13794</v>
      </c>
      <c r="M669"/>
      <c r="N669" s="25" t="str">
        <f t="shared" ref="N669:N730" si="28">UPPER(A669&amp;B669&amp;D669)</f>
        <v>GALHARAGUEJACQUES14748</v>
      </c>
      <c r="O669" s="25" t="str">
        <f t="shared" ref="O669:O730" si="29">UPPER(I669&amp;J669&amp;L669)</f>
        <v>FORESTIERELIANE13794</v>
      </c>
    </row>
    <row r="670" spans="1:15">
      <c r="A670" t="s">
        <v>469</v>
      </c>
      <c r="B670" t="s">
        <v>2266</v>
      </c>
      <c r="C670"/>
      <c r="D670" s="4">
        <v>18177</v>
      </c>
      <c r="E670" s="23">
        <v>1</v>
      </c>
      <c r="F670" s="7">
        <f>IF(N670="","",IF(COUNTIF($O$2:$O$1878,N670)&gt;0,0,-1))</f>
        <v>-1</v>
      </c>
      <c r="G670" s="8">
        <f>IF(O670="","",IF(COUNTIF($N$2:$N$1838,O670)&gt;0,0,1))</f>
        <v>1</v>
      </c>
      <c r="H670" s="22">
        <v>1</v>
      </c>
      <c r="I670" t="s">
        <v>2009</v>
      </c>
      <c r="J670" t="s">
        <v>758</v>
      </c>
      <c r="K670"/>
      <c r="L670" s="1">
        <v>13803</v>
      </c>
      <c r="M670"/>
      <c r="N670" s="25" t="str">
        <f t="shared" si="28"/>
        <v>GALIACYYVES18177</v>
      </c>
      <c r="O670" s="25" t="str">
        <f t="shared" si="29"/>
        <v>FORGERONTSIMONE13803</v>
      </c>
    </row>
    <row r="671" spans="1:15">
      <c r="A671" t="s">
        <v>1273</v>
      </c>
      <c r="B671" t="s">
        <v>249</v>
      </c>
      <c r="C671"/>
      <c r="D671" s="4">
        <v>18626</v>
      </c>
      <c r="E671" s="23">
        <v>1</v>
      </c>
      <c r="F671" s="7">
        <f>IF(N671="","",IF(COUNTIF($O$2:$O$1878,N671)&gt;0,0,-1))</f>
        <v>0</v>
      </c>
      <c r="G671" s="8">
        <f>IF(O671="","",IF(COUNTIF($N$2:$N$1838,O671)&gt;0,0,1))</f>
        <v>0</v>
      </c>
      <c r="H671" s="22">
        <v>1</v>
      </c>
      <c r="I671" t="s">
        <v>486</v>
      </c>
      <c r="J671" t="s">
        <v>487</v>
      </c>
      <c r="K671"/>
      <c r="L671" s="1">
        <v>17304</v>
      </c>
      <c r="M671"/>
      <c r="N671" s="25" t="str">
        <f t="shared" si="28"/>
        <v>GALINEAUDCLAUDIE18626</v>
      </c>
      <c r="O671" s="25" t="str">
        <f t="shared" si="29"/>
        <v>FORTROGER17304</v>
      </c>
    </row>
    <row r="672" spans="1:15">
      <c r="A672" t="s">
        <v>545</v>
      </c>
      <c r="B672" t="s">
        <v>2194</v>
      </c>
      <c r="C672"/>
      <c r="D672" s="4">
        <v>25418</v>
      </c>
      <c r="E672" s="23">
        <v>1</v>
      </c>
      <c r="F672" s="7">
        <f>IF(N672="","",IF(COUNTIF($O$2:$O$1878,N672)&gt;0,0,-1))</f>
        <v>0</v>
      </c>
      <c r="G672" s="8">
        <f>IF(O672="","",IF(COUNTIF($N$2:$N$1838,O672)&gt;0,0,1))</f>
        <v>1</v>
      </c>
      <c r="H672" s="22">
        <v>1</v>
      </c>
      <c r="I672" t="s">
        <v>1469</v>
      </c>
      <c r="J672" t="s">
        <v>413</v>
      </c>
      <c r="K672"/>
      <c r="L672" s="1">
        <v>36546</v>
      </c>
      <c r="M672"/>
      <c r="N672" s="25" t="str">
        <f t="shared" si="28"/>
        <v>GALLUZZOTHIERRY25418</v>
      </c>
      <c r="O672" s="25" t="str">
        <f t="shared" si="29"/>
        <v>FORTES DA CRUZCÉLINE36546</v>
      </c>
    </row>
    <row r="673" spans="1:15">
      <c r="A673" t="s">
        <v>1872</v>
      </c>
      <c r="B673" t="s">
        <v>2240</v>
      </c>
      <c r="C673"/>
      <c r="D673" s="4">
        <v>17920</v>
      </c>
      <c r="E673" s="23">
        <v>1</v>
      </c>
      <c r="F673" s="7">
        <f>IF(N673="","",IF(COUNTIF($O$2:$O$1878,N673)&gt;0,0,-1))</f>
        <v>-1</v>
      </c>
      <c r="G673" s="8">
        <f>IF(O673="","",IF(COUNTIF($N$2:$N$1838,O673)&gt;0,0,1))</f>
        <v>0</v>
      </c>
      <c r="H673" s="22">
        <v>1</v>
      </c>
      <c r="I673" t="s">
        <v>543</v>
      </c>
      <c r="J673" t="s">
        <v>544</v>
      </c>
      <c r="K673"/>
      <c r="L673" s="1">
        <v>26928</v>
      </c>
      <c r="M673"/>
      <c r="N673" s="25" t="str">
        <f t="shared" si="28"/>
        <v>GALYJEAN-CLAUDE17920</v>
      </c>
      <c r="O673" s="25" t="str">
        <f t="shared" si="29"/>
        <v>FOUETGUILLAUME26928</v>
      </c>
    </row>
    <row r="674" spans="1:15">
      <c r="A674" t="s">
        <v>1872</v>
      </c>
      <c r="B674" t="s">
        <v>539</v>
      </c>
      <c r="C674"/>
      <c r="D674" s="4">
        <v>19609</v>
      </c>
      <c r="E674" s="23">
        <v>1</v>
      </c>
      <c r="F674" s="7">
        <f>IF(N674="","",IF(COUNTIF($O$2:$O$1878,N674)&gt;0,0,-1))</f>
        <v>0</v>
      </c>
      <c r="G674" s="8">
        <f>IF(O674="","",IF(COUNTIF($N$2:$N$1838,O674)&gt;0,0,1))</f>
        <v>1</v>
      </c>
      <c r="H674" s="22">
        <v>1</v>
      </c>
      <c r="I674" t="s">
        <v>543</v>
      </c>
      <c r="J674" t="s">
        <v>653</v>
      </c>
      <c r="K674"/>
      <c r="L674" s="1">
        <v>37805</v>
      </c>
      <c r="M674"/>
      <c r="N674" s="25" t="str">
        <f t="shared" si="28"/>
        <v>GALYMONIQUE19609</v>
      </c>
      <c r="O674" s="25" t="str">
        <f t="shared" si="29"/>
        <v>FOUETLÉON37805</v>
      </c>
    </row>
    <row r="675" spans="1:15">
      <c r="A675" t="s">
        <v>1521</v>
      </c>
      <c r="B675" t="s">
        <v>2482</v>
      </c>
      <c r="C675"/>
      <c r="D675" s="4">
        <v>26925</v>
      </c>
      <c r="E675" s="23">
        <v>1</v>
      </c>
      <c r="F675" s="7">
        <f>IF(N675="","",IF(COUNTIF($O$2:$O$1878,N675)&gt;0,0,-1))</f>
        <v>0</v>
      </c>
      <c r="G675" s="8">
        <f>IF(O675="","",IF(COUNTIF($N$2:$N$1838,O675)&gt;0,0,1))</f>
        <v>1</v>
      </c>
      <c r="H675" s="22">
        <v>1</v>
      </c>
      <c r="I675" t="s">
        <v>1294</v>
      </c>
      <c r="J675" t="s">
        <v>724</v>
      </c>
      <c r="K675"/>
      <c r="L675" s="1">
        <v>20156</v>
      </c>
      <c r="M675"/>
      <c r="N675" s="25" t="str">
        <f t="shared" si="28"/>
        <v>GANNEEMMANUEL26925</v>
      </c>
      <c r="O675" s="25" t="str">
        <f t="shared" si="29"/>
        <v>FOUGEROLLASODILE20156</v>
      </c>
    </row>
    <row r="676" spans="1:15">
      <c r="A676" t="s">
        <v>884</v>
      </c>
      <c r="B676" t="s">
        <v>2221</v>
      </c>
      <c r="C676"/>
      <c r="D676" s="4">
        <v>9662</v>
      </c>
      <c r="E676" s="23">
        <v>1</v>
      </c>
      <c r="F676" s="7">
        <f>IF(N676="","",IF(COUNTIF($O$2:$O$1878,N676)&gt;0,0,-1))</f>
        <v>0</v>
      </c>
      <c r="G676" s="8">
        <f>IF(O676="","",IF(COUNTIF($N$2:$N$1838,O676)&gt;0,0,1))</f>
        <v>1</v>
      </c>
      <c r="H676" s="22">
        <v>1</v>
      </c>
      <c r="I676" t="s">
        <v>1292</v>
      </c>
      <c r="J676" t="s">
        <v>1293</v>
      </c>
      <c r="K676"/>
      <c r="L676" s="1">
        <v>23021</v>
      </c>
      <c r="M676"/>
      <c r="N676" s="25" t="str">
        <f t="shared" si="28"/>
        <v>GARASROBERT9662</v>
      </c>
      <c r="O676" s="25" t="str">
        <f t="shared" si="29"/>
        <v>FOUGEYROLLASJ.FRANÇOIS23021</v>
      </c>
    </row>
    <row r="677" spans="1:15">
      <c r="A677" t="s">
        <v>148</v>
      </c>
      <c r="B677" t="s">
        <v>2546</v>
      </c>
      <c r="C677"/>
      <c r="D677" s="4">
        <v>19313</v>
      </c>
      <c r="E677" s="23">
        <v>1</v>
      </c>
      <c r="F677" s="7">
        <f>IF(N677="","",IF(COUNTIF($O$2:$O$1878,N677)&gt;0,0,-1))</f>
        <v>0</v>
      </c>
      <c r="G677" s="8">
        <f>IF(O677="","",IF(COUNTIF($N$2:$N$1838,O677)&gt;0,0,1))</f>
        <v>1</v>
      </c>
      <c r="H677" s="22">
        <v>1</v>
      </c>
      <c r="I677" t="s">
        <v>1032</v>
      </c>
      <c r="J677" t="s">
        <v>331</v>
      </c>
      <c r="K677"/>
      <c r="L677" s="1">
        <v>22906</v>
      </c>
      <c r="M677"/>
      <c r="N677" s="25" t="str">
        <f t="shared" si="28"/>
        <v>GARCIAALBERT19313</v>
      </c>
      <c r="O677" s="25" t="str">
        <f t="shared" si="29"/>
        <v>FOURCADEDANIELE22906</v>
      </c>
    </row>
    <row r="678" spans="1:15">
      <c r="A678" t="s">
        <v>148</v>
      </c>
      <c r="B678" t="s">
        <v>2096</v>
      </c>
      <c r="C678"/>
      <c r="D678" s="4">
        <v>34848</v>
      </c>
      <c r="E678" s="23">
        <v>1</v>
      </c>
      <c r="F678" s="7">
        <f>IF(N678="","",IF(COUNTIF($O$2:$O$1878,N678)&gt;0,0,-1))</f>
        <v>-1</v>
      </c>
      <c r="G678" s="8">
        <f>IF(O678="","",IF(COUNTIF($N$2:$N$1838,O678)&gt;0,0,1))</f>
        <v>1</v>
      </c>
      <c r="H678" s="22">
        <v>1</v>
      </c>
      <c r="I678" t="s">
        <v>1032</v>
      </c>
      <c r="J678" t="s">
        <v>348</v>
      </c>
      <c r="K678"/>
      <c r="L678" s="1">
        <v>23765</v>
      </c>
      <c r="M678"/>
      <c r="N678" s="25" t="str">
        <f t="shared" si="28"/>
        <v>GARCIAAURÉLIE34848</v>
      </c>
      <c r="O678" s="25" t="str">
        <f t="shared" si="29"/>
        <v>FOURCADEMICHÈLE23765</v>
      </c>
    </row>
    <row r="679" spans="1:15">
      <c r="A679" t="s">
        <v>148</v>
      </c>
      <c r="B679" t="s">
        <v>2394</v>
      </c>
      <c r="C679"/>
      <c r="D679" s="4">
        <v>27749</v>
      </c>
      <c r="E679" s="23">
        <v>1</v>
      </c>
      <c r="F679" s="7">
        <f>IF(N679="","",IF(COUNTIF($O$2:$O$1878,N679)&gt;0,0,-1))</f>
        <v>0</v>
      </c>
      <c r="G679" s="8">
        <f>IF(O679="","",IF(COUNTIF($N$2:$N$1838,O679)&gt;0,0,1))</f>
        <v>1</v>
      </c>
      <c r="H679" s="22">
        <v>1</v>
      </c>
      <c r="I679" t="s">
        <v>1349</v>
      </c>
      <c r="J679" t="s">
        <v>124</v>
      </c>
      <c r="K679"/>
      <c r="L679" s="1">
        <v>36232</v>
      </c>
      <c r="M679"/>
      <c r="N679" s="25" t="str">
        <f t="shared" si="28"/>
        <v>GARCIAGUY27749</v>
      </c>
      <c r="O679" s="25" t="str">
        <f t="shared" si="29"/>
        <v>FOURDANTHOMAS36232</v>
      </c>
    </row>
    <row r="680" spans="1:15">
      <c r="A680" t="s">
        <v>148</v>
      </c>
      <c r="B680" t="s">
        <v>2547</v>
      </c>
      <c r="C680"/>
      <c r="D680" s="4">
        <v>10788</v>
      </c>
      <c r="E680" s="23">
        <v>1</v>
      </c>
      <c r="F680" s="7">
        <f>IF(N680="","",IF(COUNTIF($O$2:$O$1878,N680)&gt;0,0,-1))</f>
        <v>-1</v>
      </c>
      <c r="G680" s="8">
        <f>IF(O680="","",IF(COUNTIF($N$2:$N$1838,O680)&gt;0,0,1))</f>
        <v>1</v>
      </c>
      <c r="H680" s="22">
        <v>1</v>
      </c>
      <c r="I680" t="s">
        <v>1350</v>
      </c>
      <c r="J680" t="s">
        <v>90</v>
      </c>
      <c r="K680"/>
      <c r="L680" s="1">
        <v>37988</v>
      </c>
      <c r="M680"/>
      <c r="N680" s="25" t="str">
        <f t="shared" si="28"/>
        <v>GARCIAINES10788</v>
      </c>
      <c r="O680" s="25" t="str">
        <f t="shared" si="29"/>
        <v>FOURNETPAUL37988</v>
      </c>
    </row>
    <row r="681" spans="1:15">
      <c r="A681" t="s">
        <v>148</v>
      </c>
      <c r="B681" t="s">
        <v>895</v>
      </c>
      <c r="C681"/>
      <c r="D681" s="4">
        <v>15670</v>
      </c>
      <c r="E681" s="23">
        <v>1</v>
      </c>
      <c r="F681" s="7">
        <f>IF(N681="","",IF(COUNTIF($O$2:$O$1878,N681)&gt;0,0,-1))</f>
        <v>0</v>
      </c>
      <c r="G681" s="8">
        <f>IF(O681="","",IF(COUNTIF($N$2:$N$1838,O681)&gt;0,0,1))</f>
        <v>0</v>
      </c>
      <c r="H681" s="22">
        <v>1</v>
      </c>
      <c r="I681" t="s">
        <v>1879</v>
      </c>
      <c r="J681" t="s">
        <v>379</v>
      </c>
      <c r="K681"/>
      <c r="L681" s="1">
        <v>16717</v>
      </c>
      <c r="M681"/>
      <c r="N681" s="25" t="str">
        <f t="shared" si="28"/>
        <v>GARCIAJEANINE15670</v>
      </c>
      <c r="O681" s="25" t="str">
        <f t="shared" si="29"/>
        <v>FOURNIERCHRISTIANE16717</v>
      </c>
    </row>
    <row r="682" spans="1:15">
      <c r="A682" t="s">
        <v>148</v>
      </c>
      <c r="B682" t="s">
        <v>1068</v>
      </c>
      <c r="C682"/>
      <c r="D682" s="4">
        <v>11413</v>
      </c>
      <c r="E682" s="23">
        <v>1</v>
      </c>
      <c r="F682" s="7">
        <f>IF(N682="","",IF(COUNTIF($O$2:$O$1878,N682)&gt;0,0,-1))</f>
        <v>0</v>
      </c>
      <c r="G682" s="8">
        <f>IF(O682="","",IF(COUNTIF($N$2:$N$1838,O682)&gt;0,0,1))</f>
        <v>0</v>
      </c>
      <c r="H682" s="22">
        <v>1</v>
      </c>
      <c r="I682" t="s">
        <v>1408</v>
      </c>
      <c r="J682" t="s">
        <v>249</v>
      </c>
      <c r="K682"/>
      <c r="L682" s="1">
        <v>15460</v>
      </c>
      <c r="M682"/>
      <c r="N682" s="25" t="str">
        <f t="shared" si="28"/>
        <v>GARCIALAURENT11413</v>
      </c>
      <c r="O682" s="25" t="str">
        <f t="shared" si="29"/>
        <v>FOURQUETCLAUDIE15460</v>
      </c>
    </row>
    <row r="683" spans="1:15">
      <c r="A683" t="s">
        <v>148</v>
      </c>
      <c r="B683" t="s">
        <v>396</v>
      </c>
      <c r="C683"/>
      <c r="D683" s="4">
        <v>17315</v>
      </c>
      <c r="E683" s="23">
        <v>1</v>
      </c>
      <c r="F683" s="7">
        <f>IF(N683="","",IF(COUNTIF($O$2:$O$1878,N683)&gt;0,0,-1))</f>
        <v>0</v>
      </c>
      <c r="G683" s="8">
        <f>IF(O683="","",IF(COUNTIF($N$2:$N$1838,O683)&gt;0,0,1))</f>
        <v>0</v>
      </c>
      <c r="H683" s="22">
        <v>1</v>
      </c>
      <c r="I683" t="s">
        <v>1408</v>
      </c>
      <c r="J683" t="s">
        <v>484</v>
      </c>
      <c r="K683"/>
      <c r="L683" s="1">
        <v>14462</v>
      </c>
      <c r="M683"/>
      <c r="N683" s="25" t="str">
        <f t="shared" si="28"/>
        <v>GARCIAMARIE17315</v>
      </c>
      <c r="O683" s="25" t="str">
        <f t="shared" si="29"/>
        <v>FOURQUETGEORGES14462</v>
      </c>
    </row>
    <row r="684" spans="1:15">
      <c r="A684" t="s">
        <v>148</v>
      </c>
      <c r="B684" t="s">
        <v>2548</v>
      </c>
      <c r="C684"/>
      <c r="D684" s="4">
        <v>18726</v>
      </c>
      <c r="E684" s="23">
        <v>1</v>
      </c>
      <c r="F684" s="7">
        <f>IF(N684="","",IF(COUNTIF($O$2:$O$1878,N684)&gt;0,0,-1))</f>
        <v>0</v>
      </c>
      <c r="G684" s="8">
        <f>IF(O684="","",IF(COUNTIF($N$2:$N$1838,O684)&gt;0,0,1))</f>
        <v>0</v>
      </c>
      <c r="H684" s="22">
        <v>1</v>
      </c>
      <c r="I684" t="s">
        <v>1408</v>
      </c>
      <c r="J684" t="s">
        <v>467</v>
      </c>
      <c r="K684"/>
      <c r="L684" s="1">
        <v>18158</v>
      </c>
      <c r="M684"/>
      <c r="N684" s="25" t="str">
        <f t="shared" si="28"/>
        <v>GARCIAMARIE-CLAUDE18726</v>
      </c>
      <c r="O684" s="25" t="str">
        <f t="shared" si="29"/>
        <v>FOURQUETJACQUELINE18158</v>
      </c>
    </row>
    <row r="685" spans="1:15">
      <c r="A685" t="s">
        <v>181</v>
      </c>
      <c r="B685" t="s">
        <v>2021</v>
      </c>
      <c r="C685"/>
      <c r="D685" s="4">
        <v>32104</v>
      </c>
      <c r="E685" s="23">
        <v>1</v>
      </c>
      <c r="F685" s="7">
        <f>IF(N685="","",IF(COUNTIF($O$2:$O$1878,N685)&gt;0,0,-1))</f>
        <v>0</v>
      </c>
      <c r="G685" s="8">
        <f>IF(O685="","",IF(COUNTIF($N$2:$N$1838,O685)&gt;0,0,1))</f>
        <v>1</v>
      </c>
      <c r="H685" s="22">
        <v>1</v>
      </c>
      <c r="I685" t="s">
        <v>250</v>
      </c>
      <c r="J685" t="s">
        <v>251</v>
      </c>
      <c r="K685"/>
      <c r="L685" s="1">
        <v>27175</v>
      </c>
      <c r="M685"/>
      <c r="N685" s="25" t="str">
        <f t="shared" si="28"/>
        <v>GARDINDELPHINE32104</v>
      </c>
      <c r="O685" s="25" t="str">
        <f t="shared" si="29"/>
        <v>FRADINROSA27175</v>
      </c>
    </row>
    <row r="686" spans="1:15">
      <c r="A686" t="s">
        <v>1915</v>
      </c>
      <c r="B686" t="s">
        <v>691</v>
      </c>
      <c r="C686"/>
      <c r="D686" s="4">
        <v>18878</v>
      </c>
      <c r="E686" s="23">
        <v>1</v>
      </c>
      <c r="F686" s="7">
        <f>IF(N686="","",IF(COUNTIF($O$2:$O$1878,N686)&gt;0,0,-1))</f>
        <v>0</v>
      </c>
      <c r="G686" s="8">
        <f>IF(O686="","",IF(COUNTIF($N$2:$N$1838,O686)&gt;0,0,1))</f>
        <v>1</v>
      </c>
      <c r="H686" s="22">
        <v>1</v>
      </c>
      <c r="I686" t="s">
        <v>418</v>
      </c>
      <c r="J686" t="s">
        <v>70</v>
      </c>
      <c r="K686"/>
      <c r="L686" s="1">
        <v>25089</v>
      </c>
      <c r="M686"/>
      <c r="N686" s="25" t="str">
        <f t="shared" si="28"/>
        <v>GARELEVELYNE18878</v>
      </c>
      <c r="O686" s="25" t="str">
        <f t="shared" si="29"/>
        <v>FRAISSINELAURENT25089</v>
      </c>
    </row>
    <row r="687" spans="1:15">
      <c r="A687" t="s">
        <v>1915</v>
      </c>
      <c r="B687" t="s">
        <v>2211</v>
      </c>
      <c r="C687"/>
      <c r="D687" s="4">
        <v>18429</v>
      </c>
      <c r="E687" s="23">
        <v>1</v>
      </c>
      <c r="F687" s="7">
        <f>IF(N687="","",IF(COUNTIF($O$2:$O$1878,N687)&gt;0,0,-1))</f>
        <v>0</v>
      </c>
      <c r="G687" s="8">
        <f>IF(O687="","",IF(COUNTIF($N$2:$N$1838,O687)&gt;0,0,1))</f>
        <v>0</v>
      </c>
      <c r="H687" s="22">
        <v>1</v>
      </c>
      <c r="I687" t="s">
        <v>319</v>
      </c>
      <c r="J687" t="s">
        <v>320</v>
      </c>
      <c r="K687"/>
      <c r="L687" s="1">
        <v>20124</v>
      </c>
      <c r="M687"/>
      <c r="N687" s="25" t="str">
        <f t="shared" si="28"/>
        <v>GARELMICHEL18429</v>
      </c>
      <c r="O687" s="25" t="str">
        <f t="shared" si="29"/>
        <v>FRANCJANINE20124</v>
      </c>
    </row>
    <row r="688" spans="1:15">
      <c r="A688" t="s">
        <v>2549</v>
      </c>
      <c r="B688" t="s">
        <v>890</v>
      </c>
      <c r="C688"/>
      <c r="D688" s="4">
        <v>19145</v>
      </c>
      <c r="E688" s="23">
        <v>1</v>
      </c>
      <c r="F688" s="7">
        <f>IF(N688="","",IF(COUNTIF($O$2:$O$1878,N688)&gt;0,0,-1))</f>
        <v>-1</v>
      </c>
      <c r="G688" s="8">
        <f>IF(O688="","",IF(COUNTIF($N$2:$N$1838,O688)&gt;0,0,1))</f>
        <v>1</v>
      </c>
      <c r="H688" s="22">
        <v>1</v>
      </c>
      <c r="I688" t="s">
        <v>1867</v>
      </c>
      <c r="J688" t="s">
        <v>1868</v>
      </c>
      <c r="K688"/>
      <c r="L688" s="1">
        <v>18453</v>
      </c>
      <c r="M688"/>
      <c r="N688" s="25" t="str">
        <f t="shared" si="28"/>
        <v>GARIADORGISÈLE19145</v>
      </c>
      <c r="O688" s="25" t="str">
        <f t="shared" si="29"/>
        <v>FRANCHETTOGINO18453</v>
      </c>
    </row>
    <row r="689" spans="1:15">
      <c r="A689" t="s">
        <v>1587</v>
      </c>
      <c r="B689" t="s">
        <v>2550</v>
      </c>
      <c r="C689"/>
      <c r="D689" s="4">
        <v>36419</v>
      </c>
      <c r="E689" s="23">
        <v>1</v>
      </c>
      <c r="F689" s="7">
        <f>IF(N689="","",IF(COUNTIF($O$2:$O$1878,N689)&gt;0,0,-1))</f>
        <v>-1</v>
      </c>
      <c r="G689" s="8">
        <f>IF(O689="","",IF(COUNTIF($N$2:$N$1838,O689)&gt;0,0,1))</f>
        <v>1</v>
      </c>
      <c r="H689" s="22">
        <v>1</v>
      </c>
      <c r="I689" t="s">
        <v>1010</v>
      </c>
      <c r="J689" t="s">
        <v>829</v>
      </c>
      <c r="K689"/>
      <c r="L689" s="1">
        <v>9616</v>
      </c>
      <c r="M689"/>
      <c r="N689" s="25" t="str">
        <f t="shared" si="28"/>
        <v>GARNIERDENYS36419</v>
      </c>
      <c r="O689" s="25" t="str">
        <f t="shared" si="29"/>
        <v>FRANCKLUCIENNE9616</v>
      </c>
    </row>
    <row r="690" spans="1:15">
      <c r="A690" t="s">
        <v>1587</v>
      </c>
      <c r="B690" t="s">
        <v>2551</v>
      </c>
      <c r="C690"/>
      <c r="D690" s="4">
        <v>37659</v>
      </c>
      <c r="E690" s="23">
        <v>1</v>
      </c>
      <c r="F690" s="7">
        <f>IF(N690="","",IF(COUNTIF($O$2:$O$1878,N690)&gt;0,0,-1))</f>
        <v>-1</v>
      </c>
      <c r="G690" s="8">
        <f>IF(O690="","",IF(COUNTIF($N$2:$N$1838,O690)&gt;0,0,1))</f>
        <v>1</v>
      </c>
      <c r="H690" s="22">
        <v>1</v>
      </c>
      <c r="I690" t="s">
        <v>1010</v>
      </c>
      <c r="J690" t="s">
        <v>458</v>
      </c>
      <c r="K690"/>
      <c r="L690" s="1">
        <v>8513</v>
      </c>
      <c r="M690"/>
      <c r="N690" s="25" t="str">
        <f t="shared" si="28"/>
        <v>GARNIERLOÏCK37659</v>
      </c>
      <c r="O690" s="25" t="str">
        <f t="shared" si="29"/>
        <v>FRANCKRENÉ8513</v>
      </c>
    </row>
    <row r="691" spans="1:15">
      <c r="A691" t="s">
        <v>1587</v>
      </c>
      <c r="B691" t="s">
        <v>2256</v>
      </c>
      <c r="C691"/>
      <c r="D691" s="4">
        <v>26689</v>
      </c>
      <c r="E691" s="23">
        <v>1</v>
      </c>
      <c r="F691" s="7">
        <f>IF(N691="","",IF(COUNTIF($O$2:$O$1878,N691)&gt;0,0,-1))</f>
        <v>0</v>
      </c>
      <c r="G691" s="8">
        <f>IF(O691="","",IF(COUNTIF($N$2:$N$1838,O691)&gt;0,0,1))</f>
        <v>0</v>
      </c>
      <c r="H691" s="22">
        <v>1</v>
      </c>
      <c r="I691" t="s">
        <v>405</v>
      </c>
      <c r="J691" t="s">
        <v>406</v>
      </c>
      <c r="K691"/>
      <c r="L691" s="1">
        <v>26048</v>
      </c>
      <c r="M691"/>
      <c r="N691" s="25" t="str">
        <f t="shared" si="28"/>
        <v>GARNIERSÉBASTIEN26689</v>
      </c>
      <c r="O691" s="25" t="str">
        <f t="shared" si="29"/>
        <v>FRANCOAMÉLIE26048</v>
      </c>
    </row>
    <row r="692" spans="1:15">
      <c r="A692" t="s">
        <v>2552</v>
      </c>
      <c r="B692" t="s">
        <v>2553</v>
      </c>
      <c r="C692"/>
      <c r="D692" s="4">
        <v>34627</v>
      </c>
      <c r="E692" s="23">
        <v>1</v>
      </c>
      <c r="F692" s="7">
        <f>IF(N692="","",IF(COUNTIF($O$2:$O$1878,N692)&gt;0,0,-1))</f>
        <v>-1</v>
      </c>
      <c r="G692" s="8">
        <f>IF(O692="","",IF(COUNTIF($N$2:$N$1838,O692)&gt;0,0,1))</f>
        <v>1</v>
      </c>
      <c r="H692" s="22">
        <v>1</v>
      </c>
      <c r="I692" t="s">
        <v>1084</v>
      </c>
      <c r="J692" t="s">
        <v>1085</v>
      </c>
      <c r="K692"/>
      <c r="L692" s="1">
        <v>16762</v>
      </c>
      <c r="M692"/>
      <c r="N692" s="25" t="str">
        <f t="shared" si="28"/>
        <v>GARRICMAËVA34627</v>
      </c>
      <c r="O692" s="25" t="str">
        <f t="shared" si="29"/>
        <v>FRANZINGEORGES JOACHIM16762</v>
      </c>
    </row>
    <row r="693" spans="1:15">
      <c r="A693" t="s">
        <v>2552</v>
      </c>
      <c r="B693" t="s">
        <v>1055</v>
      </c>
      <c r="C693"/>
      <c r="D693" s="4">
        <v>34627</v>
      </c>
      <c r="E693" s="23">
        <v>1</v>
      </c>
      <c r="F693" s="7">
        <f>IF(N693="","",IF(COUNTIF($O$2:$O$1878,N693)&gt;0,0,-1))</f>
        <v>-1</v>
      </c>
      <c r="G693" s="8">
        <f>IF(O693="","",IF(COUNTIF($N$2:$N$1838,O693)&gt;0,0,1))</f>
        <v>1</v>
      </c>
      <c r="H693" s="22">
        <v>1</v>
      </c>
      <c r="I693" t="s">
        <v>1880</v>
      </c>
      <c r="J693" t="s">
        <v>1881</v>
      </c>
      <c r="K693"/>
      <c r="L693" s="1">
        <v>14189</v>
      </c>
      <c r="M693"/>
      <c r="N693" s="25" t="str">
        <f t="shared" si="28"/>
        <v>GARRICMANON34627</v>
      </c>
      <c r="O693" s="25" t="str">
        <f t="shared" si="29"/>
        <v>FRAYSSEALFRED14189</v>
      </c>
    </row>
    <row r="694" spans="1:15">
      <c r="A694" t="s">
        <v>577</v>
      </c>
      <c r="B694" t="s">
        <v>1098</v>
      </c>
      <c r="C694"/>
      <c r="D694" s="4">
        <v>28015</v>
      </c>
      <c r="E694" s="23">
        <v>1</v>
      </c>
      <c r="F694" s="7">
        <f>IF(N694="","",IF(COUNTIF($O$2:$O$1878,N694)&gt;0,0,-1))</f>
        <v>0</v>
      </c>
      <c r="G694" s="8">
        <f>IF(O694="","",IF(COUNTIF($N$2:$N$1838,O694)&gt;0,0,1))</f>
        <v>0</v>
      </c>
      <c r="H694" s="22">
        <v>1</v>
      </c>
      <c r="I694" t="s">
        <v>1880</v>
      </c>
      <c r="J694" t="s">
        <v>421</v>
      </c>
      <c r="K694"/>
      <c r="L694" s="1">
        <v>13600</v>
      </c>
      <c r="M694"/>
      <c r="N694" s="25" t="str">
        <f t="shared" si="28"/>
        <v>GARROSNICOLAS28015</v>
      </c>
      <c r="O694" s="25" t="str">
        <f t="shared" si="29"/>
        <v>FRAYSSEJACQUELINE13600</v>
      </c>
    </row>
    <row r="695" spans="1:15">
      <c r="A695" t="s">
        <v>578</v>
      </c>
      <c r="B695" t="s">
        <v>2554</v>
      </c>
      <c r="C695"/>
      <c r="D695" s="4">
        <v>31226</v>
      </c>
      <c r="E695" s="23">
        <v>1</v>
      </c>
      <c r="F695" s="7">
        <f>IF(N695="","",IF(COUNTIF($O$2:$O$1878,N695)&gt;0,0,-1))</f>
        <v>0</v>
      </c>
      <c r="G695" s="8">
        <f>IF(O695="","",IF(COUNTIF($N$2:$N$1838,O695)&gt;0,0,1))</f>
        <v>1</v>
      </c>
      <c r="H695" s="22">
        <v>1</v>
      </c>
      <c r="I695" t="s">
        <v>1880</v>
      </c>
      <c r="J695" t="s">
        <v>1882</v>
      </c>
      <c r="K695"/>
      <c r="L695" s="1">
        <v>17156</v>
      </c>
      <c r="M695"/>
      <c r="N695" s="25" t="str">
        <f t="shared" si="28"/>
        <v>GASPARDVIRGILE31226</v>
      </c>
      <c r="O695" s="25" t="str">
        <f t="shared" si="29"/>
        <v>FRAYSSEMARIE NOËLLE17156</v>
      </c>
    </row>
    <row r="696" spans="1:15">
      <c r="A696" t="s">
        <v>1873</v>
      </c>
      <c r="B696" t="s">
        <v>905</v>
      </c>
      <c r="C696"/>
      <c r="D696" s="4">
        <v>13659</v>
      </c>
      <c r="E696" s="23">
        <v>1</v>
      </c>
      <c r="F696" s="7">
        <f>IF(N696="","",IF(COUNTIF($O$2:$O$1878,N696)&gt;0,0,-1))</f>
        <v>0</v>
      </c>
      <c r="G696" s="8">
        <f>IF(O696="","",IF(COUNTIF($N$2:$N$1838,O696)&gt;0,0,1))</f>
        <v>0</v>
      </c>
      <c r="H696" s="22">
        <v>1</v>
      </c>
      <c r="I696" t="s">
        <v>1914</v>
      </c>
      <c r="J696" t="s">
        <v>501</v>
      </c>
      <c r="K696"/>
      <c r="L696" s="1">
        <v>15839</v>
      </c>
      <c r="M696"/>
      <c r="N696" s="25" t="str">
        <f t="shared" si="28"/>
        <v>GASTOUCOLETTE13659</v>
      </c>
      <c r="O696" s="25" t="str">
        <f t="shared" si="29"/>
        <v>FREIXESANNE-MARIE15839</v>
      </c>
    </row>
    <row r="697" spans="1:15">
      <c r="A697" t="s">
        <v>1873</v>
      </c>
      <c r="B697" t="s">
        <v>2211</v>
      </c>
      <c r="C697"/>
      <c r="D697" s="4">
        <v>14314</v>
      </c>
      <c r="E697" s="23">
        <v>1</v>
      </c>
      <c r="F697" s="7">
        <f>IF(N697="","",IF(COUNTIF($O$2:$O$1878,N697)&gt;0,0,-1))</f>
        <v>0</v>
      </c>
      <c r="G697" s="8">
        <f>IF(O697="","",IF(COUNTIF($N$2:$N$1838,O697)&gt;0,0,1))</f>
        <v>0</v>
      </c>
      <c r="H697" s="22">
        <v>1</v>
      </c>
      <c r="I697" t="s">
        <v>1914</v>
      </c>
      <c r="J697" t="s">
        <v>327</v>
      </c>
      <c r="K697"/>
      <c r="L697" s="1">
        <v>16085</v>
      </c>
      <c r="M697"/>
      <c r="N697" s="25" t="str">
        <f t="shared" si="28"/>
        <v>GASTOUMICHEL14314</v>
      </c>
      <c r="O697" s="25" t="str">
        <f t="shared" si="29"/>
        <v>FREIXESPIERRE16085</v>
      </c>
    </row>
    <row r="698" spans="1:15">
      <c r="A698" t="s">
        <v>1874</v>
      </c>
      <c r="B698" t="s">
        <v>2211</v>
      </c>
      <c r="C698"/>
      <c r="D698" s="4">
        <v>12587</v>
      </c>
      <c r="E698" s="23">
        <v>1</v>
      </c>
      <c r="F698" s="7">
        <f>IF(N698="","",IF(COUNTIF($O$2:$O$1878,N698)&gt;0,0,-1))</f>
        <v>0</v>
      </c>
      <c r="G698" s="8">
        <f>IF(O698="","",IF(COUNTIF($N$2:$N$1838,O698)&gt;0,0,1))</f>
        <v>0</v>
      </c>
      <c r="H698" s="22">
        <v>1</v>
      </c>
      <c r="I698" t="s">
        <v>1883</v>
      </c>
      <c r="J698" t="s">
        <v>1884</v>
      </c>
      <c r="K698"/>
      <c r="L698" s="1">
        <v>12706</v>
      </c>
      <c r="M698"/>
      <c r="N698" s="25" t="str">
        <f t="shared" si="28"/>
        <v>GATINEAUMICHEL12587</v>
      </c>
      <c r="O698" s="25" t="str">
        <f t="shared" si="29"/>
        <v>FRETTIBRUNA12706</v>
      </c>
    </row>
    <row r="699" spans="1:15">
      <c r="A699" t="s">
        <v>1874</v>
      </c>
      <c r="B699" t="s">
        <v>916</v>
      </c>
      <c r="C699"/>
      <c r="D699" s="4">
        <v>13408</v>
      </c>
      <c r="E699" s="23">
        <v>1</v>
      </c>
      <c r="F699" s="7">
        <f>IF(N699="","",IF(COUNTIF($O$2:$O$1878,N699)&gt;0,0,-1))</f>
        <v>-1</v>
      </c>
      <c r="G699" s="8">
        <f>IF(O699="","",IF(COUNTIF($N$2:$N$1838,O699)&gt;0,0,1))</f>
        <v>0</v>
      </c>
      <c r="H699" s="22">
        <v>1</v>
      </c>
      <c r="I699" t="s">
        <v>1885</v>
      </c>
      <c r="J699" t="s">
        <v>1886</v>
      </c>
      <c r="K699"/>
      <c r="L699" s="1">
        <v>16770</v>
      </c>
      <c r="M699"/>
      <c r="N699" s="25" t="str">
        <f t="shared" si="28"/>
        <v>GATINEAUODETTE13408</v>
      </c>
      <c r="O699" s="25" t="str">
        <f t="shared" si="29"/>
        <v>FRONTEAUMICHELINE16770</v>
      </c>
    </row>
    <row r="700" spans="1:15">
      <c r="A700" t="s">
        <v>2555</v>
      </c>
      <c r="B700" t="s">
        <v>1627</v>
      </c>
      <c r="C700"/>
      <c r="D700" s="4">
        <v>35849</v>
      </c>
      <c r="E700" s="23">
        <v>1</v>
      </c>
      <c r="F700" s="7">
        <f>IF(N700="","",IF(COUNTIF($O$2:$O$1878,N700)&gt;0,0,-1))</f>
        <v>-1</v>
      </c>
      <c r="G700" s="8">
        <f>IF(O700="","",IF(COUNTIF($N$2:$N$1838,O700)&gt;0,0,1))</f>
        <v>1</v>
      </c>
      <c r="H700" s="22">
        <v>1</v>
      </c>
      <c r="I700" t="s">
        <v>2181</v>
      </c>
      <c r="J700" t="s">
        <v>2182</v>
      </c>
      <c r="K700"/>
      <c r="L700" s="1">
        <v>18033</v>
      </c>
      <c r="M700"/>
      <c r="N700" s="25" t="str">
        <f t="shared" si="28"/>
        <v>GAUBRYVALENTIN35849</v>
      </c>
      <c r="O700" s="25" t="str">
        <f t="shared" si="29"/>
        <v>FROUARDJOËLLE18033</v>
      </c>
    </row>
    <row r="701" spans="1:15">
      <c r="A701" t="s">
        <v>2556</v>
      </c>
      <c r="B701" t="s">
        <v>2557</v>
      </c>
      <c r="C701"/>
      <c r="D701" s="4">
        <v>12013</v>
      </c>
      <c r="E701" s="23">
        <v>1</v>
      </c>
      <c r="F701" s="7">
        <f>IF(N701="","",IF(COUNTIF($O$2:$O$1878,N701)&gt;0,0,-1))</f>
        <v>-1</v>
      </c>
      <c r="G701" s="8">
        <f>IF(O701="","",IF(COUNTIF($N$2:$N$1838,O701)&gt;0,0,1))</f>
        <v>0</v>
      </c>
      <c r="H701" s="22">
        <v>1</v>
      </c>
      <c r="I701" t="s">
        <v>723</v>
      </c>
      <c r="J701" t="s">
        <v>724</v>
      </c>
      <c r="K701"/>
      <c r="L701" s="1">
        <v>27631</v>
      </c>
      <c r="M701"/>
      <c r="N701" s="25" t="str">
        <f t="shared" si="28"/>
        <v>GAUDILLIEREANDRÉA12013</v>
      </c>
      <c r="O701" s="25" t="str">
        <f t="shared" si="29"/>
        <v>FUCHSODILE27631</v>
      </c>
    </row>
    <row r="702" spans="1:15">
      <c r="A702" t="s">
        <v>2173</v>
      </c>
      <c r="B702" t="s">
        <v>249</v>
      </c>
      <c r="C702"/>
      <c r="D702" s="4">
        <v>21508</v>
      </c>
      <c r="E702" s="23">
        <v>1</v>
      </c>
      <c r="F702" s="7">
        <f>IF(N702="","",IF(COUNTIF($O$2:$O$1878,N702)&gt;0,0,-1))</f>
        <v>0</v>
      </c>
      <c r="G702" s="8">
        <f>IF(O702="","",IF(COUNTIF($N$2:$N$1838,O702)&gt;0,0,1))</f>
        <v>0</v>
      </c>
      <c r="H702" s="22">
        <v>1</v>
      </c>
      <c r="I702" t="s">
        <v>468</v>
      </c>
      <c r="J702" t="s">
        <v>227</v>
      </c>
      <c r="K702"/>
      <c r="L702" s="1">
        <v>19278</v>
      </c>
      <c r="M702"/>
      <c r="N702" s="25" t="str">
        <f t="shared" si="28"/>
        <v>GAUDINCLAUDIE21508</v>
      </c>
      <c r="O702" s="25" t="str">
        <f t="shared" si="29"/>
        <v>FURIGACATHERINE19278</v>
      </c>
    </row>
    <row r="703" spans="1:15">
      <c r="A703" t="s">
        <v>2173</v>
      </c>
      <c r="B703" t="s">
        <v>2059</v>
      </c>
      <c r="C703"/>
      <c r="D703" s="4">
        <v>20643</v>
      </c>
      <c r="E703" s="23">
        <v>1</v>
      </c>
      <c r="F703" s="7">
        <f>IF(N703="","",IF(COUNTIF($O$2:$O$1878,N703)&gt;0,0,-1))</f>
        <v>-1</v>
      </c>
      <c r="G703" s="8">
        <f>IF(O703="","",IF(COUNTIF($N$2:$N$1838,O703)&gt;0,0,1))</f>
        <v>1</v>
      </c>
      <c r="H703" s="22">
        <v>1</v>
      </c>
      <c r="I703" t="s">
        <v>2044</v>
      </c>
      <c r="J703" t="s">
        <v>398</v>
      </c>
      <c r="K703"/>
      <c r="L703" s="1">
        <v>21111</v>
      </c>
      <c r="M703"/>
      <c r="N703" s="25" t="str">
        <f t="shared" si="28"/>
        <v>GAUDINDOMINIQUE20643</v>
      </c>
      <c r="O703" s="25" t="str">
        <f t="shared" si="29"/>
        <v>GABORYDANIEL21111</v>
      </c>
    </row>
    <row r="704" spans="1:15">
      <c r="A704" t="s">
        <v>1916</v>
      </c>
      <c r="B704" t="s">
        <v>1079</v>
      </c>
      <c r="C704"/>
      <c r="D704" s="4">
        <v>20001</v>
      </c>
      <c r="E704" s="23">
        <v>1</v>
      </c>
      <c r="F704" s="7">
        <f>IF(N704="","",IF(COUNTIF($O$2:$O$1878,N704)&gt;0,0,-1))</f>
        <v>0</v>
      </c>
      <c r="G704" s="8">
        <f>IF(O704="","",IF(COUNTIF($N$2:$N$1838,O704)&gt;0,0,1))</f>
        <v>1</v>
      </c>
      <c r="H704" s="22">
        <v>1</v>
      </c>
      <c r="I704" t="s">
        <v>1870</v>
      </c>
      <c r="J704" t="s">
        <v>1871</v>
      </c>
      <c r="K704"/>
      <c r="L704" s="1">
        <v>14275</v>
      </c>
      <c r="M704"/>
      <c r="N704" s="25" t="str">
        <f t="shared" si="28"/>
        <v>GAUDRECHRISTINE20001</v>
      </c>
      <c r="O704" s="25" t="str">
        <f t="shared" si="29"/>
        <v>GADDONICÉLIE14275</v>
      </c>
    </row>
    <row r="705" spans="1:15">
      <c r="A705" t="s">
        <v>2558</v>
      </c>
      <c r="B705" t="s">
        <v>724</v>
      </c>
      <c r="C705"/>
      <c r="D705" s="4">
        <v>17205</v>
      </c>
      <c r="E705" s="23">
        <v>1</v>
      </c>
      <c r="F705" s="7">
        <f>IF(N705="","",IF(COUNTIF($O$2:$O$1878,N705)&gt;0,0,-1))</f>
        <v>-1</v>
      </c>
      <c r="G705" s="8">
        <f>IF(O705="","",IF(COUNTIF($N$2:$N$1838,O705)&gt;0,0,1))</f>
        <v>0</v>
      </c>
      <c r="H705" s="22">
        <v>1</v>
      </c>
      <c r="I705" t="s">
        <v>1666</v>
      </c>
      <c r="J705" t="s">
        <v>1667</v>
      </c>
      <c r="K705"/>
      <c r="L705" s="1">
        <v>22616</v>
      </c>
      <c r="M705"/>
      <c r="N705" s="25" t="str">
        <f t="shared" si="28"/>
        <v>GAUGIRANODILE17205</v>
      </c>
      <c r="O705" s="25" t="str">
        <f t="shared" si="29"/>
        <v>GADI PUECHMERYEM22616</v>
      </c>
    </row>
    <row r="706" spans="1:15">
      <c r="A706" t="s">
        <v>1351</v>
      </c>
      <c r="B706" t="s">
        <v>1379</v>
      </c>
      <c r="C706"/>
      <c r="D706" s="4">
        <v>35667</v>
      </c>
      <c r="E706" s="23">
        <v>1</v>
      </c>
      <c r="F706" s="7">
        <f>IF(N706="","",IF(COUNTIF($O$2:$O$1878,N706)&gt;0,0,-1))</f>
        <v>0</v>
      </c>
      <c r="G706" s="8">
        <f>IF(O706="","",IF(COUNTIF($N$2:$N$1838,O706)&gt;0,0,1))</f>
        <v>0</v>
      </c>
      <c r="H706" s="22">
        <v>1</v>
      </c>
      <c r="I706" t="s">
        <v>2150</v>
      </c>
      <c r="J706" t="s">
        <v>335</v>
      </c>
      <c r="K706"/>
      <c r="L706" s="1">
        <v>22769</v>
      </c>
      <c r="M706"/>
      <c r="N706" s="25" t="str">
        <f t="shared" si="28"/>
        <v>GAVINETALEXIS35667</v>
      </c>
      <c r="O706" s="25" t="str">
        <f t="shared" si="29"/>
        <v>GALEYANDRÉ22769</v>
      </c>
    </row>
    <row r="707" spans="1:15">
      <c r="A707" t="s">
        <v>2559</v>
      </c>
      <c r="B707" t="s">
        <v>925</v>
      </c>
      <c r="C707"/>
      <c r="D707" s="4">
        <v>17826</v>
      </c>
      <c r="E707" s="23">
        <v>1</v>
      </c>
      <c r="F707" s="7">
        <f>IF(N707="","",IF(COUNTIF($O$2:$O$1878,N707)&gt;0,0,-1))</f>
        <v>-1</v>
      </c>
      <c r="G707" s="8">
        <f>IF(O707="","",IF(COUNTIF($N$2:$N$1838,O707)&gt;0,0,1))</f>
        <v>0</v>
      </c>
      <c r="H707" s="22">
        <v>1</v>
      </c>
      <c r="I707" t="s">
        <v>511</v>
      </c>
      <c r="J707" t="s">
        <v>4</v>
      </c>
      <c r="K707"/>
      <c r="L707" s="1">
        <v>14748</v>
      </c>
      <c r="M707"/>
      <c r="N707" s="25" t="str">
        <f t="shared" si="28"/>
        <v>GAZEAUMARIE-FRANÇOISE17826</v>
      </c>
      <c r="O707" s="25" t="str">
        <f t="shared" si="29"/>
        <v>GALHARAGUEJACQUES14748</v>
      </c>
    </row>
    <row r="708" spans="1:15">
      <c r="A708" t="s">
        <v>1876</v>
      </c>
      <c r="B708" t="s">
        <v>2215</v>
      </c>
      <c r="C708"/>
      <c r="D708" s="4">
        <v>17758</v>
      </c>
      <c r="E708" s="23">
        <v>1</v>
      </c>
      <c r="F708" s="7">
        <f>IF(N708="","",IF(COUNTIF($O$2:$O$1878,N708)&gt;0,0,-1))</f>
        <v>0</v>
      </c>
      <c r="G708" s="8">
        <f>IF(O708="","",IF(COUNTIF($N$2:$N$1838,O708)&gt;0,0,1))</f>
        <v>0</v>
      </c>
      <c r="H708" s="22">
        <v>1</v>
      </c>
      <c r="I708" t="s">
        <v>1273</v>
      </c>
      <c r="J708" t="s">
        <v>714</v>
      </c>
      <c r="K708"/>
      <c r="L708" s="1">
        <v>18626</v>
      </c>
      <c r="M708"/>
      <c r="N708" s="25" t="str">
        <f t="shared" si="28"/>
        <v>GENESTEALAIN17758</v>
      </c>
      <c r="O708" s="25" t="str">
        <f t="shared" si="29"/>
        <v>GALINEAUDCLAUDIE18626</v>
      </c>
    </row>
    <row r="709" spans="1:15">
      <c r="A709" t="s">
        <v>1876</v>
      </c>
      <c r="B709" t="s">
        <v>1877</v>
      </c>
      <c r="C709"/>
      <c r="D709" s="4">
        <v>17871</v>
      </c>
      <c r="E709" s="23">
        <v>1</v>
      </c>
      <c r="F709" s="7">
        <f>IF(N709="","",IF(COUNTIF($O$2:$O$1878,N709)&gt;0,0,-1))</f>
        <v>0</v>
      </c>
      <c r="G709" s="8">
        <f>IF(O709="","",IF(COUNTIF($N$2:$N$1838,O709)&gt;0,0,1))</f>
        <v>1</v>
      </c>
      <c r="H709" s="22">
        <v>1</v>
      </c>
      <c r="I709" t="s">
        <v>1645</v>
      </c>
      <c r="J709" t="s">
        <v>1103</v>
      </c>
      <c r="K709"/>
      <c r="L709" s="1">
        <v>27080</v>
      </c>
      <c r="M709"/>
      <c r="N709" s="25" t="str">
        <f t="shared" si="28"/>
        <v>GENESTEMARIE-ANGÈLE17871</v>
      </c>
      <c r="O709" s="25" t="str">
        <f t="shared" si="29"/>
        <v>GALLARDCYRIL27080</v>
      </c>
    </row>
    <row r="710" spans="1:15">
      <c r="A710" t="s">
        <v>1392</v>
      </c>
      <c r="B710" t="s">
        <v>1481</v>
      </c>
      <c r="C710"/>
      <c r="D710" s="4">
        <v>37632</v>
      </c>
      <c r="E710" s="23">
        <v>1</v>
      </c>
      <c r="F710" s="7">
        <f>IF(N710="","",IF(COUNTIF($O$2:$O$1878,N710)&gt;0,0,-1))</f>
        <v>-1</v>
      </c>
      <c r="G710" s="8">
        <f>IF(O710="","",IF(COUNTIF($N$2:$N$1838,O710)&gt;0,0,1))</f>
        <v>0</v>
      </c>
      <c r="H710" s="22">
        <v>1</v>
      </c>
      <c r="I710" t="s">
        <v>545</v>
      </c>
      <c r="J710" t="s">
        <v>546</v>
      </c>
      <c r="K710"/>
      <c r="L710" s="1">
        <v>25418</v>
      </c>
      <c r="M710"/>
      <c r="N710" s="25" t="str">
        <f t="shared" si="28"/>
        <v>GENESTOUSAMANDINE37632</v>
      </c>
      <c r="O710" s="25" t="str">
        <f t="shared" si="29"/>
        <v>GALLUZZOTHIERRY25418</v>
      </c>
    </row>
    <row r="711" spans="1:15">
      <c r="A711" t="s">
        <v>1392</v>
      </c>
      <c r="B711" t="s">
        <v>2560</v>
      </c>
      <c r="C711"/>
      <c r="D711" s="4">
        <v>37632</v>
      </c>
      <c r="E711" s="23">
        <v>1</v>
      </c>
      <c r="F711" s="7">
        <f>IF(N711="","",IF(COUNTIF($O$2:$O$1878,N711)&gt;0,0,-1))</f>
        <v>-1</v>
      </c>
      <c r="G711" s="8">
        <f>IF(O711="","",IF(COUNTIF($N$2:$N$1838,O711)&gt;0,0,1))</f>
        <v>0</v>
      </c>
      <c r="H711" s="22">
        <v>1</v>
      </c>
      <c r="I711" t="s">
        <v>1872</v>
      </c>
      <c r="J711" t="s">
        <v>360</v>
      </c>
      <c r="K711"/>
      <c r="L711" s="1">
        <v>19609</v>
      </c>
      <c r="M711"/>
      <c r="N711" s="25" t="str">
        <f t="shared" si="28"/>
        <v>GENESTOUSJUSTINE37632</v>
      </c>
      <c r="O711" s="25" t="str">
        <f t="shared" si="29"/>
        <v>GALYMONIQUE19609</v>
      </c>
    </row>
    <row r="712" spans="1:15">
      <c r="A712" t="s">
        <v>1392</v>
      </c>
      <c r="B712" t="s">
        <v>2278</v>
      </c>
      <c r="C712"/>
      <c r="D712" s="4">
        <v>27650</v>
      </c>
      <c r="E712" s="23">
        <v>1</v>
      </c>
      <c r="F712" s="7">
        <f>IF(N712="","",IF(COUNTIF($O$2:$O$1878,N712)&gt;0,0,-1))</f>
        <v>0</v>
      </c>
      <c r="G712" s="8">
        <f>IF(O712="","",IF(COUNTIF($N$2:$N$1838,O712)&gt;0,0,1))</f>
        <v>0</v>
      </c>
      <c r="H712" s="22">
        <v>1</v>
      </c>
      <c r="I712" t="s">
        <v>1521</v>
      </c>
      <c r="J712" t="s">
        <v>1077</v>
      </c>
      <c r="K712"/>
      <c r="L712" s="1">
        <v>26925</v>
      </c>
      <c r="M712"/>
      <c r="N712" s="25" t="str">
        <f t="shared" si="28"/>
        <v>GENESTOUSPATRICK27650</v>
      </c>
      <c r="O712" s="25" t="str">
        <f t="shared" si="29"/>
        <v>GANNEEMMANUEL26925</v>
      </c>
    </row>
    <row r="713" spans="1:15">
      <c r="A713" t="s">
        <v>887</v>
      </c>
      <c r="B713" t="s">
        <v>1201</v>
      </c>
      <c r="C713"/>
      <c r="D713" s="4">
        <v>17829</v>
      </c>
      <c r="E713" s="23">
        <v>1</v>
      </c>
      <c r="F713" s="7">
        <f>IF(N713="","",IF(COUNTIF($O$2:$O$1878,N713)&gt;0,0,-1))</f>
        <v>-1</v>
      </c>
      <c r="G713" s="8">
        <f>IF(O713="","",IF(COUNTIF($N$2:$N$1838,O713)&gt;0,0,1))</f>
        <v>0</v>
      </c>
      <c r="H713" s="22">
        <v>1</v>
      </c>
      <c r="I713" t="s">
        <v>884</v>
      </c>
      <c r="J713" t="s">
        <v>263</v>
      </c>
      <c r="K713"/>
      <c r="L713" s="1">
        <v>9662</v>
      </c>
      <c r="M713"/>
      <c r="N713" s="25" t="str">
        <f t="shared" si="28"/>
        <v>GENTILEANNIE17829</v>
      </c>
      <c r="O713" s="25" t="str">
        <f t="shared" si="29"/>
        <v>GARASROBERT9662</v>
      </c>
    </row>
    <row r="714" spans="1:15">
      <c r="A714" t="s">
        <v>887</v>
      </c>
      <c r="B714" t="s">
        <v>888</v>
      </c>
      <c r="C714"/>
      <c r="D714" s="4">
        <v>15872</v>
      </c>
      <c r="E714" s="23">
        <v>1</v>
      </c>
      <c r="F714" s="7">
        <f>IF(N714="","",IF(COUNTIF($O$2:$O$1878,N714)&gt;0,0,-1))</f>
        <v>0</v>
      </c>
      <c r="G714" s="8">
        <f>IF(O714="","",IF(COUNTIF($N$2:$N$1838,O714)&gt;0,0,1))</f>
        <v>1</v>
      </c>
      <c r="H714" s="22">
        <v>1</v>
      </c>
      <c r="I714" t="s">
        <v>1501</v>
      </c>
      <c r="J714" t="s">
        <v>1370</v>
      </c>
      <c r="K714"/>
      <c r="L714" s="1">
        <v>31134</v>
      </c>
      <c r="M714"/>
      <c r="N714" s="25" t="str">
        <f t="shared" si="28"/>
        <v>GENTILEANTOINE15872</v>
      </c>
      <c r="O714" s="25" t="str">
        <f t="shared" si="29"/>
        <v>GARBAYVINCENT31134</v>
      </c>
    </row>
    <row r="715" spans="1:15">
      <c r="A715" t="s">
        <v>1504</v>
      </c>
      <c r="B715" t="s">
        <v>2196</v>
      </c>
      <c r="C715"/>
      <c r="D715" s="4">
        <v>22856</v>
      </c>
      <c r="E715" s="23">
        <v>1</v>
      </c>
      <c r="F715" s="7">
        <f>IF(N715="","",IF(COUNTIF($O$2:$O$1878,N715)&gt;0,0,-1))</f>
        <v>0</v>
      </c>
      <c r="G715" s="8">
        <f>IF(O715="","",IF(COUNTIF($N$2:$N$1838,O715)&gt;0,0,1))</f>
        <v>0</v>
      </c>
      <c r="H715" s="22">
        <v>1</v>
      </c>
      <c r="I715" t="s">
        <v>148</v>
      </c>
      <c r="J715" t="s">
        <v>1414</v>
      </c>
      <c r="K715"/>
      <c r="L715" s="1">
        <v>19313</v>
      </c>
      <c r="M715"/>
      <c r="N715" s="25" t="str">
        <f t="shared" si="28"/>
        <v>GENTYDANIEL22856</v>
      </c>
      <c r="O715" s="25" t="str">
        <f t="shared" si="29"/>
        <v>GARCIAALBERT19313</v>
      </c>
    </row>
    <row r="716" spans="1:15">
      <c r="A716" t="s">
        <v>269</v>
      </c>
      <c r="B716" t="s">
        <v>2215</v>
      </c>
      <c r="C716"/>
      <c r="D716" s="4">
        <v>15707</v>
      </c>
      <c r="E716" s="23">
        <v>1</v>
      </c>
      <c r="F716" s="7">
        <f>IF(N716="","",IF(COUNTIF($O$2:$O$1878,N716)&gt;0,0,-1))</f>
        <v>-1</v>
      </c>
      <c r="G716" s="8">
        <f>IF(O716="","",IF(COUNTIF($N$2:$N$1838,O716)&gt;0,0,1))</f>
        <v>1</v>
      </c>
      <c r="H716" s="22">
        <v>1</v>
      </c>
      <c r="I716" t="s">
        <v>148</v>
      </c>
      <c r="J716" t="s">
        <v>215</v>
      </c>
      <c r="K716"/>
      <c r="L716" s="1">
        <v>18217</v>
      </c>
      <c r="M716"/>
      <c r="N716" s="25" t="str">
        <f t="shared" si="28"/>
        <v>GEOFFROYALAIN15707</v>
      </c>
      <c r="O716" s="25" t="str">
        <f t="shared" si="29"/>
        <v>GARCIAANNE-MARIE18217</v>
      </c>
    </row>
    <row r="717" spans="1:15">
      <c r="A717" t="s">
        <v>269</v>
      </c>
      <c r="B717" t="s">
        <v>982</v>
      </c>
      <c r="C717"/>
      <c r="D717" s="4">
        <v>16101</v>
      </c>
      <c r="E717" s="23">
        <v>1</v>
      </c>
      <c r="F717" s="7">
        <f>IF(N717="","",IF(COUNTIF($O$2:$O$1878,N717)&gt;0,0,-1))</f>
        <v>0</v>
      </c>
      <c r="G717" s="8">
        <f>IF(O717="","",IF(COUNTIF($N$2:$N$1838,O717)&gt;0,0,1))</f>
        <v>0</v>
      </c>
      <c r="H717" s="22">
        <v>1</v>
      </c>
      <c r="I717" t="s">
        <v>148</v>
      </c>
      <c r="J717" t="s">
        <v>471</v>
      </c>
      <c r="K717"/>
      <c r="L717" s="1">
        <v>27749</v>
      </c>
      <c r="M717"/>
      <c r="N717" s="25" t="str">
        <f t="shared" si="28"/>
        <v>GEOFFROYMARIE-FRANCE16101</v>
      </c>
      <c r="O717" s="25" t="str">
        <f t="shared" si="29"/>
        <v>GARCIAGUY27749</v>
      </c>
    </row>
    <row r="718" spans="1:15">
      <c r="A718" t="s">
        <v>889</v>
      </c>
      <c r="B718" t="s">
        <v>2230</v>
      </c>
      <c r="C718"/>
      <c r="D718" s="4">
        <v>14922</v>
      </c>
      <c r="E718" s="23">
        <v>1</v>
      </c>
      <c r="F718" s="7">
        <f>IF(N718="","",IF(COUNTIF($O$2:$O$1878,N718)&gt;0,0,-1))</f>
        <v>-1</v>
      </c>
      <c r="G718" s="8">
        <f>IF(O718="","",IF(COUNTIF($N$2:$N$1838,O718)&gt;0,0,1))</f>
        <v>1</v>
      </c>
      <c r="H718" s="22">
        <v>1</v>
      </c>
      <c r="I718" t="s">
        <v>148</v>
      </c>
      <c r="J718" t="s">
        <v>1011</v>
      </c>
      <c r="K718"/>
      <c r="L718" s="1">
        <v>10788</v>
      </c>
      <c r="M718"/>
      <c r="N718" s="25" t="str">
        <f t="shared" si="28"/>
        <v>GERCHARLES14922</v>
      </c>
      <c r="O718" s="25" t="str">
        <f t="shared" si="29"/>
        <v>GARCIAINÈS10788</v>
      </c>
    </row>
    <row r="719" spans="1:15">
      <c r="A719" t="s">
        <v>889</v>
      </c>
      <c r="B719" t="s">
        <v>890</v>
      </c>
      <c r="C719"/>
      <c r="D719" s="4">
        <v>15621</v>
      </c>
      <c r="E719" s="23">
        <v>1</v>
      </c>
      <c r="F719" s="7">
        <f>IF(N719="","",IF(COUNTIF($O$2:$O$1878,N719)&gt;0,0,-1))</f>
        <v>-1</v>
      </c>
      <c r="G719" s="8">
        <f>IF(O719="","",IF(COUNTIF($N$2:$N$1838,O719)&gt;0,0,1))</f>
        <v>0</v>
      </c>
      <c r="H719" s="22">
        <v>1</v>
      </c>
      <c r="I719" t="s">
        <v>148</v>
      </c>
      <c r="J719" t="s">
        <v>895</v>
      </c>
      <c r="K719"/>
      <c r="L719" s="1">
        <v>15670</v>
      </c>
      <c r="M719"/>
      <c r="N719" s="25" t="str">
        <f t="shared" si="28"/>
        <v>GERGISÈLE15621</v>
      </c>
      <c r="O719" s="25" t="str">
        <f t="shared" si="29"/>
        <v>GARCIAJEANINE15670</v>
      </c>
    </row>
    <row r="720" spans="1:15">
      <c r="A720" t="s">
        <v>2561</v>
      </c>
      <c r="B720" t="s">
        <v>2562</v>
      </c>
      <c r="C720"/>
      <c r="D720" s="4">
        <v>17757</v>
      </c>
      <c r="E720" s="23">
        <v>1</v>
      </c>
      <c r="F720" s="7">
        <f>IF(N720="","",IF(COUNTIF($O$2:$O$1878,N720)&gt;0,0,-1))</f>
        <v>-1</v>
      </c>
      <c r="G720" s="8">
        <f>IF(O720="","",IF(COUNTIF($N$2:$N$1838,O720)&gt;0,0,1))</f>
        <v>0</v>
      </c>
      <c r="H720" s="22">
        <v>1</v>
      </c>
      <c r="I720" t="s">
        <v>148</v>
      </c>
      <c r="J720" t="s">
        <v>70</v>
      </c>
      <c r="K720"/>
      <c r="L720" s="1">
        <v>11413</v>
      </c>
      <c r="M720"/>
      <c r="N720" s="25" t="str">
        <f t="shared" si="28"/>
        <v>GERENTONM.FRANCE17757</v>
      </c>
      <c r="O720" s="25" t="str">
        <f t="shared" si="29"/>
        <v>GARCIALAURENT11413</v>
      </c>
    </row>
    <row r="721" spans="1:15">
      <c r="A721" t="s">
        <v>1917</v>
      </c>
      <c r="B721" t="s">
        <v>1817</v>
      </c>
      <c r="C721"/>
      <c r="D721" s="4">
        <v>14132</v>
      </c>
      <c r="E721" s="23">
        <v>1</v>
      </c>
      <c r="F721" s="7">
        <f>IF(N721="","",IF(COUNTIF($O$2:$O$1878,N721)&gt;0,0,-1))</f>
        <v>-1</v>
      </c>
      <c r="G721" s="8">
        <f>IF(O721="","",IF(COUNTIF($N$2:$N$1838,O721)&gt;0,0,1))</f>
        <v>0</v>
      </c>
      <c r="H721" s="22">
        <v>1</v>
      </c>
      <c r="I721" t="s">
        <v>148</v>
      </c>
      <c r="J721" t="s">
        <v>166</v>
      </c>
      <c r="K721"/>
      <c r="L721" s="1">
        <v>17315</v>
      </c>
      <c r="M721"/>
      <c r="N721" s="25" t="str">
        <f t="shared" si="28"/>
        <v>GERMAJEANNE14132</v>
      </c>
      <c r="O721" s="25" t="str">
        <f t="shared" si="29"/>
        <v>GARCIAMARIE17315</v>
      </c>
    </row>
    <row r="722" spans="1:15">
      <c r="A722" t="s">
        <v>1917</v>
      </c>
      <c r="B722" t="s">
        <v>433</v>
      </c>
      <c r="C722"/>
      <c r="D722" s="4">
        <v>16336</v>
      </c>
      <c r="E722" s="23">
        <v>1</v>
      </c>
      <c r="F722" s="7">
        <f>IF(N722="","",IF(COUNTIF($O$2:$O$1878,N722)&gt;0,0,-1))</f>
        <v>0</v>
      </c>
      <c r="G722" s="8">
        <f>IF(O722="","",IF(COUNTIF($N$2:$N$1838,O722)&gt;0,0,1))</f>
        <v>0</v>
      </c>
      <c r="H722" s="22">
        <v>1</v>
      </c>
      <c r="I722" t="s">
        <v>148</v>
      </c>
      <c r="J722" t="s">
        <v>685</v>
      </c>
      <c r="K722"/>
      <c r="L722" s="1">
        <v>18726</v>
      </c>
      <c r="M722"/>
      <c r="N722" s="25" t="str">
        <f t="shared" si="28"/>
        <v>GERMAPIERRE16336</v>
      </c>
      <c r="O722" s="25" t="str">
        <f t="shared" si="29"/>
        <v>GARCIAMARIE-CLAUDE18726</v>
      </c>
    </row>
    <row r="723" spans="1:15">
      <c r="A723" t="s">
        <v>842</v>
      </c>
      <c r="B723" t="s">
        <v>2564</v>
      </c>
      <c r="C723"/>
      <c r="D723" s="4">
        <v>37254</v>
      </c>
      <c r="E723" s="23">
        <v>1</v>
      </c>
      <c r="F723" s="7">
        <f>IF(N723="","",IF(COUNTIF($O$2:$O$1878,N723)&gt;0,0,-1))</f>
        <v>-1</v>
      </c>
      <c r="G723" s="8">
        <f>IF(O723="","",IF(COUNTIF($N$2:$N$1838,O723)&gt;0,0,1))</f>
        <v>1</v>
      </c>
      <c r="H723" s="22">
        <v>1</v>
      </c>
      <c r="I723" t="s">
        <v>148</v>
      </c>
      <c r="J723" t="s">
        <v>295</v>
      </c>
      <c r="K723"/>
      <c r="L723" s="1">
        <v>37580</v>
      </c>
      <c r="M723"/>
      <c r="N723" s="25" t="str">
        <f t="shared" si="28"/>
        <v>GERMAINBALKIS37254</v>
      </c>
      <c r="O723" s="25" t="str">
        <f t="shared" si="29"/>
        <v>GARCIAOCÉANE37580</v>
      </c>
    </row>
    <row r="724" spans="1:15">
      <c r="A724" t="s">
        <v>842</v>
      </c>
      <c r="B724" t="s">
        <v>1452</v>
      </c>
      <c r="C724"/>
      <c r="D724" s="4">
        <v>35909</v>
      </c>
      <c r="E724" s="23">
        <v>1</v>
      </c>
      <c r="F724" s="7">
        <f>IF(N724="","",IF(COUNTIF($O$2:$O$1878,N724)&gt;0,0,-1))</f>
        <v>0</v>
      </c>
      <c r="G724" s="8">
        <f>IF(O724="","",IF(COUNTIF($N$2:$N$1838,O724)&gt;0,0,1))</f>
        <v>1</v>
      </c>
      <c r="H724" s="22">
        <v>1</v>
      </c>
      <c r="I724" t="s">
        <v>148</v>
      </c>
      <c r="J724" t="s">
        <v>149</v>
      </c>
      <c r="K724"/>
      <c r="L724" s="1">
        <v>38057</v>
      </c>
      <c r="M724"/>
      <c r="N724" s="25" t="str">
        <f t="shared" si="28"/>
        <v>GERMAINKÉVIN35909</v>
      </c>
      <c r="O724" s="25" t="str">
        <f t="shared" si="29"/>
        <v>GARCIATOM38057</v>
      </c>
    </row>
    <row r="725" spans="1:15">
      <c r="A725" t="s">
        <v>842</v>
      </c>
      <c r="B725" t="s">
        <v>843</v>
      </c>
      <c r="C725"/>
      <c r="D725" s="4">
        <v>28523</v>
      </c>
      <c r="E725" s="23">
        <v>1</v>
      </c>
      <c r="F725" s="7">
        <f>IF(N725="","",IF(COUNTIF($O$2:$O$1878,N725)&gt;0,0,-1))</f>
        <v>0</v>
      </c>
      <c r="G725" s="8">
        <f>IF(O725="","",IF(COUNTIF($N$2:$N$1838,O725)&gt;0,0,1))</f>
        <v>0</v>
      </c>
      <c r="H725" s="22">
        <v>1</v>
      </c>
      <c r="I725" t="s">
        <v>181</v>
      </c>
      <c r="J725" t="s">
        <v>182</v>
      </c>
      <c r="K725"/>
      <c r="L725" s="1">
        <v>32104</v>
      </c>
      <c r="M725"/>
      <c r="N725" s="25" t="str">
        <f t="shared" si="28"/>
        <v>GERMAINMAGALIE28523</v>
      </c>
      <c r="O725" s="25" t="str">
        <f t="shared" si="29"/>
        <v>GARDINDELPHINE32104</v>
      </c>
    </row>
    <row r="726" spans="1:15">
      <c r="A726" t="s">
        <v>842</v>
      </c>
      <c r="B726" t="s">
        <v>2563</v>
      </c>
      <c r="C726"/>
      <c r="D726" s="4">
        <v>25138</v>
      </c>
      <c r="E726" s="23">
        <v>1</v>
      </c>
      <c r="F726" s="7">
        <f>IF(N726="","",IF(COUNTIF($O$2:$O$1878,N726)&gt;0,0,-1))</f>
        <v>-1</v>
      </c>
      <c r="G726" s="8">
        <f>IF(O726="","",IF(COUNTIF($N$2:$N$1838,O726)&gt;0,0,1))</f>
        <v>0</v>
      </c>
      <c r="H726" s="22">
        <v>1</v>
      </c>
      <c r="I726" t="s">
        <v>1915</v>
      </c>
      <c r="J726" t="s">
        <v>691</v>
      </c>
      <c r="K726"/>
      <c r="L726" s="1">
        <v>18878</v>
      </c>
      <c r="M726"/>
      <c r="N726" s="25" t="str">
        <f t="shared" si="28"/>
        <v>GERMAINNATI25138</v>
      </c>
      <c r="O726" s="25" t="str">
        <f t="shared" si="29"/>
        <v>GARELEVELYNE18878</v>
      </c>
    </row>
    <row r="727" spans="1:15">
      <c r="A727" t="s">
        <v>842</v>
      </c>
      <c r="B727" t="s">
        <v>845</v>
      </c>
      <c r="C727"/>
      <c r="D727" s="4">
        <v>37590</v>
      </c>
      <c r="E727" s="23">
        <v>1</v>
      </c>
      <c r="F727" s="7">
        <f>IF(N727="","",IF(COUNTIF($O$2:$O$1878,N727)&gt;0,0,-1))</f>
        <v>0</v>
      </c>
      <c r="G727" s="8">
        <f>IF(O727="","",IF(COUNTIF($N$2:$N$1838,O727)&gt;0,0,1))</f>
        <v>0</v>
      </c>
      <c r="H727" s="22">
        <v>1</v>
      </c>
      <c r="I727" t="s">
        <v>1915</v>
      </c>
      <c r="J727" t="s">
        <v>1</v>
      </c>
      <c r="K727"/>
      <c r="L727" s="1">
        <v>18429</v>
      </c>
      <c r="M727"/>
      <c r="N727" s="25" t="str">
        <f t="shared" si="28"/>
        <v>GERMAINOCÉANE37590</v>
      </c>
      <c r="O727" s="25" t="str">
        <f t="shared" si="29"/>
        <v>GARELMICHEL18429</v>
      </c>
    </row>
    <row r="728" spans="1:15">
      <c r="A728" t="s">
        <v>988</v>
      </c>
      <c r="B728" t="s">
        <v>438</v>
      </c>
      <c r="C728"/>
      <c r="D728" s="4">
        <v>15215</v>
      </c>
      <c r="E728" s="23">
        <v>1</v>
      </c>
      <c r="F728" s="7">
        <f>IF(N728="","",IF(COUNTIF($O$2:$O$1878,N728)&gt;0,0,-1))</f>
        <v>-1</v>
      </c>
      <c r="G728" s="8">
        <f>IF(O728="","",IF(COUNTIF($N$2:$N$1838,O728)&gt;0,0,1))</f>
        <v>1</v>
      </c>
      <c r="H728" s="22">
        <v>1</v>
      </c>
      <c r="I728" t="s">
        <v>1587</v>
      </c>
      <c r="J728" t="s">
        <v>1588</v>
      </c>
      <c r="K728"/>
      <c r="L728" s="1">
        <v>37659</v>
      </c>
      <c r="M728"/>
      <c r="N728" s="25" t="str">
        <f t="shared" si="28"/>
        <v>GEROMETTANICOLE15215</v>
      </c>
      <c r="O728" s="25" t="str">
        <f t="shared" si="29"/>
        <v>GARNIERLOICK37659</v>
      </c>
    </row>
    <row r="729" spans="1:15">
      <c r="A729" t="s">
        <v>1528</v>
      </c>
      <c r="B729" t="s">
        <v>2565</v>
      </c>
      <c r="C729"/>
      <c r="D729" s="4">
        <v>25863</v>
      </c>
      <c r="E729" s="23">
        <v>1</v>
      </c>
      <c r="F729" s="7">
        <f>IF(N729="","",IF(COUNTIF($O$2:$O$1878,N729)&gt;0,0,-1))</f>
        <v>0</v>
      </c>
      <c r="G729" s="8">
        <f>IF(O729="","",IF(COUNTIF($N$2:$N$1838,O729)&gt;0,0,1))</f>
        <v>0</v>
      </c>
      <c r="H729" s="22">
        <v>1</v>
      </c>
      <c r="I729" t="s">
        <v>1587</v>
      </c>
      <c r="J729" t="s">
        <v>570</v>
      </c>
      <c r="K729"/>
      <c r="L729" s="1">
        <v>26689</v>
      </c>
      <c r="M729"/>
      <c r="N729" s="25" t="str">
        <f t="shared" si="28"/>
        <v>GHAZLIKAMEL25863</v>
      </c>
      <c r="O729" s="25" t="str">
        <f t="shared" si="29"/>
        <v>GARNIERSÉBASTIEN26689</v>
      </c>
    </row>
    <row r="730" spans="1:15">
      <c r="A730" t="s">
        <v>580</v>
      </c>
      <c r="B730" t="s">
        <v>1098</v>
      </c>
      <c r="C730"/>
      <c r="D730" s="4">
        <v>29934</v>
      </c>
      <c r="E730" s="23">
        <v>1</v>
      </c>
      <c r="F730" s="7">
        <f>IF(N730="","",IF(COUNTIF($O$2:$O$1878,N730)&gt;0,0,-1))</f>
        <v>0</v>
      </c>
      <c r="G730" s="8">
        <f>IF(O730="","",IF(COUNTIF($N$2:$N$1838,O730)&gt;0,0,1))</f>
        <v>1</v>
      </c>
      <c r="H730" s="22">
        <v>1</v>
      </c>
      <c r="I730" t="s">
        <v>2054</v>
      </c>
      <c r="J730" t="s">
        <v>166</v>
      </c>
      <c r="K730"/>
      <c r="L730" s="1">
        <v>15699</v>
      </c>
      <c r="M730"/>
      <c r="N730" s="25" t="str">
        <f t="shared" si="28"/>
        <v>GILLETNICOLAS29934</v>
      </c>
      <c r="O730" s="25" t="str">
        <f t="shared" si="29"/>
        <v>GARRIGUESMARIE15699</v>
      </c>
    </row>
    <row r="731" spans="1:15">
      <c r="A731" t="s">
        <v>1352</v>
      </c>
      <c r="B731" t="s">
        <v>1096</v>
      </c>
      <c r="C731"/>
      <c r="D731" s="4">
        <v>36762</v>
      </c>
      <c r="E731" s="23">
        <v>1</v>
      </c>
      <c r="F731" s="7">
        <f>IF(N731="","",IF(COUNTIF($O$2:$O$1878,N731)&gt;0,0,-1))</f>
        <v>0</v>
      </c>
      <c r="G731" s="8">
        <f>IF(O731="","",IF(COUNTIF($N$2:$N$1838,O731)&gt;0,0,1))</f>
        <v>0</v>
      </c>
      <c r="H731" s="22">
        <v>1</v>
      </c>
      <c r="I731" t="s">
        <v>577</v>
      </c>
      <c r="J731" t="s">
        <v>66</v>
      </c>
      <c r="K731"/>
      <c r="L731" s="1">
        <v>28015</v>
      </c>
      <c r="M731"/>
      <c r="N731" s="25" t="str">
        <f t="shared" ref="N731:N792" si="30">UPPER(A731&amp;B731&amp;D731)</f>
        <v>GIORDANALUCAS36762</v>
      </c>
      <c r="O731" s="25" t="str">
        <f t="shared" ref="O731:O792" si="31">UPPER(I731&amp;J731&amp;L731)</f>
        <v>GARROSNICOLAS28015</v>
      </c>
    </row>
    <row r="732" spans="1:15">
      <c r="A732" t="s">
        <v>2568</v>
      </c>
      <c r="B732" t="s">
        <v>2569</v>
      </c>
      <c r="C732"/>
      <c r="D732" s="4">
        <v>32649</v>
      </c>
      <c r="E732" s="23">
        <v>1</v>
      </c>
      <c r="F732" s="7">
        <f>IF(N732="","",IF(COUNTIF($O$2:$O$1878,N732)&gt;0,0,-1))</f>
        <v>-1</v>
      </c>
      <c r="G732" s="8">
        <f>IF(O732="","",IF(COUNTIF($N$2:$N$1838,O732)&gt;0,0,1))</f>
        <v>1</v>
      </c>
      <c r="H732" s="22">
        <v>1</v>
      </c>
      <c r="I732" t="s">
        <v>1557</v>
      </c>
      <c r="J732" t="s">
        <v>1558</v>
      </c>
      <c r="K732"/>
      <c r="L732" s="1">
        <v>33373</v>
      </c>
      <c r="M732"/>
      <c r="N732" s="25" t="str">
        <f t="shared" si="30"/>
        <v>GIRARDIERMAUD32649</v>
      </c>
      <c r="O732" s="25" t="str">
        <f t="shared" si="31"/>
        <v>GASCONMICKAËL33373</v>
      </c>
    </row>
    <row r="733" spans="1:15">
      <c r="A733" t="s">
        <v>2568</v>
      </c>
      <c r="B733" t="s">
        <v>2570</v>
      </c>
      <c r="C733"/>
      <c r="D733" s="4">
        <v>33386</v>
      </c>
      <c r="E733" s="23">
        <v>1</v>
      </c>
      <c r="F733" s="7">
        <f>IF(N733="","",IF(COUNTIF($O$2:$O$1878,N733)&gt;0,0,-1))</f>
        <v>-1</v>
      </c>
      <c r="G733" s="8">
        <f>IF(O733="","",IF(COUNTIF($N$2:$N$1838,O733)&gt;0,0,1))</f>
        <v>0</v>
      </c>
      <c r="H733" s="22">
        <v>1</v>
      </c>
      <c r="I733" t="s">
        <v>578</v>
      </c>
      <c r="J733" t="s">
        <v>579</v>
      </c>
      <c r="K733"/>
      <c r="L733" s="1">
        <v>31226</v>
      </c>
      <c r="M733"/>
      <c r="N733" s="25" t="str">
        <f t="shared" si="30"/>
        <v>GIRARDIERTHIBAULT33386</v>
      </c>
      <c r="O733" s="25" t="str">
        <f t="shared" si="31"/>
        <v>GASPARDVIRGILE31226</v>
      </c>
    </row>
    <row r="734" spans="1:15">
      <c r="A734" t="s">
        <v>2566</v>
      </c>
      <c r="B734" t="s">
        <v>2567</v>
      </c>
      <c r="C734"/>
      <c r="D734" s="4">
        <v>30542</v>
      </c>
      <c r="E734" s="23">
        <v>1</v>
      </c>
      <c r="F734" s="7">
        <f>IF(N734="","",IF(COUNTIF($O$2:$O$1878,N734)&gt;0,0,-1))</f>
        <v>-1</v>
      </c>
      <c r="G734" s="8">
        <f>IF(O734="","",IF(COUNTIF($N$2:$N$1838,O734)&gt;0,0,1))</f>
        <v>0</v>
      </c>
      <c r="H734" s="22">
        <v>1</v>
      </c>
      <c r="I734" t="s">
        <v>1873</v>
      </c>
      <c r="J734" t="s">
        <v>905</v>
      </c>
      <c r="K734"/>
      <c r="L734" s="1">
        <v>13659</v>
      </c>
      <c r="M734"/>
      <c r="N734" s="25" t="str">
        <f t="shared" si="30"/>
        <v>GIREMUSCHRISTELLE30542</v>
      </c>
      <c r="O734" s="25" t="str">
        <f t="shared" si="31"/>
        <v>GASTOUCOLETTE13659</v>
      </c>
    </row>
    <row r="735" spans="1:15">
      <c r="A735" t="s">
        <v>1353</v>
      </c>
      <c r="B735" t="s">
        <v>2270</v>
      </c>
      <c r="C735"/>
      <c r="D735" s="4">
        <v>32266</v>
      </c>
      <c r="E735" s="23">
        <v>1</v>
      </c>
      <c r="F735" s="7">
        <f>IF(N735="","",IF(COUNTIF($O$2:$O$1878,N735)&gt;0,0,-1))</f>
        <v>0</v>
      </c>
      <c r="G735" s="8">
        <f>IF(O735="","",IF(COUNTIF($N$2:$N$1838,O735)&gt;0,0,1))</f>
        <v>0</v>
      </c>
      <c r="H735" s="22">
        <v>1</v>
      </c>
      <c r="I735" t="s">
        <v>1873</v>
      </c>
      <c r="J735" t="s">
        <v>1</v>
      </c>
      <c r="K735"/>
      <c r="L735" s="1">
        <v>14314</v>
      </c>
      <c r="M735"/>
      <c r="N735" s="25" t="str">
        <f t="shared" si="30"/>
        <v>GISSOTROXANE32266</v>
      </c>
      <c r="O735" s="25" t="str">
        <f t="shared" si="31"/>
        <v>GASTOUMICHEL14314</v>
      </c>
    </row>
    <row r="736" spans="1:15">
      <c r="A736" t="s">
        <v>1772</v>
      </c>
      <c r="B736" t="s">
        <v>916</v>
      </c>
      <c r="C736"/>
      <c r="D736" s="4">
        <v>15137</v>
      </c>
      <c r="E736" s="23">
        <v>1</v>
      </c>
      <c r="F736" s="7">
        <f>IF(N736="","",IF(COUNTIF($O$2:$O$1878,N736)&gt;0,0,-1))</f>
        <v>0</v>
      </c>
      <c r="G736" s="8">
        <f>IF(O736="","",IF(COUNTIF($N$2:$N$1838,O736)&gt;0,0,1))</f>
        <v>0</v>
      </c>
      <c r="H736" s="22">
        <v>1</v>
      </c>
      <c r="I736" t="s">
        <v>1874</v>
      </c>
      <c r="J736" t="s">
        <v>1</v>
      </c>
      <c r="K736"/>
      <c r="L736" s="1">
        <v>12587</v>
      </c>
      <c r="M736"/>
      <c r="N736" s="25" t="str">
        <f t="shared" si="30"/>
        <v>GIUSEPPINODETTE15137</v>
      </c>
      <c r="O736" s="25" t="str">
        <f t="shared" si="31"/>
        <v>GATINEAUMICHEL12587</v>
      </c>
    </row>
    <row r="737" spans="1:15">
      <c r="A737" t="s">
        <v>1634</v>
      </c>
      <c r="B737" t="s">
        <v>983</v>
      </c>
      <c r="C737"/>
      <c r="D737" s="4">
        <v>28962</v>
      </c>
      <c r="E737" s="23">
        <v>1</v>
      </c>
      <c r="F737" s="7">
        <f>IF(N737="","",IF(COUNTIF($O$2:$O$1878,N737)&gt;0,0,-1))</f>
        <v>0</v>
      </c>
      <c r="G737" s="8">
        <f>IF(O737="","",IF(COUNTIF($N$2:$N$1838,O737)&gt;0,0,1))</f>
        <v>1</v>
      </c>
      <c r="H737" s="22">
        <v>1</v>
      </c>
      <c r="I737" t="s">
        <v>1874</v>
      </c>
      <c r="J737" t="s">
        <v>1875</v>
      </c>
      <c r="K737"/>
      <c r="L737" s="1">
        <v>13408</v>
      </c>
      <c r="M737"/>
      <c r="N737" s="25" t="str">
        <f t="shared" si="30"/>
        <v>GOBERTVINCENT28962</v>
      </c>
      <c r="O737" s="25" t="str">
        <f t="shared" si="31"/>
        <v>GATINEAUODTTE13408</v>
      </c>
    </row>
    <row r="738" spans="1:15">
      <c r="A738" t="s">
        <v>221</v>
      </c>
      <c r="B738" t="s">
        <v>1152</v>
      </c>
      <c r="C738"/>
      <c r="D738" s="4">
        <v>21414</v>
      </c>
      <c r="E738" s="23">
        <v>1</v>
      </c>
      <c r="F738" s="7">
        <f>IF(N738="","",IF(COUNTIF($O$2:$O$1878,N738)&gt;0,0,-1))</f>
        <v>0</v>
      </c>
      <c r="G738" s="8">
        <f>IF(O738="","",IF(COUNTIF($N$2:$N$1838,O738)&gt;0,0,1))</f>
        <v>1</v>
      </c>
      <c r="H738" s="22">
        <v>1</v>
      </c>
      <c r="I738" t="s">
        <v>1576</v>
      </c>
      <c r="J738" t="s">
        <v>160</v>
      </c>
      <c r="K738"/>
      <c r="L738" s="1">
        <v>32211</v>
      </c>
      <c r="M738"/>
      <c r="N738" s="25" t="str">
        <f t="shared" si="30"/>
        <v>GOBRECHTMIREILLE21414</v>
      </c>
      <c r="O738" s="25" t="str">
        <f t="shared" si="31"/>
        <v>GAUBERTBENJAMIN32211</v>
      </c>
    </row>
    <row r="739" spans="1:15">
      <c r="A739" t="s">
        <v>1208</v>
      </c>
      <c r="B739" t="s">
        <v>1853</v>
      </c>
      <c r="C739"/>
      <c r="D739" s="4">
        <v>17445</v>
      </c>
      <c r="E739" s="23">
        <v>1</v>
      </c>
      <c r="F739" s="7">
        <f>IF(N739="","",IF(COUNTIF($O$2:$O$1878,N739)&gt;0,0,-1))</f>
        <v>0</v>
      </c>
      <c r="G739" s="8">
        <f>IF(O739="","",IF(COUNTIF($N$2:$N$1838,O739)&gt;0,0,1))</f>
        <v>0</v>
      </c>
      <c r="H739" s="22">
        <v>1</v>
      </c>
      <c r="I739" t="s">
        <v>2173</v>
      </c>
      <c r="J739" t="s">
        <v>249</v>
      </c>
      <c r="K739"/>
      <c r="L739" s="1">
        <v>21508</v>
      </c>
      <c r="M739"/>
      <c r="N739" s="25" t="str">
        <f t="shared" si="30"/>
        <v>GODOYJOCELYNE17445</v>
      </c>
      <c r="O739" s="25" t="str">
        <f t="shared" si="31"/>
        <v>GAUDINCLAUDIE21508</v>
      </c>
    </row>
    <row r="740" spans="1:15">
      <c r="A740" t="s">
        <v>1187</v>
      </c>
      <c r="B740" t="s">
        <v>2211</v>
      </c>
      <c r="C740"/>
      <c r="D740" s="4">
        <v>17946</v>
      </c>
      <c r="E740" s="23">
        <v>1</v>
      </c>
      <c r="F740" s="7">
        <f>IF(N740="","",IF(COUNTIF($O$2:$O$1878,N740)&gt;0,0,-1))</f>
        <v>0</v>
      </c>
      <c r="G740" s="8">
        <f>IF(O740="","",IF(COUNTIF($N$2:$N$1838,O740)&gt;0,0,1))</f>
        <v>1</v>
      </c>
      <c r="H740" s="22">
        <v>1</v>
      </c>
      <c r="I740" t="s">
        <v>2173</v>
      </c>
      <c r="J740" t="s">
        <v>257</v>
      </c>
      <c r="K740"/>
      <c r="L740" s="1">
        <v>20645</v>
      </c>
      <c r="M740"/>
      <c r="N740" s="25" t="str">
        <f t="shared" si="30"/>
        <v>GOETZMICHEL17946</v>
      </c>
      <c r="O740" s="25" t="str">
        <f t="shared" si="31"/>
        <v>GAUDINDOMINIQUE20645</v>
      </c>
    </row>
    <row r="741" spans="1:15">
      <c r="A741" t="s">
        <v>1187</v>
      </c>
      <c r="B741" t="s">
        <v>438</v>
      </c>
      <c r="C741"/>
      <c r="D741" s="4">
        <v>19070</v>
      </c>
      <c r="E741" s="23">
        <v>1</v>
      </c>
      <c r="F741" s="7">
        <f>IF(N741="","",IF(COUNTIF($O$2:$O$1878,N741)&gt;0,0,-1))</f>
        <v>0</v>
      </c>
      <c r="G741" s="8">
        <f>IF(O741="","",IF(COUNTIF($N$2:$N$1838,O741)&gt;0,0,1))</f>
        <v>0</v>
      </c>
      <c r="H741" s="22">
        <v>1</v>
      </c>
      <c r="I741" t="s">
        <v>1916</v>
      </c>
      <c r="J741" t="s">
        <v>194</v>
      </c>
      <c r="K741"/>
      <c r="L741" s="1">
        <v>20001</v>
      </c>
      <c r="M741"/>
      <c r="N741" s="25" t="str">
        <f t="shared" si="30"/>
        <v>GOETZNICOLE19070</v>
      </c>
      <c r="O741" s="25" t="str">
        <f t="shared" si="31"/>
        <v>GAUDRECHRISTINE20001</v>
      </c>
    </row>
    <row r="742" spans="1:15">
      <c r="A742" t="s">
        <v>763</v>
      </c>
      <c r="B742" t="s">
        <v>371</v>
      </c>
      <c r="C742"/>
      <c r="D742" s="4">
        <v>16164</v>
      </c>
      <c r="E742" s="23">
        <v>1</v>
      </c>
      <c r="F742" s="7">
        <f>IF(N742="","",IF(COUNTIF($O$2:$O$1878,N742)&gt;0,0,-1))</f>
        <v>0</v>
      </c>
      <c r="G742" s="8">
        <f>IF(O742="","",IF(COUNTIF($N$2:$N$1838,O742)&gt;0,0,1))</f>
        <v>0</v>
      </c>
      <c r="H742" s="22">
        <v>1</v>
      </c>
      <c r="I742" t="s">
        <v>1351</v>
      </c>
      <c r="J742" t="s">
        <v>88</v>
      </c>
      <c r="K742"/>
      <c r="L742" s="1">
        <v>35667</v>
      </c>
      <c r="M742"/>
      <c r="N742" s="25" t="str">
        <f t="shared" si="30"/>
        <v>GOFFENEYCHRISTIANE16164</v>
      </c>
      <c r="O742" s="25" t="str">
        <f t="shared" si="31"/>
        <v>GAVINETALEXIS35667</v>
      </c>
    </row>
    <row r="743" spans="1:15">
      <c r="A743" t="s">
        <v>891</v>
      </c>
      <c r="B743" t="s">
        <v>892</v>
      </c>
      <c r="C743"/>
      <c r="D743" s="4">
        <v>16196</v>
      </c>
      <c r="E743" s="23">
        <v>1</v>
      </c>
      <c r="F743" s="7">
        <f>IF(N743="","",IF(COUNTIF($O$2:$O$1878,N743)&gt;0,0,-1))</f>
        <v>0</v>
      </c>
      <c r="G743" s="8">
        <f>IF(O743="","",IF(COUNTIF($N$2:$N$1838,O743)&gt;0,0,1))</f>
        <v>1</v>
      </c>
      <c r="H743" s="22">
        <v>1</v>
      </c>
      <c r="I743" t="s">
        <v>625</v>
      </c>
      <c r="J743" t="s">
        <v>626</v>
      </c>
      <c r="K743"/>
      <c r="L743" s="1">
        <v>60675</v>
      </c>
      <c r="M743"/>
      <c r="N743" s="25" t="str">
        <f t="shared" si="30"/>
        <v>GOLLARDGINETTE16196</v>
      </c>
      <c r="O743" s="25" t="str">
        <f t="shared" si="31"/>
        <v>GEILLERMÉLI60675</v>
      </c>
    </row>
    <row r="744" spans="1:15">
      <c r="A744" t="s">
        <v>891</v>
      </c>
      <c r="B744" t="s">
        <v>2211</v>
      </c>
      <c r="C744"/>
      <c r="D744" s="4">
        <v>16467</v>
      </c>
      <c r="E744" s="23">
        <v>1</v>
      </c>
      <c r="F744" s="7">
        <f>IF(N744="","",IF(COUNTIF($O$2:$O$1878,N744)&gt;0,0,-1))</f>
        <v>0</v>
      </c>
      <c r="G744" s="8">
        <f>IF(O744="","",IF(COUNTIF($N$2:$N$1838,O744)&gt;0,0,1))</f>
        <v>1</v>
      </c>
      <c r="H744" s="22">
        <v>1</v>
      </c>
      <c r="I744" t="s">
        <v>661</v>
      </c>
      <c r="J744" t="s">
        <v>634</v>
      </c>
      <c r="K744"/>
      <c r="L744" s="1">
        <v>37181</v>
      </c>
      <c r="M744"/>
      <c r="N744" s="25" t="str">
        <f t="shared" si="30"/>
        <v>GOLLARDMICHEL16467</v>
      </c>
      <c r="O744" s="25" t="str">
        <f t="shared" si="31"/>
        <v>GELISLÉA37181</v>
      </c>
    </row>
    <row r="745" spans="1:15">
      <c r="A745" t="s">
        <v>891</v>
      </c>
      <c r="B745" t="s">
        <v>2448</v>
      </c>
      <c r="C745"/>
      <c r="D745" s="4">
        <v>26161</v>
      </c>
      <c r="E745" s="23">
        <v>1</v>
      </c>
      <c r="F745" s="7">
        <f>IF(N745="","",IF(COUNTIF($O$2:$O$1878,N745)&gt;0,0,-1))</f>
        <v>0</v>
      </c>
      <c r="G745" s="8">
        <f>IF(O745="","",IF(COUNTIF($N$2:$N$1838,O745)&gt;0,0,1))</f>
        <v>1</v>
      </c>
      <c r="H745" s="22">
        <v>1</v>
      </c>
      <c r="I745" t="s">
        <v>1589</v>
      </c>
      <c r="J745" t="s">
        <v>1590</v>
      </c>
      <c r="K745"/>
      <c r="L745" s="1">
        <v>30274</v>
      </c>
      <c r="M745"/>
      <c r="N745" s="25" t="str">
        <f t="shared" si="30"/>
        <v>GOLLARDPASCAL26161</v>
      </c>
      <c r="O745" s="25" t="str">
        <f t="shared" si="31"/>
        <v>GENDARMEAURÉLIA30274</v>
      </c>
    </row>
    <row r="746" spans="1:15">
      <c r="A746" t="s">
        <v>2571</v>
      </c>
      <c r="B746" t="s">
        <v>1445</v>
      </c>
      <c r="C746"/>
      <c r="D746" s="4">
        <v>19031</v>
      </c>
      <c r="E746" s="23">
        <v>1</v>
      </c>
      <c r="F746" s="7">
        <f>IF(N746="","",IF(COUNTIF($O$2:$O$1878,N746)&gt;0,0,-1))</f>
        <v>-1</v>
      </c>
      <c r="G746" s="8">
        <f>IF(O746="","",IF(COUNTIF($N$2:$N$1838,O746)&gt;0,0,1))</f>
        <v>0</v>
      </c>
      <c r="H746" s="22">
        <v>1</v>
      </c>
      <c r="I746" t="s">
        <v>1876</v>
      </c>
      <c r="J746" t="s">
        <v>272</v>
      </c>
      <c r="K746"/>
      <c r="L746" s="1">
        <v>17758</v>
      </c>
      <c r="M746"/>
      <c r="N746" s="25" t="str">
        <f t="shared" si="30"/>
        <v>GOMESBRUNO19031</v>
      </c>
      <c r="O746" s="25" t="str">
        <f t="shared" si="31"/>
        <v>GENESTEALAIN17758</v>
      </c>
    </row>
    <row r="747" spans="1:15">
      <c r="A747" t="s">
        <v>2571</v>
      </c>
      <c r="B747" t="s">
        <v>201</v>
      </c>
      <c r="C747"/>
      <c r="D747" s="4">
        <v>20144</v>
      </c>
      <c r="E747" s="23">
        <v>1</v>
      </c>
      <c r="F747" s="7">
        <f>IF(N747="","",IF(COUNTIF($O$2:$O$1878,N747)&gt;0,0,-1))</f>
        <v>-1</v>
      </c>
      <c r="G747" s="8">
        <f>IF(O747="","",IF(COUNTIF($N$2:$N$1838,O747)&gt;0,0,1))</f>
        <v>0</v>
      </c>
      <c r="H747" s="22">
        <v>1</v>
      </c>
      <c r="I747" t="s">
        <v>1876</v>
      </c>
      <c r="J747" t="s">
        <v>1877</v>
      </c>
      <c r="K747"/>
      <c r="L747" s="1">
        <v>17871</v>
      </c>
      <c r="M747"/>
      <c r="N747" s="25" t="str">
        <f t="shared" si="30"/>
        <v>GOMESMICHÈLE20144</v>
      </c>
      <c r="O747" s="25" t="str">
        <f t="shared" si="31"/>
        <v>GENESTEMARIE-ANGÈLE17871</v>
      </c>
    </row>
    <row r="748" spans="1:15">
      <c r="A748" t="s">
        <v>261</v>
      </c>
      <c r="B748" t="s">
        <v>2573</v>
      </c>
      <c r="C748"/>
      <c r="D748" s="4">
        <v>19204</v>
      </c>
      <c r="E748" s="23">
        <v>1</v>
      </c>
      <c r="F748" s="7">
        <f>IF(N748="","",IF(COUNTIF($O$2:$O$1878,N748)&gt;0,0,-1))</f>
        <v>0</v>
      </c>
      <c r="G748" s="8">
        <f>IF(O748="","",IF(COUNTIF($N$2:$N$1838,O748)&gt;0,0,1))</f>
        <v>0</v>
      </c>
      <c r="H748" s="22">
        <v>1</v>
      </c>
      <c r="I748" t="s">
        <v>1392</v>
      </c>
      <c r="J748" t="s">
        <v>15</v>
      </c>
      <c r="K748"/>
      <c r="L748" s="1">
        <v>27650</v>
      </c>
      <c r="M748"/>
      <c r="N748" s="25" t="str">
        <f t="shared" si="30"/>
        <v>GOMEZREMEDIOS19204</v>
      </c>
      <c r="O748" s="25" t="str">
        <f t="shared" si="31"/>
        <v>GENESTOUSPATRICK27650</v>
      </c>
    </row>
    <row r="749" spans="1:15">
      <c r="A749" t="s">
        <v>2086</v>
      </c>
      <c r="B749" t="s">
        <v>2518</v>
      </c>
      <c r="C749"/>
      <c r="D749" s="4">
        <v>21611</v>
      </c>
      <c r="E749" s="23">
        <v>1</v>
      </c>
      <c r="F749" s="7">
        <f>IF(N749="","",IF(COUNTIF($O$2:$O$1878,N749)&gt;0,0,-1))</f>
        <v>0</v>
      </c>
      <c r="G749" s="8">
        <f>IF(O749="","",IF(COUNTIF($N$2:$N$1838,O749)&gt;0,0,1))</f>
        <v>1</v>
      </c>
      <c r="H749" s="22">
        <v>1</v>
      </c>
      <c r="I749" t="s">
        <v>2188</v>
      </c>
      <c r="J749" t="s">
        <v>2189</v>
      </c>
      <c r="K749"/>
      <c r="L749" s="1">
        <v>14797</v>
      </c>
      <c r="M749"/>
      <c r="N749" s="25" t="str">
        <f t="shared" si="30"/>
        <v>GOMIEROHENRI21611</v>
      </c>
      <c r="O749" s="25" t="str">
        <f t="shared" si="31"/>
        <v>GENNARILILIANE14797</v>
      </c>
    </row>
    <row r="750" spans="1:15">
      <c r="A750" t="s">
        <v>2086</v>
      </c>
      <c r="B750" t="s">
        <v>1832</v>
      </c>
      <c r="C750"/>
      <c r="D750" s="4">
        <v>22007</v>
      </c>
      <c r="E750" s="23">
        <v>1</v>
      </c>
      <c r="F750" s="7">
        <f>IF(N750="","",IF(COUNTIF($O$2:$O$1878,N750)&gt;0,0,-1))</f>
        <v>0</v>
      </c>
      <c r="G750" s="8">
        <f>IF(O750="","",IF(COUNTIF($N$2:$N$1838,O750)&gt;0,0,1))</f>
        <v>1</v>
      </c>
      <c r="H750" s="22">
        <v>1</v>
      </c>
      <c r="I750" t="s">
        <v>887</v>
      </c>
      <c r="J750" t="s">
        <v>198</v>
      </c>
      <c r="K750"/>
      <c r="L750" s="1">
        <v>16733</v>
      </c>
      <c r="M750"/>
      <c r="N750" s="25" t="str">
        <f t="shared" si="30"/>
        <v>GOMIEROJOSIANE22007</v>
      </c>
      <c r="O750" s="25" t="str">
        <f t="shared" si="31"/>
        <v>GENTILEANNIE16733</v>
      </c>
    </row>
    <row r="751" spans="1:15">
      <c r="A751" t="s">
        <v>2086</v>
      </c>
      <c r="B751" t="s">
        <v>1175</v>
      </c>
      <c r="C751"/>
      <c r="D751" s="4">
        <v>22289</v>
      </c>
      <c r="E751" s="23">
        <v>1</v>
      </c>
      <c r="F751" s="7">
        <f>IF(N751="","",IF(COUNTIF($O$2:$O$1878,N751)&gt;0,0,-1))</f>
        <v>0</v>
      </c>
      <c r="G751" s="8">
        <f>IF(O751="","",IF(COUNTIF($N$2:$N$1838,O751)&gt;0,0,1))</f>
        <v>0</v>
      </c>
      <c r="H751" s="22">
        <v>1</v>
      </c>
      <c r="I751" t="s">
        <v>887</v>
      </c>
      <c r="J751" t="s">
        <v>888</v>
      </c>
      <c r="K751"/>
      <c r="L751" s="1">
        <v>15872</v>
      </c>
      <c r="M751"/>
      <c r="N751" s="25" t="str">
        <f t="shared" si="30"/>
        <v>GOMIERONADINE22289</v>
      </c>
      <c r="O751" s="25" t="str">
        <f t="shared" si="31"/>
        <v>GENTILEANTOINE15872</v>
      </c>
    </row>
    <row r="752" spans="1:15">
      <c r="A752" t="s">
        <v>332</v>
      </c>
      <c r="B752" t="s">
        <v>2572</v>
      </c>
      <c r="C752"/>
      <c r="D752" s="4">
        <v>16893</v>
      </c>
      <c r="E752" s="23">
        <v>1</v>
      </c>
      <c r="F752" s="7">
        <f>IF(N752="","",IF(COUNTIF($O$2:$O$1878,N752)&gt;0,0,-1))</f>
        <v>0</v>
      </c>
      <c r="G752" s="8">
        <f>IF(O752="","",IF(COUNTIF($N$2:$N$1838,O752)&gt;0,0,1))</f>
        <v>0</v>
      </c>
      <c r="H752" s="22">
        <v>1</v>
      </c>
      <c r="I752" t="s">
        <v>1504</v>
      </c>
      <c r="J752" t="s">
        <v>398</v>
      </c>
      <c r="K752"/>
      <c r="L752" s="1">
        <v>22856</v>
      </c>
      <c r="M752"/>
      <c r="N752" s="25" t="str">
        <f t="shared" si="30"/>
        <v>GONZALEZFRANCISCO16893</v>
      </c>
      <c r="O752" s="25" t="str">
        <f t="shared" si="31"/>
        <v>GENTYDANIEL22856</v>
      </c>
    </row>
    <row r="753" spans="1:15">
      <c r="A753" t="s">
        <v>332</v>
      </c>
      <c r="B753" t="s">
        <v>892</v>
      </c>
      <c r="C753"/>
      <c r="D753" s="4">
        <v>17411</v>
      </c>
      <c r="E753" s="23">
        <v>1</v>
      </c>
      <c r="F753" s="7">
        <f>IF(N753="","",IF(COUNTIF($O$2:$O$1878,N753)&gt;0,0,-1))</f>
        <v>0</v>
      </c>
      <c r="G753" s="8">
        <f>IF(O753="","",IF(COUNTIF($N$2:$N$1838,O753)&gt;0,0,1))</f>
        <v>1</v>
      </c>
      <c r="H753" s="22">
        <v>1</v>
      </c>
      <c r="I753" t="s">
        <v>269</v>
      </c>
      <c r="J753" t="s">
        <v>272</v>
      </c>
      <c r="K753"/>
      <c r="L753" s="1">
        <v>15961</v>
      </c>
      <c r="M753"/>
      <c r="N753" s="25" t="str">
        <f t="shared" si="30"/>
        <v>GONZALEZGINETTE17411</v>
      </c>
      <c r="O753" s="25" t="str">
        <f t="shared" si="31"/>
        <v>GEOFFROYALAIN15961</v>
      </c>
    </row>
    <row r="754" spans="1:15">
      <c r="A754" t="s">
        <v>332</v>
      </c>
      <c r="B754" t="s">
        <v>1774</v>
      </c>
      <c r="C754"/>
      <c r="D754" s="4">
        <v>16234</v>
      </c>
      <c r="E754" s="23">
        <v>1</v>
      </c>
      <c r="F754" s="7">
        <f>IF(N754="","",IF(COUNTIF($O$2:$O$1878,N754)&gt;0,0,-1))</f>
        <v>0</v>
      </c>
      <c r="G754" s="8">
        <f>IF(O754="","",IF(COUNTIF($N$2:$N$1838,O754)&gt;0,0,1))</f>
        <v>0</v>
      </c>
      <c r="H754" s="22">
        <v>1</v>
      </c>
      <c r="I754" t="s">
        <v>269</v>
      </c>
      <c r="J754" t="s">
        <v>190</v>
      </c>
      <c r="K754"/>
      <c r="L754" s="1">
        <v>16101</v>
      </c>
      <c r="M754"/>
      <c r="N754" s="25" t="str">
        <f t="shared" si="30"/>
        <v>GONZALEZREINE16234</v>
      </c>
      <c r="O754" s="25" t="str">
        <f t="shared" si="31"/>
        <v>GEOFFROYMARIE-FRANCE16101</v>
      </c>
    </row>
    <row r="755" spans="1:15">
      <c r="A755" t="s">
        <v>607</v>
      </c>
      <c r="B755" t="s">
        <v>2574</v>
      </c>
      <c r="C755"/>
      <c r="D755" s="4">
        <v>26980</v>
      </c>
      <c r="E755" s="23">
        <v>1</v>
      </c>
      <c r="F755" s="7">
        <f>IF(N755="","",IF(COUNTIF($O$2:$O$1878,N755)&gt;0,0,-1))</f>
        <v>0</v>
      </c>
      <c r="G755" s="8">
        <f>IF(O755="","",IF(COUNTIF($N$2:$N$1838,O755)&gt;0,0,1))</f>
        <v>1</v>
      </c>
      <c r="H755" s="22">
        <v>1</v>
      </c>
      <c r="I755" t="s">
        <v>716</v>
      </c>
      <c r="J755" t="s">
        <v>717</v>
      </c>
      <c r="K755"/>
      <c r="L755" s="1">
        <v>30919</v>
      </c>
      <c r="M755"/>
      <c r="N755" s="25" t="str">
        <f t="shared" si="30"/>
        <v>GORETMAGALI26980</v>
      </c>
      <c r="O755" s="25" t="str">
        <f t="shared" si="31"/>
        <v>GERBEAUDSONIA30919</v>
      </c>
    </row>
    <row r="756" spans="1:15">
      <c r="A756" t="s">
        <v>2577</v>
      </c>
      <c r="B756" t="s">
        <v>937</v>
      </c>
      <c r="C756"/>
      <c r="D756" s="4">
        <v>26175</v>
      </c>
      <c r="E756" s="23">
        <v>1</v>
      </c>
      <c r="F756" s="7">
        <f>IF(N756="","",IF(COUNTIF($O$2:$O$1878,N756)&gt;0,0,-1))</f>
        <v>-1</v>
      </c>
      <c r="G756" s="8">
        <f>IF(O756="","",IF(COUNTIF($N$2:$N$1838,O756)&gt;0,0,1))</f>
        <v>1</v>
      </c>
      <c r="H756" s="22">
        <v>1</v>
      </c>
      <c r="I756" t="s">
        <v>1610</v>
      </c>
      <c r="J756" t="s">
        <v>634</v>
      </c>
      <c r="K756"/>
      <c r="L756" s="1">
        <v>36160</v>
      </c>
      <c r="M756"/>
      <c r="N756" s="25" t="str">
        <f t="shared" si="30"/>
        <v>GORLAVATANIA26175</v>
      </c>
      <c r="O756" s="25" t="str">
        <f t="shared" si="31"/>
        <v>GERBELLÉA36160</v>
      </c>
    </row>
    <row r="757" spans="1:15">
      <c r="A757" t="s">
        <v>2575</v>
      </c>
      <c r="B757" t="s">
        <v>2576</v>
      </c>
      <c r="C757"/>
      <c r="D757" s="4">
        <v>27798</v>
      </c>
      <c r="E757" s="23">
        <v>1</v>
      </c>
      <c r="F757" s="7">
        <f>IF(N757="","",IF(COUNTIF($O$2:$O$1878,N757)&gt;0,0,-1))</f>
        <v>-1</v>
      </c>
      <c r="G757" s="8">
        <f>IF(O757="","",IF(COUNTIF($N$2:$N$1838,O757)&gt;0,0,1))</f>
        <v>1</v>
      </c>
      <c r="H757" s="22">
        <v>1</v>
      </c>
      <c r="I757" t="s">
        <v>1917</v>
      </c>
      <c r="J757" t="s">
        <v>1918</v>
      </c>
      <c r="K757"/>
      <c r="L757" s="1">
        <v>14132</v>
      </c>
      <c r="M757"/>
      <c r="N757" s="25" t="str">
        <f t="shared" si="30"/>
        <v>GOUALOGRÉGORY27798</v>
      </c>
      <c r="O757" s="25" t="str">
        <f t="shared" si="31"/>
        <v>GERMAJEANN14132</v>
      </c>
    </row>
    <row r="758" spans="1:15">
      <c r="A758" t="s">
        <v>2575</v>
      </c>
      <c r="B758" t="s">
        <v>958</v>
      </c>
      <c r="C758"/>
      <c r="D758" s="4">
        <v>25289</v>
      </c>
      <c r="E758" s="23">
        <v>1</v>
      </c>
      <c r="F758" s="7">
        <f>IF(N758="","",IF(COUNTIF($O$2:$O$1878,N758)&gt;0,0,-1))</f>
        <v>-1</v>
      </c>
      <c r="G758" s="8">
        <f>IF(O758="","",IF(COUNTIF($N$2:$N$1838,O758)&gt;0,0,1))</f>
        <v>0</v>
      </c>
      <c r="H758" s="22">
        <v>1</v>
      </c>
      <c r="I758" t="s">
        <v>1917</v>
      </c>
      <c r="J758" t="s">
        <v>327</v>
      </c>
      <c r="K758"/>
      <c r="L758" s="1">
        <v>16336</v>
      </c>
      <c r="M758"/>
      <c r="N758" s="25" t="str">
        <f t="shared" si="30"/>
        <v>GOUALOSTÉPHANE25289</v>
      </c>
      <c r="O758" s="25" t="str">
        <f t="shared" si="31"/>
        <v>GERMAPIERRE16336</v>
      </c>
    </row>
    <row r="759" spans="1:15">
      <c r="A759" t="s">
        <v>1355</v>
      </c>
      <c r="B759" t="s">
        <v>16</v>
      </c>
      <c r="C759"/>
      <c r="D759" s="4">
        <v>29240</v>
      </c>
      <c r="E759" s="23">
        <v>1</v>
      </c>
      <c r="F759" s="7">
        <f>IF(N759="","",IF(COUNTIF($O$2:$O$1878,N759)&gt;0,0,-1))</f>
        <v>0</v>
      </c>
      <c r="G759" s="8">
        <f>IF(O759="","",IF(COUNTIF($N$2:$N$1838,O759)&gt;0,0,1))</f>
        <v>1</v>
      </c>
      <c r="H759" s="22">
        <v>1</v>
      </c>
      <c r="I759" t="s">
        <v>1917</v>
      </c>
      <c r="J759" t="s">
        <v>1964</v>
      </c>
      <c r="K759"/>
      <c r="L759" s="1">
        <v>17664</v>
      </c>
      <c r="M759"/>
      <c r="N759" s="25" t="str">
        <f t="shared" si="30"/>
        <v>GOUNOTMATHIEU29240</v>
      </c>
      <c r="O759" s="25" t="str">
        <f t="shared" si="31"/>
        <v>GERMASUZANNE17664</v>
      </c>
    </row>
    <row r="760" spans="1:15">
      <c r="A760" t="s">
        <v>1668</v>
      </c>
      <c r="B760" t="s">
        <v>2578</v>
      </c>
      <c r="C760"/>
      <c r="D760" s="4">
        <v>22278</v>
      </c>
      <c r="E760" s="23">
        <v>1</v>
      </c>
      <c r="F760" s="7">
        <f>IF(N760="","",IF(COUNTIF($O$2:$O$1878,N760)&gt;0,0,-1))</f>
        <v>0</v>
      </c>
      <c r="G760" s="8">
        <f>IF(O760="","",IF(COUNTIF($N$2:$N$1838,O760)&gt;0,0,1))</f>
        <v>0</v>
      </c>
      <c r="H760" s="22">
        <v>1</v>
      </c>
      <c r="I760" t="s">
        <v>842</v>
      </c>
      <c r="J760" t="s">
        <v>844</v>
      </c>
      <c r="K760"/>
      <c r="L760" s="1">
        <v>35909</v>
      </c>
      <c r="M760"/>
      <c r="N760" s="25" t="str">
        <f t="shared" si="30"/>
        <v>GOURCALICE22278</v>
      </c>
      <c r="O760" s="25" t="str">
        <f t="shared" si="31"/>
        <v>GERMAINKÉVIN35909</v>
      </c>
    </row>
    <row r="761" spans="1:15">
      <c r="A761" t="s">
        <v>2003</v>
      </c>
      <c r="B761" t="s">
        <v>831</v>
      </c>
      <c r="C761"/>
      <c r="D761" s="4">
        <v>16327</v>
      </c>
      <c r="E761" s="23">
        <v>1</v>
      </c>
      <c r="F761" s="7">
        <f>IF(N761="","",IF(COUNTIF($O$2:$O$1878,N761)&gt;0,0,-1))</f>
        <v>0</v>
      </c>
      <c r="G761" s="8">
        <f>IF(O761="","",IF(COUNTIF($N$2:$N$1838,O761)&gt;0,0,1))</f>
        <v>0</v>
      </c>
      <c r="H761" s="22">
        <v>1</v>
      </c>
      <c r="I761" t="s">
        <v>842</v>
      </c>
      <c r="J761" t="s">
        <v>843</v>
      </c>
      <c r="K761"/>
      <c r="L761" s="1">
        <v>28523</v>
      </c>
      <c r="M761"/>
      <c r="N761" s="25" t="str">
        <f t="shared" si="30"/>
        <v>GOUZYCLAUDINE16327</v>
      </c>
      <c r="O761" s="25" t="str">
        <f t="shared" si="31"/>
        <v>GERMAINMAGALIE28523</v>
      </c>
    </row>
    <row r="762" spans="1:15">
      <c r="A762" t="s">
        <v>1919</v>
      </c>
      <c r="B762" t="s">
        <v>1079</v>
      </c>
      <c r="C762"/>
      <c r="D762" s="4">
        <v>16833</v>
      </c>
      <c r="E762" s="23">
        <v>1</v>
      </c>
      <c r="F762" s="7">
        <f>IF(N762="","",IF(COUNTIF($O$2:$O$1878,N762)&gt;0,0,-1))</f>
        <v>-1</v>
      </c>
      <c r="G762" s="8">
        <f>IF(O762="","",IF(COUNTIF($N$2:$N$1838,O762)&gt;0,0,1))</f>
        <v>0</v>
      </c>
      <c r="H762" s="22">
        <v>1</v>
      </c>
      <c r="I762" t="s">
        <v>842</v>
      </c>
      <c r="J762" t="s">
        <v>845</v>
      </c>
      <c r="K762"/>
      <c r="L762" s="1">
        <v>37590</v>
      </c>
      <c r="M762"/>
      <c r="N762" s="25" t="str">
        <f t="shared" si="30"/>
        <v>GRASSCHRISTINE16833</v>
      </c>
      <c r="O762" s="25" t="str">
        <f t="shared" si="31"/>
        <v>GERMAINOCÉANE37590</v>
      </c>
    </row>
    <row r="763" spans="1:15">
      <c r="A763" t="s">
        <v>830</v>
      </c>
      <c r="B763" t="s">
        <v>831</v>
      </c>
      <c r="C763"/>
      <c r="D763" s="4">
        <v>15910</v>
      </c>
      <c r="E763" s="23">
        <v>1</v>
      </c>
      <c r="F763" s="7">
        <f>IF(N763="","",IF(COUNTIF($O$2:$O$1878,N763)&gt;0,0,-1))</f>
        <v>0</v>
      </c>
      <c r="G763" s="8">
        <f>IF(O763="","",IF(COUNTIF($N$2:$N$1838,O763)&gt;0,0,1))</f>
        <v>1</v>
      </c>
      <c r="H763" s="22">
        <v>1</v>
      </c>
      <c r="I763" t="s">
        <v>988</v>
      </c>
      <c r="J763" t="s">
        <v>989</v>
      </c>
      <c r="K763"/>
      <c r="L763" s="1">
        <v>15215</v>
      </c>
      <c r="M763"/>
      <c r="N763" s="25" t="str">
        <f t="shared" si="30"/>
        <v>GRASSICLAUDINE15910</v>
      </c>
      <c r="O763" s="25" t="str">
        <f t="shared" si="31"/>
        <v>GEROMETTANICOLE OLGA15215</v>
      </c>
    </row>
    <row r="764" spans="1:15">
      <c r="A764" t="s">
        <v>1012</v>
      </c>
      <c r="B764" t="s">
        <v>2318</v>
      </c>
      <c r="C764"/>
      <c r="D764" s="4">
        <v>15216</v>
      </c>
      <c r="E764" s="23">
        <v>1</v>
      </c>
      <c r="F764" s="7">
        <f>IF(N764="","",IF(COUNTIF($O$2:$O$1878,N764)&gt;0,0,-1))</f>
        <v>0</v>
      </c>
      <c r="G764" s="8">
        <f>IF(O764="","",IF(COUNTIF($N$2:$N$1838,O764)&gt;0,0,1))</f>
        <v>0</v>
      </c>
      <c r="H764" s="22">
        <v>1</v>
      </c>
      <c r="I764" t="s">
        <v>1528</v>
      </c>
      <c r="J764" t="s">
        <v>1529</v>
      </c>
      <c r="K764"/>
      <c r="L764" s="1">
        <v>25863</v>
      </c>
      <c r="M764"/>
      <c r="N764" s="25" t="str">
        <f t="shared" si="30"/>
        <v>GRATASJEAN-PIERRE15216</v>
      </c>
      <c r="O764" s="25" t="str">
        <f t="shared" si="31"/>
        <v>GHAZLIKAMEL25863</v>
      </c>
    </row>
    <row r="765" spans="1:15">
      <c r="A765" t="s">
        <v>1012</v>
      </c>
      <c r="B765" t="s">
        <v>916</v>
      </c>
      <c r="C765"/>
      <c r="D765" s="4">
        <v>15459</v>
      </c>
      <c r="E765" s="23">
        <v>1</v>
      </c>
      <c r="F765" s="7">
        <f>IF(N765="","",IF(COUNTIF($O$2:$O$1878,N765)&gt;0,0,-1))</f>
        <v>0</v>
      </c>
      <c r="G765" s="8">
        <f>IF(O765="","",IF(COUNTIF($N$2:$N$1838,O765)&gt;0,0,1))</f>
        <v>1</v>
      </c>
      <c r="H765" s="22">
        <v>1</v>
      </c>
      <c r="I765" t="s">
        <v>2011</v>
      </c>
      <c r="J765" t="s">
        <v>890</v>
      </c>
      <c r="K765"/>
      <c r="L765" s="1">
        <v>19145</v>
      </c>
      <c r="M765"/>
      <c r="N765" s="25" t="str">
        <f t="shared" si="30"/>
        <v>GRATASODETTE15459</v>
      </c>
      <c r="O765" s="25" t="str">
        <f t="shared" si="31"/>
        <v>GIARIADORGISÈLE19145</v>
      </c>
    </row>
    <row r="766" spans="1:15">
      <c r="A766" t="s">
        <v>376</v>
      </c>
      <c r="B766" t="s">
        <v>2579</v>
      </c>
      <c r="C766"/>
      <c r="D766" s="4">
        <v>13454</v>
      </c>
      <c r="E766" s="23">
        <v>1</v>
      </c>
      <c r="F766" s="7">
        <f>IF(N766="","",IF(COUNTIF($O$2:$O$1878,N766)&gt;0,0,-1))</f>
        <v>-1</v>
      </c>
      <c r="G766" s="8">
        <f>IF(O766="","",IF(COUNTIF($N$2:$N$1838,O766)&gt;0,0,1))</f>
        <v>1</v>
      </c>
      <c r="H766" s="22">
        <v>1</v>
      </c>
      <c r="I766" t="s">
        <v>285</v>
      </c>
      <c r="J766" t="s">
        <v>1952</v>
      </c>
      <c r="K766"/>
      <c r="L766" s="1">
        <v>30545</v>
      </c>
      <c r="M766"/>
      <c r="N766" s="25" t="str">
        <f t="shared" si="30"/>
        <v>GREGOLINA13454</v>
      </c>
      <c r="O766" s="25" t="str">
        <f t="shared" si="31"/>
        <v>GILLESALEXANDRE30545</v>
      </c>
    </row>
    <row r="767" spans="1:15">
      <c r="A767" t="s">
        <v>2104</v>
      </c>
      <c r="B767" t="s">
        <v>2204</v>
      </c>
      <c r="C767"/>
      <c r="D767" s="4">
        <v>20666</v>
      </c>
      <c r="E767" s="23">
        <v>1</v>
      </c>
      <c r="F767" s="7">
        <f>IF(N767="","",IF(COUNTIF($O$2:$O$1878,N767)&gt;0,0,-1))</f>
        <v>0</v>
      </c>
      <c r="G767" s="8">
        <f>IF(O767="","",IF(COUNTIF($N$2:$N$1838,O767)&gt;0,0,1))</f>
        <v>0</v>
      </c>
      <c r="H767" s="22">
        <v>1</v>
      </c>
      <c r="I767" t="s">
        <v>580</v>
      </c>
      <c r="J767" t="s">
        <v>66</v>
      </c>
      <c r="K767"/>
      <c r="L767" s="1">
        <v>29934</v>
      </c>
      <c r="M767"/>
      <c r="N767" s="25" t="str">
        <f t="shared" si="30"/>
        <v>GREGOIREDIDIER20666</v>
      </c>
      <c r="O767" s="25" t="str">
        <f t="shared" si="31"/>
        <v>GILLETNICOLAS29934</v>
      </c>
    </row>
    <row r="768" spans="1:15">
      <c r="A768" t="s">
        <v>2104</v>
      </c>
      <c r="B768" t="s">
        <v>991</v>
      </c>
      <c r="C768"/>
      <c r="D768" s="4">
        <v>20795</v>
      </c>
      <c r="E768" s="23">
        <v>1</v>
      </c>
      <c r="F768" s="7">
        <f>IF(N768="","",IF(COUNTIF($O$2:$O$1878,N768)&gt;0,0,-1))</f>
        <v>-1</v>
      </c>
      <c r="G768" s="8">
        <f>IF(O768="","",IF(COUNTIF($N$2:$N$1838,O768)&gt;0,0,1))</f>
        <v>1</v>
      </c>
      <c r="H768" s="22">
        <v>1</v>
      </c>
      <c r="I768" t="s">
        <v>27</v>
      </c>
      <c r="J768" t="s">
        <v>28</v>
      </c>
      <c r="K768"/>
      <c r="L768" s="1">
        <v>23559</v>
      </c>
      <c r="M768"/>
      <c r="N768" s="25" t="str">
        <f t="shared" si="30"/>
        <v>GREGOIREMARTINE20795</v>
      </c>
      <c r="O768" s="25" t="str">
        <f t="shared" si="31"/>
        <v>GIMENEZCLAUDIO23559</v>
      </c>
    </row>
    <row r="769" spans="1:15">
      <c r="A769" t="s">
        <v>2580</v>
      </c>
      <c r="B769" t="s">
        <v>2039</v>
      </c>
      <c r="C769"/>
      <c r="D769" s="4">
        <v>22875</v>
      </c>
      <c r="E769" s="23">
        <v>1</v>
      </c>
      <c r="F769" s="7">
        <f>IF(N769="","",IF(COUNTIF($O$2:$O$1878,N769)&gt;0,0,-1))</f>
        <v>-1</v>
      </c>
      <c r="G769" s="8">
        <f>IF(O769="","",IF(COUNTIF($N$2:$N$1838,O769)&gt;0,0,1))</f>
        <v>1</v>
      </c>
      <c r="H769" s="22">
        <v>1</v>
      </c>
      <c r="I769" t="s">
        <v>27</v>
      </c>
      <c r="J769" t="s">
        <v>421</v>
      </c>
      <c r="K769"/>
      <c r="L769" s="1">
        <v>17561</v>
      </c>
      <c r="M769"/>
      <c r="N769" s="25" t="str">
        <f t="shared" si="30"/>
        <v>GRIMALCATHY22875</v>
      </c>
      <c r="O769" s="25" t="str">
        <f t="shared" si="31"/>
        <v>GIMENEZJACQUELINE17561</v>
      </c>
    </row>
    <row r="770" spans="1:15">
      <c r="A770" t="s">
        <v>2580</v>
      </c>
      <c r="B770" t="s">
        <v>2581</v>
      </c>
      <c r="C770"/>
      <c r="D770" s="4">
        <v>22171</v>
      </c>
      <c r="E770" s="23">
        <v>1</v>
      </c>
      <c r="F770" s="7">
        <f>IF(N770="","",IF(COUNTIF($O$2:$O$1878,N770)&gt;0,0,-1))</f>
        <v>-1</v>
      </c>
      <c r="G770" s="8">
        <f>IF(O770="","",IF(COUNTIF($N$2:$N$1838,O770)&gt;0,0,1))</f>
        <v>1</v>
      </c>
      <c r="H770" s="22">
        <v>1</v>
      </c>
      <c r="I770" t="s">
        <v>27</v>
      </c>
      <c r="J770" t="s">
        <v>247</v>
      </c>
      <c r="K770"/>
      <c r="L770" s="1">
        <v>17848</v>
      </c>
      <c r="M770"/>
      <c r="N770" s="25" t="str">
        <f t="shared" si="30"/>
        <v>GRIMALGHISLAIN22171</v>
      </c>
      <c r="O770" s="25" t="str">
        <f t="shared" si="31"/>
        <v>GIMENEZJEAN17848</v>
      </c>
    </row>
    <row r="771" spans="1:15">
      <c r="A771" t="s">
        <v>1776</v>
      </c>
      <c r="B771" t="s">
        <v>2276</v>
      </c>
      <c r="C771"/>
      <c r="D771" s="4">
        <v>14624</v>
      </c>
      <c r="E771" s="23">
        <v>1</v>
      </c>
      <c r="F771" s="7">
        <f>IF(N771="","",IF(COUNTIF($O$2:$O$1878,N771)&gt;0,0,-1))</f>
        <v>0</v>
      </c>
      <c r="G771" s="8">
        <f>IF(O771="","",IF(COUNTIF($N$2:$N$1838,O771)&gt;0,0,1))</f>
        <v>0</v>
      </c>
      <c r="H771" s="22">
        <v>1</v>
      </c>
      <c r="I771" t="s">
        <v>1352</v>
      </c>
      <c r="J771" t="s">
        <v>162</v>
      </c>
      <c r="K771"/>
      <c r="L771" s="1">
        <v>36762</v>
      </c>
      <c r="M771"/>
      <c r="N771" s="25" t="str">
        <f t="shared" si="30"/>
        <v>GRIMBICHLERFRÉDÉRIC14624</v>
      </c>
      <c r="O771" s="25" t="str">
        <f t="shared" si="31"/>
        <v>GIORDANALUCAS36762</v>
      </c>
    </row>
    <row r="772" spans="1:15">
      <c r="A772" t="s">
        <v>2066</v>
      </c>
      <c r="B772" t="s">
        <v>2240</v>
      </c>
      <c r="C772"/>
      <c r="D772" s="4">
        <v>18493</v>
      </c>
      <c r="E772" s="23">
        <v>1</v>
      </c>
      <c r="F772" s="7">
        <f>IF(N772="","",IF(COUNTIF($O$2:$O$1878,N772)&gt;0,0,-1))</f>
        <v>-1</v>
      </c>
      <c r="G772" s="8">
        <f>IF(O772="","",IF(COUNTIF($N$2:$N$1838,O772)&gt;0,0,1))</f>
        <v>1</v>
      </c>
      <c r="H772" s="22">
        <v>1</v>
      </c>
      <c r="I772" t="s">
        <v>1542</v>
      </c>
      <c r="J772" t="s">
        <v>1543</v>
      </c>
      <c r="K772"/>
      <c r="L772" s="1">
        <v>28308</v>
      </c>
      <c r="M772"/>
      <c r="N772" s="25" t="str">
        <f t="shared" si="30"/>
        <v>GRISJEAN-CLAUDE18493</v>
      </c>
      <c r="O772" s="25" t="str">
        <f t="shared" si="31"/>
        <v>GIRALDARUTH28308</v>
      </c>
    </row>
    <row r="773" spans="1:15">
      <c r="A773" t="s">
        <v>1816</v>
      </c>
      <c r="B773" t="s">
        <v>2311</v>
      </c>
      <c r="C773"/>
      <c r="D773" s="4">
        <v>14240</v>
      </c>
      <c r="E773" s="23">
        <v>1</v>
      </c>
      <c r="F773" s="7">
        <f>IF(N773="","",IF(COUNTIF($O$2:$O$1878,N773)&gt;0,0,-1))</f>
        <v>0</v>
      </c>
      <c r="G773" s="8">
        <f>IF(O773="","",IF(COUNTIF($N$2:$N$1838,O773)&gt;0,0,1))</f>
        <v>1</v>
      </c>
      <c r="H773" s="22">
        <v>1</v>
      </c>
      <c r="I773" t="s">
        <v>2025</v>
      </c>
      <c r="J773" t="s">
        <v>2026</v>
      </c>
      <c r="K773"/>
      <c r="L773" s="1">
        <v>31141</v>
      </c>
      <c r="M773"/>
      <c r="N773" s="25" t="str">
        <f t="shared" si="30"/>
        <v>GRISOLANDRÉ14240</v>
      </c>
      <c r="O773" s="25" t="str">
        <f t="shared" si="31"/>
        <v>GIRAUDPIERRE LUC31141</v>
      </c>
    </row>
    <row r="774" spans="1:15">
      <c r="A774" t="s">
        <v>1816</v>
      </c>
      <c r="B774" t="s">
        <v>1817</v>
      </c>
      <c r="C774"/>
      <c r="D774" s="4">
        <v>14744</v>
      </c>
      <c r="E774" s="23">
        <v>1</v>
      </c>
      <c r="F774" s="7">
        <f>IF(N774="","",IF(COUNTIF($O$2:$O$1878,N774)&gt;0,0,-1))</f>
        <v>0</v>
      </c>
      <c r="G774" s="8">
        <f>IF(O774="","",IF(COUNTIF($N$2:$N$1838,O774)&gt;0,0,1))</f>
        <v>1</v>
      </c>
      <c r="H774" s="22">
        <v>1</v>
      </c>
      <c r="I774" t="s">
        <v>1559</v>
      </c>
      <c r="J774" t="s">
        <v>1560</v>
      </c>
      <c r="K774"/>
      <c r="L774" s="1">
        <v>31377</v>
      </c>
      <c r="M774"/>
      <c r="N774" s="25" t="str">
        <f t="shared" si="30"/>
        <v>GRISOLJEANNE14744</v>
      </c>
      <c r="O774" s="25" t="str">
        <f t="shared" si="31"/>
        <v>GISQUETOPHÉLIA31377</v>
      </c>
    </row>
    <row r="775" spans="1:15">
      <c r="A775" t="s">
        <v>726</v>
      </c>
      <c r="B775" t="s">
        <v>2031</v>
      </c>
      <c r="C775"/>
      <c r="D775" s="4">
        <v>22236</v>
      </c>
      <c r="E775" s="23">
        <v>1</v>
      </c>
      <c r="F775" s="7">
        <f>IF(N775="","",IF(COUNTIF($O$2:$O$1878,N775)&gt;0,0,-1))</f>
        <v>-1</v>
      </c>
      <c r="G775" s="8">
        <f>IF(O775="","",IF(COUNTIF($N$2:$N$1838,O775)&gt;0,0,1))</f>
        <v>1</v>
      </c>
      <c r="H775" s="22">
        <v>1</v>
      </c>
      <c r="I775" t="s">
        <v>1353</v>
      </c>
      <c r="J775" t="s">
        <v>2032</v>
      </c>
      <c r="K775"/>
      <c r="L775" s="1">
        <v>22925</v>
      </c>
      <c r="M775"/>
      <c r="N775" s="25" t="str">
        <f t="shared" si="30"/>
        <v>GROSCATHERINE22236</v>
      </c>
      <c r="O775" s="25" t="str">
        <f t="shared" si="31"/>
        <v>GISSOTBÉATRICE22925</v>
      </c>
    </row>
    <row r="776" spans="1:15">
      <c r="A776" t="s">
        <v>2582</v>
      </c>
      <c r="B776" t="s">
        <v>2456</v>
      </c>
      <c r="C776"/>
      <c r="D776" s="4">
        <v>16751</v>
      </c>
      <c r="E776" s="23">
        <v>1</v>
      </c>
      <c r="F776" s="7">
        <f>IF(N776="","",IF(COUNTIF($O$2:$O$1878,N776)&gt;0,0,-1))</f>
        <v>-1</v>
      </c>
      <c r="G776" s="8">
        <f>IF(O776="","",IF(COUNTIF($N$2:$N$1838,O776)&gt;0,0,1))</f>
        <v>1</v>
      </c>
      <c r="H776" s="22">
        <v>1</v>
      </c>
      <c r="I776" t="s">
        <v>1353</v>
      </c>
      <c r="J776" t="s">
        <v>214</v>
      </c>
      <c r="K776"/>
      <c r="L776" s="1">
        <v>21612</v>
      </c>
      <c r="M776"/>
      <c r="N776" s="25" t="str">
        <f t="shared" si="30"/>
        <v>GROSCOLASJEAN-MARIE16751</v>
      </c>
      <c r="O776" s="25" t="str">
        <f t="shared" si="31"/>
        <v>GISSOTMARC21612</v>
      </c>
    </row>
    <row r="777" spans="1:15">
      <c r="A777" t="s">
        <v>1035</v>
      </c>
      <c r="B777" t="s">
        <v>1037</v>
      </c>
      <c r="C777"/>
      <c r="D777" s="4">
        <v>17612</v>
      </c>
      <c r="E777" s="23">
        <v>1</v>
      </c>
      <c r="F777" s="7">
        <f>IF(N777="","",IF(COUNTIF($O$2:$O$1878,N777)&gt;0,0,-1))</f>
        <v>0</v>
      </c>
      <c r="G777" s="8">
        <f>IF(O777="","",IF(COUNTIF($N$2:$N$1838,O777)&gt;0,0,1))</f>
        <v>0</v>
      </c>
      <c r="H777" s="22">
        <v>1</v>
      </c>
      <c r="I777" t="s">
        <v>1353</v>
      </c>
      <c r="J777" t="s">
        <v>1354</v>
      </c>
      <c r="K777"/>
      <c r="L777" s="1">
        <v>32266</v>
      </c>
      <c r="M777"/>
      <c r="N777" s="25" t="str">
        <f t="shared" si="30"/>
        <v>GRUTUSROLANDE17612</v>
      </c>
      <c r="O777" s="25" t="str">
        <f t="shared" si="31"/>
        <v>GISSOTROXANE32266</v>
      </c>
    </row>
    <row r="778" spans="1:15">
      <c r="A778" t="s">
        <v>1035</v>
      </c>
      <c r="B778" t="s">
        <v>2583</v>
      </c>
      <c r="C778"/>
      <c r="D778" s="4">
        <v>18323</v>
      </c>
      <c r="E778" s="23">
        <v>1</v>
      </c>
      <c r="F778" s="7">
        <f>IF(N778="","",IF(COUNTIF($O$2:$O$1878,N778)&gt;0,0,-1))</f>
        <v>0</v>
      </c>
      <c r="G778" s="8">
        <f>IF(O778="","",IF(COUNTIF($N$2:$N$1838,O778)&gt;0,0,1))</f>
        <v>1</v>
      </c>
      <c r="H778" s="22">
        <v>1</v>
      </c>
      <c r="I778" t="s">
        <v>627</v>
      </c>
      <c r="J778" t="s">
        <v>166</v>
      </c>
      <c r="K778"/>
      <c r="L778" s="1">
        <v>38755</v>
      </c>
      <c r="M778"/>
      <c r="N778" s="25" t="str">
        <f t="shared" si="30"/>
        <v>GRUTUSURBAIN18323</v>
      </c>
      <c r="O778" s="25" t="str">
        <f t="shared" si="31"/>
        <v>GISTAUMARIE38755</v>
      </c>
    </row>
    <row r="779" spans="1:15">
      <c r="A779" t="s">
        <v>2584</v>
      </c>
      <c r="B779" t="s">
        <v>2579</v>
      </c>
      <c r="C779"/>
      <c r="D779" s="4">
        <v>37764</v>
      </c>
      <c r="E779" s="23">
        <v>1</v>
      </c>
      <c r="F779" s="7">
        <f>IF(N779="","",IF(COUNTIF($O$2:$O$1878,N779)&gt;0,0,-1))</f>
        <v>-1</v>
      </c>
      <c r="G779" s="8">
        <f>IF(O779="","",IF(COUNTIF($N$2:$N$1838,O779)&gt;0,0,1))</f>
        <v>0</v>
      </c>
      <c r="H779" s="22">
        <v>1</v>
      </c>
      <c r="I779" t="s">
        <v>1772</v>
      </c>
      <c r="J779" t="s">
        <v>243</v>
      </c>
      <c r="K779"/>
      <c r="L779" s="1">
        <v>15137</v>
      </c>
      <c r="M779"/>
      <c r="N779" s="25" t="str">
        <f t="shared" si="30"/>
        <v>GUEBLILINA37764</v>
      </c>
      <c r="O779" s="25" t="str">
        <f t="shared" si="31"/>
        <v>GIUSEPPINODETTE15137</v>
      </c>
    </row>
    <row r="780" spans="1:15">
      <c r="A780" t="s">
        <v>893</v>
      </c>
      <c r="B780" t="s">
        <v>831</v>
      </c>
      <c r="C780"/>
      <c r="D780" s="4">
        <v>11078</v>
      </c>
      <c r="E780" s="23">
        <v>1</v>
      </c>
      <c r="F780" s="7">
        <f>IF(N780="","",IF(COUNTIF($O$2:$O$1878,N780)&gt;0,0,-1))</f>
        <v>0</v>
      </c>
      <c r="G780" s="8">
        <f>IF(O780="","",IF(COUNTIF($N$2:$N$1838,O780)&gt;0,0,1))</f>
        <v>0</v>
      </c>
      <c r="H780" s="22">
        <v>1</v>
      </c>
      <c r="I780" t="s">
        <v>1634</v>
      </c>
      <c r="J780" t="s">
        <v>1370</v>
      </c>
      <c r="K780"/>
      <c r="L780" s="1">
        <v>28962</v>
      </c>
      <c r="M780"/>
      <c r="N780" s="25" t="str">
        <f t="shared" si="30"/>
        <v>GUERCICLAUDINE11078</v>
      </c>
      <c r="O780" s="25" t="str">
        <f t="shared" si="31"/>
        <v>GOBERTVINCENT28962</v>
      </c>
    </row>
    <row r="781" spans="1:15">
      <c r="A781" t="s">
        <v>893</v>
      </c>
      <c r="B781" t="s">
        <v>2221</v>
      </c>
      <c r="C781"/>
      <c r="D781" s="4">
        <v>9927</v>
      </c>
      <c r="E781" s="23">
        <v>1</v>
      </c>
      <c r="F781" s="7">
        <f>IF(N781="","",IF(COUNTIF($O$2:$O$1878,N781)&gt;0,0,-1))</f>
        <v>0</v>
      </c>
      <c r="G781" s="8">
        <f>IF(O781="","",IF(COUNTIF($N$2:$N$1838,O781)&gt;0,0,1))</f>
        <v>0</v>
      </c>
      <c r="H781" s="22">
        <v>1</v>
      </c>
      <c r="I781" t="s">
        <v>221</v>
      </c>
      <c r="J781" t="s">
        <v>222</v>
      </c>
      <c r="K781"/>
      <c r="L781" s="1">
        <v>21414</v>
      </c>
      <c r="M781"/>
      <c r="N781" s="25" t="str">
        <f t="shared" si="30"/>
        <v>GUERCIROBERT9927</v>
      </c>
      <c r="O781" s="25" t="str">
        <f t="shared" si="31"/>
        <v>GOBRECHTMIREILLE21414</v>
      </c>
    </row>
    <row r="782" spans="1:15">
      <c r="A782" t="s">
        <v>2585</v>
      </c>
      <c r="B782" t="s">
        <v>87</v>
      </c>
      <c r="C782"/>
      <c r="D782" s="4">
        <v>31793</v>
      </c>
      <c r="E782" s="23">
        <v>1</v>
      </c>
      <c r="F782" s="7">
        <f>IF(N782="","",IF(COUNTIF($O$2:$O$1878,N782)&gt;0,0,-1))</f>
        <v>-1</v>
      </c>
      <c r="G782" s="8">
        <f>IF(O782="","",IF(COUNTIF($N$2:$N$1838,O782)&gt;0,0,1))</f>
        <v>0</v>
      </c>
      <c r="H782" s="22">
        <v>1</v>
      </c>
      <c r="I782" t="s">
        <v>1208</v>
      </c>
      <c r="J782" t="s">
        <v>351</v>
      </c>
      <c r="K782"/>
      <c r="L782" s="1">
        <v>17445</v>
      </c>
      <c r="M782"/>
      <c r="N782" s="25" t="str">
        <f t="shared" si="30"/>
        <v>GUILBAUDAURÉLIEN31793</v>
      </c>
      <c r="O782" s="25" t="str">
        <f t="shared" si="31"/>
        <v>GODOYJOCELYNE17445</v>
      </c>
    </row>
    <row r="783" spans="1:15">
      <c r="A783" t="s">
        <v>2124</v>
      </c>
      <c r="B783" t="s">
        <v>1079</v>
      </c>
      <c r="C783"/>
      <c r="D783" s="4">
        <v>20575</v>
      </c>
      <c r="E783" s="23">
        <v>1</v>
      </c>
      <c r="F783" s="7">
        <f>IF(N783="","",IF(COUNTIF($O$2:$O$1878,N783)&gt;0,0,-1))</f>
        <v>0</v>
      </c>
      <c r="G783" s="8">
        <f>IF(O783="","",IF(COUNTIF($N$2:$N$1838,O783)&gt;0,0,1))</f>
        <v>0</v>
      </c>
      <c r="H783" s="22">
        <v>1</v>
      </c>
      <c r="I783" t="s">
        <v>1187</v>
      </c>
      <c r="J783" t="s">
        <v>1</v>
      </c>
      <c r="K783"/>
      <c r="L783" s="1">
        <v>17946</v>
      </c>
      <c r="M783"/>
      <c r="N783" s="25" t="str">
        <f t="shared" si="30"/>
        <v>GUILLABERTCHRISTINE20575</v>
      </c>
      <c r="O783" s="25" t="str">
        <f t="shared" si="31"/>
        <v>GOETZMICHEL17946</v>
      </c>
    </row>
    <row r="784" spans="1:15">
      <c r="A784" t="s">
        <v>1723</v>
      </c>
      <c r="B784" t="s">
        <v>2031</v>
      </c>
      <c r="C784"/>
      <c r="D784" s="4">
        <v>20266</v>
      </c>
      <c r="E784" s="23">
        <v>1</v>
      </c>
      <c r="F784" s="7">
        <f>IF(N784="","",IF(COUNTIF($O$2:$O$1878,N784)&gt;0,0,-1))</f>
        <v>0</v>
      </c>
      <c r="G784" s="8">
        <f>IF(O784="","",IF(COUNTIF($N$2:$N$1838,O784)&gt;0,0,1))</f>
        <v>0</v>
      </c>
      <c r="H784" s="22">
        <v>1</v>
      </c>
      <c r="I784" t="s">
        <v>1187</v>
      </c>
      <c r="J784" t="s">
        <v>438</v>
      </c>
      <c r="K784"/>
      <c r="L784" s="1">
        <v>19070</v>
      </c>
      <c r="M784"/>
      <c r="N784" s="25" t="str">
        <f t="shared" si="30"/>
        <v>GUILLERMETCATHERINE20266</v>
      </c>
      <c r="O784" s="25" t="str">
        <f t="shared" si="31"/>
        <v>GOETZNICOLE19070</v>
      </c>
    </row>
    <row r="785" spans="1:15">
      <c r="A785" t="s">
        <v>713</v>
      </c>
      <c r="B785" t="s">
        <v>2274</v>
      </c>
      <c r="C785"/>
      <c r="D785" s="4">
        <v>26803</v>
      </c>
      <c r="E785" s="23">
        <v>1</v>
      </c>
      <c r="F785" s="7">
        <f>IF(N785="","",IF(COUNTIF($O$2:$O$1878,N785)&gt;0,0,-1))</f>
        <v>0</v>
      </c>
      <c r="G785" s="8">
        <f>IF(O785="","",IF(COUNTIF($N$2:$N$1838,O785)&gt;0,0,1))</f>
        <v>0</v>
      </c>
      <c r="H785" s="22">
        <v>1</v>
      </c>
      <c r="I785" t="s">
        <v>763</v>
      </c>
      <c r="J785" t="s">
        <v>379</v>
      </c>
      <c r="K785"/>
      <c r="L785" s="1">
        <v>16164</v>
      </c>
      <c r="M785"/>
      <c r="N785" s="25" t="str">
        <f t="shared" si="30"/>
        <v>GUILLONHERVÉ26803</v>
      </c>
      <c r="O785" s="25" t="str">
        <f t="shared" si="31"/>
        <v>GOFFENEYCHRISTIANE16164</v>
      </c>
    </row>
    <row r="786" spans="1:15">
      <c r="A786" t="s">
        <v>713</v>
      </c>
      <c r="B786" t="s">
        <v>532</v>
      </c>
      <c r="C786"/>
      <c r="D786" s="4">
        <v>18190</v>
      </c>
      <c r="E786" s="23">
        <v>1</v>
      </c>
      <c r="F786" s="7">
        <f>IF(N786="","",IF(COUNTIF($O$2:$O$1878,N786)&gt;0,0,-1))</f>
        <v>0</v>
      </c>
      <c r="G786" s="8">
        <f>IF(O786="","",IF(COUNTIF($N$2:$N$1838,O786)&gt;0,0,1))</f>
        <v>0</v>
      </c>
      <c r="H786" s="22">
        <v>1</v>
      </c>
      <c r="I786" t="s">
        <v>891</v>
      </c>
      <c r="J786" t="s">
        <v>892</v>
      </c>
      <c r="K786"/>
      <c r="L786" s="1">
        <v>16196</v>
      </c>
      <c r="M786"/>
      <c r="N786" s="25" t="str">
        <f t="shared" si="30"/>
        <v>GUILLONJANINE18190</v>
      </c>
      <c r="O786" s="25" t="str">
        <f t="shared" si="31"/>
        <v>GOLLARDGINETTE16196</v>
      </c>
    </row>
    <row r="787" spans="1:15">
      <c r="A787" t="s">
        <v>713</v>
      </c>
      <c r="B787" t="s">
        <v>2240</v>
      </c>
      <c r="C787"/>
      <c r="D787" s="4">
        <v>18039</v>
      </c>
      <c r="E787" s="23">
        <v>1</v>
      </c>
      <c r="F787" s="7">
        <f>IF(N787="","",IF(COUNTIF($O$2:$O$1878,N787)&gt;0,0,-1))</f>
        <v>0</v>
      </c>
      <c r="G787" s="8">
        <f>IF(O787="","",IF(COUNTIF($N$2:$N$1838,O787)&gt;0,0,1))</f>
        <v>0</v>
      </c>
      <c r="H787" s="22">
        <v>1</v>
      </c>
      <c r="I787" t="s">
        <v>891</v>
      </c>
      <c r="J787" t="s">
        <v>1</v>
      </c>
      <c r="K787"/>
      <c r="L787" s="1">
        <v>16467</v>
      </c>
      <c r="M787"/>
      <c r="N787" s="25" t="str">
        <f t="shared" si="30"/>
        <v>GUILLONJEAN-CLAUDE18039</v>
      </c>
      <c r="O787" s="25" t="str">
        <f t="shared" si="31"/>
        <v>GOLLARDMICHEL16467</v>
      </c>
    </row>
    <row r="788" spans="1:15">
      <c r="A788" t="s">
        <v>1209</v>
      </c>
      <c r="B788" t="s">
        <v>2059</v>
      </c>
      <c r="C788"/>
      <c r="D788" s="4">
        <v>21737</v>
      </c>
      <c r="E788" s="23">
        <v>1</v>
      </c>
      <c r="F788" s="7">
        <f>IF(N788="","",IF(COUNTIF($O$2:$O$1878,N788)&gt;0,0,-1))</f>
        <v>0</v>
      </c>
      <c r="G788" s="8">
        <f>IF(O788="","",IF(COUNTIF($N$2:$N$1838,O788)&gt;0,0,1))</f>
        <v>0</v>
      </c>
      <c r="H788" s="22">
        <v>1</v>
      </c>
      <c r="I788" t="s">
        <v>891</v>
      </c>
      <c r="J788" t="s">
        <v>172</v>
      </c>
      <c r="K788"/>
      <c r="L788" s="1">
        <v>26161</v>
      </c>
      <c r="M788"/>
      <c r="N788" s="25" t="str">
        <f t="shared" si="30"/>
        <v>GUIRAUDDOMINIQUE21737</v>
      </c>
      <c r="O788" s="25" t="str">
        <f t="shared" si="31"/>
        <v>GOLLARDPASCAL26161</v>
      </c>
    </row>
    <row r="789" spans="1:15">
      <c r="A789" t="s">
        <v>1209</v>
      </c>
      <c r="B789" t="s">
        <v>134</v>
      </c>
      <c r="C789"/>
      <c r="D789" s="4">
        <v>14977</v>
      </c>
      <c r="E789" s="23">
        <v>1</v>
      </c>
      <c r="F789" s="7">
        <f>IF(N789="","",IF(COUNTIF($O$2:$O$1878,N789)&gt;0,0,-1))</f>
        <v>-1</v>
      </c>
      <c r="G789" s="8">
        <f>IF(O789="","",IF(COUNTIF($N$2:$N$1838,O789)&gt;0,0,1))</f>
        <v>0</v>
      </c>
      <c r="H789" s="22">
        <v>1</v>
      </c>
      <c r="I789" t="s">
        <v>261</v>
      </c>
      <c r="J789" t="s">
        <v>262</v>
      </c>
      <c r="K789"/>
      <c r="L789" s="1">
        <v>19204</v>
      </c>
      <c r="M789"/>
      <c r="N789" s="25" t="str">
        <f t="shared" si="30"/>
        <v>GUIRAUDJOSETTE14977</v>
      </c>
      <c r="O789" s="25" t="str">
        <f t="shared" si="31"/>
        <v>GOMEZREMEDIOS19204</v>
      </c>
    </row>
    <row r="790" spans="1:15">
      <c r="A790" t="s">
        <v>1635</v>
      </c>
      <c r="B790" t="s">
        <v>983</v>
      </c>
      <c r="C790"/>
      <c r="D790" s="4">
        <v>31102</v>
      </c>
      <c r="E790" s="23">
        <v>1</v>
      </c>
      <c r="F790" s="7">
        <f>IF(N790="","",IF(COUNTIF($O$2:$O$1878,N790)&gt;0,0,-1))</f>
        <v>0</v>
      </c>
      <c r="G790" s="8">
        <f>IF(O790="","",IF(COUNTIF($N$2:$N$1838,O790)&gt;0,0,1))</f>
        <v>0</v>
      </c>
      <c r="H790" s="22">
        <v>1</v>
      </c>
      <c r="I790" t="s">
        <v>2086</v>
      </c>
      <c r="J790" t="s">
        <v>391</v>
      </c>
      <c r="K790"/>
      <c r="L790" s="1">
        <v>21611</v>
      </c>
      <c r="M790"/>
      <c r="N790" s="25" t="str">
        <f t="shared" si="30"/>
        <v>GURIVINCENT31102</v>
      </c>
      <c r="O790" s="25" t="str">
        <f t="shared" si="31"/>
        <v>GOMIEROHENRI21611</v>
      </c>
    </row>
    <row r="791" spans="1:15">
      <c r="A791" t="s">
        <v>1669</v>
      </c>
      <c r="B791" t="s">
        <v>1079</v>
      </c>
      <c r="C791"/>
      <c r="D791" s="4">
        <v>21310</v>
      </c>
      <c r="E791" s="23">
        <v>1</v>
      </c>
      <c r="F791" s="7">
        <f>IF(N791="","",IF(COUNTIF($O$2:$O$1878,N791)&gt;0,0,-1))</f>
        <v>0</v>
      </c>
      <c r="G791" s="8">
        <f>IF(O791="","",IF(COUNTIF($N$2:$N$1838,O791)&gt;0,0,1))</f>
        <v>0</v>
      </c>
      <c r="H791" s="22">
        <v>1</v>
      </c>
      <c r="I791" t="s">
        <v>2086</v>
      </c>
      <c r="J791" t="s">
        <v>1832</v>
      </c>
      <c r="K791"/>
      <c r="L791" s="1">
        <v>22007</v>
      </c>
      <c r="M791"/>
      <c r="N791" s="25" t="str">
        <f t="shared" si="30"/>
        <v>GURRIET-ORYCHRISTINE21310</v>
      </c>
      <c r="O791" s="25" t="str">
        <f t="shared" si="31"/>
        <v>GOMIEROJOSIANE22007</v>
      </c>
    </row>
    <row r="792" spans="1:15">
      <c r="A792" t="s">
        <v>1649</v>
      </c>
      <c r="B792" t="s">
        <v>1068</v>
      </c>
      <c r="C792"/>
      <c r="D792" s="4">
        <v>25686</v>
      </c>
      <c r="E792" s="23">
        <v>1</v>
      </c>
      <c r="F792" s="7">
        <f>IF(N792="","",IF(COUNTIF($O$2:$O$1878,N792)&gt;0,0,-1))</f>
        <v>0</v>
      </c>
      <c r="G792" s="8">
        <f>IF(O792="","",IF(COUNTIF($N$2:$N$1838,O792)&gt;0,0,1))</f>
        <v>0</v>
      </c>
      <c r="H792" s="22">
        <v>1</v>
      </c>
      <c r="I792" t="s">
        <v>2086</v>
      </c>
      <c r="J792" t="s">
        <v>1175</v>
      </c>
      <c r="K792"/>
      <c r="L792" s="1">
        <v>22289</v>
      </c>
      <c r="M792"/>
      <c r="N792" s="25" t="str">
        <f t="shared" si="30"/>
        <v>GUYONLAURENT25686</v>
      </c>
      <c r="O792" s="25" t="str">
        <f t="shared" si="31"/>
        <v>GOMIERONADINE22289</v>
      </c>
    </row>
    <row r="793" spans="1:15">
      <c r="A793" t="s">
        <v>2587</v>
      </c>
      <c r="B793" t="s">
        <v>2474</v>
      </c>
      <c r="C793"/>
      <c r="D793" s="4">
        <v>38276</v>
      </c>
      <c r="E793" s="23">
        <v>1</v>
      </c>
      <c r="F793" s="7">
        <f>IF(N793="","",IF(COUNTIF($O$2:$O$1878,N793)&gt;0,0,-1))</f>
        <v>-1</v>
      </c>
      <c r="G793" s="8">
        <f>IF(O793="","",IF(COUNTIF($N$2:$N$1838,O793)&gt;0,0,1))</f>
        <v>0</v>
      </c>
      <c r="H793" s="22">
        <v>1</v>
      </c>
      <c r="I793" t="s">
        <v>332</v>
      </c>
      <c r="J793" t="s">
        <v>1773</v>
      </c>
      <c r="K793"/>
      <c r="L793" s="1">
        <v>16893</v>
      </c>
      <c r="M793"/>
      <c r="N793" s="25" t="str">
        <f t="shared" ref="N793:N855" si="32">UPPER(A793&amp;B793&amp;D793)</f>
        <v>HALIMIMYRIAM38276</v>
      </c>
      <c r="O793" s="25" t="str">
        <f t="shared" ref="O793:O855" si="33">UPPER(I793&amp;J793&amp;L793)</f>
        <v>GONZALEZFRANCISCO16893</v>
      </c>
    </row>
    <row r="794" spans="1:15">
      <c r="A794" t="s">
        <v>111</v>
      </c>
      <c r="B794" t="s">
        <v>2588</v>
      </c>
      <c r="C794"/>
      <c r="D794" s="4">
        <v>37614</v>
      </c>
      <c r="E794" s="23">
        <v>1</v>
      </c>
      <c r="F794" s="7">
        <f>IF(N794="","",IF(COUNTIF($O$2:$O$1878,N794)&gt;0,0,-1))</f>
        <v>0</v>
      </c>
      <c r="G794" s="8">
        <f>IF(O794="","",IF(COUNTIF($N$2:$N$1838,O794)&gt;0,0,1))</f>
        <v>0</v>
      </c>
      <c r="H794" s="22">
        <v>1</v>
      </c>
      <c r="I794" t="s">
        <v>332</v>
      </c>
      <c r="J794" t="s">
        <v>1775</v>
      </c>
      <c r="K794"/>
      <c r="L794" s="1">
        <v>17411</v>
      </c>
      <c r="M794"/>
      <c r="N794" s="25" t="str">
        <f t="shared" si="32"/>
        <v>HAMADOUCHEGÉBRIL37614</v>
      </c>
      <c r="O794" s="25" t="str">
        <f t="shared" si="33"/>
        <v>GONZALEZGINETTE17411</v>
      </c>
    </row>
    <row r="795" spans="1:15">
      <c r="A795" t="s">
        <v>111</v>
      </c>
      <c r="B795" t="s">
        <v>2589</v>
      </c>
      <c r="C795"/>
      <c r="D795" s="4">
        <v>38039</v>
      </c>
      <c r="E795" s="23">
        <v>1</v>
      </c>
      <c r="F795" s="7">
        <f>IF(N795="","",IF(COUNTIF($O$2:$O$1878,N795)&gt;0,0,-1))</f>
        <v>-1</v>
      </c>
      <c r="G795" s="8">
        <f>IF(O795="","",IF(COUNTIF($N$2:$N$1838,O795)&gt;0,0,1))</f>
        <v>1</v>
      </c>
      <c r="H795" s="22">
        <v>1</v>
      </c>
      <c r="I795" t="s">
        <v>332</v>
      </c>
      <c r="J795" t="s">
        <v>333</v>
      </c>
      <c r="K795"/>
      <c r="L795" s="1">
        <v>15218</v>
      </c>
      <c r="M795"/>
      <c r="N795" s="25" t="str">
        <f t="shared" si="32"/>
        <v>HAMADOUCHESOLTAN38039</v>
      </c>
      <c r="O795" s="25" t="str">
        <f t="shared" si="33"/>
        <v>GONZALEZJULIA15218</v>
      </c>
    </row>
    <row r="796" spans="1:15">
      <c r="A796" t="s">
        <v>244</v>
      </c>
      <c r="B796" t="s">
        <v>2590</v>
      </c>
      <c r="C796"/>
      <c r="D796" s="4">
        <v>21140</v>
      </c>
      <c r="E796" s="23">
        <v>1</v>
      </c>
      <c r="F796" s="7">
        <f>IF(N796="","",IF(COUNTIF($O$2:$O$1878,N796)&gt;0,0,-1))</f>
        <v>0</v>
      </c>
      <c r="G796" s="8">
        <f>IF(O796="","",IF(COUNTIF($N$2:$N$1838,O796)&gt;0,0,1))</f>
        <v>0</v>
      </c>
      <c r="H796" s="22">
        <v>1</v>
      </c>
      <c r="I796" t="s">
        <v>332</v>
      </c>
      <c r="J796" t="s">
        <v>1774</v>
      </c>
      <c r="K796"/>
      <c r="L796" s="1">
        <v>16234</v>
      </c>
      <c r="M796"/>
      <c r="N796" s="25" t="str">
        <f t="shared" si="32"/>
        <v>HANKEANGELIKA21140</v>
      </c>
      <c r="O796" s="25" t="str">
        <f t="shared" si="33"/>
        <v>GONZALEZREINE16234</v>
      </c>
    </row>
    <row r="797" spans="1:15">
      <c r="A797" t="s">
        <v>1818</v>
      </c>
      <c r="B797" t="s">
        <v>501</v>
      </c>
      <c r="C797"/>
      <c r="D797" s="4">
        <v>16327</v>
      </c>
      <c r="E797" s="23">
        <v>1</v>
      </c>
      <c r="F797" s="7">
        <f>IF(N797="","",IF(COUNTIF($O$2:$O$1878,N797)&gt;0,0,-1))</f>
        <v>0</v>
      </c>
      <c r="G797" s="8">
        <f>IF(O797="","",IF(COUNTIF($N$2:$N$1838,O797)&gt;0,0,1))</f>
        <v>1</v>
      </c>
      <c r="H797" s="22">
        <v>1</v>
      </c>
      <c r="I797" t="s">
        <v>607</v>
      </c>
      <c r="J797" t="s">
        <v>370</v>
      </c>
      <c r="K797"/>
      <c r="L797" s="1">
        <v>15442</v>
      </c>
      <c r="M797"/>
      <c r="N797" s="25" t="str">
        <f t="shared" si="32"/>
        <v>HARITCHELHARANNE-MARIE16327</v>
      </c>
      <c r="O797" s="25" t="str">
        <f t="shared" si="33"/>
        <v>GORETJEAN-CLAUDE15442</v>
      </c>
    </row>
    <row r="798" spans="1:15">
      <c r="A798" t="s">
        <v>1818</v>
      </c>
      <c r="B798" t="s">
        <v>2196</v>
      </c>
      <c r="C798"/>
      <c r="D798" s="4">
        <v>17032</v>
      </c>
      <c r="E798" s="23">
        <v>1</v>
      </c>
      <c r="F798" s="7">
        <f>IF(N798="","",IF(COUNTIF($O$2:$O$1878,N798)&gt;0,0,-1))</f>
        <v>-1</v>
      </c>
      <c r="G798" s="8">
        <f>IF(O798="","",IF(COUNTIF($N$2:$N$1838,O798)&gt;0,0,1))</f>
        <v>0</v>
      </c>
      <c r="H798" s="22">
        <v>1</v>
      </c>
      <c r="I798" t="s">
        <v>607</v>
      </c>
      <c r="J798" t="s">
        <v>608</v>
      </c>
      <c r="K798"/>
      <c r="L798" s="1">
        <v>26980</v>
      </c>
      <c r="M798"/>
      <c r="N798" s="25" t="str">
        <f t="shared" si="32"/>
        <v>HARITCHELHARDANIEL17032</v>
      </c>
      <c r="O798" s="25" t="str">
        <f t="shared" si="33"/>
        <v>GORETMAGALI26980</v>
      </c>
    </row>
    <row r="799" spans="1:15">
      <c r="A799" t="s">
        <v>488</v>
      </c>
      <c r="B799" t="s">
        <v>794</v>
      </c>
      <c r="C799"/>
      <c r="D799" s="4">
        <v>13211</v>
      </c>
      <c r="E799" s="23">
        <v>1</v>
      </c>
      <c r="F799" s="7">
        <f>IF(N799="","",IF(COUNTIF($O$2:$O$1878,N799)&gt;0,0,-1))</f>
        <v>0</v>
      </c>
      <c r="G799" s="8">
        <f>IF(O799="","",IF(COUNTIF($N$2:$N$1838,O799)&gt;0,0,1))</f>
        <v>1</v>
      </c>
      <c r="H799" s="22">
        <v>1</v>
      </c>
      <c r="I799" t="s">
        <v>296</v>
      </c>
      <c r="J799" t="s">
        <v>297</v>
      </c>
      <c r="K799"/>
      <c r="L799" s="1">
        <v>26175</v>
      </c>
      <c r="M799"/>
      <c r="N799" s="25" t="str">
        <f t="shared" si="32"/>
        <v>HARTEYVETTE13211</v>
      </c>
      <c r="O799" s="25" t="str">
        <f t="shared" si="33"/>
        <v>GORLOVATANIA26175</v>
      </c>
    </row>
    <row r="800" spans="1:15">
      <c r="A800" t="s">
        <v>2586</v>
      </c>
      <c r="B800" t="s">
        <v>2574</v>
      </c>
      <c r="C800"/>
      <c r="D800" s="4">
        <v>29172</v>
      </c>
      <c r="E800" s="23">
        <v>1</v>
      </c>
      <c r="F800" s="7">
        <f>IF(N800="","",IF(COUNTIF($O$2:$O$1878,N800)&gt;0,0,-1))</f>
        <v>-1</v>
      </c>
      <c r="G800" s="8">
        <f>IF(O800="","",IF(COUNTIF($N$2:$N$1838,O800)&gt;0,0,1))</f>
        <v>1</v>
      </c>
      <c r="H800" s="22">
        <v>1</v>
      </c>
      <c r="I800" t="s">
        <v>1537</v>
      </c>
      <c r="J800" t="s">
        <v>327</v>
      </c>
      <c r="K800"/>
      <c r="L800" s="1">
        <v>31680</v>
      </c>
      <c r="M800"/>
      <c r="N800" s="25" t="str">
        <f t="shared" si="32"/>
        <v>HASBROUCQMAGALI29172</v>
      </c>
      <c r="O800" s="25" t="str">
        <f t="shared" si="33"/>
        <v>GOSSARTPIERRE31680</v>
      </c>
    </row>
    <row r="801" spans="1:15">
      <c r="A801" t="s">
        <v>2591</v>
      </c>
      <c r="B801" t="s">
        <v>2494</v>
      </c>
      <c r="C801"/>
      <c r="D801" s="4">
        <v>30656</v>
      </c>
      <c r="E801" s="23">
        <v>1</v>
      </c>
      <c r="F801" s="7">
        <f>IF(N801="","",IF(COUNTIF($O$2:$O$1878,N801)&gt;0,0,-1))</f>
        <v>-1</v>
      </c>
      <c r="G801" s="8">
        <f>IF(O801="","",IF(COUNTIF($N$2:$N$1838,O801)&gt;0,0,1))</f>
        <v>0</v>
      </c>
      <c r="H801" s="22">
        <v>1</v>
      </c>
      <c r="I801" t="s">
        <v>1355</v>
      </c>
      <c r="J801" t="s">
        <v>364</v>
      </c>
      <c r="K801"/>
      <c r="L801" s="1">
        <v>29240</v>
      </c>
      <c r="M801"/>
      <c r="N801" s="25" t="str">
        <f t="shared" si="32"/>
        <v>HERAS RODRIGUEZLUNA30656</v>
      </c>
      <c r="O801" s="25" t="str">
        <f t="shared" si="33"/>
        <v>GOUNOTMATHIEU29240</v>
      </c>
    </row>
    <row r="802" spans="1:15">
      <c r="A802" t="s">
        <v>254</v>
      </c>
      <c r="B802" t="s">
        <v>1766</v>
      </c>
      <c r="C802"/>
      <c r="D802" s="4">
        <v>10411</v>
      </c>
      <c r="E802" s="23">
        <v>1</v>
      </c>
      <c r="F802" s="7">
        <f>IF(N802="","",IF(COUNTIF($O$2:$O$1878,N802)&gt;0,0,-1))</f>
        <v>-1</v>
      </c>
      <c r="G802" s="8">
        <f>IF(O802="","",IF(COUNTIF($N$2:$N$1838,O802)&gt;0,0,1))</f>
        <v>1</v>
      </c>
      <c r="H802" s="22">
        <v>1</v>
      </c>
      <c r="I802" t="s">
        <v>1223</v>
      </c>
      <c r="J802" t="s">
        <v>286</v>
      </c>
      <c r="K802"/>
      <c r="L802" s="1">
        <v>36449</v>
      </c>
      <c r="M802"/>
      <c r="N802" s="25" t="str">
        <f t="shared" si="32"/>
        <v>HERAULTANDRÉE10411</v>
      </c>
      <c r="O802" s="25" t="str">
        <f t="shared" si="33"/>
        <v>GOUPEELOÏSE36449</v>
      </c>
    </row>
    <row r="803" spans="1:15">
      <c r="A803" t="s">
        <v>894</v>
      </c>
      <c r="B803" t="s">
        <v>1068</v>
      </c>
      <c r="C803"/>
      <c r="D803" s="4">
        <v>11909</v>
      </c>
      <c r="E803" s="23">
        <v>1</v>
      </c>
      <c r="F803" s="7">
        <f>IF(N803="","",IF(COUNTIF($O$2:$O$1878,N803)&gt;0,0,-1))</f>
        <v>0</v>
      </c>
      <c r="G803" s="8">
        <f>IF(O803="","",IF(COUNTIF($N$2:$N$1838,O803)&gt;0,0,1))</f>
        <v>0</v>
      </c>
      <c r="H803" s="22">
        <v>1</v>
      </c>
      <c r="I803" t="s">
        <v>1668</v>
      </c>
      <c r="J803" t="s">
        <v>594</v>
      </c>
      <c r="K803"/>
      <c r="L803" s="1">
        <v>22278</v>
      </c>
      <c r="M803"/>
      <c r="N803" s="25" t="str">
        <f t="shared" si="32"/>
        <v>HERNANDEZLAURENT11909</v>
      </c>
      <c r="O803" s="25" t="str">
        <f t="shared" si="33"/>
        <v>GOURCALICE22278</v>
      </c>
    </row>
    <row r="804" spans="1:15">
      <c r="A804" t="s">
        <v>409</v>
      </c>
      <c r="B804" t="s">
        <v>883</v>
      </c>
      <c r="C804"/>
      <c r="D804" s="4">
        <v>23147</v>
      </c>
      <c r="E804" s="23">
        <v>1</v>
      </c>
      <c r="F804" s="7">
        <f>IF(N804="","",IF(COUNTIF($O$2:$O$1878,N804)&gt;0,0,-1))</f>
        <v>0</v>
      </c>
      <c r="G804" s="8">
        <f>IF(O804="","",IF(COUNTIF($N$2:$N$1838,O804)&gt;0,0,1))</f>
        <v>1</v>
      </c>
      <c r="H804" s="22">
        <v>1</v>
      </c>
      <c r="I804" t="s">
        <v>551</v>
      </c>
      <c r="J804" t="s">
        <v>184</v>
      </c>
      <c r="K804"/>
      <c r="L804" s="1">
        <v>17338</v>
      </c>
      <c r="M804"/>
      <c r="N804" s="25" t="str">
        <f t="shared" si="32"/>
        <v>HETTIGERMARGUERITE23147</v>
      </c>
      <c r="O804" s="25" t="str">
        <f t="shared" si="33"/>
        <v>GOURLINHÉLÈNE17338</v>
      </c>
    </row>
    <row r="805" spans="1:15">
      <c r="A805" t="s">
        <v>216</v>
      </c>
      <c r="B805" t="s">
        <v>2206</v>
      </c>
      <c r="C805"/>
      <c r="D805" s="4">
        <v>17993</v>
      </c>
      <c r="E805" s="23">
        <v>1</v>
      </c>
      <c r="F805" s="7">
        <f>IF(N805="","",IF(COUNTIF($O$2:$O$1878,N805)&gt;0,0,-1))</f>
        <v>0</v>
      </c>
      <c r="G805" s="8">
        <f>IF(O805="","",IF(COUNTIF($N$2:$N$1838,O805)&gt;0,0,1))</f>
        <v>0</v>
      </c>
      <c r="H805" s="22">
        <v>1</v>
      </c>
      <c r="I805" t="s">
        <v>2003</v>
      </c>
      <c r="J805" t="s">
        <v>268</v>
      </c>
      <c r="K805"/>
      <c r="L805" s="1">
        <v>16327</v>
      </c>
      <c r="M805"/>
      <c r="N805" s="25" t="str">
        <f t="shared" si="32"/>
        <v>HIFDIELIANE17993</v>
      </c>
      <c r="O805" s="25" t="str">
        <f t="shared" si="33"/>
        <v>GOUZYCLAUDINE16327</v>
      </c>
    </row>
    <row r="806" spans="1:15">
      <c r="A806" t="s">
        <v>1921</v>
      </c>
      <c r="B806" t="s">
        <v>1922</v>
      </c>
      <c r="C806"/>
      <c r="D806" s="4">
        <v>14212</v>
      </c>
      <c r="E806" s="23">
        <v>1</v>
      </c>
      <c r="F806" s="7">
        <f>IF(N806="","",IF(COUNTIF($O$2:$O$1878,N806)&gt;0,0,-1))</f>
        <v>0</v>
      </c>
      <c r="G806" s="8">
        <f>IF(O806="","",IF(COUNTIF($N$2:$N$1838,O806)&gt;0,0,1))</f>
        <v>1</v>
      </c>
      <c r="H806" s="22">
        <v>1</v>
      </c>
      <c r="I806" t="s">
        <v>2114</v>
      </c>
      <c r="J806" t="s">
        <v>882</v>
      </c>
      <c r="K806"/>
      <c r="L806" s="1">
        <v>19031</v>
      </c>
      <c r="M806"/>
      <c r="N806" s="25" t="str">
        <f t="shared" si="32"/>
        <v>HOBBEDANIÈLE14212</v>
      </c>
      <c r="O806" s="25" t="str">
        <f t="shared" si="33"/>
        <v>GRANOBRUNO19031</v>
      </c>
    </row>
    <row r="807" spans="1:15">
      <c r="A807" t="s">
        <v>2592</v>
      </c>
      <c r="B807" t="s">
        <v>2593</v>
      </c>
      <c r="C807"/>
      <c r="D807" s="4">
        <v>12303</v>
      </c>
      <c r="E807" s="23">
        <v>1</v>
      </c>
      <c r="F807" s="7">
        <f>IF(N807="","",IF(COUNTIF($O$2:$O$1878,N807)&gt;0,0,-1))</f>
        <v>-1</v>
      </c>
      <c r="G807" s="8">
        <f>IF(O807="","",IF(COUNTIF($N$2:$N$1838,O807)&gt;0,0,1))</f>
        <v>1</v>
      </c>
      <c r="H807" s="22">
        <v>1</v>
      </c>
      <c r="I807" t="s">
        <v>1919</v>
      </c>
      <c r="J807" t="s">
        <v>379</v>
      </c>
      <c r="K807"/>
      <c r="L807" s="1">
        <v>17167</v>
      </c>
      <c r="M807"/>
      <c r="N807" s="25" t="str">
        <f t="shared" si="32"/>
        <v>HOCHEREAUMARIE-ANDRÉE12303</v>
      </c>
      <c r="O807" s="25" t="str">
        <f t="shared" si="33"/>
        <v>GRASSCHRISTIANE17167</v>
      </c>
    </row>
    <row r="808" spans="1:15">
      <c r="A808" t="s">
        <v>1623</v>
      </c>
      <c r="B808" t="s">
        <v>2596</v>
      </c>
      <c r="C808"/>
      <c r="D808" s="4">
        <v>36963</v>
      </c>
      <c r="E808" s="23">
        <v>1</v>
      </c>
      <c r="F808" s="7">
        <f>IF(N808="","",IF(COUNTIF($O$2:$O$1878,N808)&gt;0,0,-1))</f>
        <v>-1</v>
      </c>
      <c r="G808" s="8">
        <f>IF(O808="","",IF(COUNTIF($N$2:$N$1838,O808)&gt;0,0,1))</f>
        <v>0</v>
      </c>
      <c r="H808" s="22">
        <v>1</v>
      </c>
      <c r="I808" t="s">
        <v>830</v>
      </c>
      <c r="J808" t="s">
        <v>831</v>
      </c>
      <c r="K808"/>
      <c r="L808" s="1">
        <v>15910</v>
      </c>
      <c r="M808"/>
      <c r="N808" s="25" t="str">
        <f t="shared" si="32"/>
        <v>HONIGERMATTEO36963</v>
      </c>
      <c r="O808" s="25" t="str">
        <f t="shared" si="33"/>
        <v>GRASSICLAUDINE15910</v>
      </c>
    </row>
    <row r="809" spans="1:15">
      <c r="A809" t="s">
        <v>1623</v>
      </c>
      <c r="B809" t="s">
        <v>1625</v>
      </c>
      <c r="C809"/>
      <c r="D809" s="4">
        <v>37795</v>
      </c>
      <c r="E809" s="23">
        <v>1</v>
      </c>
      <c r="F809" s="7">
        <f>IF(N809="","",IF(COUNTIF($O$2:$O$1878,N809)&gt;0,0,-1))</f>
        <v>0</v>
      </c>
      <c r="G809" s="8">
        <f>IF(O809="","",IF(COUNTIF($N$2:$N$1838,O809)&gt;0,0,1))</f>
        <v>1</v>
      </c>
      <c r="H809" s="22">
        <v>1</v>
      </c>
      <c r="I809" t="s">
        <v>1157</v>
      </c>
      <c r="J809" t="s">
        <v>1158</v>
      </c>
      <c r="K809"/>
      <c r="L809" s="1">
        <v>13771</v>
      </c>
      <c r="M809" s="3"/>
      <c r="N809" s="25" t="str">
        <f t="shared" si="32"/>
        <v>HONIGERPAOLA37795</v>
      </c>
      <c r="O809" s="25" t="str">
        <f t="shared" si="33"/>
        <v>GRASSINOJEANNETTE13771</v>
      </c>
    </row>
    <row r="810" spans="1:15">
      <c r="A810" t="s">
        <v>1623</v>
      </c>
      <c r="B810" t="s">
        <v>2595</v>
      </c>
      <c r="C810"/>
      <c r="D810" s="4">
        <v>26057</v>
      </c>
      <c r="E810" s="23">
        <v>1</v>
      </c>
      <c r="F810" s="7">
        <f>IF(N810="","",IF(COUNTIF($O$2:$O$1878,N810)&gt;0,0,-1))</f>
        <v>-1</v>
      </c>
      <c r="G810" s="8">
        <f>IF(O810="","",IF(COUNTIF($N$2:$N$1838,O810)&gt;0,0,1))</f>
        <v>0</v>
      </c>
      <c r="H810" s="22">
        <v>1</v>
      </c>
      <c r="I810" t="s">
        <v>1012</v>
      </c>
      <c r="J810" t="s">
        <v>460</v>
      </c>
      <c r="K810"/>
      <c r="L810" s="1">
        <v>15216</v>
      </c>
      <c r="M810"/>
      <c r="N810" s="25" t="str">
        <f t="shared" si="32"/>
        <v>HONIGERSIMONA26057</v>
      </c>
      <c r="O810" s="25" t="str">
        <f t="shared" si="33"/>
        <v>GRATASJEAN-PIERRE15216</v>
      </c>
    </row>
    <row r="811" spans="1:15">
      <c r="A811" t="s">
        <v>1623</v>
      </c>
      <c r="B811" t="s">
        <v>2359</v>
      </c>
      <c r="C811"/>
      <c r="D811" s="4">
        <v>26085</v>
      </c>
      <c r="E811" s="23">
        <v>1</v>
      </c>
      <c r="F811" s="7">
        <f>IF(N811="","",IF(COUNTIF($O$2:$O$1878,N811)&gt;0,0,-1))</f>
        <v>-1</v>
      </c>
      <c r="G811" s="8">
        <f>IF(O811="","",IF(COUNTIF($N$2:$N$1838,O811)&gt;0,0,1))</f>
        <v>0</v>
      </c>
      <c r="H811" s="22">
        <v>1</v>
      </c>
      <c r="I811" t="s">
        <v>1012</v>
      </c>
      <c r="J811" t="s">
        <v>916</v>
      </c>
      <c r="K811"/>
      <c r="L811" s="1">
        <v>15459</v>
      </c>
      <c r="M811"/>
      <c r="N811" s="25" t="str">
        <f t="shared" si="32"/>
        <v>HONIGERTHOMAS26085</v>
      </c>
      <c r="O811" s="25" t="str">
        <f t="shared" si="33"/>
        <v>GRATASODETTE15459</v>
      </c>
    </row>
    <row r="812" spans="1:15">
      <c r="A812" t="s">
        <v>692</v>
      </c>
      <c r="B812" t="s">
        <v>2594</v>
      </c>
      <c r="C812"/>
      <c r="D812" s="4">
        <v>21571</v>
      </c>
      <c r="E812" s="23">
        <v>1</v>
      </c>
      <c r="F812" s="7">
        <f>IF(N812="","",IF(COUNTIF($O$2:$O$1878,N812)&gt;0,0,-1))</f>
        <v>0</v>
      </c>
      <c r="G812" s="8">
        <f>IF(O812="","",IF(COUNTIF($N$2:$N$1838,O812)&gt;0,0,1))</f>
        <v>1</v>
      </c>
      <c r="H812" s="22">
        <v>1</v>
      </c>
      <c r="I812" t="s">
        <v>1356</v>
      </c>
      <c r="J812" t="s">
        <v>1357</v>
      </c>
      <c r="K812"/>
      <c r="L812" s="1">
        <v>35849</v>
      </c>
      <c r="M812"/>
      <c r="N812" s="25" t="str">
        <f t="shared" si="32"/>
        <v>HOPKERPETER21571</v>
      </c>
      <c r="O812" s="25" t="str">
        <f t="shared" si="33"/>
        <v>GRAUBYVALENTIN35849</v>
      </c>
    </row>
    <row r="813" spans="1:15">
      <c r="A813" t="s">
        <v>2597</v>
      </c>
      <c r="B813" t="s">
        <v>2198</v>
      </c>
      <c r="C813"/>
      <c r="D813" s="4">
        <v>16296</v>
      </c>
      <c r="E813" s="23">
        <v>1</v>
      </c>
      <c r="F813" s="7">
        <f>IF(N813="","",IF(COUNTIF($O$2:$O$1878,N813)&gt;0,0,-1))</f>
        <v>-1</v>
      </c>
      <c r="G813" s="8">
        <f>IF(O813="","",IF(COUNTIF($N$2:$N$1838,O813)&gt;0,0,1))</f>
        <v>1</v>
      </c>
      <c r="H813" s="22">
        <v>1</v>
      </c>
      <c r="I813" t="s">
        <v>1611</v>
      </c>
      <c r="J813" t="s">
        <v>327</v>
      </c>
      <c r="K813"/>
      <c r="L813" s="1">
        <v>36461</v>
      </c>
      <c r="M813"/>
      <c r="N813" s="25" t="str">
        <f t="shared" si="32"/>
        <v>HUBINDENIS16296</v>
      </c>
      <c r="O813" s="25" t="str">
        <f t="shared" si="33"/>
        <v>GRAUXPIERRE36461</v>
      </c>
    </row>
    <row r="814" spans="1:15">
      <c r="A814" t="s">
        <v>2598</v>
      </c>
      <c r="B814" t="s">
        <v>2362</v>
      </c>
      <c r="C814"/>
      <c r="D814" s="4">
        <v>36807</v>
      </c>
      <c r="E814" s="23">
        <v>1</v>
      </c>
      <c r="F814" s="7">
        <f>IF(N814="","",IF(COUNTIF($O$2:$O$1878,N814)&gt;0,0,-1))</f>
        <v>-1</v>
      </c>
      <c r="G814" s="8">
        <f>IF(O814="","",IF(COUNTIF($N$2:$N$1838,O814)&gt;0,0,1))</f>
        <v>1</v>
      </c>
      <c r="H814" s="22">
        <v>1</v>
      </c>
      <c r="I814" t="s">
        <v>1470</v>
      </c>
      <c r="J814" t="s">
        <v>1472</v>
      </c>
      <c r="K814"/>
      <c r="L814" s="1">
        <v>38379</v>
      </c>
      <c r="M814"/>
      <c r="N814" s="25" t="str">
        <f t="shared" si="32"/>
        <v>HUCPAULINE36807</v>
      </c>
      <c r="O814" s="25" t="str">
        <f t="shared" si="33"/>
        <v>GREBETAGATHE38379</v>
      </c>
    </row>
    <row r="815" spans="1:15">
      <c r="A815" t="s">
        <v>1670</v>
      </c>
      <c r="B815" t="s">
        <v>2311</v>
      </c>
      <c r="C815"/>
      <c r="D815" s="4">
        <v>11915</v>
      </c>
      <c r="E815" s="23">
        <v>1</v>
      </c>
      <c r="F815" s="7">
        <f>IF(N815="","",IF(COUNTIF($O$2:$O$1878,N815)&gt;0,0,-1))</f>
        <v>0</v>
      </c>
      <c r="G815" s="8">
        <f>IF(O815="","",IF(COUNTIF($N$2:$N$1838,O815)&gt;0,0,1))</f>
        <v>1</v>
      </c>
      <c r="H815" s="22">
        <v>1</v>
      </c>
      <c r="I815" t="s">
        <v>1470</v>
      </c>
      <c r="J815" t="s">
        <v>587</v>
      </c>
      <c r="K815"/>
      <c r="L815" s="1">
        <v>26054</v>
      </c>
      <c r="M815"/>
      <c r="N815" s="25" t="str">
        <f t="shared" si="32"/>
        <v>HUCHONANDRÉ11915</v>
      </c>
      <c r="O815" s="25" t="str">
        <f t="shared" si="33"/>
        <v>GREBETCHRISTOPHE26054</v>
      </c>
    </row>
    <row r="816" spans="1:15">
      <c r="A816" t="s">
        <v>1670</v>
      </c>
      <c r="B816" t="s">
        <v>371</v>
      </c>
      <c r="C816"/>
      <c r="D816" s="4">
        <v>15342</v>
      </c>
      <c r="E816" s="23">
        <v>1</v>
      </c>
      <c r="F816" s="7">
        <f>IF(N816="","",IF(COUNTIF($O$2:$O$1878,N816)&gt;0,0,-1))</f>
        <v>0</v>
      </c>
      <c r="G816" s="8">
        <f>IF(O816="","",IF(COUNTIF($N$2:$N$1838,O816)&gt;0,0,1))</f>
        <v>1</v>
      </c>
      <c r="H816" s="22">
        <v>1</v>
      </c>
      <c r="I816" t="s">
        <v>1470</v>
      </c>
      <c r="J816" t="s">
        <v>1471</v>
      </c>
      <c r="K816"/>
      <c r="L816" s="1">
        <v>37687</v>
      </c>
      <c r="M816"/>
      <c r="N816" s="25" t="str">
        <f t="shared" si="32"/>
        <v>HUCHONCHRISTIANE15342</v>
      </c>
      <c r="O816" s="25" t="str">
        <f t="shared" si="33"/>
        <v>GREBETVICTOR37687</v>
      </c>
    </row>
    <row r="817" spans="1:15">
      <c r="A817" t="s">
        <v>1172</v>
      </c>
      <c r="B817" t="s">
        <v>1713</v>
      </c>
      <c r="C817"/>
      <c r="D817" s="4">
        <v>16101</v>
      </c>
      <c r="E817" s="23">
        <v>1</v>
      </c>
      <c r="F817" s="7">
        <f>IF(N817="","",IF(COUNTIF($O$2:$O$1878,N817)&gt;0,0,-1))</f>
        <v>-1</v>
      </c>
      <c r="G817" s="8">
        <f>IF(O817="","",IF(COUNTIF($N$2:$N$1838,O817)&gt;0,0,1))</f>
        <v>1</v>
      </c>
      <c r="H817" s="22">
        <v>1</v>
      </c>
      <c r="I817" t="s">
        <v>1052</v>
      </c>
      <c r="J817" t="s">
        <v>214</v>
      </c>
      <c r="K817"/>
      <c r="L817" s="1">
        <v>18527</v>
      </c>
      <c r="M817"/>
      <c r="N817" s="25" t="str">
        <f t="shared" si="32"/>
        <v>HUCKELCRISTINA16101</v>
      </c>
      <c r="O817" s="25" t="str">
        <f t="shared" si="33"/>
        <v>GRECIASMARC18527</v>
      </c>
    </row>
    <row r="818" spans="1:15">
      <c r="A818" t="s">
        <v>1172</v>
      </c>
      <c r="B818" t="s">
        <v>2600</v>
      </c>
      <c r="C818"/>
      <c r="D818" s="4">
        <v>14983</v>
      </c>
      <c r="E818" s="23">
        <v>1</v>
      </c>
      <c r="F818" s="7">
        <f>IF(N818="","",IF(COUNTIF($O$2:$O$1878,N818)&gt;0,0,-1))</f>
        <v>0</v>
      </c>
      <c r="G818" s="8">
        <f>IF(O818="","",IF(COUNTIF($N$2:$N$1838,O818)&gt;0,0,1))</f>
        <v>1</v>
      </c>
      <c r="H818" s="22">
        <v>1</v>
      </c>
      <c r="I818" t="s">
        <v>376</v>
      </c>
      <c r="J818" t="s">
        <v>377</v>
      </c>
      <c r="K818"/>
      <c r="L818" s="1">
        <v>13449</v>
      </c>
      <c r="M818"/>
      <c r="N818" s="25" t="str">
        <f t="shared" si="32"/>
        <v>HUCKELDIETRICH14983</v>
      </c>
      <c r="O818" s="25" t="str">
        <f t="shared" si="33"/>
        <v>GREGOLINA13449</v>
      </c>
    </row>
    <row r="819" spans="1:15">
      <c r="A819" t="s">
        <v>2601</v>
      </c>
      <c r="B819" t="s">
        <v>1228</v>
      </c>
      <c r="C819"/>
      <c r="D819" s="4">
        <v>25739</v>
      </c>
      <c r="E819" s="23">
        <v>1</v>
      </c>
      <c r="F819" s="7">
        <f>IF(N819="","",IF(COUNTIF($O$2:$O$1878,N819)&gt;0,0,-1))</f>
        <v>-1</v>
      </c>
      <c r="G819" s="8">
        <f>IF(O819="","",IF(COUNTIF($N$2:$N$1838,O819)&gt;0,0,1))</f>
        <v>0</v>
      </c>
      <c r="H819" s="22">
        <v>1</v>
      </c>
      <c r="I819" t="s">
        <v>2104</v>
      </c>
      <c r="J819" t="s">
        <v>231</v>
      </c>
      <c r="K819"/>
      <c r="L819" s="1">
        <v>20666</v>
      </c>
      <c r="M819"/>
      <c r="N819" s="25" t="str">
        <f t="shared" si="32"/>
        <v>HUELMOSYLVIE25739</v>
      </c>
      <c r="O819" s="25" t="str">
        <f t="shared" si="33"/>
        <v>GREGOIREDIDIER20666</v>
      </c>
    </row>
    <row r="820" spans="1:15">
      <c r="A820" t="s">
        <v>2599</v>
      </c>
      <c r="B820" t="s">
        <v>2248</v>
      </c>
      <c r="C820"/>
      <c r="D820" s="4">
        <v>20545</v>
      </c>
      <c r="E820" s="23">
        <v>1</v>
      </c>
      <c r="F820" s="7">
        <f>IF(N820="","",IF(COUNTIF($O$2:$O$1878,N820)&gt;0,0,-1))</f>
        <v>-1</v>
      </c>
      <c r="G820" s="8">
        <f>IF(O820="","",IF(COUNTIF($N$2:$N$1838,O820)&gt;0,0,1))</f>
        <v>1</v>
      </c>
      <c r="H820" s="22">
        <v>1</v>
      </c>
      <c r="I820" t="s">
        <v>2104</v>
      </c>
      <c r="J820" t="s">
        <v>991</v>
      </c>
      <c r="K820"/>
      <c r="L820" s="1">
        <v>24447</v>
      </c>
      <c r="M820"/>
      <c r="N820" s="25" t="str">
        <f t="shared" si="32"/>
        <v>HUESOCHRISTIAN20545</v>
      </c>
      <c r="O820" s="25" t="str">
        <f t="shared" si="33"/>
        <v>GREGOIREMARTINE24447</v>
      </c>
    </row>
    <row r="821" spans="1:15">
      <c r="A821" t="s">
        <v>470</v>
      </c>
      <c r="B821" t="s">
        <v>2394</v>
      </c>
      <c r="C821"/>
      <c r="D821" s="4">
        <v>18418</v>
      </c>
      <c r="E821" s="23">
        <v>1</v>
      </c>
      <c r="F821" s="7">
        <f>IF(N821="","",IF(COUNTIF($O$2:$O$1878,N821)&gt;0,0,-1))</f>
        <v>0</v>
      </c>
      <c r="G821" s="8">
        <f>IF(O821="","",IF(COUNTIF($N$2:$N$1838,O821)&gt;0,0,1))</f>
        <v>0</v>
      </c>
      <c r="H821" s="22">
        <v>1</v>
      </c>
      <c r="I821" t="s">
        <v>1776</v>
      </c>
      <c r="J821" t="s">
        <v>20</v>
      </c>
      <c r="K821"/>
      <c r="L821" s="1">
        <v>14624</v>
      </c>
      <c r="M821"/>
      <c r="N821" s="25" t="str">
        <f t="shared" si="32"/>
        <v>HUGOUNETGUY18418</v>
      </c>
      <c r="O821" s="25" t="str">
        <f t="shared" si="33"/>
        <v>GRIMBICHLERFRÉDÉRIC14624</v>
      </c>
    </row>
    <row r="822" spans="1:15">
      <c r="A822" t="s">
        <v>462</v>
      </c>
      <c r="B822" t="s">
        <v>2211</v>
      </c>
      <c r="C822"/>
      <c r="D822" s="4">
        <v>17534</v>
      </c>
      <c r="E822" s="23">
        <v>1</v>
      </c>
      <c r="F822" s="7">
        <f>IF(N822="","",IF(COUNTIF($O$2:$O$1878,N822)&gt;0,0,-1))</f>
        <v>0</v>
      </c>
      <c r="G822" s="8">
        <f>IF(O822="","",IF(COUNTIF($N$2:$N$1838,O822)&gt;0,0,1))</f>
        <v>1</v>
      </c>
      <c r="H822" s="22">
        <v>1</v>
      </c>
      <c r="I822" t="s">
        <v>2066</v>
      </c>
      <c r="J822" t="s">
        <v>872</v>
      </c>
      <c r="K822"/>
      <c r="L822" s="1">
        <v>18493</v>
      </c>
      <c r="M822"/>
      <c r="N822" s="25" t="str">
        <f t="shared" si="32"/>
        <v>HURAULTMICHEL17534</v>
      </c>
      <c r="O822" s="25" t="str">
        <f t="shared" si="33"/>
        <v>GRISJEAN CLAUDE18493</v>
      </c>
    </row>
    <row r="823" spans="1:15">
      <c r="A823" t="s">
        <v>462</v>
      </c>
      <c r="B823" t="s">
        <v>438</v>
      </c>
      <c r="C823"/>
      <c r="D823" s="4">
        <v>18587</v>
      </c>
      <c r="E823" s="23">
        <v>1</v>
      </c>
      <c r="F823" s="7">
        <f>IF(N823="","",IF(COUNTIF($O$2:$O$1878,N823)&gt;0,0,-1))</f>
        <v>0</v>
      </c>
      <c r="G823" s="8">
        <f>IF(O823="","",IF(COUNTIF($N$2:$N$1838,O823)&gt;0,0,1))</f>
        <v>0</v>
      </c>
      <c r="H823" s="22">
        <v>1</v>
      </c>
      <c r="I823" t="s">
        <v>1816</v>
      </c>
      <c r="J823" t="s">
        <v>335</v>
      </c>
      <c r="K823"/>
      <c r="L823" s="1">
        <v>14240</v>
      </c>
      <c r="M823"/>
      <c r="N823" s="25" t="str">
        <f t="shared" si="32"/>
        <v>HURAULTNICOLE18587</v>
      </c>
      <c r="O823" s="25" t="str">
        <f t="shared" si="33"/>
        <v>GRISOLANDRÉ14240</v>
      </c>
    </row>
    <row r="824" spans="1:15">
      <c r="A824" t="s">
        <v>2083</v>
      </c>
      <c r="B824" t="s">
        <v>2085</v>
      </c>
      <c r="C824"/>
      <c r="D824" s="4">
        <v>19937</v>
      </c>
      <c r="E824" s="23">
        <v>1</v>
      </c>
      <c r="F824" s="7">
        <f>IF(N824="","",IF(COUNTIF($O$2:$O$1878,N824)&gt;0,0,-1))</f>
        <v>0</v>
      </c>
      <c r="G824" s="8">
        <f>IF(O824="","",IF(COUNTIF($N$2:$N$1838,O824)&gt;0,0,1))</f>
        <v>0</v>
      </c>
      <c r="H824" s="22">
        <v>1</v>
      </c>
      <c r="I824" t="s">
        <v>1816</v>
      </c>
      <c r="J824" t="s">
        <v>1817</v>
      </c>
      <c r="K824"/>
      <c r="L824" s="1">
        <v>14744</v>
      </c>
      <c r="M824"/>
      <c r="N824" s="25" t="str">
        <f t="shared" si="32"/>
        <v>IDRACGHISLAINE19937</v>
      </c>
      <c r="O824" s="25" t="str">
        <f t="shared" si="33"/>
        <v>GRISOLJEANNE14744</v>
      </c>
    </row>
    <row r="825" spans="1:15">
      <c r="A825" t="s">
        <v>2083</v>
      </c>
      <c r="B825" t="s">
        <v>2318</v>
      </c>
      <c r="C825"/>
      <c r="D825" s="4">
        <v>19481</v>
      </c>
      <c r="E825" s="23">
        <v>1</v>
      </c>
      <c r="F825" s="7">
        <f>IF(N825="","",IF(COUNTIF($O$2:$O$1878,N825)&gt;0,0,-1))</f>
        <v>-1</v>
      </c>
      <c r="G825" s="8">
        <f>IF(O825="","",IF(COUNTIF($N$2:$N$1838,O825)&gt;0,0,1))</f>
        <v>1</v>
      </c>
      <c r="H825" s="22">
        <v>1</v>
      </c>
      <c r="I825" t="s">
        <v>1033</v>
      </c>
      <c r="J825" t="s">
        <v>1034</v>
      </c>
      <c r="K825"/>
      <c r="L825" s="1">
        <v>16751</v>
      </c>
      <c r="M825"/>
      <c r="N825" s="25" t="str">
        <f t="shared" si="32"/>
        <v>IDRACJEAN-PIERRE19481</v>
      </c>
      <c r="O825" s="25" t="str">
        <f t="shared" si="33"/>
        <v>GROCOLASJEAN-MARIE16751</v>
      </c>
    </row>
    <row r="826" spans="1:15">
      <c r="A826" t="s">
        <v>973</v>
      </c>
      <c r="B826" t="s">
        <v>790</v>
      </c>
      <c r="C826"/>
      <c r="D826" s="4">
        <v>25789</v>
      </c>
      <c r="E826" s="23">
        <v>1</v>
      </c>
      <c r="F826" s="7">
        <f>IF(N826="","",IF(COUNTIF($O$2:$O$1878,N826)&gt;0,0,-1))</f>
        <v>0</v>
      </c>
      <c r="G826" s="8">
        <f>IF(O826="","",IF(COUNTIF($N$2:$N$1838,O826)&gt;0,0,1))</f>
        <v>1</v>
      </c>
      <c r="H826" s="22">
        <v>1</v>
      </c>
      <c r="I826" t="s">
        <v>726</v>
      </c>
      <c r="J826" t="s">
        <v>727</v>
      </c>
      <c r="K826"/>
      <c r="L826" s="1">
        <v>22236</v>
      </c>
      <c r="M826"/>
      <c r="N826" s="25" t="str">
        <f t="shared" si="32"/>
        <v>INGELSPHILIPPE25789</v>
      </c>
      <c r="O826" s="25" t="str">
        <f t="shared" si="33"/>
        <v>GROSCATHY22236</v>
      </c>
    </row>
    <row r="827" spans="1:15">
      <c r="A827" t="s">
        <v>1362</v>
      </c>
      <c r="B827" t="s">
        <v>1452</v>
      </c>
      <c r="C827"/>
      <c r="D827" s="4">
        <v>29461</v>
      </c>
      <c r="E827" s="23">
        <v>1</v>
      </c>
      <c r="F827" s="7">
        <f>IF(N827="","",IF(COUNTIF($O$2:$O$1878,N827)&gt;0,0,-1))</f>
        <v>0</v>
      </c>
      <c r="G827" s="8">
        <f>IF(O827="","",IF(COUNTIF($N$2:$N$1838,O827)&gt;0,0,1))</f>
        <v>1</v>
      </c>
      <c r="H827" s="22">
        <v>1</v>
      </c>
      <c r="I827" t="s">
        <v>1134</v>
      </c>
      <c r="J827" t="s">
        <v>424</v>
      </c>
      <c r="K827"/>
      <c r="L827" s="1">
        <v>39767</v>
      </c>
      <c r="M827"/>
      <c r="N827" s="25" t="str">
        <f t="shared" si="32"/>
        <v>ISSAKÉVIN29461</v>
      </c>
      <c r="O827" s="25" t="str">
        <f t="shared" si="33"/>
        <v>GROUTBENJAMIN39767</v>
      </c>
    </row>
    <row r="828" spans="1:15">
      <c r="A828" t="s">
        <v>2001</v>
      </c>
      <c r="B828" t="s">
        <v>2602</v>
      </c>
      <c r="C828"/>
      <c r="D828" s="4">
        <v>11679</v>
      </c>
      <c r="E828" s="23">
        <v>1</v>
      </c>
      <c r="F828" s="7">
        <f>IF(N828="","",IF(COUNTIF($O$2:$O$1878,N828)&gt;0,0,-1))</f>
        <v>0</v>
      </c>
      <c r="G828" s="8">
        <f>IF(O828="","",IF(COUNTIF($N$2:$N$1838,O828)&gt;0,0,1))</f>
        <v>1</v>
      </c>
      <c r="H828" s="22">
        <v>1</v>
      </c>
      <c r="I828" t="s">
        <v>1134</v>
      </c>
      <c r="J828" t="s">
        <v>240</v>
      </c>
      <c r="K828"/>
      <c r="L828" s="1">
        <v>35226</v>
      </c>
      <c r="M828"/>
      <c r="N828" s="25" t="str">
        <f t="shared" si="32"/>
        <v>IVANCICPAULE11679</v>
      </c>
      <c r="O828" s="25" t="str">
        <f t="shared" si="33"/>
        <v>GROUTJÉRÉMY35226</v>
      </c>
    </row>
    <row r="829" spans="1:15">
      <c r="A829" t="s">
        <v>2195</v>
      </c>
      <c r="B829" t="s">
        <v>2196</v>
      </c>
      <c r="C829"/>
      <c r="D829" s="4">
        <v>17543</v>
      </c>
      <c r="E829" s="23">
        <v>1</v>
      </c>
      <c r="F829" s="7">
        <f>IF(N829="","",IF(COUNTIF($O$2:$O$1878,N829)&gt;0,0,-1))</f>
        <v>0</v>
      </c>
      <c r="G829" s="8">
        <f>IF(O829="","",IF(COUNTIF($N$2:$N$1838,O829)&gt;0,0,1))</f>
        <v>1</v>
      </c>
      <c r="H829" s="22">
        <v>1</v>
      </c>
      <c r="I829" t="s">
        <v>1134</v>
      </c>
      <c r="J829" t="s">
        <v>167</v>
      </c>
      <c r="K829"/>
      <c r="L829" s="1">
        <v>36048</v>
      </c>
      <c r="M829"/>
      <c r="N829" s="25" t="str">
        <f t="shared" si="32"/>
        <v>IZQUIERDODANIEL17543</v>
      </c>
      <c r="O829" s="25" t="str">
        <f t="shared" si="33"/>
        <v>GROUTJONATHAN36048</v>
      </c>
    </row>
    <row r="830" spans="1:15">
      <c r="A830" t="s">
        <v>2195</v>
      </c>
      <c r="B830" t="s">
        <v>438</v>
      </c>
      <c r="C830"/>
      <c r="D830" s="4">
        <v>18536</v>
      </c>
      <c r="E830" s="23">
        <v>1</v>
      </c>
      <c r="F830" s="7">
        <f>IF(N830="","",IF(COUNTIF($O$2:$O$1878,N830)&gt;0,0,-1))</f>
        <v>0</v>
      </c>
      <c r="G830" s="8">
        <f>IF(O830="","",IF(COUNTIF($N$2:$N$1838,O830)&gt;0,0,1))</f>
        <v>1</v>
      </c>
      <c r="H830" s="22">
        <v>1</v>
      </c>
      <c r="I830" t="s">
        <v>1134</v>
      </c>
      <c r="J830" t="s">
        <v>70</v>
      </c>
      <c r="K830"/>
      <c r="L830" s="1">
        <v>26179</v>
      </c>
      <c r="M830"/>
      <c r="N830" s="25" t="str">
        <f t="shared" si="32"/>
        <v>IZQUIERDONICOLE18536</v>
      </c>
      <c r="O830" s="25" t="str">
        <f t="shared" si="33"/>
        <v>GROUTLAURENT26179</v>
      </c>
    </row>
    <row r="831" spans="1:15">
      <c r="A831" t="s">
        <v>2603</v>
      </c>
      <c r="B831" t="s">
        <v>2604</v>
      </c>
      <c r="C831"/>
      <c r="D831" s="4">
        <v>32623</v>
      </c>
      <c r="E831" s="23">
        <v>1</v>
      </c>
      <c r="F831" s="7">
        <f>IF(N831="","",IF(COUNTIF($O$2:$O$1878,N831)&gt;0,0,-1))</f>
        <v>-1</v>
      </c>
      <c r="G831" s="8">
        <f>IF(O831="","",IF(COUNTIF($N$2:$N$1838,O831)&gt;0,0,1))</f>
        <v>1</v>
      </c>
      <c r="H831" s="22">
        <v>1</v>
      </c>
      <c r="I831" t="s">
        <v>1134</v>
      </c>
      <c r="J831" t="s">
        <v>1136</v>
      </c>
      <c r="K831"/>
      <c r="L831" s="1">
        <v>39615</v>
      </c>
      <c r="M831"/>
      <c r="N831" s="25" t="str">
        <f t="shared" si="32"/>
        <v>JABRISOUFIANE32623</v>
      </c>
      <c r="O831" s="25" t="str">
        <f t="shared" si="33"/>
        <v>GROUTMÉLISS39615</v>
      </c>
    </row>
    <row r="832" spans="1:15">
      <c r="A832" t="s">
        <v>1644</v>
      </c>
      <c r="B832" t="s">
        <v>2605</v>
      </c>
      <c r="C832"/>
      <c r="D832" s="4">
        <v>26234</v>
      </c>
      <c r="E832" s="23">
        <v>1</v>
      </c>
      <c r="F832" s="7">
        <f>IF(N832="","",IF(COUNTIF($O$2:$O$1878,N832)&gt;0,0,-1))</f>
        <v>0</v>
      </c>
      <c r="G832" s="8">
        <f>IF(O832="","",IF(COUNTIF($N$2:$N$1838,O832)&gt;0,0,1))</f>
        <v>1</v>
      </c>
      <c r="H832" s="22">
        <v>1</v>
      </c>
      <c r="I832" t="s">
        <v>1134</v>
      </c>
      <c r="J832" t="s">
        <v>1135</v>
      </c>
      <c r="K832"/>
      <c r="L832" s="1">
        <v>26819</v>
      </c>
      <c r="M832"/>
      <c r="N832" s="25" t="str">
        <f t="shared" si="32"/>
        <v>JACQJEAN-PHILIPPE26234</v>
      </c>
      <c r="O832" s="25" t="str">
        <f t="shared" si="33"/>
        <v>GROUTPATRICIA26819</v>
      </c>
    </row>
    <row r="833" spans="1:15">
      <c r="A833" t="s">
        <v>1923</v>
      </c>
      <c r="B833" t="s">
        <v>1922</v>
      </c>
      <c r="C833"/>
      <c r="D833" s="4">
        <v>17057</v>
      </c>
      <c r="E833" s="23">
        <v>1</v>
      </c>
      <c r="F833" s="7">
        <f>IF(N833="","",IF(COUNTIF($O$2:$O$1878,N833)&gt;0,0,-1))</f>
        <v>0</v>
      </c>
      <c r="G833" s="8">
        <f>IF(O833="","",IF(COUNTIF($N$2:$N$1838,O833)&gt;0,0,1))</f>
        <v>0</v>
      </c>
      <c r="H833" s="22">
        <v>1</v>
      </c>
      <c r="I833" t="s">
        <v>1035</v>
      </c>
      <c r="J833" t="s">
        <v>1037</v>
      </c>
      <c r="K833"/>
      <c r="L833" s="1">
        <v>17612</v>
      </c>
      <c r="M833"/>
      <c r="N833" s="25" t="str">
        <f t="shared" si="32"/>
        <v>JALBAUDDANIÈLE17057</v>
      </c>
      <c r="O833" s="25" t="str">
        <f t="shared" si="33"/>
        <v>GRUTUSROLANDE17612</v>
      </c>
    </row>
    <row r="834" spans="1:15">
      <c r="A834" t="s">
        <v>1923</v>
      </c>
      <c r="B834" t="s">
        <v>2280</v>
      </c>
      <c r="C834"/>
      <c r="D834" s="4">
        <v>16083</v>
      </c>
      <c r="E834" s="23">
        <v>1</v>
      </c>
      <c r="F834" s="7">
        <f>IF(N834="","",IF(COUNTIF($O$2:$O$1878,N834)&gt;0,0,-1))</f>
        <v>0</v>
      </c>
      <c r="G834" s="8">
        <f>IF(O834="","",IF(COUNTIF($N$2:$N$1838,O834)&gt;0,0,1))</f>
        <v>0</v>
      </c>
      <c r="H834" s="22">
        <v>1</v>
      </c>
      <c r="I834" t="s">
        <v>1035</v>
      </c>
      <c r="J834" t="s">
        <v>1036</v>
      </c>
      <c r="K834"/>
      <c r="L834" s="1">
        <v>18323</v>
      </c>
      <c r="M834"/>
      <c r="N834" s="25" t="str">
        <f t="shared" si="32"/>
        <v>JALBAUDJEAN-LOUIS16083</v>
      </c>
      <c r="O834" s="25" t="str">
        <f t="shared" si="33"/>
        <v>GRUTUSURBAIN18323</v>
      </c>
    </row>
    <row r="835" spans="1:15">
      <c r="A835" t="s">
        <v>896</v>
      </c>
      <c r="B835" t="s">
        <v>794</v>
      </c>
      <c r="C835"/>
      <c r="D835" s="4">
        <v>16770</v>
      </c>
      <c r="E835" s="23">
        <v>1</v>
      </c>
      <c r="F835" s="7">
        <f>IF(N835="","",IF(COUNTIF($O$2:$O$1878,N835)&gt;0,0,-1))</f>
        <v>-1</v>
      </c>
      <c r="G835" s="8">
        <f>IF(O835="","",IF(COUNTIF($N$2:$N$1838,O835)&gt;0,0,1))</f>
        <v>1</v>
      </c>
      <c r="H835" s="22">
        <v>1</v>
      </c>
      <c r="I835" t="s">
        <v>2005</v>
      </c>
      <c r="J835" t="s">
        <v>467</v>
      </c>
      <c r="K835"/>
      <c r="L835" s="1">
        <v>16626</v>
      </c>
      <c r="M835"/>
      <c r="N835" s="25" t="str">
        <f t="shared" si="32"/>
        <v>JAMBERTYVETTE16770</v>
      </c>
      <c r="O835" s="25" t="str">
        <f t="shared" si="33"/>
        <v>GUASTAVINOJACQUELINE16626</v>
      </c>
    </row>
    <row r="836" spans="1:15">
      <c r="A836" t="s">
        <v>2607</v>
      </c>
      <c r="B836" t="s">
        <v>991</v>
      </c>
      <c r="C836"/>
      <c r="D836" s="4">
        <v>20973</v>
      </c>
      <c r="E836" s="23">
        <v>1</v>
      </c>
      <c r="F836" s="7">
        <f>IF(N836="","",IF(COUNTIF($O$2:$O$1878,N836)&gt;0,0,-1))</f>
        <v>-1</v>
      </c>
      <c r="G836" s="8">
        <f>IF(O836="","",IF(COUNTIF($N$2:$N$1838,O836)&gt;0,0,1))</f>
        <v>1</v>
      </c>
      <c r="H836" s="22">
        <v>1</v>
      </c>
      <c r="I836" t="s">
        <v>1593</v>
      </c>
      <c r="J836" t="s">
        <v>455</v>
      </c>
      <c r="K836"/>
      <c r="L836" s="1">
        <v>30004</v>
      </c>
      <c r="M836"/>
      <c r="N836" s="25" t="str">
        <f t="shared" si="32"/>
        <v>JAMMESMARTINE20973</v>
      </c>
      <c r="O836" s="25" t="str">
        <f t="shared" si="33"/>
        <v>GUEBLECAROLINE30004</v>
      </c>
    </row>
    <row r="837" spans="1:15">
      <c r="A837" t="s">
        <v>2607</v>
      </c>
      <c r="B837" t="s">
        <v>2194</v>
      </c>
      <c r="C837"/>
      <c r="D837" s="4">
        <v>19044</v>
      </c>
      <c r="E837" s="23">
        <v>1</v>
      </c>
      <c r="F837" s="7">
        <f>IF(N837="","",IF(COUNTIF($O$2:$O$1878,N837)&gt;0,0,-1))</f>
        <v>-1</v>
      </c>
      <c r="G837" s="8">
        <f>IF(O837="","",IF(COUNTIF($N$2:$N$1838,O837)&gt;0,0,1))</f>
        <v>0</v>
      </c>
      <c r="H837" s="22">
        <v>1</v>
      </c>
      <c r="I837" t="s">
        <v>893</v>
      </c>
      <c r="J837" t="s">
        <v>831</v>
      </c>
      <c r="K837"/>
      <c r="L837" s="1">
        <v>11078</v>
      </c>
      <c r="M837"/>
      <c r="N837" s="25" t="str">
        <f t="shared" si="32"/>
        <v>JAMMESTHIERRY19044</v>
      </c>
      <c r="O837" s="25" t="str">
        <f t="shared" si="33"/>
        <v>GUERCICLAUDINE11078</v>
      </c>
    </row>
    <row r="838" spans="1:15">
      <c r="A838" t="s">
        <v>2023</v>
      </c>
      <c r="B838" t="s">
        <v>2608</v>
      </c>
      <c r="C838"/>
      <c r="D838" s="4">
        <v>27378</v>
      </c>
      <c r="E838" s="23">
        <v>1</v>
      </c>
      <c r="F838" s="7">
        <f>IF(N838="","",IF(COUNTIF($O$2:$O$1878,N838)&gt;0,0,-1))</f>
        <v>0</v>
      </c>
      <c r="G838" s="8">
        <f>IF(O838="","",IF(COUNTIF($N$2:$N$1838,O838)&gt;0,0,1))</f>
        <v>0</v>
      </c>
      <c r="H838" s="22">
        <v>1</v>
      </c>
      <c r="I838" t="s">
        <v>893</v>
      </c>
      <c r="J838" t="s">
        <v>263</v>
      </c>
      <c r="K838"/>
      <c r="L838" s="1">
        <v>9927</v>
      </c>
      <c r="M838"/>
      <c r="N838" s="25" t="str">
        <f t="shared" si="32"/>
        <v>JANOTSYLVAIN27378</v>
      </c>
      <c r="O838" s="25" t="str">
        <f t="shared" si="33"/>
        <v>GUERCIROBERT9927</v>
      </c>
    </row>
    <row r="839" spans="1:15">
      <c r="A839" t="s">
        <v>2116</v>
      </c>
      <c r="B839" t="s">
        <v>1228</v>
      </c>
      <c r="C839"/>
      <c r="D839" s="4">
        <v>24009</v>
      </c>
      <c r="E839" s="23">
        <v>1</v>
      </c>
      <c r="F839" s="7">
        <f>IF(N839="","",IF(COUNTIF($O$2:$O$1878,N839)&gt;0,0,-1))</f>
        <v>0</v>
      </c>
      <c r="G839" s="8">
        <f>IF(O839="","",IF(COUNTIF($N$2:$N$1838,O839)&gt;0,0,1))</f>
        <v>1</v>
      </c>
      <c r="H839" s="22">
        <v>1</v>
      </c>
      <c r="I839" t="s">
        <v>1274</v>
      </c>
      <c r="J839" t="s">
        <v>1275</v>
      </c>
      <c r="K839"/>
      <c r="L839" s="1">
        <v>26181</v>
      </c>
      <c r="M839"/>
      <c r="N839" s="25" t="str">
        <f t="shared" si="32"/>
        <v>JARRYSYLVIE24009</v>
      </c>
      <c r="O839" s="25" t="str">
        <f t="shared" si="33"/>
        <v>GUICHETEAUKAREN26181</v>
      </c>
    </row>
    <row r="840" spans="1:15">
      <c r="A840" t="s">
        <v>2116</v>
      </c>
      <c r="B840" t="s">
        <v>983</v>
      </c>
      <c r="C840"/>
      <c r="D840" s="4">
        <v>23027</v>
      </c>
      <c r="E840" s="23">
        <v>1</v>
      </c>
      <c r="F840" s="7">
        <f>IF(N840="","",IF(COUNTIF($O$2:$O$1878,N840)&gt;0,0,-1))</f>
        <v>0</v>
      </c>
      <c r="G840" s="8">
        <f>IF(O840="","",IF(COUNTIF($N$2:$N$1838,O840)&gt;0,0,1))</f>
        <v>1</v>
      </c>
      <c r="H840" s="22">
        <v>1</v>
      </c>
      <c r="I840" t="s">
        <v>609</v>
      </c>
      <c r="J840" t="s">
        <v>610</v>
      </c>
      <c r="K840"/>
      <c r="L840" s="1">
        <v>38853</v>
      </c>
      <c r="M840"/>
      <c r="N840" s="25" t="str">
        <f t="shared" si="32"/>
        <v>JARRYVINCENT23027</v>
      </c>
      <c r="O840" s="25" t="str">
        <f t="shared" si="33"/>
        <v>GUIFLÉA38853</v>
      </c>
    </row>
    <row r="841" spans="1:15">
      <c r="A841" t="s">
        <v>1425</v>
      </c>
      <c r="B841" t="s">
        <v>2609</v>
      </c>
      <c r="C841"/>
      <c r="D841" s="4">
        <v>35714</v>
      </c>
      <c r="E841" s="23">
        <v>1</v>
      </c>
      <c r="F841" s="7">
        <f>IF(N841="","",IF(COUNTIF($O$2:$O$1878,N841)&gt;0,0,-1))</f>
        <v>0</v>
      </c>
      <c r="G841" s="8">
        <f>IF(O841="","",IF(COUNTIF($N$2:$N$1838,O841)&gt;0,0,1))</f>
        <v>1</v>
      </c>
      <c r="H841" s="22">
        <v>1</v>
      </c>
      <c r="I841" t="s">
        <v>1358</v>
      </c>
      <c r="J841" t="s">
        <v>1359</v>
      </c>
      <c r="K841"/>
      <c r="L841" s="1">
        <v>37916</v>
      </c>
      <c r="M841"/>
      <c r="N841" s="25" t="str">
        <f t="shared" si="32"/>
        <v>JAUNETTHIBERY35714</v>
      </c>
      <c r="O841" s="25" t="str">
        <f t="shared" si="33"/>
        <v>GUILHAMASSEQUENTIN37916</v>
      </c>
    </row>
    <row r="842" spans="1:15">
      <c r="A842" t="s">
        <v>556</v>
      </c>
      <c r="B842" t="s">
        <v>366</v>
      </c>
      <c r="C842"/>
      <c r="D842" s="4">
        <v>18228</v>
      </c>
      <c r="E842" s="23">
        <v>1</v>
      </c>
      <c r="F842" s="7">
        <f>IF(N842="","",IF(COUNTIF($O$2:$O$1878,N842)&gt;0,0,-1))</f>
        <v>-1</v>
      </c>
      <c r="G842" s="8">
        <f>IF(O842="","",IF(COUNTIF($N$2:$N$1838,O842)&gt;0,0,1))</f>
        <v>0</v>
      </c>
      <c r="H842" s="22">
        <v>1</v>
      </c>
      <c r="I842" t="s">
        <v>2124</v>
      </c>
      <c r="J842" t="s">
        <v>194</v>
      </c>
      <c r="K842"/>
      <c r="L842" s="1">
        <v>20575</v>
      </c>
      <c r="M842"/>
      <c r="N842" s="25" t="str">
        <f t="shared" si="32"/>
        <v>JAUSSERANDDANIELLE18228</v>
      </c>
      <c r="O842" s="25" t="str">
        <f t="shared" si="33"/>
        <v>GUILLABERTCHRISTINE20575</v>
      </c>
    </row>
    <row r="843" spans="1:15">
      <c r="A843" t="s">
        <v>2610</v>
      </c>
      <c r="B843" t="s">
        <v>539</v>
      </c>
      <c r="C843"/>
      <c r="D843" s="4">
        <v>17633</v>
      </c>
      <c r="E843" s="23">
        <v>1</v>
      </c>
      <c r="F843" s="7">
        <f>IF(N843="","",IF(COUNTIF($O$2:$O$1878,N843)&gt;0,0,-1))</f>
        <v>-1</v>
      </c>
      <c r="G843" s="8">
        <f>IF(O843="","",IF(COUNTIF($N$2:$N$1838,O843)&gt;0,0,1))</f>
        <v>0</v>
      </c>
      <c r="H843" s="22">
        <v>1</v>
      </c>
      <c r="I843" t="s">
        <v>1723</v>
      </c>
      <c r="J843" t="s">
        <v>227</v>
      </c>
      <c r="K843"/>
      <c r="L843" s="1">
        <v>20266</v>
      </c>
      <c r="M843"/>
      <c r="N843" s="25" t="str">
        <f t="shared" si="32"/>
        <v>JAY-BROUILLONMONIQUE17633</v>
      </c>
      <c r="O843" s="25" t="str">
        <f t="shared" si="33"/>
        <v>GUILLERMETCATHERINE20266</v>
      </c>
    </row>
    <row r="844" spans="1:15">
      <c r="A844" t="s">
        <v>247</v>
      </c>
      <c r="B844" t="s">
        <v>2606</v>
      </c>
      <c r="C844"/>
      <c r="D844" s="4">
        <v>12957</v>
      </c>
      <c r="E844" s="23">
        <v>1</v>
      </c>
      <c r="F844" s="7">
        <f>IF(N844="","",IF(COUNTIF($O$2:$O$1878,N844)&gt;0,0,-1))</f>
        <v>-1</v>
      </c>
      <c r="G844" s="8">
        <f>IF(O844="","",IF(COUNTIF($N$2:$N$1838,O844)&gt;0,0,1))</f>
        <v>0</v>
      </c>
      <c r="H844" s="22">
        <v>1</v>
      </c>
      <c r="I844" t="s">
        <v>713</v>
      </c>
      <c r="J844" t="s">
        <v>582</v>
      </c>
      <c r="K844"/>
      <c r="L844" s="1">
        <v>26803</v>
      </c>
      <c r="M844"/>
      <c r="N844" s="25" t="str">
        <f t="shared" si="32"/>
        <v>JEANMAGDELENE12957</v>
      </c>
      <c r="O844" s="25" t="str">
        <f t="shared" si="33"/>
        <v>GUILLONHERVÉ26803</v>
      </c>
    </row>
    <row r="845" spans="1:15">
      <c r="A845" t="s">
        <v>2611</v>
      </c>
      <c r="B845" t="s">
        <v>2612</v>
      </c>
      <c r="C845"/>
      <c r="D845" s="4">
        <v>18510</v>
      </c>
      <c r="E845" s="23">
        <v>1</v>
      </c>
      <c r="F845" s="7">
        <f>IF(N845="","",IF(COUNTIF($O$2:$O$1878,N845)&gt;0,0,-1))</f>
        <v>-1</v>
      </c>
      <c r="G845" s="8">
        <f>IF(O845="","",IF(COUNTIF($N$2:$N$1838,O845)&gt;0,0,1))</f>
        <v>0</v>
      </c>
      <c r="H845" s="22">
        <v>1</v>
      </c>
      <c r="I845" t="s">
        <v>713</v>
      </c>
      <c r="J845" t="s">
        <v>532</v>
      </c>
      <c r="K845"/>
      <c r="L845" s="1">
        <v>18190</v>
      </c>
      <c r="M845"/>
      <c r="N845" s="25" t="str">
        <f t="shared" si="32"/>
        <v>JENSENROSALIA18510</v>
      </c>
      <c r="O845" s="25" t="str">
        <f t="shared" si="33"/>
        <v>GUILLONJANINE18190</v>
      </c>
    </row>
    <row r="846" spans="1:15">
      <c r="A846" t="s">
        <v>583</v>
      </c>
      <c r="B846" t="s">
        <v>2274</v>
      </c>
      <c r="C846"/>
      <c r="D846" s="4">
        <v>24770</v>
      </c>
      <c r="E846" s="23">
        <v>1</v>
      </c>
      <c r="F846" s="7">
        <f>IF(N846="","",IF(COUNTIF($O$2:$O$1878,N846)&gt;0,0,-1))</f>
        <v>-1</v>
      </c>
      <c r="G846" s="8">
        <f>IF(O846="","",IF(COUNTIF($N$2:$N$1838,O846)&gt;0,0,1))</f>
        <v>0</v>
      </c>
      <c r="H846" s="22">
        <v>1</v>
      </c>
      <c r="I846" t="s">
        <v>713</v>
      </c>
      <c r="J846" t="s">
        <v>370</v>
      </c>
      <c r="K846"/>
      <c r="L846" s="1">
        <v>18039</v>
      </c>
      <c r="M846"/>
      <c r="N846" s="25" t="str">
        <f t="shared" si="32"/>
        <v>JEUNEHERVÉ24770</v>
      </c>
      <c r="O846" s="25" t="str">
        <f t="shared" si="33"/>
        <v>GUILLONJEAN-CLAUDE18039</v>
      </c>
    </row>
    <row r="847" spans="1:15">
      <c r="A847" t="s">
        <v>583</v>
      </c>
      <c r="B847" t="s">
        <v>584</v>
      </c>
      <c r="C847"/>
      <c r="D847" s="4">
        <v>33556</v>
      </c>
      <c r="E847" s="23">
        <v>1</v>
      </c>
      <c r="F847" s="7">
        <f>IF(N847="","",IF(COUNTIF($O$2:$O$1878,N847)&gt;0,0,-1))</f>
        <v>0</v>
      </c>
      <c r="G847" s="8">
        <f>IF(O847="","",IF(COUNTIF($N$2:$N$1838,O847)&gt;0,0,1))</f>
        <v>0</v>
      </c>
      <c r="H847" s="22">
        <v>1</v>
      </c>
      <c r="I847" t="s">
        <v>1209</v>
      </c>
      <c r="J847" t="s">
        <v>257</v>
      </c>
      <c r="K847"/>
      <c r="L847" s="1">
        <v>21737</v>
      </c>
      <c r="M847"/>
      <c r="N847" s="25" t="str">
        <f t="shared" si="32"/>
        <v>JEUNEIVANNA33556</v>
      </c>
      <c r="O847" s="25" t="str">
        <f t="shared" si="33"/>
        <v>GUIRAUDDOMINIQUE21737</v>
      </c>
    </row>
    <row r="848" spans="1:15">
      <c r="A848" t="s">
        <v>583</v>
      </c>
      <c r="B848" t="s">
        <v>585</v>
      </c>
      <c r="C848"/>
      <c r="D848" s="4">
        <v>34374</v>
      </c>
      <c r="E848" s="23">
        <v>1</v>
      </c>
      <c r="F848" s="7">
        <f>IF(N848="","",IF(COUNTIF($O$2:$O$1878,N848)&gt;0,0,-1))</f>
        <v>0</v>
      </c>
      <c r="G848" s="8">
        <f>IF(O848="","",IF(COUNTIF($N$2:$N$1838,O848)&gt;0,0,1))</f>
        <v>1</v>
      </c>
      <c r="H848" s="22">
        <v>1</v>
      </c>
      <c r="I848" t="s">
        <v>1209</v>
      </c>
      <c r="J848" t="s">
        <v>266</v>
      </c>
      <c r="K848"/>
      <c r="L848" s="1">
        <v>15269</v>
      </c>
      <c r="M848"/>
      <c r="N848" s="25" t="str">
        <f t="shared" si="32"/>
        <v>JEUNENATANAËL34374</v>
      </c>
      <c r="O848" s="25" t="str">
        <f t="shared" si="33"/>
        <v>GUIRAUDJOSETTE15269</v>
      </c>
    </row>
    <row r="849" spans="1:15">
      <c r="A849" t="s">
        <v>1013</v>
      </c>
      <c r="B849" t="s">
        <v>2518</v>
      </c>
      <c r="C849"/>
      <c r="D849" s="4">
        <v>20480</v>
      </c>
      <c r="E849" s="23">
        <v>1</v>
      </c>
      <c r="F849" s="7">
        <f>IF(N849="","",IF(COUNTIF($O$2:$O$1878,N849)&gt;0,0,-1))</f>
        <v>0</v>
      </c>
      <c r="G849" s="8">
        <f>IF(O849="","",IF(COUNTIF($N$2:$N$1838,O849)&gt;0,0,1))</f>
        <v>0</v>
      </c>
      <c r="H849" s="22">
        <v>1</v>
      </c>
      <c r="I849" t="s">
        <v>1635</v>
      </c>
      <c r="J849" t="s">
        <v>1370</v>
      </c>
      <c r="K849"/>
      <c r="L849" s="1">
        <v>31102</v>
      </c>
      <c r="M849"/>
      <c r="N849" s="25" t="str">
        <f t="shared" si="32"/>
        <v>JIMENAHENRI20480</v>
      </c>
      <c r="O849" s="25" t="str">
        <f t="shared" si="33"/>
        <v>GURIVINCENT31102</v>
      </c>
    </row>
    <row r="850" spans="1:15">
      <c r="A850" t="s">
        <v>1013</v>
      </c>
      <c r="B850" t="s">
        <v>2518</v>
      </c>
      <c r="C850"/>
      <c r="D850" s="4">
        <v>9503</v>
      </c>
      <c r="E850" s="23">
        <v>1</v>
      </c>
      <c r="F850" s="7">
        <f>IF(N850="","",IF(COUNTIF($O$2:$O$1878,N850)&gt;0,0,-1))</f>
        <v>0</v>
      </c>
      <c r="G850" s="8">
        <f>IF(O850="","",IF(COUNTIF($N$2:$N$1838,O850)&gt;0,0,1))</f>
        <v>0</v>
      </c>
      <c r="H850" s="22">
        <v>1</v>
      </c>
      <c r="I850" t="s">
        <v>1669</v>
      </c>
      <c r="J850" t="s">
        <v>194</v>
      </c>
      <c r="K850"/>
      <c r="L850" s="1">
        <v>21310</v>
      </c>
      <c r="M850"/>
      <c r="N850" s="25" t="str">
        <f t="shared" si="32"/>
        <v>JIMENAHENRI9503</v>
      </c>
      <c r="O850" s="25" t="str">
        <f t="shared" si="33"/>
        <v>GURRIET-ORYCHRISTINE21310</v>
      </c>
    </row>
    <row r="851" spans="1:15">
      <c r="A851" t="s">
        <v>1013</v>
      </c>
      <c r="B851" t="s">
        <v>2613</v>
      </c>
      <c r="C851"/>
      <c r="D851" s="4">
        <v>12290</v>
      </c>
      <c r="E851" s="23">
        <v>1</v>
      </c>
      <c r="F851" s="7">
        <f>IF(N851="","",IF(COUNTIF($O$2:$O$1878,N851)&gt;0,0,-1))</f>
        <v>-1</v>
      </c>
      <c r="G851" s="8">
        <f>IF(O851="","",IF(COUNTIF($N$2:$N$1838,O851)&gt;0,0,1))</f>
        <v>0</v>
      </c>
      <c r="H851" s="22">
        <v>1</v>
      </c>
      <c r="I851" t="s">
        <v>1649</v>
      </c>
      <c r="J851" t="s">
        <v>70</v>
      </c>
      <c r="K851"/>
      <c r="L851" s="1">
        <v>25686</v>
      </c>
      <c r="M851"/>
      <c r="N851" s="25" t="str">
        <f t="shared" si="32"/>
        <v>JIMENAPHILOMÈNE12290</v>
      </c>
      <c r="O851" s="25" t="str">
        <f t="shared" si="33"/>
        <v>GUYONLAURENT25686</v>
      </c>
    </row>
    <row r="852" spans="1:15">
      <c r="A852" t="s">
        <v>1210</v>
      </c>
      <c r="B852" t="s">
        <v>2275</v>
      </c>
      <c r="C852"/>
      <c r="D852" s="4">
        <v>21241</v>
      </c>
      <c r="E852" s="23">
        <v>1</v>
      </c>
      <c r="F852" s="7">
        <f>IF(N852="","",IF(COUNTIF($O$2:$O$1878,N852)&gt;0,0,-1))</f>
        <v>0</v>
      </c>
      <c r="G852" s="8">
        <f>IF(O852="","",IF(COUNTIF($N$2:$N$1838,O852)&gt;0,0,1))</f>
        <v>1</v>
      </c>
      <c r="H852" s="22">
        <v>1</v>
      </c>
      <c r="I852" t="s">
        <v>1649</v>
      </c>
      <c r="J852" t="s">
        <v>456</v>
      </c>
      <c r="K852"/>
      <c r="L852" s="1">
        <v>27216</v>
      </c>
      <c r="M852"/>
      <c r="N852" s="25" t="str">
        <f t="shared" si="32"/>
        <v>JIMENEZJOSÉ21241</v>
      </c>
      <c r="O852" s="25" t="str">
        <f t="shared" si="33"/>
        <v>GUYONSYLVIE27216</v>
      </c>
    </row>
    <row r="853" spans="1:15">
      <c r="A853" t="s">
        <v>1365</v>
      </c>
      <c r="B853" t="s">
        <v>2451</v>
      </c>
      <c r="C853"/>
      <c r="D853" s="4">
        <v>31246</v>
      </c>
      <c r="E853" s="23">
        <v>1</v>
      </c>
      <c r="F853" s="7">
        <f>IF(N853="","",IF(COUNTIF($O$2:$O$1878,N853)&gt;0,0,-1))</f>
        <v>0</v>
      </c>
      <c r="G853" s="8">
        <f>IF(O853="","",IF(COUNTIF($N$2:$N$1838,O853)&gt;0,0,1))</f>
        <v>1</v>
      </c>
      <c r="H853" s="22">
        <v>1</v>
      </c>
      <c r="I853" t="s">
        <v>177</v>
      </c>
      <c r="J853" t="s">
        <v>178</v>
      </c>
      <c r="K853"/>
      <c r="L853" s="1">
        <v>20845</v>
      </c>
      <c r="M853"/>
      <c r="N853" s="25" t="str">
        <f t="shared" si="32"/>
        <v>JOANNECÉDRIC31246</v>
      </c>
      <c r="O853" s="25" t="str">
        <f t="shared" si="33"/>
        <v>HABIGANDDANIÈLE20845</v>
      </c>
    </row>
    <row r="854" spans="1:15">
      <c r="A854" t="s">
        <v>1366</v>
      </c>
      <c r="B854" t="s">
        <v>1142</v>
      </c>
      <c r="C854"/>
      <c r="D854" s="4">
        <v>35800</v>
      </c>
      <c r="E854" s="23">
        <v>1</v>
      </c>
      <c r="F854" s="7">
        <f>IF(N854="","",IF(COUNTIF($O$2:$O$1878,N854)&gt;0,0,-1))</f>
        <v>0</v>
      </c>
      <c r="G854" s="8">
        <f>IF(O854="","",IF(COUNTIF($N$2:$N$1838,O854)&gt;0,0,1))</f>
        <v>1</v>
      </c>
      <c r="H854" s="22">
        <v>1</v>
      </c>
      <c r="I854" t="s">
        <v>1594</v>
      </c>
      <c r="J854" t="s">
        <v>1595</v>
      </c>
      <c r="K854"/>
      <c r="L854" s="1">
        <v>30615</v>
      </c>
      <c r="M854"/>
      <c r="N854" s="25" t="str">
        <f t="shared" si="32"/>
        <v>JOLIVETLUCIE35800</v>
      </c>
      <c r="O854" s="25" t="str">
        <f t="shared" si="33"/>
        <v>HADOUCHEHANAN30615</v>
      </c>
    </row>
    <row r="855" spans="1:15">
      <c r="A855" t="s">
        <v>1366</v>
      </c>
      <c r="B855" t="s">
        <v>1055</v>
      </c>
      <c r="C855"/>
      <c r="D855" s="4">
        <v>36365</v>
      </c>
      <c r="E855" s="23">
        <v>1</v>
      </c>
      <c r="F855" s="7">
        <f>IF(N855="","",IF(COUNTIF($O$2:$O$1878,N855)&gt;0,0,-1))</f>
        <v>-1</v>
      </c>
      <c r="G855" s="8">
        <f>IF(O855="","",IF(COUNTIF($N$2:$N$1838,O855)&gt;0,0,1))</f>
        <v>1</v>
      </c>
      <c r="H855" s="22">
        <v>1</v>
      </c>
      <c r="I855" t="s">
        <v>1563</v>
      </c>
      <c r="J855" t="s">
        <v>24</v>
      </c>
      <c r="K855"/>
      <c r="L855" s="1">
        <v>32332</v>
      </c>
      <c r="M855"/>
      <c r="N855" s="25" t="str">
        <f t="shared" si="32"/>
        <v>JOLIVETMANON36365</v>
      </c>
      <c r="O855" s="25" t="str">
        <f t="shared" si="33"/>
        <v>HALARDDAMIEN32332</v>
      </c>
    </row>
    <row r="856" spans="1:15">
      <c r="A856" t="s">
        <v>2614</v>
      </c>
      <c r="B856" t="s">
        <v>1468</v>
      </c>
      <c r="C856"/>
      <c r="D856" s="4">
        <v>30634</v>
      </c>
      <c r="E856" s="23">
        <v>1</v>
      </c>
      <c r="F856" s="7">
        <f>IF(N856="","",IF(COUNTIF($O$2:$O$1878,N856)&gt;0,0,-1))</f>
        <v>-1</v>
      </c>
      <c r="G856" s="8">
        <f>IF(O856="","",IF(COUNTIF($N$2:$N$1838,O856)&gt;0,0,1))</f>
        <v>0</v>
      </c>
      <c r="H856" s="22">
        <v>1</v>
      </c>
      <c r="I856" t="s">
        <v>111</v>
      </c>
      <c r="J856" t="s">
        <v>112</v>
      </c>
      <c r="K856"/>
      <c r="L856" s="1">
        <v>37614</v>
      </c>
      <c r="M856"/>
      <c r="N856" s="25" t="str">
        <f t="shared" ref="N856:N918" si="34">UPPER(A856&amp;B856&amp;D856)</f>
        <v>JONQUETJULIE30634</v>
      </c>
      <c r="O856" s="25" t="str">
        <f t="shared" ref="O856:O918" si="35">UPPER(I856&amp;J856&amp;L856)</f>
        <v>HAMADOUCHEGÉBRIL37614</v>
      </c>
    </row>
    <row r="857" spans="1:15">
      <c r="A857" t="s">
        <v>390</v>
      </c>
      <c r="B857" t="s">
        <v>2518</v>
      </c>
      <c r="C857"/>
      <c r="D857" s="4">
        <v>12124</v>
      </c>
      <c r="E857" s="23">
        <v>1</v>
      </c>
      <c r="F857" s="7">
        <f>IF(N857="","",IF(COUNTIF($O$2:$O$1878,N857)&gt;0,0,-1))</f>
        <v>0</v>
      </c>
      <c r="G857" s="8">
        <f>IF(O857="","",IF(COUNTIF($N$2:$N$1838,O857)&gt;0,0,1))</f>
        <v>1</v>
      </c>
      <c r="H857" s="22">
        <v>1</v>
      </c>
      <c r="I857" t="s">
        <v>1473</v>
      </c>
      <c r="J857" t="s">
        <v>1474</v>
      </c>
      <c r="K857"/>
      <c r="L857" s="1">
        <v>38997</v>
      </c>
      <c r="M857"/>
      <c r="N857" s="25" t="str">
        <f t="shared" si="34"/>
        <v>JOULIAHENRI12124</v>
      </c>
      <c r="O857" s="25" t="str">
        <f t="shared" si="35"/>
        <v>HAMON KEMPOWSKYSÉBASTIAN38997</v>
      </c>
    </row>
    <row r="858" spans="1:15">
      <c r="A858" t="s">
        <v>390</v>
      </c>
      <c r="B858" t="s">
        <v>396</v>
      </c>
      <c r="C858"/>
      <c r="D858" s="4">
        <v>14651</v>
      </c>
      <c r="E858" s="23">
        <v>1</v>
      </c>
      <c r="F858" s="7">
        <f>IF(N858="","",IF(COUNTIF($O$2:$O$1878,N858)&gt;0,0,-1))</f>
        <v>-1</v>
      </c>
      <c r="G858" s="8">
        <f>IF(O858="","",IF(COUNTIF($N$2:$N$1838,O858)&gt;0,0,1))</f>
        <v>0</v>
      </c>
      <c r="H858" s="22">
        <v>1</v>
      </c>
      <c r="I858" t="s">
        <v>244</v>
      </c>
      <c r="J858" t="s">
        <v>245</v>
      </c>
      <c r="K858"/>
      <c r="L858" s="1">
        <v>21140</v>
      </c>
      <c r="M858"/>
      <c r="N858" s="25" t="str">
        <f t="shared" si="34"/>
        <v>JOULIAMARIE14651</v>
      </c>
      <c r="O858" s="25" t="str">
        <f t="shared" si="35"/>
        <v>HANKEANGELIKA21140</v>
      </c>
    </row>
    <row r="859" spans="1:15">
      <c r="A859" t="s">
        <v>1671</v>
      </c>
      <c r="B859" t="s">
        <v>2211</v>
      </c>
      <c r="C859"/>
      <c r="D859" s="4">
        <v>21652</v>
      </c>
      <c r="E859" s="23">
        <v>1</v>
      </c>
      <c r="F859" s="7">
        <f>IF(N859="","",IF(COUNTIF($O$2:$O$1878,N859)&gt;0,0,-1))</f>
        <v>0</v>
      </c>
      <c r="G859" s="8">
        <f>IF(O859="","",IF(COUNTIF($N$2:$N$1838,O859)&gt;0,0,1))</f>
        <v>0</v>
      </c>
      <c r="H859" s="22">
        <v>1</v>
      </c>
      <c r="I859" t="s">
        <v>1818</v>
      </c>
      <c r="J859" t="s">
        <v>501</v>
      </c>
      <c r="K859"/>
      <c r="L859" s="1">
        <v>16327</v>
      </c>
      <c r="M859"/>
      <c r="N859" s="25" t="str">
        <f t="shared" si="34"/>
        <v>JOUYMICHEL21652</v>
      </c>
      <c r="O859" s="25" t="str">
        <f t="shared" si="35"/>
        <v>HARITCHELHARANNE-MARIE16327</v>
      </c>
    </row>
    <row r="860" spans="1:15">
      <c r="A860" t="s">
        <v>1235</v>
      </c>
      <c r="B860" t="s">
        <v>2517</v>
      </c>
      <c r="C860"/>
      <c r="D860" s="4">
        <v>23604</v>
      </c>
      <c r="E860" s="23">
        <v>1</v>
      </c>
      <c r="F860" s="7">
        <f>IF(N860="","",IF(COUNTIF($O$2:$O$1878,N860)&gt;0,0,-1))</f>
        <v>0</v>
      </c>
      <c r="G860" s="8">
        <f>IF(O860="","",IF(COUNTIF($N$2:$N$1838,O860)&gt;0,0,1))</f>
        <v>1</v>
      </c>
      <c r="H860" s="22">
        <v>1</v>
      </c>
      <c r="I860" t="s">
        <v>1818</v>
      </c>
      <c r="J860" t="s">
        <v>398</v>
      </c>
      <c r="K860"/>
      <c r="L860" s="1">
        <v>17029</v>
      </c>
      <c r="M860"/>
      <c r="N860" s="25" t="str">
        <f t="shared" si="34"/>
        <v>JOZETERIC23604</v>
      </c>
      <c r="O860" s="25" t="str">
        <f t="shared" si="35"/>
        <v>HARITCHELHARDANIEL17029</v>
      </c>
    </row>
    <row r="861" spans="1:15">
      <c r="A861" t="s">
        <v>2616</v>
      </c>
      <c r="B861" t="s">
        <v>610</v>
      </c>
      <c r="C861"/>
      <c r="D861" s="4">
        <v>35365</v>
      </c>
      <c r="E861" s="23">
        <v>1</v>
      </c>
      <c r="F861" s="7">
        <f>IF(N861="","",IF(COUNTIF($O$2:$O$1878,N861)&gt;0,0,-1))</f>
        <v>-1</v>
      </c>
      <c r="G861" s="8">
        <f>IF(O861="","",IF(COUNTIF($N$2:$N$1838,O861)&gt;0,0,1))</f>
        <v>0</v>
      </c>
      <c r="H861" s="22">
        <v>1</v>
      </c>
      <c r="I861" t="s">
        <v>488</v>
      </c>
      <c r="J861" t="s">
        <v>489</v>
      </c>
      <c r="K861"/>
      <c r="L861" s="1">
        <v>13211</v>
      </c>
      <c r="M861"/>
      <c r="N861" s="25" t="str">
        <f t="shared" si="34"/>
        <v>JUANLÉA35365</v>
      </c>
      <c r="O861" s="25" t="str">
        <f t="shared" si="35"/>
        <v>HARTEYVETTE13211</v>
      </c>
    </row>
    <row r="862" spans="1:15">
      <c r="A862" t="s">
        <v>2615</v>
      </c>
      <c r="B862" t="s">
        <v>1471</v>
      </c>
      <c r="C862"/>
      <c r="D862" s="4">
        <v>36650</v>
      </c>
      <c r="E862" s="23">
        <v>1</v>
      </c>
      <c r="F862" s="7">
        <f>IF(N862="","",IF(COUNTIF($O$2:$O$1878,N862)&gt;0,0,-1))</f>
        <v>-1</v>
      </c>
      <c r="G862" s="8">
        <f>IF(O862="","",IF(COUNTIF($N$2:$N$1838,O862)&gt;0,0,1))</f>
        <v>1</v>
      </c>
      <c r="H862" s="22">
        <v>1</v>
      </c>
      <c r="I862" t="s">
        <v>254</v>
      </c>
      <c r="J862" t="s">
        <v>255</v>
      </c>
      <c r="K862"/>
      <c r="L862" s="1">
        <v>10412</v>
      </c>
      <c r="M862"/>
      <c r="N862" s="25" t="str">
        <f t="shared" si="34"/>
        <v>JUBERTVICTOR36650</v>
      </c>
      <c r="O862" s="25" t="str">
        <f t="shared" si="35"/>
        <v>HERAULTANDRÉE10412</v>
      </c>
    </row>
    <row r="863" spans="1:15">
      <c r="A863" t="s">
        <v>1416</v>
      </c>
      <c r="B863" t="s">
        <v>433</v>
      </c>
      <c r="C863"/>
      <c r="D863" s="4">
        <v>19177</v>
      </c>
      <c r="E863" s="23">
        <v>1</v>
      </c>
      <c r="F863" s="7">
        <f>IF(N863="","",IF(COUNTIF($O$2:$O$1878,N863)&gt;0,0,-1))</f>
        <v>0</v>
      </c>
      <c r="G863" s="8">
        <f>IF(O863="","",IF(COUNTIF($N$2:$N$1838,O863)&gt;0,0,1))</f>
        <v>0</v>
      </c>
      <c r="H863" s="22">
        <v>1</v>
      </c>
      <c r="I863" t="s">
        <v>894</v>
      </c>
      <c r="J863" t="s">
        <v>70</v>
      </c>
      <c r="K863"/>
      <c r="L863" s="1">
        <v>11909</v>
      </c>
      <c r="M863"/>
      <c r="N863" s="25" t="str">
        <f t="shared" si="34"/>
        <v>JUGNETPIERRE19177</v>
      </c>
      <c r="O863" s="25" t="str">
        <f t="shared" si="35"/>
        <v>HERNANDEZLAURENT11909</v>
      </c>
    </row>
    <row r="864" spans="1:15">
      <c r="A864" t="s">
        <v>1193</v>
      </c>
      <c r="B864" t="s">
        <v>1784</v>
      </c>
      <c r="C864"/>
      <c r="D864" s="4">
        <v>19172</v>
      </c>
      <c r="E864" s="23">
        <v>1</v>
      </c>
      <c r="F864" s="7">
        <f>IF(N864="","",IF(COUNTIF($O$2:$O$1878,N864)&gt;0,0,-1))</f>
        <v>-1</v>
      </c>
      <c r="G864" s="8">
        <f>IF(O864="","",IF(COUNTIF($N$2:$N$1838,O864)&gt;0,0,1))</f>
        <v>1</v>
      </c>
      <c r="H864" s="22">
        <v>1</v>
      </c>
      <c r="I864" t="s">
        <v>894</v>
      </c>
      <c r="J864" t="s">
        <v>527</v>
      </c>
      <c r="K864"/>
      <c r="L864" s="1">
        <v>22547</v>
      </c>
      <c r="M864"/>
      <c r="N864" s="25" t="str">
        <f t="shared" si="34"/>
        <v>JURAVERGERMAINE19172</v>
      </c>
      <c r="O864" s="25" t="str">
        <f t="shared" si="35"/>
        <v>HERNANDEZNADINE22547</v>
      </c>
    </row>
    <row r="865" spans="1:15">
      <c r="A865" t="s">
        <v>899</v>
      </c>
      <c r="B865" t="s">
        <v>539</v>
      </c>
      <c r="C865"/>
      <c r="D865" s="4">
        <v>16675</v>
      </c>
      <c r="E865" s="23">
        <v>1</v>
      </c>
      <c r="F865" s="7">
        <f>IF(N865="","",IF(COUNTIF($O$2:$O$1878,N865)&gt;0,0,-1))</f>
        <v>0</v>
      </c>
      <c r="G865" s="8">
        <f>IF(O865="","",IF(COUNTIF($N$2:$N$1838,O865)&gt;0,0,1))</f>
        <v>1</v>
      </c>
      <c r="H865" s="22">
        <v>1</v>
      </c>
      <c r="I865" t="s">
        <v>894</v>
      </c>
      <c r="J865" t="s">
        <v>327</v>
      </c>
      <c r="K865"/>
      <c r="L865" s="1">
        <v>21166</v>
      </c>
      <c r="M865"/>
      <c r="N865" s="25" t="str">
        <f t="shared" si="34"/>
        <v>KAMIONKAMONIQUE16675</v>
      </c>
      <c r="O865" s="25" t="str">
        <f t="shared" si="35"/>
        <v>HERNANDEZPIERRE21166</v>
      </c>
    </row>
    <row r="866" spans="1:15">
      <c r="A866" t="s">
        <v>899</v>
      </c>
      <c r="B866" t="s">
        <v>2618</v>
      </c>
      <c r="C866"/>
      <c r="D866" s="4">
        <v>14992</v>
      </c>
      <c r="E866" s="23">
        <v>1</v>
      </c>
      <c r="F866" s="7">
        <f>IF(N866="","",IF(COUNTIF($O$2:$O$1878,N866)&gt;0,0,-1))</f>
        <v>0</v>
      </c>
      <c r="G866" s="8">
        <f>IF(O866="","",IF(COUNTIF($N$2:$N$1838,O866)&gt;0,0,1))</f>
        <v>0</v>
      </c>
      <c r="H866" s="22">
        <v>1</v>
      </c>
      <c r="I866" t="s">
        <v>409</v>
      </c>
      <c r="J866" t="s">
        <v>410</v>
      </c>
      <c r="K866"/>
      <c r="L866" s="1">
        <v>23147</v>
      </c>
      <c r="M866"/>
      <c r="N866" s="25" t="str">
        <f t="shared" si="34"/>
        <v>KAMIONKATADEUSZ14992</v>
      </c>
      <c r="O866" s="25" t="str">
        <f t="shared" si="35"/>
        <v>HETTIGERMARGUERITE23147</v>
      </c>
    </row>
    <row r="867" spans="1:15">
      <c r="A867" t="s">
        <v>1236</v>
      </c>
      <c r="B867" t="s">
        <v>2617</v>
      </c>
      <c r="C867"/>
      <c r="D867" s="4">
        <v>22969</v>
      </c>
      <c r="E867" s="23">
        <v>1</v>
      </c>
      <c r="F867" s="7">
        <f>IF(N867="","",IF(COUNTIF($O$2:$O$1878,N867)&gt;0,0,-1))</f>
        <v>0</v>
      </c>
      <c r="G867" s="8">
        <f>IF(O867="","",IF(COUNTIF($N$2:$N$1838,O867)&gt;0,0,1))</f>
        <v>0</v>
      </c>
      <c r="H867" s="22">
        <v>1</v>
      </c>
      <c r="I867" t="s">
        <v>216</v>
      </c>
      <c r="J867" t="s">
        <v>217</v>
      </c>
      <c r="K867"/>
      <c r="L867" s="1">
        <v>17993</v>
      </c>
      <c r="M867"/>
      <c r="N867" s="25" t="str">
        <f t="shared" si="34"/>
        <v>KEBALOSTELLA22969</v>
      </c>
      <c r="O867" s="25" t="str">
        <f t="shared" si="35"/>
        <v>HIFDIELIANE17993</v>
      </c>
    </row>
    <row r="868" spans="1:15">
      <c r="A868" t="s">
        <v>2144</v>
      </c>
      <c r="B868" t="s">
        <v>2240</v>
      </c>
      <c r="C868"/>
      <c r="D868" s="4">
        <v>16873</v>
      </c>
      <c r="E868" s="23">
        <v>1</v>
      </c>
      <c r="F868" s="7">
        <f>IF(N868="","",IF(COUNTIF($O$2:$O$1878,N868)&gt;0,0,-1))</f>
        <v>0</v>
      </c>
      <c r="G868" s="8">
        <f>IF(O868="","",IF(COUNTIF($N$2:$N$1838,O868)&gt;0,0,1))</f>
        <v>1</v>
      </c>
      <c r="H868" s="22">
        <v>1</v>
      </c>
      <c r="I868" t="s">
        <v>1920</v>
      </c>
      <c r="J868" t="s">
        <v>196</v>
      </c>
      <c r="K868"/>
      <c r="L868" s="1">
        <v>17882</v>
      </c>
      <c r="M868"/>
      <c r="N868" s="25" t="str">
        <f t="shared" si="34"/>
        <v>KESSLERJEAN-CLAUDE16873</v>
      </c>
      <c r="O868" s="25" t="str">
        <f t="shared" si="35"/>
        <v>HILTFRANÇOISE17882</v>
      </c>
    </row>
    <row r="869" spans="1:15">
      <c r="A869" t="s">
        <v>2619</v>
      </c>
      <c r="B869" t="s">
        <v>2620</v>
      </c>
      <c r="C869"/>
      <c r="D869" s="4">
        <v>23558</v>
      </c>
      <c r="E869" s="23">
        <v>1</v>
      </c>
      <c r="F869" s="7">
        <f>IF(N869="","",IF(COUNTIF($O$2:$O$1878,N869)&gt;0,0,-1))</f>
        <v>-1</v>
      </c>
      <c r="G869" s="8">
        <f>IF(O869="","",IF(COUNTIF($N$2:$N$1838,O869)&gt;0,0,1))</f>
        <v>1</v>
      </c>
      <c r="H869" s="22">
        <v>1</v>
      </c>
      <c r="I869" t="s">
        <v>1921</v>
      </c>
      <c r="J869" t="s">
        <v>283</v>
      </c>
      <c r="K869"/>
      <c r="L869" s="1">
        <v>14981</v>
      </c>
      <c r="M869"/>
      <c r="N869" s="25" t="str">
        <f t="shared" si="34"/>
        <v>KHADRAOUIYAMINA23558</v>
      </c>
      <c r="O869" s="25" t="str">
        <f t="shared" si="35"/>
        <v>HOBBEBERNARD14981</v>
      </c>
    </row>
    <row r="870" spans="1:15">
      <c r="A870" t="s">
        <v>1835</v>
      </c>
      <c r="B870" t="s">
        <v>438</v>
      </c>
      <c r="C870"/>
      <c r="D870" s="4">
        <v>16558</v>
      </c>
      <c r="E870" s="23">
        <v>1</v>
      </c>
      <c r="F870" s="7">
        <f>IF(N870="","",IF(COUNTIF($O$2:$O$1878,N870)&gt;0,0,-1))</f>
        <v>0</v>
      </c>
      <c r="G870" s="8">
        <f>IF(O870="","",IF(COUNTIF($N$2:$N$1838,O870)&gt;0,0,1))</f>
        <v>0</v>
      </c>
      <c r="H870" s="22">
        <v>1</v>
      </c>
      <c r="I870" t="s">
        <v>1921</v>
      </c>
      <c r="J870" t="s">
        <v>1922</v>
      </c>
      <c r="K870"/>
      <c r="L870" s="1">
        <v>14212</v>
      </c>
      <c r="M870"/>
      <c r="N870" s="25" t="str">
        <f t="shared" si="34"/>
        <v>KISLINGNICOLE16558</v>
      </c>
      <c r="O870" s="25" t="str">
        <f t="shared" si="35"/>
        <v>HOBBEDANIÈLE14212</v>
      </c>
    </row>
    <row r="871" spans="1:15">
      <c r="A871" t="s">
        <v>1367</v>
      </c>
      <c r="B871" t="s">
        <v>2621</v>
      </c>
      <c r="C871"/>
      <c r="D871" s="4">
        <v>16712</v>
      </c>
      <c r="E871" s="23">
        <v>1</v>
      </c>
      <c r="F871" s="7">
        <f>IF(N871="","",IF(COUNTIF($O$2:$O$1878,N871)&gt;0,0,-1))</f>
        <v>-1</v>
      </c>
      <c r="G871" s="8">
        <f>IF(O871="","",IF(COUNTIF($N$2:$N$1838,O871)&gt;0,0,1))</f>
        <v>1</v>
      </c>
      <c r="H871" s="22">
        <v>1</v>
      </c>
      <c r="I871" t="s">
        <v>1623</v>
      </c>
      <c r="J871" t="s">
        <v>1624</v>
      </c>
      <c r="K871"/>
      <c r="L871" s="1">
        <v>36963</v>
      </c>
      <c r="M871"/>
      <c r="N871" s="25" t="str">
        <f t="shared" si="34"/>
        <v>KLAKJEAN-BERNARD16712</v>
      </c>
      <c r="O871" s="25" t="str">
        <f t="shared" si="35"/>
        <v>HONIGERMATT2O36963</v>
      </c>
    </row>
    <row r="872" spans="1:15">
      <c r="A872" t="s">
        <v>472</v>
      </c>
      <c r="B872" t="s">
        <v>371</v>
      </c>
      <c r="C872"/>
      <c r="D872" s="4">
        <v>18604</v>
      </c>
      <c r="E872" s="23">
        <v>1</v>
      </c>
      <c r="F872" s="7">
        <f>IF(N872="","",IF(COUNTIF($O$2:$O$1878,N872)&gt;0,0,-1))</f>
        <v>0</v>
      </c>
      <c r="G872" s="8">
        <f>IF(O872="","",IF(COUNTIF($N$2:$N$1838,O872)&gt;0,0,1))</f>
        <v>0</v>
      </c>
      <c r="H872" s="22">
        <v>1</v>
      </c>
      <c r="I872" t="s">
        <v>1623</v>
      </c>
      <c r="J872" t="s">
        <v>1625</v>
      </c>
      <c r="K872"/>
      <c r="L872" s="1">
        <v>37795</v>
      </c>
      <c r="M872"/>
      <c r="N872" s="25" t="str">
        <f t="shared" si="34"/>
        <v>KOCHCHRISTIANE18604</v>
      </c>
      <c r="O872" s="25" t="str">
        <f t="shared" si="35"/>
        <v>HONIGERPAOLA37795</v>
      </c>
    </row>
    <row r="873" spans="1:15">
      <c r="A873" t="s">
        <v>1112</v>
      </c>
      <c r="B873" t="s">
        <v>2215</v>
      </c>
      <c r="C873"/>
      <c r="D873" s="4">
        <v>17031</v>
      </c>
      <c r="E873" s="23">
        <v>1</v>
      </c>
      <c r="F873" s="7">
        <f>IF(N873="","",IF(COUNTIF($O$2:$O$1878,N873)&gt;0,0,-1))</f>
        <v>0</v>
      </c>
      <c r="G873" s="8">
        <f>IF(O873="","",IF(COUNTIF($N$2:$N$1838,O873)&gt;0,0,1))</f>
        <v>0</v>
      </c>
      <c r="H873" s="22">
        <v>1</v>
      </c>
      <c r="I873" t="s">
        <v>692</v>
      </c>
      <c r="J873" t="s">
        <v>693</v>
      </c>
      <c r="K873"/>
      <c r="L873" s="1">
        <v>21571</v>
      </c>
      <c r="M873"/>
      <c r="N873" s="25" t="str">
        <f t="shared" si="34"/>
        <v>KOLLISHALAIN17031</v>
      </c>
      <c r="O873" s="25" t="str">
        <f t="shared" si="35"/>
        <v>HOPKERPETER21571</v>
      </c>
    </row>
    <row r="874" spans="1:15">
      <c r="A874" t="s">
        <v>1276</v>
      </c>
      <c r="B874" t="s">
        <v>2467</v>
      </c>
      <c r="C874"/>
      <c r="D874" s="4">
        <v>23409</v>
      </c>
      <c r="E874" s="23">
        <v>1</v>
      </c>
      <c r="F874" s="7">
        <f>IF(N874="","",IF(COUNTIF($O$2:$O$1878,N874)&gt;0,0,-1))</f>
        <v>0</v>
      </c>
      <c r="G874" s="8">
        <f>IF(O874="","",IF(COUNTIF($N$2:$N$1838,O874)&gt;0,0,1))</f>
        <v>1</v>
      </c>
      <c r="H874" s="22">
        <v>1</v>
      </c>
      <c r="I874" t="s">
        <v>1887</v>
      </c>
      <c r="J874" t="s">
        <v>1629</v>
      </c>
      <c r="K874"/>
      <c r="L874" s="1">
        <v>16296</v>
      </c>
      <c r="M874"/>
      <c r="N874" s="25" t="str">
        <f t="shared" si="34"/>
        <v>KOZAKEVICHCÉCILE23409</v>
      </c>
      <c r="O874" s="25" t="str">
        <f t="shared" si="35"/>
        <v>HUBBINDENIS16296</v>
      </c>
    </row>
    <row r="875" spans="1:15">
      <c r="A875" t="s">
        <v>1836</v>
      </c>
      <c r="B875" t="s">
        <v>1025</v>
      </c>
      <c r="C875"/>
      <c r="D875" s="4">
        <v>12743</v>
      </c>
      <c r="E875" s="23">
        <v>1</v>
      </c>
      <c r="F875" s="7">
        <f>IF(N875="","",IF(COUNTIF($O$2:$O$1878,N875)&gt;0,0,-1))</f>
        <v>0</v>
      </c>
      <c r="G875" s="8">
        <f>IF(O875="","",IF(COUNTIF($N$2:$N$1838,O875)&gt;0,0,1))</f>
        <v>0</v>
      </c>
      <c r="H875" s="22">
        <v>1</v>
      </c>
      <c r="I875" t="s">
        <v>1670</v>
      </c>
      <c r="J875" t="s">
        <v>335</v>
      </c>
      <c r="K875"/>
      <c r="L875" s="1">
        <v>11915</v>
      </c>
      <c r="M875"/>
      <c r="N875" s="25" t="str">
        <f t="shared" si="34"/>
        <v>KRUPSKISOLANGE12743</v>
      </c>
      <c r="O875" s="25" t="str">
        <f t="shared" si="35"/>
        <v>HUCHONANDRÉ11915</v>
      </c>
    </row>
    <row r="876" spans="1:15">
      <c r="A876" t="s">
        <v>1038</v>
      </c>
      <c r="B876" t="s">
        <v>2622</v>
      </c>
      <c r="C876"/>
      <c r="D876" s="4">
        <v>11645</v>
      </c>
      <c r="E876" s="23">
        <v>1</v>
      </c>
      <c r="F876" s="7">
        <f>IF(N876="","",IF(COUNTIF($O$2:$O$1878,N876)&gt;0,0,-1))</f>
        <v>0</v>
      </c>
      <c r="G876" s="8">
        <f>IF(O876="","",IF(COUNTIF($N$2:$N$1838,O876)&gt;0,0,1))</f>
        <v>0</v>
      </c>
      <c r="H876" s="22">
        <v>1</v>
      </c>
      <c r="I876" t="s">
        <v>1670</v>
      </c>
      <c r="J876" t="s">
        <v>371</v>
      </c>
      <c r="K876"/>
      <c r="L876" s="1">
        <v>15342</v>
      </c>
      <c r="M876"/>
      <c r="N876" s="25" t="str">
        <f t="shared" si="34"/>
        <v>KUSIONJEAN-ALBERT11645</v>
      </c>
      <c r="O876" s="25" t="str">
        <f t="shared" si="35"/>
        <v>HUCHONCHRISTIANE15342</v>
      </c>
    </row>
    <row r="877" spans="1:15">
      <c r="A877" t="s">
        <v>473</v>
      </c>
      <c r="B877" t="s">
        <v>2177</v>
      </c>
      <c r="C877"/>
      <c r="D877" s="4">
        <v>23938</v>
      </c>
      <c r="E877" s="23">
        <v>1</v>
      </c>
      <c r="F877" s="7">
        <f>IF(N877="","",IF(COUNTIF($O$2:$O$1878,N877)&gt;0,0,-1))</f>
        <v>0</v>
      </c>
      <c r="G877" s="8">
        <f>IF(O877="","",IF(COUNTIF($N$2:$N$1838,O877)&gt;0,0,1))</f>
        <v>0</v>
      </c>
      <c r="H877" s="22">
        <v>1</v>
      </c>
      <c r="I877" t="s">
        <v>1172</v>
      </c>
      <c r="J877" t="s">
        <v>1173</v>
      </c>
      <c r="K877"/>
      <c r="L877" s="1">
        <v>14983</v>
      </c>
      <c r="M877"/>
      <c r="N877" s="25" t="str">
        <f t="shared" si="34"/>
        <v>LABATLAURENCE23938</v>
      </c>
      <c r="O877" s="25" t="str">
        <f t="shared" si="35"/>
        <v>HUCKELDIETRICH14983</v>
      </c>
    </row>
    <row r="878" spans="1:15">
      <c r="A878" t="s">
        <v>473</v>
      </c>
      <c r="B878" t="s">
        <v>201</v>
      </c>
      <c r="C878"/>
      <c r="D878" s="4">
        <v>15613</v>
      </c>
      <c r="E878" s="23">
        <v>1</v>
      </c>
      <c r="F878" s="7">
        <f>IF(N878="","",IF(COUNTIF($O$2:$O$1878,N878)&gt;0,0,-1))</f>
        <v>-1</v>
      </c>
      <c r="G878" s="8">
        <f>IF(O878="","",IF(COUNTIF($N$2:$N$1838,O878)&gt;0,0,1))</f>
        <v>0</v>
      </c>
      <c r="H878" s="22">
        <v>1</v>
      </c>
      <c r="I878" t="s">
        <v>470</v>
      </c>
      <c r="J878" t="s">
        <v>471</v>
      </c>
      <c r="K878"/>
      <c r="L878" s="1">
        <v>18418</v>
      </c>
      <c r="M878"/>
      <c r="N878" s="25" t="str">
        <f t="shared" si="34"/>
        <v>LABATMICHÈLE15613</v>
      </c>
      <c r="O878" s="25" t="str">
        <f t="shared" si="35"/>
        <v>HUGOUNETGUY18418</v>
      </c>
    </row>
    <row r="879" spans="1:15">
      <c r="A879" t="s">
        <v>1252</v>
      </c>
      <c r="B879" t="s">
        <v>1228</v>
      </c>
      <c r="C879"/>
      <c r="D879" s="4">
        <v>22282</v>
      </c>
      <c r="E879" s="23">
        <v>1</v>
      </c>
      <c r="F879" s="7">
        <f>IF(N879="","",IF(COUNTIF($O$2:$O$1878,N879)&gt;0,0,-1))</f>
        <v>0</v>
      </c>
      <c r="G879" s="8">
        <f>IF(O879="","",IF(COUNTIF($N$2:$N$1838,O879)&gt;0,0,1))</f>
        <v>0</v>
      </c>
      <c r="H879" s="22">
        <v>1</v>
      </c>
      <c r="I879" t="s">
        <v>462</v>
      </c>
      <c r="J879" t="s">
        <v>1</v>
      </c>
      <c r="K879"/>
      <c r="L879" s="1">
        <v>17534</v>
      </c>
      <c r="M879"/>
      <c r="N879" s="25" t="str">
        <f t="shared" si="34"/>
        <v>LABEURSYLVIE22282</v>
      </c>
      <c r="O879" s="25" t="str">
        <f t="shared" si="35"/>
        <v>HURAULTMICHEL17534</v>
      </c>
    </row>
    <row r="880" spans="1:15">
      <c r="A880" t="s">
        <v>901</v>
      </c>
      <c r="B880" t="s">
        <v>539</v>
      </c>
      <c r="C880"/>
      <c r="D880" s="4">
        <v>19417</v>
      </c>
      <c r="E880" s="23">
        <v>1</v>
      </c>
      <c r="F880" s="7">
        <f>IF(N880="","",IF(COUNTIF($O$2:$O$1878,N880)&gt;0,0,-1))</f>
        <v>0</v>
      </c>
      <c r="G880" s="8">
        <f>IF(O880="","",IF(COUNTIF($N$2:$N$1838,O880)&gt;0,0,1))</f>
        <v>0</v>
      </c>
      <c r="H880" s="22">
        <v>1</v>
      </c>
      <c r="I880" t="s">
        <v>462</v>
      </c>
      <c r="J880" t="s">
        <v>438</v>
      </c>
      <c r="K880"/>
      <c r="L880" s="1">
        <v>18587</v>
      </c>
      <c r="M880"/>
      <c r="N880" s="25" t="str">
        <f t="shared" si="34"/>
        <v>LACAZEMONIQUE19417</v>
      </c>
      <c r="O880" s="25" t="str">
        <f t="shared" si="35"/>
        <v>HURAULTNICOLE18587</v>
      </c>
    </row>
    <row r="881" spans="1:15">
      <c r="A881" t="s">
        <v>901</v>
      </c>
      <c r="B881" t="s">
        <v>2221</v>
      </c>
      <c r="C881"/>
      <c r="D881" s="4">
        <v>14583</v>
      </c>
      <c r="E881" s="23">
        <v>1</v>
      </c>
      <c r="F881" s="7">
        <f>IF(N881="","",IF(COUNTIF($O$2:$O$1878,N881)&gt;0,0,-1))</f>
        <v>0</v>
      </c>
      <c r="G881" s="8">
        <f>IF(O881="","",IF(COUNTIF($N$2:$N$1838,O881)&gt;0,0,1))</f>
        <v>1</v>
      </c>
      <c r="H881" s="22">
        <v>1</v>
      </c>
      <c r="I881" t="s">
        <v>1360</v>
      </c>
      <c r="J881" t="s">
        <v>1361</v>
      </c>
      <c r="K881"/>
      <c r="L881" s="1">
        <v>35943</v>
      </c>
      <c r="M881"/>
      <c r="N881" s="25" t="str">
        <f t="shared" si="34"/>
        <v>LACAZEROBERT14583</v>
      </c>
      <c r="O881" s="25" t="str">
        <f t="shared" si="35"/>
        <v>HYGONENQBRICE35943</v>
      </c>
    </row>
    <row r="882" spans="1:15">
      <c r="A882" t="s">
        <v>2623</v>
      </c>
      <c r="B882" t="s">
        <v>1240</v>
      </c>
      <c r="C882"/>
      <c r="D882" s="4">
        <v>23278</v>
      </c>
      <c r="E882" s="23">
        <v>1</v>
      </c>
      <c r="F882" s="7">
        <f>IF(N882="","",IF(COUNTIF($O$2:$O$1878,N882)&gt;0,0,-1))</f>
        <v>-1</v>
      </c>
      <c r="G882" s="8">
        <f>IF(O882="","",IF(COUNTIF($N$2:$N$1838,O882)&gt;0,0,1))</f>
        <v>0</v>
      </c>
      <c r="H882" s="22">
        <v>1</v>
      </c>
      <c r="I882" t="s">
        <v>2083</v>
      </c>
      <c r="J882" t="s">
        <v>2085</v>
      </c>
      <c r="K882"/>
      <c r="L882" s="1">
        <v>19937</v>
      </c>
      <c r="M882"/>
      <c r="N882" s="25" t="str">
        <f t="shared" si="34"/>
        <v>LACMANTSABINE23278</v>
      </c>
      <c r="O882" s="25" t="str">
        <f t="shared" si="35"/>
        <v>IDRACGHISLAINE19937</v>
      </c>
    </row>
    <row r="883" spans="1:15">
      <c r="A883" t="s">
        <v>2624</v>
      </c>
      <c r="B883" t="s">
        <v>911</v>
      </c>
      <c r="C883"/>
      <c r="D883" s="4">
        <v>16503</v>
      </c>
      <c r="E883" s="23">
        <v>1</v>
      </c>
      <c r="F883" s="7">
        <f>IF(N883="","",IF(COUNTIF($O$2:$O$1878,N883)&gt;0,0,-1))</f>
        <v>-1</v>
      </c>
      <c r="G883" s="8">
        <f>IF(O883="","",IF(COUNTIF($N$2:$N$1838,O883)&gt;0,0,1))</f>
        <v>1</v>
      </c>
      <c r="H883" s="22">
        <v>1</v>
      </c>
      <c r="I883" t="s">
        <v>2083</v>
      </c>
      <c r="J883" t="s">
        <v>2084</v>
      </c>
      <c r="K883"/>
      <c r="L883" s="1">
        <v>19481</v>
      </c>
      <c r="M883"/>
      <c r="N883" s="25" t="str">
        <f t="shared" si="34"/>
        <v>LACOMMAREMARIE-JOSÉ16503</v>
      </c>
      <c r="O883" s="25" t="str">
        <f t="shared" si="35"/>
        <v>IDRACJEAN PIERRE19481</v>
      </c>
    </row>
    <row r="884" spans="1:15">
      <c r="A884" t="s">
        <v>2624</v>
      </c>
      <c r="B884" t="s">
        <v>2250</v>
      </c>
      <c r="C884"/>
      <c r="D884" s="4">
        <v>15734</v>
      </c>
      <c r="E884" s="23">
        <v>1</v>
      </c>
      <c r="F884" s="7">
        <f>IF(N884="","",IF(COUNTIF($O$2:$O$1878,N884)&gt;0,0,-1))</f>
        <v>-1</v>
      </c>
      <c r="G884" s="8">
        <f>IF(O884="","",IF(COUNTIF($N$2:$N$1838,O884)&gt;0,0,1))</f>
        <v>0</v>
      </c>
      <c r="H884" s="22">
        <v>1</v>
      </c>
      <c r="I884" t="s">
        <v>973</v>
      </c>
      <c r="J884" t="s">
        <v>790</v>
      </c>
      <c r="K884"/>
      <c r="L884" s="1">
        <v>25789</v>
      </c>
      <c r="M884"/>
      <c r="N884" s="25" t="str">
        <f t="shared" si="34"/>
        <v>LACOMMARERAYMOND15734</v>
      </c>
      <c r="O884" s="25" t="str">
        <f t="shared" si="35"/>
        <v>INGELSPHILIPPE25789</v>
      </c>
    </row>
    <row r="885" spans="1:15">
      <c r="A885" t="s">
        <v>1450</v>
      </c>
      <c r="B885" t="s">
        <v>2203</v>
      </c>
      <c r="C885"/>
      <c r="D885" s="4">
        <v>17934</v>
      </c>
      <c r="E885" s="23">
        <v>1</v>
      </c>
      <c r="F885" s="7">
        <f>IF(N885="","",IF(COUNTIF($O$2:$O$1878,N885)&gt;0,0,-1))</f>
        <v>-1</v>
      </c>
      <c r="G885" s="8">
        <f>IF(O885="","",IF(COUNTIF($N$2:$N$1838,O885)&gt;0,0,1))</f>
        <v>0</v>
      </c>
      <c r="H885" s="22">
        <v>1</v>
      </c>
      <c r="I885" t="s">
        <v>1362</v>
      </c>
      <c r="J885" t="s">
        <v>1335</v>
      </c>
      <c r="K885"/>
      <c r="L885" s="1">
        <v>29461</v>
      </c>
      <c r="M885"/>
      <c r="N885" s="25" t="str">
        <f t="shared" si="34"/>
        <v>LACOMMEJEAN-JACQUES17934</v>
      </c>
      <c r="O885" s="25" t="str">
        <f t="shared" si="35"/>
        <v>ISSAKÉVIN29461</v>
      </c>
    </row>
    <row r="886" spans="1:15">
      <c r="A886" t="s">
        <v>1450</v>
      </c>
      <c r="B886" t="s">
        <v>875</v>
      </c>
      <c r="C886"/>
      <c r="D886" s="4">
        <v>16887</v>
      </c>
      <c r="E886" s="23">
        <v>1</v>
      </c>
      <c r="F886" s="7">
        <f>IF(N886="","",IF(COUNTIF($O$2:$O$1878,N886)&gt;0,0,-1))</f>
        <v>0</v>
      </c>
      <c r="G886" s="8">
        <f>IF(O886="","",IF(COUNTIF($N$2:$N$1838,O886)&gt;0,0,1))</f>
        <v>0</v>
      </c>
      <c r="H886" s="22">
        <v>1</v>
      </c>
      <c r="I886" t="s">
        <v>2001</v>
      </c>
      <c r="J886" t="s">
        <v>2002</v>
      </c>
      <c r="K886"/>
      <c r="L886" s="1">
        <v>11679</v>
      </c>
      <c r="M886"/>
      <c r="N886" s="25" t="str">
        <f t="shared" si="34"/>
        <v>LACOMMELUCETTE16887</v>
      </c>
      <c r="O886" s="25" t="str">
        <f t="shared" si="35"/>
        <v>IVANCICPAULE11679</v>
      </c>
    </row>
    <row r="887" spans="1:15">
      <c r="A887" t="s">
        <v>1450</v>
      </c>
      <c r="B887" t="s">
        <v>64</v>
      </c>
      <c r="C887"/>
      <c r="D887" s="4">
        <v>36780</v>
      </c>
      <c r="E887" s="23">
        <v>1</v>
      </c>
      <c r="F887" s="7">
        <f>IF(N887="","",IF(COUNTIF($O$2:$O$1878,N887)&gt;0,0,-1))</f>
        <v>-1</v>
      </c>
      <c r="G887" s="8">
        <f>IF(O887="","",IF(COUNTIF($N$2:$N$1838,O887)&gt;0,0,1))</f>
        <v>1</v>
      </c>
      <c r="H887" s="22">
        <v>1</v>
      </c>
      <c r="I887" t="s">
        <v>1316</v>
      </c>
      <c r="J887" t="s">
        <v>1293</v>
      </c>
      <c r="K887"/>
      <c r="L887" s="1">
        <v>20821</v>
      </c>
      <c r="M887"/>
      <c r="N887" s="25" t="str">
        <f t="shared" si="34"/>
        <v>LACOMMENINA36780</v>
      </c>
      <c r="O887" s="25" t="str">
        <f t="shared" si="35"/>
        <v>IZARDJ.FRANÇOIS20821</v>
      </c>
    </row>
    <row r="888" spans="1:15">
      <c r="A888" t="s">
        <v>1450</v>
      </c>
      <c r="B888" t="s">
        <v>2428</v>
      </c>
      <c r="C888"/>
      <c r="D888" s="4">
        <v>26194</v>
      </c>
      <c r="E888" s="23">
        <v>1</v>
      </c>
      <c r="F888" s="7">
        <f>IF(N888="","",IF(COUNTIF($O$2:$O$1878,N888)&gt;0,0,-1))</f>
        <v>0</v>
      </c>
      <c r="G888" s="8">
        <f>IF(O888="","",IF(COUNTIF($N$2:$N$1838,O888)&gt;0,0,1))</f>
        <v>0</v>
      </c>
      <c r="H888" s="22">
        <v>1</v>
      </c>
      <c r="I888" t="s">
        <v>2195</v>
      </c>
      <c r="J888" t="s">
        <v>2196</v>
      </c>
      <c r="K888"/>
      <c r="L888" s="1">
        <v>17543</v>
      </c>
      <c r="M888"/>
      <c r="N888" s="25" t="str">
        <f t="shared" si="34"/>
        <v>LACOMMEOLIVIER26194</v>
      </c>
      <c r="O888" s="25" t="str">
        <f t="shared" si="35"/>
        <v>IZQUIERDODANIEL17543</v>
      </c>
    </row>
    <row r="889" spans="1:15">
      <c r="A889" t="s">
        <v>1724</v>
      </c>
      <c r="B889" t="s">
        <v>558</v>
      </c>
      <c r="C889"/>
      <c r="D889" s="4">
        <v>21866</v>
      </c>
      <c r="E889" s="23">
        <v>1</v>
      </c>
      <c r="F889" s="7">
        <f>IF(N889="","",IF(COUNTIF($O$2:$O$1878,N889)&gt;0,0,-1))</f>
        <v>0</v>
      </c>
      <c r="G889" s="8">
        <f>IF(O889="","",IF(COUNTIF($N$2:$N$1838,O889)&gt;0,0,1))</f>
        <v>0</v>
      </c>
      <c r="H889" s="22">
        <v>1</v>
      </c>
      <c r="I889" t="s">
        <v>2195</v>
      </c>
      <c r="J889" t="s">
        <v>438</v>
      </c>
      <c r="K889"/>
      <c r="L889" s="1">
        <v>18536</v>
      </c>
      <c r="M889"/>
      <c r="N889" s="25" t="str">
        <f t="shared" si="34"/>
        <v>LACOSTEFRANÇOISE21866</v>
      </c>
      <c r="O889" s="25" t="str">
        <f t="shared" si="35"/>
        <v>IZQUIERDONICOLE18536</v>
      </c>
    </row>
    <row r="890" spans="1:15">
      <c r="A890" t="s">
        <v>715</v>
      </c>
      <c r="B890" t="s">
        <v>1079</v>
      </c>
      <c r="C890"/>
      <c r="D890" s="4">
        <v>30691</v>
      </c>
      <c r="E890" s="23">
        <v>1</v>
      </c>
      <c r="F890" s="7">
        <f>IF(N890="","",IF(COUNTIF($O$2:$O$1878,N890)&gt;0,0,-1))</f>
        <v>0</v>
      </c>
      <c r="G890" s="8">
        <f>IF(O890="","",IF(COUNTIF($N$2:$N$1838,O890)&gt;0,0,1))</f>
        <v>0</v>
      </c>
      <c r="H890" s="22">
        <v>1</v>
      </c>
      <c r="I890" t="s">
        <v>1644</v>
      </c>
      <c r="J890" t="s">
        <v>1507</v>
      </c>
      <c r="K890"/>
      <c r="L890" s="1">
        <v>26234</v>
      </c>
      <c r="M890"/>
      <c r="N890" s="25" t="str">
        <f t="shared" si="34"/>
        <v>LACOUTURECHRISTINE30691</v>
      </c>
      <c r="O890" s="25" t="str">
        <f t="shared" si="35"/>
        <v>JACQJEAN-PHILIPPE26234</v>
      </c>
    </row>
    <row r="891" spans="1:15">
      <c r="A891" t="s">
        <v>902</v>
      </c>
      <c r="B891" t="s">
        <v>1967</v>
      </c>
      <c r="C891"/>
      <c r="D891" s="4">
        <v>11529</v>
      </c>
      <c r="E891" s="23">
        <v>1</v>
      </c>
      <c r="F891" s="7">
        <f>IF(N891="","",IF(COUNTIF($O$2:$O$1878,N891)&gt;0,0,-1))</f>
        <v>0</v>
      </c>
      <c r="G891" s="8">
        <f>IF(O891="","",IF(COUNTIF($N$2:$N$1838,O891)&gt;0,0,1))</f>
        <v>1</v>
      </c>
      <c r="H891" s="22">
        <v>1</v>
      </c>
      <c r="I891" t="s">
        <v>2012</v>
      </c>
      <c r="J891" t="s">
        <v>1811</v>
      </c>
      <c r="K891"/>
      <c r="L891" s="1">
        <v>17315</v>
      </c>
      <c r="M891"/>
      <c r="N891" s="25" t="str">
        <f t="shared" si="34"/>
        <v>LACROIXPIERRETTE11529</v>
      </c>
      <c r="O891" s="25" t="str">
        <f t="shared" si="35"/>
        <v>JAFFEALINE17315</v>
      </c>
    </row>
    <row r="892" spans="1:15">
      <c r="A892" t="s">
        <v>902</v>
      </c>
      <c r="B892" t="s">
        <v>1144</v>
      </c>
      <c r="C892"/>
      <c r="D892" s="4">
        <v>27184</v>
      </c>
      <c r="E892" s="23">
        <v>1</v>
      </c>
      <c r="F892" s="7">
        <f>IF(N892="","",IF(COUNTIF($O$2:$O$1878,N892)&gt;0,0,-1))</f>
        <v>0</v>
      </c>
      <c r="G892" s="8">
        <f>IF(O892="","",IF(COUNTIF($N$2:$N$1838,O892)&gt;0,0,1))</f>
        <v>0</v>
      </c>
      <c r="H892" s="22">
        <v>1</v>
      </c>
      <c r="I892" t="s">
        <v>1923</v>
      </c>
      <c r="J892" t="s">
        <v>1922</v>
      </c>
      <c r="K892"/>
      <c r="L892" s="1">
        <v>17057</v>
      </c>
      <c r="M892"/>
      <c r="N892" s="25" t="str">
        <f t="shared" si="34"/>
        <v>LACROIXSTÉPHANIE27184</v>
      </c>
      <c r="O892" s="25" t="str">
        <f t="shared" si="35"/>
        <v>JALBAUDDANIÈLE17057</v>
      </c>
    </row>
    <row r="893" spans="1:15">
      <c r="A893" t="s">
        <v>902</v>
      </c>
      <c r="B893" t="s">
        <v>2359</v>
      </c>
      <c r="C893"/>
      <c r="D893" s="4">
        <v>37065</v>
      </c>
      <c r="E893" s="23">
        <v>1</v>
      </c>
      <c r="F893" s="7">
        <f>IF(N893="","",IF(COUNTIF($O$2:$O$1878,N893)&gt;0,0,-1))</f>
        <v>0</v>
      </c>
      <c r="G893" s="8">
        <f>IF(O893="","",IF(COUNTIF($N$2:$N$1838,O893)&gt;0,0,1))</f>
        <v>0</v>
      </c>
      <c r="H893" s="22">
        <v>1</v>
      </c>
      <c r="I893" t="s">
        <v>1923</v>
      </c>
      <c r="J893" t="s">
        <v>48</v>
      </c>
      <c r="K893"/>
      <c r="L893" s="1">
        <v>16083</v>
      </c>
      <c r="M893"/>
      <c r="N893" s="25" t="str">
        <f t="shared" si="34"/>
        <v>LACROIXTHOMAS37065</v>
      </c>
      <c r="O893" s="25" t="str">
        <f t="shared" si="35"/>
        <v>JALBAUDJEAN-LOUIS16083</v>
      </c>
    </row>
    <row r="894" spans="1:15">
      <c r="A894" t="s">
        <v>474</v>
      </c>
      <c r="B894" t="s">
        <v>799</v>
      </c>
      <c r="C894"/>
      <c r="D894" s="4">
        <v>19379</v>
      </c>
      <c r="E894" s="23">
        <v>1</v>
      </c>
      <c r="F894" s="7">
        <f>IF(N894="","",IF(COUNTIF($O$2:$O$1878,N894)&gt;0,0,-1))</f>
        <v>0</v>
      </c>
      <c r="G894" s="8">
        <f>IF(O894="","",IF(COUNTIF($N$2:$N$1838,O894)&gt;0,0,1))</f>
        <v>1</v>
      </c>
      <c r="H894" s="22">
        <v>1</v>
      </c>
      <c r="I894" t="s">
        <v>896</v>
      </c>
      <c r="J894" t="s">
        <v>489</v>
      </c>
      <c r="K894"/>
      <c r="L894" s="1">
        <v>15674</v>
      </c>
      <c r="M894"/>
      <c r="N894" s="25" t="str">
        <f t="shared" si="34"/>
        <v>LADAMJEAN19379</v>
      </c>
      <c r="O894" s="25" t="str">
        <f t="shared" si="35"/>
        <v>JAMBERTYVETTE15674</v>
      </c>
    </row>
    <row r="895" spans="1:15">
      <c r="A895" t="s">
        <v>1924</v>
      </c>
      <c r="B895" t="s">
        <v>438</v>
      </c>
      <c r="C895"/>
      <c r="D895" s="4">
        <v>16097</v>
      </c>
      <c r="E895" s="23">
        <v>1</v>
      </c>
      <c r="F895" s="7">
        <f>IF(N895="","",IF(COUNTIF($O$2:$O$1878,N895)&gt;0,0,-1))</f>
        <v>0</v>
      </c>
      <c r="G895" s="8">
        <f>IF(O895="","",IF(COUNTIF($N$2:$N$1838,O895)&gt;0,0,1))</f>
        <v>1</v>
      </c>
      <c r="H895" s="22">
        <v>1</v>
      </c>
      <c r="I895" t="s">
        <v>2023</v>
      </c>
      <c r="J895" t="s">
        <v>2024</v>
      </c>
      <c r="K895"/>
      <c r="L895" s="1">
        <v>28122</v>
      </c>
      <c r="M895"/>
      <c r="N895" s="25" t="str">
        <f t="shared" si="34"/>
        <v>LADONNENICOLE16097</v>
      </c>
      <c r="O895" s="25" t="str">
        <f t="shared" si="35"/>
        <v>JANOTJEMINA28122</v>
      </c>
    </row>
    <row r="896" spans="1:15">
      <c r="A896" t="s">
        <v>44</v>
      </c>
      <c r="B896" t="s">
        <v>1430</v>
      </c>
      <c r="C896"/>
      <c r="D896" s="4">
        <v>36819</v>
      </c>
      <c r="E896" s="23">
        <v>1</v>
      </c>
      <c r="F896" s="7">
        <f>IF(N896="","",IF(COUNTIF($O$2:$O$1878,N896)&gt;0,0,-1))</f>
        <v>0</v>
      </c>
      <c r="G896" s="8">
        <f>IF(O896="","",IF(COUNTIF($N$2:$N$1838,O896)&gt;0,0,1))</f>
        <v>0</v>
      </c>
      <c r="H896" s="22">
        <v>1</v>
      </c>
      <c r="I896" t="s">
        <v>2023</v>
      </c>
      <c r="J896" t="s">
        <v>722</v>
      </c>
      <c r="K896"/>
      <c r="L896" s="1">
        <v>27378</v>
      </c>
      <c r="M896"/>
      <c r="N896" s="25" t="str">
        <f t="shared" si="34"/>
        <v>LAFFITEBASTIEN36819</v>
      </c>
      <c r="O896" s="25" t="str">
        <f t="shared" si="35"/>
        <v>JANOTSYLVAIN27378</v>
      </c>
    </row>
    <row r="897" spans="1:15">
      <c r="A897" t="s">
        <v>2625</v>
      </c>
      <c r="B897" t="s">
        <v>1130</v>
      </c>
      <c r="C897"/>
      <c r="D897" s="4">
        <v>20398</v>
      </c>
      <c r="E897" s="23">
        <v>1</v>
      </c>
      <c r="F897" s="7">
        <f>IF(N897="","",IF(COUNTIF($O$2:$O$1878,N897)&gt;0,0,-1))</f>
        <v>-1</v>
      </c>
      <c r="G897" s="8">
        <f>IF(O897="","",IF(COUNTIF($N$2:$N$1838,O897)&gt;0,0,1))</f>
        <v>0</v>
      </c>
      <c r="H897" s="22">
        <v>1</v>
      </c>
      <c r="I897" t="s">
        <v>2116</v>
      </c>
      <c r="J897" t="s">
        <v>1228</v>
      </c>
      <c r="K897"/>
      <c r="L897" s="1">
        <v>24009</v>
      </c>
      <c r="M897"/>
      <c r="N897" s="25" t="str">
        <f t="shared" si="34"/>
        <v>LAFFITTESERGE20398</v>
      </c>
      <c r="O897" s="25" t="str">
        <f t="shared" si="35"/>
        <v>JARRYSYLVIE24009</v>
      </c>
    </row>
    <row r="898" spans="1:15">
      <c r="A898" t="s">
        <v>2626</v>
      </c>
      <c r="B898" t="s">
        <v>923</v>
      </c>
      <c r="C898"/>
      <c r="D898" s="4">
        <v>38225</v>
      </c>
      <c r="E898" s="23">
        <v>1</v>
      </c>
      <c r="F898" s="7">
        <f>IF(N898="","",IF(COUNTIF($O$2:$O$1878,N898)&gt;0,0,-1))</f>
        <v>-1</v>
      </c>
      <c r="G898" s="8">
        <f>IF(O898="","",IF(COUNTIF($N$2:$N$1838,O898)&gt;0,0,1))</f>
        <v>0</v>
      </c>
      <c r="H898" s="22">
        <v>1</v>
      </c>
      <c r="I898" t="s">
        <v>2116</v>
      </c>
      <c r="J898" t="s">
        <v>1370</v>
      </c>
      <c r="K898"/>
      <c r="L898" s="1">
        <v>23027</v>
      </c>
      <c r="M898"/>
      <c r="N898" s="25" t="str">
        <f t="shared" si="34"/>
        <v>LAFFONTLOUIS38225</v>
      </c>
      <c r="O898" s="25" t="str">
        <f t="shared" si="35"/>
        <v>JARRYVINCENT23027</v>
      </c>
    </row>
    <row r="899" spans="1:15">
      <c r="A899" t="s">
        <v>2626</v>
      </c>
      <c r="B899" t="s">
        <v>2246</v>
      </c>
      <c r="C899"/>
      <c r="D899" s="4">
        <v>37363</v>
      </c>
      <c r="E899" s="23">
        <v>1</v>
      </c>
      <c r="F899" s="7">
        <f>IF(N899="","",IF(COUNTIF($O$2:$O$1878,N899)&gt;0,0,-1))</f>
        <v>-1</v>
      </c>
      <c r="G899" s="8">
        <f>IF(O899="","",IF(COUNTIF($N$2:$N$1838,O899)&gt;0,0,1))</f>
        <v>1</v>
      </c>
      <c r="H899" s="22">
        <v>1</v>
      </c>
      <c r="I899" t="s">
        <v>1425</v>
      </c>
      <c r="J899" t="s">
        <v>88</v>
      </c>
      <c r="K899"/>
      <c r="L899" s="1">
        <v>31787</v>
      </c>
      <c r="M899"/>
      <c r="N899" s="25" t="str">
        <f t="shared" si="34"/>
        <v>LAFFONTPAUL37363</v>
      </c>
      <c r="O899" s="25" t="str">
        <f t="shared" si="35"/>
        <v>JAUNETALEXIS31787</v>
      </c>
    </row>
    <row r="900" spans="1:15">
      <c r="A900" t="s">
        <v>2627</v>
      </c>
      <c r="B900" t="s">
        <v>558</v>
      </c>
      <c r="C900"/>
      <c r="D900" s="4">
        <v>19525</v>
      </c>
      <c r="E900" s="23">
        <v>1</v>
      </c>
      <c r="F900" s="7">
        <f>IF(N900="","",IF(COUNTIF($O$2:$O$1878,N900)&gt;0,0,-1))</f>
        <v>-1</v>
      </c>
      <c r="G900" s="8">
        <f>IF(O900="","",IF(COUNTIF($N$2:$N$1838,O900)&gt;0,0,1))</f>
        <v>0</v>
      </c>
      <c r="H900" s="22">
        <v>1</v>
      </c>
      <c r="I900" t="s">
        <v>1425</v>
      </c>
      <c r="J900" t="s">
        <v>1426</v>
      </c>
      <c r="K900"/>
      <c r="L900" s="1">
        <v>35714</v>
      </c>
      <c r="M900"/>
      <c r="N900" s="25" t="str">
        <f t="shared" si="34"/>
        <v>LAFFORGUEFRANÇOISE19525</v>
      </c>
      <c r="O900" s="25" t="str">
        <f t="shared" si="35"/>
        <v>JAUNETTHIBERY35714</v>
      </c>
    </row>
    <row r="901" spans="1:15">
      <c r="A901" t="s">
        <v>1672</v>
      </c>
      <c r="B901" t="s">
        <v>2031</v>
      </c>
      <c r="C901"/>
      <c r="D901" s="4">
        <v>21073</v>
      </c>
      <c r="E901" s="23">
        <v>1</v>
      </c>
      <c r="F901" s="7">
        <f>IF(N901="","",IF(COUNTIF($O$2:$O$1878,N901)&gt;0,0,-1))</f>
        <v>-1</v>
      </c>
      <c r="G901" s="8">
        <f>IF(O901="","",IF(COUNTIF($N$2:$N$1838,O901)&gt;0,0,1))</f>
        <v>1</v>
      </c>
      <c r="H901" s="22">
        <v>1</v>
      </c>
      <c r="I901" t="s">
        <v>556</v>
      </c>
      <c r="J901" t="s">
        <v>257</v>
      </c>
      <c r="K901"/>
      <c r="L901" s="1">
        <v>18305</v>
      </c>
      <c r="M901"/>
      <c r="N901" s="25" t="str">
        <f t="shared" si="34"/>
        <v>LAFONCATHERINE21073</v>
      </c>
      <c r="O901" s="25" t="str">
        <f t="shared" si="35"/>
        <v>JAUSSERANDDOMINIQUE18305</v>
      </c>
    </row>
    <row r="902" spans="1:15">
      <c r="A902" t="s">
        <v>2628</v>
      </c>
      <c r="B902" t="s">
        <v>558</v>
      </c>
      <c r="C902"/>
      <c r="D902" s="4">
        <v>21826</v>
      </c>
      <c r="E902" s="23">
        <v>1</v>
      </c>
      <c r="F902" s="7">
        <f>IF(N902="","",IF(COUNTIF($O$2:$O$1878,N902)&gt;0,0,-1))</f>
        <v>-1</v>
      </c>
      <c r="G902" s="8">
        <f>IF(O902="","",IF(COUNTIF($N$2:$N$1838,O902)&gt;0,0,1))</f>
        <v>1</v>
      </c>
      <c r="H902" s="22">
        <v>1</v>
      </c>
      <c r="I902" t="s">
        <v>247</v>
      </c>
      <c r="J902" t="s">
        <v>325</v>
      </c>
      <c r="K902"/>
      <c r="L902" s="1">
        <v>12957</v>
      </c>
      <c r="M902"/>
      <c r="N902" s="25" t="str">
        <f t="shared" si="34"/>
        <v>LAFON PETITFRANÇOISE21826</v>
      </c>
      <c r="O902" s="25" t="str">
        <f t="shared" si="35"/>
        <v>JEANMADELEINE12957</v>
      </c>
    </row>
    <row r="903" spans="1:15">
      <c r="A903" t="s">
        <v>2018</v>
      </c>
      <c r="B903" t="s">
        <v>2353</v>
      </c>
      <c r="C903"/>
      <c r="D903" s="4">
        <v>17948</v>
      </c>
      <c r="E903" s="23">
        <v>1</v>
      </c>
      <c r="F903" s="7">
        <f>IF(N903="","",IF(COUNTIF($O$2:$O$1878,N903)&gt;0,0,-1))</f>
        <v>-1</v>
      </c>
      <c r="G903" s="8">
        <f>IF(O903="","",IF(COUNTIF($N$2:$N$1838,O903)&gt;0,0,1))</f>
        <v>1</v>
      </c>
      <c r="H903" s="22">
        <v>1</v>
      </c>
      <c r="I903" t="s">
        <v>2055</v>
      </c>
      <c r="J903" t="s">
        <v>2056</v>
      </c>
      <c r="K903"/>
      <c r="L903" s="1">
        <v>15922</v>
      </c>
      <c r="M903"/>
      <c r="N903" s="25" t="str">
        <f t="shared" si="34"/>
        <v>LAFONTJOÊLLE17948</v>
      </c>
      <c r="O903" s="25" t="str">
        <f t="shared" si="35"/>
        <v>JEANSOUMICHÉLE15922</v>
      </c>
    </row>
    <row r="904" spans="1:15">
      <c r="A904" t="s">
        <v>2018</v>
      </c>
      <c r="B904" t="s">
        <v>2211</v>
      </c>
      <c r="C904"/>
      <c r="D904" s="4">
        <v>19244</v>
      </c>
      <c r="E904" s="23">
        <v>1</v>
      </c>
      <c r="F904" s="7">
        <f>IF(N904="","",IF(COUNTIF($O$2:$O$1878,N904)&gt;0,0,-1))</f>
        <v>-1</v>
      </c>
      <c r="G904" s="8">
        <f>IF(O904="","",IF(COUNTIF($N$2:$N$1838,O904)&gt;0,0,1))</f>
        <v>0</v>
      </c>
      <c r="H904" s="22">
        <v>1</v>
      </c>
      <c r="I904" t="s">
        <v>583</v>
      </c>
      <c r="J904" t="s">
        <v>584</v>
      </c>
      <c r="K904"/>
      <c r="L904" s="1">
        <v>33556</v>
      </c>
      <c r="M904"/>
      <c r="N904" s="25" t="str">
        <f t="shared" si="34"/>
        <v>LAFONTMICHEL19244</v>
      </c>
      <c r="O904" s="25" t="str">
        <f t="shared" si="35"/>
        <v>JEUNEIVANNA33556</v>
      </c>
    </row>
    <row r="905" spans="1:15">
      <c r="A905" t="s">
        <v>1211</v>
      </c>
      <c r="B905" t="s">
        <v>2053</v>
      </c>
      <c r="C905"/>
      <c r="D905" s="4">
        <v>24326</v>
      </c>
      <c r="E905" s="23">
        <v>1</v>
      </c>
      <c r="F905" s="7">
        <f>IF(N905="","",IF(COUNTIF($O$2:$O$1878,N905)&gt;0,0,-1))</f>
        <v>0</v>
      </c>
      <c r="G905" s="8">
        <f>IF(O905="","",IF(COUNTIF($N$2:$N$1838,O905)&gt;0,0,1))</f>
        <v>0</v>
      </c>
      <c r="H905" s="22">
        <v>1</v>
      </c>
      <c r="I905" t="s">
        <v>583</v>
      </c>
      <c r="J905" t="s">
        <v>585</v>
      </c>
      <c r="K905"/>
      <c r="L905" s="1">
        <v>34374</v>
      </c>
      <c r="M905"/>
      <c r="N905" s="25" t="str">
        <f t="shared" si="34"/>
        <v>LAFONTAINEPASCALE24326</v>
      </c>
      <c r="O905" s="25" t="str">
        <f t="shared" si="35"/>
        <v>JEUNENATANAËL34374</v>
      </c>
    </row>
    <row r="906" spans="1:15">
      <c r="A906" t="s">
        <v>2629</v>
      </c>
      <c r="B906" t="s">
        <v>2198</v>
      </c>
      <c r="C906"/>
      <c r="D906" s="4">
        <v>25821</v>
      </c>
      <c r="E906" s="23">
        <v>1</v>
      </c>
      <c r="F906" s="7">
        <f>IF(N906="","",IF(COUNTIF($O$2:$O$1878,N906)&gt;0,0,-1))</f>
        <v>-1</v>
      </c>
      <c r="G906" s="8">
        <f>IF(O906="","",IF(COUNTIF($N$2:$N$1838,O906)&gt;0,0,1))</f>
        <v>1</v>
      </c>
      <c r="H906" s="22">
        <v>1</v>
      </c>
      <c r="I906" t="s">
        <v>581</v>
      </c>
      <c r="J906" t="s">
        <v>582</v>
      </c>
      <c r="K906"/>
      <c r="L906" s="1">
        <v>24770</v>
      </c>
      <c r="M906"/>
      <c r="N906" s="25" t="str">
        <f t="shared" si="34"/>
        <v>LAFOURCADEDENIS25821</v>
      </c>
      <c r="O906" s="25" t="str">
        <f t="shared" si="35"/>
        <v>JEUNETHERVÉ24770</v>
      </c>
    </row>
    <row r="907" spans="1:15">
      <c r="A907" t="s">
        <v>1369</v>
      </c>
      <c r="B907" t="s">
        <v>2630</v>
      </c>
      <c r="C907"/>
      <c r="D907" s="4">
        <v>25163</v>
      </c>
      <c r="E907" s="23">
        <v>1</v>
      </c>
      <c r="F907" s="7">
        <f>IF(N907="","",IF(COUNTIF($O$2:$O$1878,N907)&gt;0,0,-1))</f>
        <v>-1</v>
      </c>
      <c r="G907" s="8">
        <f>IF(O907="","",IF(COUNTIF($N$2:$N$1838,O907)&gt;0,0,1))</f>
        <v>0</v>
      </c>
      <c r="H907" s="22">
        <v>1</v>
      </c>
      <c r="I907" t="s">
        <v>1013</v>
      </c>
      <c r="J907" t="s">
        <v>391</v>
      </c>
      <c r="K907"/>
      <c r="L907" s="1">
        <v>9503</v>
      </c>
      <c r="M907"/>
      <c r="N907" s="25" t="str">
        <f t="shared" si="34"/>
        <v>LAGARDELESLIE25163</v>
      </c>
      <c r="O907" s="25" t="str">
        <f t="shared" si="35"/>
        <v>JIMENAHENRI9503</v>
      </c>
    </row>
    <row r="908" spans="1:15">
      <c r="A908" t="s">
        <v>1369</v>
      </c>
      <c r="B908" t="s">
        <v>983</v>
      </c>
      <c r="C908"/>
      <c r="D908" s="4">
        <v>26570</v>
      </c>
      <c r="E908" s="23">
        <v>1</v>
      </c>
      <c r="F908" s="7">
        <f>IF(N908="","",IF(COUNTIF($O$2:$O$1878,N908)&gt;0,0,-1))</f>
        <v>0</v>
      </c>
      <c r="G908" s="8">
        <f>IF(O908="","",IF(COUNTIF($N$2:$N$1838,O908)&gt;0,0,1))</f>
        <v>0</v>
      </c>
      <c r="H908" s="22">
        <v>1</v>
      </c>
      <c r="I908" t="s">
        <v>1013</v>
      </c>
      <c r="J908" t="s">
        <v>391</v>
      </c>
      <c r="K908"/>
      <c r="L908" s="1">
        <v>20480</v>
      </c>
      <c r="M908"/>
      <c r="N908" s="25" t="str">
        <f t="shared" si="34"/>
        <v>LAGARDEVINCENT26570</v>
      </c>
      <c r="O908" s="25" t="str">
        <f t="shared" si="35"/>
        <v>JIMENAHENRI20480</v>
      </c>
    </row>
    <row r="909" spans="1:15">
      <c r="A909" t="s">
        <v>2631</v>
      </c>
      <c r="B909" t="s">
        <v>2632</v>
      </c>
      <c r="C909"/>
      <c r="D909" s="4">
        <v>33726</v>
      </c>
      <c r="E909" s="23">
        <v>1</v>
      </c>
      <c r="F909" s="7">
        <f>IF(N909="","",IF(COUNTIF($O$2:$O$1878,N909)&gt;0,0,-1))</f>
        <v>-1</v>
      </c>
      <c r="G909" s="8">
        <f>IF(O909="","",IF(COUNTIF($N$2:$N$1838,O909)&gt;0,0,1))</f>
        <v>1</v>
      </c>
      <c r="H909" s="22">
        <v>1</v>
      </c>
      <c r="I909" t="s">
        <v>1013</v>
      </c>
      <c r="J909" t="s">
        <v>1014</v>
      </c>
      <c r="K909"/>
      <c r="L909" s="1">
        <v>12290</v>
      </c>
      <c r="M909"/>
      <c r="N909" s="25" t="str">
        <f t="shared" si="34"/>
        <v>LAGARRIGUEREMY33726</v>
      </c>
      <c r="O909" s="25" t="str">
        <f t="shared" si="35"/>
        <v>JIMENAPHILOMÉNE12290</v>
      </c>
    </row>
    <row r="910" spans="1:15">
      <c r="A910" t="s">
        <v>2633</v>
      </c>
      <c r="B910" t="s">
        <v>2634</v>
      </c>
      <c r="C910"/>
      <c r="D910" s="4">
        <v>16470</v>
      </c>
      <c r="E910" s="23">
        <v>1</v>
      </c>
      <c r="F910" s="7">
        <f>IF(N910="","",IF(COUNTIF($O$2:$O$1878,N910)&gt;0,0,-1))</f>
        <v>-1</v>
      </c>
      <c r="G910" s="8">
        <f>IF(O910="","",IF(COUNTIF($N$2:$N$1838,O910)&gt;0,0,1))</f>
        <v>0</v>
      </c>
      <c r="H910" s="22">
        <v>1</v>
      </c>
      <c r="I910" t="s">
        <v>1210</v>
      </c>
      <c r="J910" t="s">
        <v>859</v>
      </c>
      <c r="K910"/>
      <c r="L910" s="1">
        <v>21241</v>
      </c>
      <c r="M910"/>
      <c r="N910" s="25" t="str">
        <f t="shared" si="34"/>
        <v>LAGHOUATIMESSAOUD16470</v>
      </c>
      <c r="O910" s="25" t="str">
        <f t="shared" si="35"/>
        <v>JIMENEZJOSÉ21241</v>
      </c>
    </row>
    <row r="911" spans="1:15">
      <c r="A911" t="s">
        <v>1393</v>
      </c>
      <c r="B911" t="s">
        <v>1096</v>
      </c>
      <c r="C911"/>
      <c r="D911" s="4">
        <v>35453</v>
      </c>
      <c r="E911" s="23">
        <v>1</v>
      </c>
      <c r="F911" s="7">
        <f>IF(N911="","",IF(COUNTIF($O$2:$O$1878,N911)&gt;0,0,-1))</f>
        <v>0</v>
      </c>
      <c r="G911" s="8">
        <f>IF(O911="","",IF(COUNTIF($N$2:$N$1838,O911)&gt;0,0,1))</f>
        <v>0</v>
      </c>
      <c r="H911" s="22">
        <v>1</v>
      </c>
      <c r="I911" t="s">
        <v>1365</v>
      </c>
      <c r="J911" t="s">
        <v>853</v>
      </c>
      <c r="K911"/>
      <c r="L911" s="1">
        <v>31246</v>
      </c>
      <c r="M911"/>
      <c r="N911" s="25" t="str">
        <f t="shared" si="34"/>
        <v>LAGRAVELUCAS35453</v>
      </c>
      <c r="O911" s="25" t="str">
        <f t="shared" si="35"/>
        <v>JOANNECÉDRIC31246</v>
      </c>
    </row>
    <row r="912" spans="1:15">
      <c r="A912" t="s">
        <v>1838</v>
      </c>
      <c r="B912" t="s">
        <v>916</v>
      </c>
      <c r="C912"/>
      <c r="D912" s="4">
        <v>18476</v>
      </c>
      <c r="E912" s="23">
        <v>1</v>
      </c>
      <c r="F912" s="7">
        <f>IF(N912="","",IF(COUNTIF($O$2:$O$1878,N912)&gt;0,0,-1))</f>
        <v>0</v>
      </c>
      <c r="G912" s="8">
        <f>IF(O912="","",IF(COUNTIF($N$2:$N$1838,O912)&gt;0,0,1))</f>
        <v>0</v>
      </c>
      <c r="H912" s="22">
        <v>1</v>
      </c>
      <c r="I912" t="s">
        <v>1366</v>
      </c>
      <c r="J912" t="s">
        <v>620</v>
      </c>
      <c r="K912"/>
      <c r="L912" s="1">
        <v>35800</v>
      </c>
      <c r="M912"/>
      <c r="N912" s="25" t="str">
        <f t="shared" si="34"/>
        <v>LAGRAVEREODETTE18476</v>
      </c>
      <c r="O912" s="25" t="str">
        <f t="shared" si="35"/>
        <v>JOLIVETLUCIE35800</v>
      </c>
    </row>
    <row r="913" spans="1:15">
      <c r="A913" t="s">
        <v>347</v>
      </c>
      <c r="B913" t="s">
        <v>824</v>
      </c>
      <c r="C913"/>
      <c r="D913" s="4">
        <v>19884</v>
      </c>
      <c r="E913" s="23">
        <v>1</v>
      </c>
      <c r="F913" s="7">
        <f>IF(N913="","",IF(COUNTIF($O$2:$O$1878,N913)&gt;0,0,-1))</f>
        <v>-1</v>
      </c>
      <c r="G913" s="8">
        <f>IF(O913="","",IF(COUNTIF($N$2:$N$1838,O913)&gt;0,0,1))</f>
        <v>0</v>
      </c>
      <c r="H913" s="22">
        <v>1</v>
      </c>
      <c r="I913" t="s">
        <v>390</v>
      </c>
      <c r="J913" t="s">
        <v>391</v>
      </c>
      <c r="K913"/>
      <c r="L913" s="1">
        <v>12124</v>
      </c>
      <c r="M913"/>
      <c r="N913" s="25" t="str">
        <f t="shared" si="34"/>
        <v>LAINEMICHELE19884</v>
      </c>
      <c r="O913" s="25" t="str">
        <f t="shared" si="35"/>
        <v>JOULIAHENRI12124</v>
      </c>
    </row>
    <row r="914" spans="1:15">
      <c r="A914" t="s">
        <v>1925</v>
      </c>
      <c r="B914" t="s">
        <v>892</v>
      </c>
      <c r="C914"/>
      <c r="D914" s="4">
        <v>15214</v>
      </c>
      <c r="E914" s="23">
        <v>1</v>
      </c>
      <c r="F914" s="7">
        <f>IF(N914="","",IF(COUNTIF($O$2:$O$1878,N914)&gt;0,0,-1))</f>
        <v>0</v>
      </c>
      <c r="G914" s="8">
        <f>IF(O914="","",IF(COUNTIF($N$2:$N$1838,O914)&gt;0,0,1))</f>
        <v>1</v>
      </c>
      <c r="H914" s="22">
        <v>1</v>
      </c>
      <c r="I914" t="s">
        <v>390</v>
      </c>
      <c r="J914" t="s">
        <v>392</v>
      </c>
      <c r="K914"/>
      <c r="L914" s="1">
        <v>14651</v>
      </c>
      <c r="M914"/>
      <c r="N914" s="25" t="str">
        <f t="shared" si="34"/>
        <v>LAIRLEGINETTE15214</v>
      </c>
      <c r="O914" s="25" t="str">
        <f t="shared" si="35"/>
        <v>JOULIAMARIE-ROSE14651</v>
      </c>
    </row>
    <row r="915" spans="1:15">
      <c r="A915" t="s">
        <v>1987</v>
      </c>
      <c r="B915" t="s">
        <v>2537</v>
      </c>
      <c r="C915"/>
      <c r="D915" s="4">
        <v>17084</v>
      </c>
      <c r="E915" s="23">
        <v>1</v>
      </c>
      <c r="F915" s="7">
        <f>IF(N915="","",IF(COUNTIF($O$2:$O$1878,N915)&gt;0,0,-1))</f>
        <v>-1</v>
      </c>
      <c r="G915" s="8">
        <f>IF(O915="","",IF(COUNTIF($N$2:$N$1838,O915)&gt;0,0,1))</f>
        <v>1</v>
      </c>
      <c r="H915" s="22">
        <v>1</v>
      </c>
      <c r="I915" t="s">
        <v>1111</v>
      </c>
      <c r="J915" t="s">
        <v>139</v>
      </c>
      <c r="K915"/>
      <c r="L915" s="1">
        <v>33142</v>
      </c>
      <c r="M915"/>
      <c r="N915" s="25" t="str">
        <f t="shared" si="34"/>
        <v>LALAGUEAMÉLIE17084</v>
      </c>
      <c r="O915" s="25" t="str">
        <f t="shared" si="35"/>
        <v>JOUSSATJULIEN33142</v>
      </c>
    </row>
    <row r="916" spans="1:15">
      <c r="A916" t="s">
        <v>1987</v>
      </c>
      <c r="B916" t="s">
        <v>2311</v>
      </c>
      <c r="C916"/>
      <c r="D916" s="4">
        <v>13395</v>
      </c>
      <c r="E916" s="23">
        <v>1</v>
      </c>
      <c r="F916" s="7">
        <f>IF(N916="","",IF(COUNTIF($O$2:$O$1878,N916)&gt;0,0,-1))</f>
        <v>0</v>
      </c>
      <c r="G916" s="8">
        <f>IF(O916="","",IF(COUNTIF($N$2:$N$1838,O916)&gt;0,0,1))</f>
        <v>0</v>
      </c>
      <c r="H916" s="22">
        <v>1</v>
      </c>
      <c r="I916" t="s">
        <v>1671</v>
      </c>
      <c r="J916" t="s">
        <v>1</v>
      </c>
      <c r="K916"/>
      <c r="L916" s="1">
        <v>21652</v>
      </c>
      <c r="M916"/>
      <c r="N916" s="25" t="str">
        <f t="shared" si="34"/>
        <v>LALAGUEANDRÉ13395</v>
      </c>
      <c r="O916" s="25" t="str">
        <f t="shared" si="35"/>
        <v>JOUYMICHEL21652</v>
      </c>
    </row>
    <row r="917" spans="1:15">
      <c r="A917" t="s">
        <v>1987</v>
      </c>
      <c r="B917" t="s">
        <v>1068</v>
      </c>
      <c r="C917"/>
      <c r="D917" s="4">
        <v>25921</v>
      </c>
      <c r="E917" s="23">
        <v>1</v>
      </c>
      <c r="F917" s="7">
        <f>IF(N917="","",IF(COUNTIF($O$2:$O$1878,N917)&gt;0,0,-1))</f>
        <v>-1</v>
      </c>
      <c r="G917" s="8">
        <f>IF(O917="","",IF(COUNTIF($N$2:$N$1838,O917)&gt;0,0,1))</f>
        <v>0</v>
      </c>
      <c r="H917" s="22">
        <v>1</v>
      </c>
      <c r="I917" t="s">
        <v>1235</v>
      </c>
      <c r="J917" t="s">
        <v>592</v>
      </c>
      <c r="K917"/>
      <c r="L917" s="1">
        <v>23604</v>
      </c>
      <c r="M917"/>
      <c r="N917" s="25" t="str">
        <f t="shared" si="34"/>
        <v>LALAGUELAURENT25921</v>
      </c>
      <c r="O917" s="25" t="str">
        <f t="shared" si="35"/>
        <v>JOZETERIC23604</v>
      </c>
    </row>
    <row r="918" spans="1:15">
      <c r="A918" t="s">
        <v>586</v>
      </c>
      <c r="B918" t="s">
        <v>2228</v>
      </c>
      <c r="C918"/>
      <c r="D918" s="4">
        <v>27931</v>
      </c>
      <c r="E918" s="23">
        <v>1</v>
      </c>
      <c r="F918" s="7">
        <f>IF(N918="","",IF(COUNTIF($O$2:$O$1878,N918)&gt;0,0,-1))</f>
        <v>0</v>
      </c>
      <c r="G918" s="8">
        <f>IF(O918="","",IF(COUNTIF($N$2:$N$1838,O918)&gt;0,0,1))</f>
        <v>0</v>
      </c>
      <c r="H918" s="22">
        <v>1</v>
      </c>
      <c r="I918" t="s">
        <v>1416</v>
      </c>
      <c r="J918" t="s">
        <v>327</v>
      </c>
      <c r="K918"/>
      <c r="L918" s="1">
        <v>19177</v>
      </c>
      <c r="M918"/>
      <c r="N918" s="25" t="str">
        <f t="shared" si="34"/>
        <v>LALANDECHRISTOPHE27931</v>
      </c>
      <c r="O918" s="25" t="str">
        <f t="shared" si="35"/>
        <v>JUGNETPIERRE19177</v>
      </c>
    </row>
    <row r="919" spans="1:15">
      <c r="A919" t="s">
        <v>2636</v>
      </c>
      <c r="B919" t="s">
        <v>2080</v>
      </c>
      <c r="C919"/>
      <c r="D919" s="4">
        <v>37197</v>
      </c>
      <c r="E919" s="23">
        <v>1</v>
      </c>
      <c r="F919" s="7">
        <f>IF(N919="","",IF(COUNTIF($O$2:$O$1878,N919)&gt;0,0,-1))</f>
        <v>-1</v>
      </c>
      <c r="G919" s="8">
        <f>IF(O919="","",IF(COUNTIF($N$2:$N$1838,O919)&gt;0,0,1))</f>
        <v>1</v>
      </c>
      <c r="H919" s="22">
        <v>1</v>
      </c>
      <c r="I919" t="s">
        <v>1193</v>
      </c>
      <c r="J919" t="s">
        <v>1194</v>
      </c>
      <c r="K919"/>
      <c r="L919" s="1">
        <v>19172</v>
      </c>
      <c r="M919"/>
      <c r="N919" s="25" t="str">
        <f t="shared" ref="N919:N981" si="36">UPPER(A919&amp;B919&amp;D919)</f>
        <v>LAMANERIEANAÏS37197</v>
      </c>
      <c r="O919" s="25" t="str">
        <f t="shared" ref="O919:O981" si="37">UPPER(I919&amp;J919&amp;L919)</f>
        <v>JURAVERMARIE-GERMAINE19172</v>
      </c>
    </row>
    <row r="920" spans="1:15">
      <c r="A920" t="s">
        <v>2637</v>
      </c>
      <c r="B920" t="s">
        <v>2080</v>
      </c>
      <c r="C920"/>
      <c r="D920" s="4">
        <v>37197</v>
      </c>
      <c r="E920" s="23">
        <v>1</v>
      </c>
      <c r="F920" s="7">
        <f>IF(N920="","",IF(COUNTIF($O$2:$O$1878,N920)&gt;0,0,-1))</f>
        <v>-1</v>
      </c>
      <c r="G920" s="8">
        <f>IF(O920="","",IF(COUNTIF($N$2:$N$1838,O920)&gt;0,0,1))</f>
        <v>0</v>
      </c>
      <c r="H920" s="22">
        <v>1</v>
      </c>
      <c r="I920" t="s">
        <v>899</v>
      </c>
      <c r="J920" t="s">
        <v>539</v>
      </c>
      <c r="K920"/>
      <c r="L920" s="1">
        <v>16675</v>
      </c>
      <c r="M920"/>
      <c r="N920" s="25" t="str">
        <f t="shared" si="36"/>
        <v>LAMARENEEANAÏS37197</v>
      </c>
      <c r="O920" s="25" t="str">
        <f t="shared" si="37"/>
        <v>KAMIONKAMONIQUE16675</v>
      </c>
    </row>
    <row r="921" spans="1:15">
      <c r="A921" t="s">
        <v>2635</v>
      </c>
      <c r="B921" t="s">
        <v>1228</v>
      </c>
      <c r="C921"/>
      <c r="D921" s="4">
        <v>23931</v>
      </c>
      <c r="E921" s="23">
        <v>1</v>
      </c>
      <c r="F921" s="7">
        <f>IF(N921="","",IF(COUNTIF($O$2:$O$1878,N921)&gt;0,0,-1))</f>
        <v>-1</v>
      </c>
      <c r="G921" s="8">
        <f>IF(O921="","",IF(COUNTIF($N$2:$N$1838,O921)&gt;0,0,1))</f>
        <v>0</v>
      </c>
      <c r="H921" s="22">
        <v>1</v>
      </c>
      <c r="I921" t="s">
        <v>899</v>
      </c>
      <c r="J921" t="s">
        <v>900</v>
      </c>
      <c r="K921"/>
      <c r="L921" s="1">
        <v>14992</v>
      </c>
      <c r="M921"/>
      <c r="N921" s="25" t="str">
        <f t="shared" si="36"/>
        <v>LAMBERTISYLVIE23931</v>
      </c>
      <c r="O921" s="25" t="str">
        <f t="shared" si="37"/>
        <v>KAMIONKATADEUSZ14992</v>
      </c>
    </row>
    <row r="922" spans="1:15">
      <c r="A922" t="s">
        <v>1988</v>
      </c>
      <c r="B922" t="s">
        <v>1922</v>
      </c>
      <c r="C922"/>
      <c r="D922" s="4">
        <v>15016</v>
      </c>
      <c r="E922" s="23">
        <v>1</v>
      </c>
      <c r="F922" s="7">
        <f>IF(N922="","",IF(COUNTIF($O$2:$O$1878,N922)&gt;0,0,-1))</f>
        <v>0</v>
      </c>
      <c r="G922" s="8">
        <f>IF(O922="","",IF(COUNTIF($N$2:$N$1838,O922)&gt;0,0,1))</f>
        <v>1</v>
      </c>
      <c r="H922" s="22">
        <v>1</v>
      </c>
      <c r="I922" t="s">
        <v>25</v>
      </c>
      <c r="J922" t="s">
        <v>26</v>
      </c>
      <c r="K922"/>
      <c r="L922" s="1">
        <v>37519</v>
      </c>
      <c r="M922"/>
      <c r="N922" s="25" t="str">
        <f t="shared" si="36"/>
        <v>LAMORISSEDANIÈLE15016</v>
      </c>
      <c r="O922" s="25" t="str">
        <f t="shared" si="37"/>
        <v>KANEMOURIDE37519</v>
      </c>
    </row>
    <row r="923" spans="1:15">
      <c r="A923" t="s">
        <v>475</v>
      </c>
      <c r="B923" t="s">
        <v>1201</v>
      </c>
      <c r="C923"/>
      <c r="D923" s="4">
        <v>22656</v>
      </c>
      <c r="E923" s="23">
        <v>1</v>
      </c>
      <c r="F923" s="7">
        <f>IF(N923="","",IF(COUNTIF($O$2:$O$1878,N923)&gt;0,0,-1))</f>
        <v>0</v>
      </c>
      <c r="G923" s="8">
        <f>IF(O923="","",IF(COUNTIF($N$2:$N$1838,O923)&gt;0,0,1))</f>
        <v>1</v>
      </c>
      <c r="H923" s="22">
        <v>1</v>
      </c>
      <c r="I923" t="s">
        <v>49</v>
      </c>
      <c r="J923" t="s">
        <v>50</v>
      </c>
      <c r="K923"/>
      <c r="L923" s="1">
        <v>28055</v>
      </c>
      <c r="M923"/>
      <c r="N923" s="25" t="str">
        <f t="shared" si="36"/>
        <v>LAMOURANNIE22656</v>
      </c>
      <c r="O923" s="25" t="str">
        <f t="shared" si="37"/>
        <v>KAUFELDNORBERT28055</v>
      </c>
    </row>
    <row r="924" spans="1:15">
      <c r="A924" t="s">
        <v>2639</v>
      </c>
      <c r="B924" t="s">
        <v>921</v>
      </c>
      <c r="C924"/>
      <c r="D924" s="4">
        <v>35385</v>
      </c>
      <c r="E924" s="23">
        <v>1</v>
      </c>
      <c r="F924" s="7">
        <f>IF(N924="","",IF(COUNTIF($O$2:$O$1878,N924)&gt;0,0,-1))</f>
        <v>-1</v>
      </c>
      <c r="G924" s="8">
        <f>IF(O924="","",IF(COUNTIF($N$2:$N$1838,O924)&gt;0,0,1))</f>
        <v>0</v>
      </c>
      <c r="H924" s="22">
        <v>1</v>
      </c>
      <c r="I924" t="s">
        <v>1236</v>
      </c>
      <c r="J924" t="s">
        <v>1237</v>
      </c>
      <c r="K924"/>
      <c r="L924" s="1">
        <v>22969</v>
      </c>
      <c r="M924"/>
      <c r="N924" s="25" t="str">
        <f t="shared" si="36"/>
        <v>LANDET-LACOSTEEMMA35385</v>
      </c>
      <c r="O924" s="25" t="str">
        <f t="shared" si="37"/>
        <v>KEBALOSTELLA22969</v>
      </c>
    </row>
    <row r="925" spans="1:15">
      <c r="A925" t="s">
        <v>1113</v>
      </c>
      <c r="B925" t="s">
        <v>2638</v>
      </c>
      <c r="C925"/>
      <c r="D925" s="4">
        <v>29768</v>
      </c>
      <c r="E925" s="23">
        <v>1</v>
      </c>
      <c r="F925" s="7">
        <f>IF(N925="","",IF(COUNTIF($O$2:$O$1878,N925)&gt;0,0,-1))</f>
        <v>0</v>
      </c>
      <c r="G925" s="8">
        <f>IF(O925="","",IF(COUNTIF($N$2:$N$1838,O925)&gt;0,0,1))</f>
        <v>0</v>
      </c>
      <c r="H925" s="22">
        <v>1</v>
      </c>
      <c r="I925" t="s">
        <v>2144</v>
      </c>
      <c r="J925" t="s">
        <v>370</v>
      </c>
      <c r="K925"/>
      <c r="L925" s="1">
        <v>16873</v>
      </c>
      <c r="M925"/>
      <c r="N925" s="25" t="str">
        <f t="shared" si="36"/>
        <v>LANGLETLYDÉRIC29768</v>
      </c>
      <c r="O925" s="25" t="str">
        <f t="shared" si="37"/>
        <v>KESSLERJEAN-CLAUDE16873</v>
      </c>
    </row>
    <row r="926" spans="1:15">
      <c r="A926" t="s">
        <v>1257</v>
      </c>
      <c r="B926" t="s">
        <v>1823</v>
      </c>
      <c r="C926"/>
      <c r="D926" s="4">
        <v>17596</v>
      </c>
      <c r="E926" s="23">
        <v>1</v>
      </c>
      <c r="F926" s="7">
        <f>IF(N926="","",IF(COUNTIF($O$2:$O$1878,N926)&gt;0,0,-1))</f>
        <v>0</v>
      </c>
      <c r="G926" s="8">
        <f>IF(O926="","",IF(COUNTIF($N$2:$N$1838,O926)&gt;0,0,1))</f>
        <v>0</v>
      </c>
      <c r="H926" s="22">
        <v>1</v>
      </c>
      <c r="I926" t="s">
        <v>1835</v>
      </c>
      <c r="J926" t="s">
        <v>271</v>
      </c>
      <c r="K926"/>
      <c r="L926" s="1">
        <v>16558</v>
      </c>
      <c r="M926"/>
      <c r="N926" s="25" t="str">
        <f t="shared" si="36"/>
        <v>LANGLOISCLAUDE17596</v>
      </c>
      <c r="O926" s="25" t="str">
        <f t="shared" si="37"/>
        <v>KISLINGNICOLE16558</v>
      </c>
    </row>
    <row r="927" spans="1:15">
      <c r="A927" t="s">
        <v>1257</v>
      </c>
      <c r="B927" t="s">
        <v>875</v>
      </c>
      <c r="C927"/>
      <c r="D927" s="4">
        <v>14012</v>
      </c>
      <c r="E927" s="23">
        <v>1</v>
      </c>
      <c r="F927" s="7">
        <f>IF(N927="","",IF(COUNTIF($O$2:$O$1878,N927)&gt;0,0,-1))</f>
        <v>-1</v>
      </c>
      <c r="G927" s="8">
        <f>IF(O927="","",IF(COUNTIF($N$2:$N$1838,O927)&gt;0,0,1))</f>
        <v>1</v>
      </c>
      <c r="H927" s="22">
        <v>1</v>
      </c>
      <c r="I927" t="s">
        <v>1367</v>
      </c>
      <c r="J927" t="s">
        <v>1368</v>
      </c>
      <c r="K927"/>
      <c r="L927" s="1">
        <v>16712</v>
      </c>
      <c r="M927"/>
      <c r="N927" s="25" t="str">
        <f t="shared" si="36"/>
        <v>LANGLOISLUCETTE14012</v>
      </c>
      <c r="O927" s="25" t="str">
        <f t="shared" si="37"/>
        <v>KLAKJEAN BERNARD16712</v>
      </c>
    </row>
    <row r="928" spans="1:15">
      <c r="A928" t="s">
        <v>1257</v>
      </c>
      <c r="B928" t="s">
        <v>794</v>
      </c>
      <c r="C928"/>
      <c r="D928" s="4">
        <v>18441</v>
      </c>
      <c r="E928" s="23">
        <v>1</v>
      </c>
      <c r="F928" s="7">
        <f>IF(N928="","",IF(COUNTIF($O$2:$O$1878,N928)&gt;0,0,-1))</f>
        <v>0</v>
      </c>
      <c r="G928" s="8">
        <f>IF(O928="","",IF(COUNTIF($N$2:$N$1838,O928)&gt;0,0,1))</f>
        <v>1</v>
      </c>
      <c r="H928" s="22">
        <v>1</v>
      </c>
      <c r="I928" t="s">
        <v>1639</v>
      </c>
      <c r="J928" t="s">
        <v>1640</v>
      </c>
      <c r="K928"/>
      <c r="L928" s="1">
        <v>28071</v>
      </c>
      <c r="M928"/>
      <c r="N928" s="25" t="str">
        <f t="shared" si="36"/>
        <v>LANGLOISYVETTE18441</v>
      </c>
      <c r="O928" s="25" t="str">
        <f t="shared" si="37"/>
        <v>KLAUS-HEISENDÖRTE28071</v>
      </c>
    </row>
    <row r="929" spans="1:15">
      <c r="A929" t="s">
        <v>2640</v>
      </c>
      <c r="B929" t="s">
        <v>43</v>
      </c>
      <c r="C929"/>
      <c r="D929" s="4">
        <v>33895</v>
      </c>
      <c r="E929" s="23">
        <v>1</v>
      </c>
      <c r="F929" s="7">
        <f>IF(N929="","",IF(COUNTIF($O$2:$O$1878,N929)&gt;0,0,-1))</f>
        <v>-1</v>
      </c>
      <c r="G929" s="8">
        <f>IF(O929="","",IF(COUNTIF($N$2:$N$1838,O929)&gt;0,0,1))</f>
        <v>0</v>
      </c>
      <c r="H929" s="22">
        <v>1</v>
      </c>
      <c r="I929" t="s">
        <v>472</v>
      </c>
      <c r="J929" t="s">
        <v>379</v>
      </c>
      <c r="K929"/>
      <c r="L929" s="1">
        <v>18604</v>
      </c>
      <c r="M929"/>
      <c r="N929" s="25" t="str">
        <f t="shared" si="36"/>
        <v>LANNESADRIEN33895</v>
      </c>
      <c r="O929" s="25" t="str">
        <f t="shared" si="37"/>
        <v>KOCHCHRISTIANE18604</v>
      </c>
    </row>
    <row r="930" spans="1:15">
      <c r="A930" t="s">
        <v>2641</v>
      </c>
      <c r="B930" t="s">
        <v>2304</v>
      </c>
      <c r="C930"/>
      <c r="D930" s="4">
        <v>33970</v>
      </c>
      <c r="E930" s="23">
        <v>1</v>
      </c>
      <c r="F930" s="7">
        <f>IF(N930="","",IF(COUNTIF($O$2:$O$1878,N930)&gt;0,0,-1))</f>
        <v>-1</v>
      </c>
      <c r="G930" s="8">
        <f>IF(O930="","",IF(COUNTIF($N$2:$N$1838,O930)&gt;0,0,1))</f>
        <v>0</v>
      </c>
      <c r="H930" s="22">
        <v>1</v>
      </c>
      <c r="I930" t="s">
        <v>1112</v>
      </c>
      <c r="J930" t="s">
        <v>272</v>
      </c>
      <c r="K930"/>
      <c r="L930" s="1">
        <v>17031</v>
      </c>
      <c r="M930"/>
      <c r="N930" s="25" t="str">
        <f t="shared" si="36"/>
        <v>LAPERCHEMARC33970</v>
      </c>
      <c r="O930" s="25" t="str">
        <f t="shared" si="37"/>
        <v>KOLLISHALAIN17031</v>
      </c>
    </row>
    <row r="931" spans="1:15">
      <c r="A931" t="s">
        <v>1307</v>
      </c>
      <c r="B931" t="s">
        <v>2249</v>
      </c>
      <c r="C931"/>
      <c r="D931" s="4">
        <v>18971</v>
      </c>
      <c r="E931" s="23">
        <v>1</v>
      </c>
      <c r="F931" s="7">
        <f>IF(N931="","",IF(COUNTIF($O$2:$O$1878,N931)&gt;0,0,-1))</f>
        <v>-1</v>
      </c>
      <c r="G931" s="8">
        <f>IF(O931="","",IF(COUNTIF($N$2:$N$1838,O931)&gt;0,0,1))</f>
        <v>1</v>
      </c>
      <c r="H931" s="22">
        <v>1</v>
      </c>
      <c r="I931" t="s">
        <v>2035</v>
      </c>
      <c r="J931" t="s">
        <v>2036</v>
      </c>
      <c r="K931"/>
      <c r="L931" s="1">
        <v>21077</v>
      </c>
      <c r="M931"/>
      <c r="N931" s="25" t="str">
        <f t="shared" si="36"/>
        <v>LAPEYREJEAN-MARC18971</v>
      </c>
      <c r="O931" s="25" t="str">
        <f t="shared" si="37"/>
        <v>KOTRASJEAN YVES21077</v>
      </c>
    </row>
    <row r="932" spans="1:15">
      <c r="A932" t="s">
        <v>547</v>
      </c>
      <c r="B932" t="s">
        <v>1198</v>
      </c>
      <c r="C932"/>
      <c r="D932" s="4">
        <v>13882</v>
      </c>
      <c r="E932" s="23">
        <v>1</v>
      </c>
      <c r="F932" s="7">
        <f>IF(N932="","",IF(COUNTIF($O$2:$O$1878,N932)&gt;0,0,-1))</f>
        <v>0</v>
      </c>
      <c r="G932" s="8">
        <f>IF(O932="","",IF(COUNTIF($N$2:$N$1838,O932)&gt;0,0,1))</f>
        <v>0</v>
      </c>
      <c r="H932" s="22">
        <v>1</v>
      </c>
      <c r="I932" t="s">
        <v>1276</v>
      </c>
      <c r="J932" t="s">
        <v>358</v>
      </c>
      <c r="K932"/>
      <c r="L932" s="1">
        <v>23409</v>
      </c>
      <c r="M932"/>
      <c r="N932" s="25" t="str">
        <f t="shared" si="36"/>
        <v>LAPORTEFRANCIS13882</v>
      </c>
      <c r="O932" s="25" t="str">
        <f t="shared" si="37"/>
        <v>KOZAKEVICHCÉCILE23409</v>
      </c>
    </row>
    <row r="933" spans="1:15">
      <c r="A933" t="s">
        <v>1417</v>
      </c>
      <c r="B933" t="s">
        <v>799</v>
      </c>
      <c r="C933"/>
      <c r="D933" s="4">
        <v>19313</v>
      </c>
      <c r="E933" s="23">
        <v>1</v>
      </c>
      <c r="F933" s="7">
        <f>IF(N933="","",IF(COUNTIF($O$2:$O$1878,N933)&gt;0,0,-1))</f>
        <v>0</v>
      </c>
      <c r="G933" s="8">
        <f>IF(O933="","",IF(COUNTIF($N$2:$N$1838,O933)&gt;0,0,1))</f>
        <v>1</v>
      </c>
      <c r="H933" s="22">
        <v>1</v>
      </c>
      <c r="I933" t="s">
        <v>1651</v>
      </c>
      <c r="J933" t="s">
        <v>166</v>
      </c>
      <c r="K933"/>
      <c r="L933" s="1">
        <v>35869</v>
      </c>
      <c r="M933"/>
      <c r="N933" s="25" t="str">
        <f t="shared" si="36"/>
        <v>LAPOUJADEJEAN19313</v>
      </c>
      <c r="O933" s="25" t="str">
        <f t="shared" si="37"/>
        <v>KRUMMENACKERMARIE35869</v>
      </c>
    </row>
    <row r="934" spans="1:15">
      <c r="A934" t="s">
        <v>2201</v>
      </c>
      <c r="B934" t="s">
        <v>2202</v>
      </c>
      <c r="C934"/>
      <c r="D934" s="4">
        <v>15466</v>
      </c>
      <c r="E934" s="23">
        <v>1</v>
      </c>
      <c r="F934" s="7">
        <f>IF(N934="","",IF(COUNTIF($O$2:$O$1878,N934)&gt;0,0,-1))</f>
        <v>0</v>
      </c>
      <c r="G934" s="8">
        <f>IF(O934="","",IF(COUNTIF($N$2:$N$1838,O934)&gt;0,0,1))</f>
        <v>0</v>
      </c>
      <c r="H934" s="22">
        <v>1</v>
      </c>
      <c r="I934" t="s">
        <v>1836</v>
      </c>
      <c r="J934" t="s">
        <v>237</v>
      </c>
      <c r="K934"/>
      <c r="L934" s="1">
        <v>12743</v>
      </c>
      <c r="M934"/>
      <c r="N934" s="25" t="str">
        <f t="shared" si="36"/>
        <v>LARDEMONA15466</v>
      </c>
      <c r="O934" s="25" t="str">
        <f t="shared" si="37"/>
        <v>KRUPSKISOLANGE12743</v>
      </c>
    </row>
    <row r="935" spans="1:15">
      <c r="A935" t="s">
        <v>686</v>
      </c>
      <c r="B935" t="s">
        <v>2642</v>
      </c>
      <c r="C935"/>
      <c r="D935" s="4">
        <v>24485</v>
      </c>
      <c r="E935" s="23">
        <v>1</v>
      </c>
      <c r="F935" s="7">
        <f>IF(N935="","",IF(COUNTIF($O$2:$O$1878,N935)&gt;0,0,-1))</f>
        <v>0</v>
      </c>
      <c r="G935" s="8">
        <f>IF(O935="","",IF(COUNTIF($N$2:$N$1838,O935)&gt;0,0,1))</f>
        <v>0</v>
      </c>
      <c r="H935" s="22">
        <v>1</v>
      </c>
      <c r="I935" t="s">
        <v>1038</v>
      </c>
      <c r="J935" t="s">
        <v>1039</v>
      </c>
      <c r="K935"/>
      <c r="L935" s="1">
        <v>11645</v>
      </c>
      <c r="M935"/>
      <c r="N935" s="25" t="str">
        <f t="shared" si="36"/>
        <v>LARGEELEONORE24485</v>
      </c>
      <c r="O935" s="25" t="str">
        <f t="shared" si="37"/>
        <v>KUSIONJEAN-ALBERT11645</v>
      </c>
    </row>
    <row r="936" spans="1:15">
      <c r="A936" t="s">
        <v>2643</v>
      </c>
      <c r="B936" t="s">
        <v>805</v>
      </c>
      <c r="C936"/>
      <c r="D936" s="4">
        <v>35772</v>
      </c>
      <c r="E936" s="23">
        <v>1</v>
      </c>
      <c r="F936" s="7">
        <f>IF(N936="","",IF(COUNTIF($O$2:$O$1878,N936)&gt;0,0,-1))</f>
        <v>-1</v>
      </c>
      <c r="G936" s="8">
        <f>IF(O936="","",IF(COUNTIF($N$2:$N$1838,O936)&gt;0,0,1))</f>
        <v>0</v>
      </c>
      <c r="H936" s="22">
        <v>1</v>
      </c>
      <c r="I936" t="s">
        <v>473</v>
      </c>
      <c r="J936" t="s">
        <v>170</v>
      </c>
      <c r="K936"/>
      <c r="L936" s="1">
        <v>23938</v>
      </c>
      <c r="M936"/>
      <c r="N936" s="25" t="str">
        <f t="shared" si="36"/>
        <v>LARIGALDYDORIAN35772</v>
      </c>
      <c r="O936" s="25" t="str">
        <f t="shared" si="37"/>
        <v>LABATLAURENCE23938</v>
      </c>
    </row>
    <row r="937" spans="1:15">
      <c r="A937" t="s">
        <v>706</v>
      </c>
      <c r="B937" t="s">
        <v>2428</v>
      </c>
      <c r="C937"/>
      <c r="D937" s="4">
        <v>29500</v>
      </c>
      <c r="E937" s="23">
        <v>1</v>
      </c>
      <c r="F937" s="7">
        <f>IF(N937="","",IF(COUNTIF($O$2:$O$1878,N937)&gt;0,0,-1))</f>
        <v>-1</v>
      </c>
      <c r="G937" s="8">
        <f>IF(O937="","",IF(COUNTIF($N$2:$N$1838,O937)&gt;0,0,1))</f>
        <v>0</v>
      </c>
      <c r="H937" s="22">
        <v>1</v>
      </c>
      <c r="I937" t="s">
        <v>1252</v>
      </c>
      <c r="J937" t="s">
        <v>456</v>
      </c>
      <c r="K937"/>
      <c r="L937" s="1">
        <v>22282</v>
      </c>
      <c r="M937"/>
      <c r="N937" s="25" t="str">
        <f t="shared" si="36"/>
        <v>LARRAUDOLIVIER29500</v>
      </c>
      <c r="O937" s="25" t="str">
        <f t="shared" si="37"/>
        <v>LABEURSYLVIE22282</v>
      </c>
    </row>
    <row r="938" spans="1:15">
      <c r="A938" t="s">
        <v>407</v>
      </c>
      <c r="B938" t="s">
        <v>539</v>
      </c>
      <c r="C938"/>
      <c r="D938" s="4">
        <v>19001</v>
      </c>
      <c r="E938" s="23">
        <v>1</v>
      </c>
      <c r="F938" s="7">
        <f>IF(N938="","",IF(COUNTIF($O$2:$O$1878,N938)&gt;0,0,-1))</f>
        <v>0</v>
      </c>
      <c r="G938" s="8">
        <f>IF(O938="","",IF(COUNTIF($N$2:$N$1838,O938)&gt;0,0,1))</f>
        <v>0</v>
      </c>
      <c r="H938" s="22">
        <v>1</v>
      </c>
      <c r="I938" t="s">
        <v>901</v>
      </c>
      <c r="J938" t="s">
        <v>539</v>
      </c>
      <c r="K938"/>
      <c r="L938" s="1">
        <v>19417</v>
      </c>
      <c r="M938"/>
      <c r="N938" s="25" t="str">
        <f t="shared" si="36"/>
        <v>LARROQUEMONIQUE19001</v>
      </c>
      <c r="O938" s="25" t="str">
        <f t="shared" si="37"/>
        <v>LACAZEMONIQUE19417</v>
      </c>
    </row>
    <row r="939" spans="1:15">
      <c r="A939" t="s">
        <v>363</v>
      </c>
      <c r="B939" t="s">
        <v>438</v>
      </c>
      <c r="C939"/>
      <c r="D939" s="4">
        <v>16815</v>
      </c>
      <c r="E939" s="23">
        <v>1</v>
      </c>
      <c r="F939" s="7">
        <f>IF(N939="","",IF(COUNTIF($O$2:$O$1878,N939)&gt;0,0,-1))</f>
        <v>-1</v>
      </c>
      <c r="G939" s="8">
        <f>IF(O939="","",IF(COUNTIF($N$2:$N$1838,O939)&gt;0,0,1))</f>
        <v>0</v>
      </c>
      <c r="H939" s="22">
        <v>1</v>
      </c>
      <c r="I939" t="s">
        <v>901</v>
      </c>
      <c r="J939" t="s">
        <v>263</v>
      </c>
      <c r="K939"/>
      <c r="L939" s="1">
        <v>14583</v>
      </c>
      <c r="M939"/>
      <c r="N939" s="25" t="str">
        <f t="shared" si="36"/>
        <v>LASALLENICOLE16815</v>
      </c>
      <c r="O939" s="25" t="str">
        <f t="shared" si="37"/>
        <v>LACAZEROBERT14583</v>
      </c>
    </row>
    <row r="940" spans="1:15">
      <c r="A940" t="s">
        <v>2644</v>
      </c>
      <c r="B940" t="s">
        <v>2318</v>
      </c>
      <c r="C940"/>
      <c r="D940" s="4">
        <v>18981</v>
      </c>
      <c r="E940" s="23">
        <v>1</v>
      </c>
      <c r="F940" s="7">
        <f>IF(N940="","",IF(COUNTIF($O$2:$O$1878,N940)&gt;0,0,-1))</f>
        <v>-1</v>
      </c>
      <c r="G940" s="8">
        <f>IF(O940="","",IF(COUNTIF($N$2:$N$1838,O940)&gt;0,0,1))</f>
        <v>1</v>
      </c>
      <c r="H940" s="22">
        <v>1</v>
      </c>
      <c r="I940" t="s">
        <v>1450</v>
      </c>
      <c r="J940" t="s">
        <v>1837</v>
      </c>
      <c r="K940"/>
      <c r="L940" s="1">
        <v>17934</v>
      </c>
      <c r="M940"/>
      <c r="N940" s="25" t="str">
        <f t="shared" si="36"/>
        <v>LASSALLEJEAN-PIERRE18981</v>
      </c>
      <c r="O940" s="25" t="str">
        <f t="shared" si="37"/>
        <v>LACOMMEJEAN JACQUES17934</v>
      </c>
    </row>
    <row r="941" spans="1:15">
      <c r="A941" t="s">
        <v>2644</v>
      </c>
      <c r="B941" t="s">
        <v>911</v>
      </c>
      <c r="C941"/>
      <c r="D941" s="4">
        <v>18551</v>
      </c>
      <c r="E941" s="23">
        <v>1</v>
      </c>
      <c r="F941" s="7">
        <f>IF(N941="","",IF(COUNTIF($O$2:$O$1878,N941)&gt;0,0,-1))</f>
        <v>-1</v>
      </c>
      <c r="G941" s="8">
        <f>IF(O941="","",IF(COUNTIF($N$2:$N$1838,O941)&gt;0,0,1))</f>
        <v>0</v>
      </c>
      <c r="H941" s="22">
        <v>1</v>
      </c>
      <c r="I941" t="s">
        <v>1450</v>
      </c>
      <c r="J941" t="s">
        <v>875</v>
      </c>
      <c r="K941"/>
      <c r="L941" s="1">
        <v>16887</v>
      </c>
      <c r="M941"/>
      <c r="N941" s="25" t="str">
        <f t="shared" si="36"/>
        <v>LASSALLEMARIE-JOSÉ18551</v>
      </c>
      <c r="O941" s="25" t="str">
        <f t="shared" si="37"/>
        <v>LACOMMELUCETTE16887</v>
      </c>
    </row>
    <row r="942" spans="1:15">
      <c r="A942" t="s">
        <v>2644</v>
      </c>
      <c r="B942" t="s">
        <v>2645</v>
      </c>
      <c r="C942"/>
      <c r="D942" s="4">
        <v>24905</v>
      </c>
      <c r="E942" s="23">
        <v>1</v>
      </c>
      <c r="F942" s="7">
        <f>IF(N942="","",IF(COUNTIF($O$2:$O$1878,N942)&gt;0,0,-1))</f>
        <v>-1</v>
      </c>
      <c r="G942" s="8">
        <f>IF(O942="","",IF(COUNTIF($N$2:$N$1838,O942)&gt;0,0,1))</f>
        <v>0</v>
      </c>
      <c r="H942" s="22">
        <v>1</v>
      </c>
      <c r="I942" t="s">
        <v>1450</v>
      </c>
      <c r="J942" t="s">
        <v>22</v>
      </c>
      <c r="K942"/>
      <c r="L942" s="1">
        <v>26194</v>
      </c>
      <c r="M942"/>
      <c r="N942" s="25" t="str">
        <f t="shared" si="36"/>
        <v>LASSALLEMARLÈNE24905</v>
      </c>
      <c r="O942" s="25" t="str">
        <f t="shared" si="37"/>
        <v>LACOMMEOLIVIER26194</v>
      </c>
    </row>
    <row r="943" spans="1:15">
      <c r="A943" t="s">
        <v>415</v>
      </c>
      <c r="B943" t="s">
        <v>416</v>
      </c>
      <c r="C943"/>
      <c r="D943" s="4">
        <v>23447</v>
      </c>
      <c r="E943" s="23">
        <v>1</v>
      </c>
      <c r="F943" s="7">
        <f>IF(N943="","",IF(COUNTIF($O$2:$O$1878,N943)&gt;0,0,-1))</f>
        <v>0</v>
      </c>
      <c r="G943" s="8">
        <f>IF(O943="","",IF(COUNTIF($N$2:$N$1838,O943)&gt;0,0,1))</f>
        <v>1</v>
      </c>
      <c r="H943" s="22">
        <v>1</v>
      </c>
      <c r="I943" t="s">
        <v>1453</v>
      </c>
      <c r="J943" t="s">
        <v>64</v>
      </c>
      <c r="K943"/>
      <c r="L943" s="1">
        <v>36780</v>
      </c>
      <c r="M943"/>
      <c r="N943" s="25" t="str">
        <f t="shared" si="36"/>
        <v>LASSERRECAROLE23447</v>
      </c>
      <c r="O943" s="25" t="str">
        <f t="shared" si="37"/>
        <v>LACOMME-KELTSCHNINA36780</v>
      </c>
    </row>
    <row r="944" spans="1:15">
      <c r="A944" t="s">
        <v>415</v>
      </c>
      <c r="B944" t="s">
        <v>886</v>
      </c>
      <c r="C944"/>
      <c r="D944" s="4">
        <v>17018</v>
      </c>
      <c r="E944" s="23">
        <v>1</v>
      </c>
      <c r="F944" s="7">
        <f>IF(N944="","",IF(COUNTIF($O$2:$O$1878,N944)&gt;0,0,-1))</f>
        <v>0</v>
      </c>
      <c r="G944" s="8">
        <f>IF(O944="","",IF(COUNTIF($N$2:$N$1838,O944)&gt;0,0,1))</f>
        <v>0</v>
      </c>
      <c r="H944" s="22">
        <v>1</v>
      </c>
      <c r="I944" t="s">
        <v>1724</v>
      </c>
      <c r="J944" t="s">
        <v>196</v>
      </c>
      <c r="K944"/>
      <c r="L944" s="1">
        <v>21866</v>
      </c>
      <c r="M944"/>
      <c r="N944" s="25" t="str">
        <f t="shared" si="36"/>
        <v>LASSERREGENEVIÈVE17018</v>
      </c>
      <c r="O944" s="25" t="str">
        <f t="shared" si="37"/>
        <v>LACOSTEFRANÇOISE21866</v>
      </c>
    </row>
    <row r="945" spans="1:15">
      <c r="A945" t="s">
        <v>415</v>
      </c>
      <c r="B945" t="s">
        <v>2280</v>
      </c>
      <c r="C945"/>
      <c r="D945" s="4">
        <v>16198</v>
      </c>
      <c r="E945" s="23">
        <v>1</v>
      </c>
      <c r="F945" s="7">
        <f>IF(N945="","",IF(COUNTIF($O$2:$O$1878,N945)&gt;0,0,-1))</f>
        <v>0</v>
      </c>
      <c r="G945" s="8">
        <f>IF(O945="","",IF(COUNTIF($N$2:$N$1838,O945)&gt;0,0,1))</f>
        <v>0</v>
      </c>
      <c r="H945" s="22">
        <v>1</v>
      </c>
      <c r="I945" t="s">
        <v>715</v>
      </c>
      <c r="J945" t="s">
        <v>194</v>
      </c>
      <c r="K945"/>
      <c r="L945" s="1">
        <v>30691</v>
      </c>
      <c r="M945"/>
      <c r="N945" s="25" t="str">
        <f t="shared" si="36"/>
        <v>LASSERREJEAN-LOUIS16198</v>
      </c>
      <c r="O945" s="25" t="str">
        <f t="shared" si="37"/>
        <v>LACOUTURECHRISTINE30691</v>
      </c>
    </row>
    <row r="946" spans="1:15">
      <c r="A946" t="s">
        <v>2646</v>
      </c>
      <c r="B946" t="s">
        <v>433</v>
      </c>
      <c r="C946"/>
      <c r="D946" s="4">
        <v>16233</v>
      </c>
      <c r="E946" s="23">
        <v>1</v>
      </c>
      <c r="F946" s="7">
        <f>IF(N946="","",IF(COUNTIF($O$2:$O$1878,N946)&gt;0,0,-1))</f>
        <v>-1</v>
      </c>
      <c r="G946" s="8">
        <f>IF(O946="","",IF(COUNTIF($N$2:$N$1838,O946)&gt;0,0,1))</f>
        <v>0</v>
      </c>
      <c r="H946" s="22">
        <v>1</v>
      </c>
      <c r="I946" t="s">
        <v>902</v>
      </c>
      <c r="J946" t="s">
        <v>426</v>
      </c>
      <c r="K946"/>
      <c r="L946" s="1">
        <v>11529</v>
      </c>
      <c r="M946"/>
      <c r="N946" s="25" t="str">
        <f t="shared" si="36"/>
        <v>LASSEUGUETTEPIERRE16233</v>
      </c>
      <c r="O946" s="25" t="str">
        <f t="shared" si="37"/>
        <v>LACROIXPIERRETTE11529</v>
      </c>
    </row>
    <row r="947" spans="1:15">
      <c r="A947" t="s">
        <v>2647</v>
      </c>
      <c r="B947" t="s">
        <v>2648</v>
      </c>
      <c r="C947"/>
      <c r="D947" s="4">
        <v>35733</v>
      </c>
      <c r="E947" s="23">
        <v>1</v>
      </c>
      <c r="F947" s="7">
        <f>IF(N947="","",IF(COUNTIF($O$2:$O$1878,N947)&gt;0,0,-1))</f>
        <v>-1</v>
      </c>
      <c r="G947" s="8">
        <f>IF(O947="","",IF(COUNTIF($N$2:$N$1838,O947)&gt;0,0,1))</f>
        <v>0</v>
      </c>
      <c r="H947" s="22">
        <v>1</v>
      </c>
      <c r="I947" t="s">
        <v>902</v>
      </c>
      <c r="J947" t="s">
        <v>1573</v>
      </c>
      <c r="K947"/>
      <c r="L947" s="1">
        <v>27184</v>
      </c>
      <c r="M947"/>
      <c r="N947" s="25" t="str">
        <f t="shared" si="36"/>
        <v>LASUENCLÉMENT35733</v>
      </c>
      <c r="O947" s="25" t="str">
        <f t="shared" si="37"/>
        <v>LACROIXSTÉPHANIE27184</v>
      </c>
    </row>
    <row r="948" spans="1:15">
      <c r="A948" t="s">
        <v>1926</v>
      </c>
      <c r="B948" t="s">
        <v>2360</v>
      </c>
      <c r="C948"/>
      <c r="D948" s="4">
        <v>13249</v>
      </c>
      <c r="E948" s="23">
        <v>1</v>
      </c>
      <c r="F948" s="7">
        <f>IF(N948="","",IF(COUNTIF($O$2:$O$1878,N948)&gt;0,0,-1))</f>
        <v>0</v>
      </c>
      <c r="G948" s="8">
        <f>IF(O948="","",IF(COUNTIF($N$2:$N$1838,O948)&gt;0,0,1))</f>
        <v>0</v>
      </c>
      <c r="H948" s="22">
        <v>1</v>
      </c>
      <c r="I948" t="s">
        <v>902</v>
      </c>
      <c r="J948" t="s">
        <v>124</v>
      </c>
      <c r="K948"/>
      <c r="L948" s="1">
        <v>37065</v>
      </c>
      <c r="M948"/>
      <c r="N948" s="25" t="str">
        <f t="shared" si="36"/>
        <v>LATAPIEMARTHE13249</v>
      </c>
      <c r="O948" s="25" t="str">
        <f t="shared" si="37"/>
        <v>LACROIXTHOMAS37065</v>
      </c>
    </row>
    <row r="949" spans="1:15">
      <c r="A949" t="s">
        <v>1371</v>
      </c>
      <c r="B949" t="s">
        <v>16</v>
      </c>
      <c r="C949"/>
      <c r="D949" s="4">
        <v>36193</v>
      </c>
      <c r="E949" s="23">
        <v>1</v>
      </c>
      <c r="F949" s="7">
        <f>IF(N949="","",IF(COUNTIF($O$2:$O$1878,N949)&gt;0,0,-1))</f>
        <v>0</v>
      </c>
      <c r="G949" s="8">
        <f>IF(O949="","",IF(COUNTIF($N$2:$N$1838,O949)&gt;0,0,1))</f>
        <v>0</v>
      </c>
      <c r="H949" s="22">
        <v>1</v>
      </c>
      <c r="I949" t="s">
        <v>474</v>
      </c>
      <c r="J949" t="s">
        <v>247</v>
      </c>
      <c r="K949"/>
      <c r="L949" s="1">
        <v>19379</v>
      </c>
      <c r="M949"/>
      <c r="N949" s="25" t="str">
        <f t="shared" si="36"/>
        <v>LAUBIERMATHIEU36193</v>
      </c>
      <c r="O949" s="25" t="str">
        <f t="shared" si="37"/>
        <v>LADAMJEAN19379</v>
      </c>
    </row>
    <row r="950" spans="1:15">
      <c r="A950" t="s">
        <v>1040</v>
      </c>
      <c r="B950" t="s">
        <v>2238</v>
      </c>
      <c r="C950"/>
      <c r="D950" s="4">
        <v>14389</v>
      </c>
      <c r="E950" s="23">
        <v>1</v>
      </c>
      <c r="F950" s="7">
        <f>IF(N950="","",IF(COUNTIF($O$2:$O$1878,N950)&gt;0,0,-1))</f>
        <v>0</v>
      </c>
      <c r="G950" s="8">
        <f>IF(O950="","",IF(COUNTIF($N$2:$N$1838,O950)&gt;0,0,1))</f>
        <v>0</v>
      </c>
      <c r="H950" s="22">
        <v>1</v>
      </c>
      <c r="I950" t="s">
        <v>1924</v>
      </c>
      <c r="J950" t="s">
        <v>271</v>
      </c>
      <c r="K950"/>
      <c r="L950" s="1">
        <v>16097</v>
      </c>
      <c r="M950"/>
      <c r="N950" s="25" t="str">
        <f t="shared" si="36"/>
        <v>LAUNAYFRANÇOIS14389</v>
      </c>
      <c r="O950" s="25" t="str">
        <f t="shared" si="37"/>
        <v>LADONNENICOLE16097</v>
      </c>
    </row>
    <row r="951" spans="1:15">
      <c r="A951" t="s">
        <v>1040</v>
      </c>
      <c r="B951" t="s">
        <v>134</v>
      </c>
      <c r="C951"/>
      <c r="D951" s="4">
        <v>16844</v>
      </c>
      <c r="E951" s="23">
        <v>1</v>
      </c>
      <c r="F951" s="7">
        <f>IF(N951="","",IF(COUNTIF($O$2:$O$1878,N951)&gt;0,0,-1))</f>
        <v>0</v>
      </c>
      <c r="G951" s="8">
        <f>IF(O951="","",IF(COUNTIF($N$2:$N$1838,O951)&gt;0,0,1))</f>
        <v>0</v>
      </c>
      <c r="H951" s="22">
        <v>1</v>
      </c>
      <c r="I951" t="s">
        <v>44</v>
      </c>
      <c r="J951" t="s">
        <v>122</v>
      </c>
      <c r="K951"/>
      <c r="L951" s="1">
        <v>36819</v>
      </c>
      <c r="M951"/>
      <c r="N951" s="25" t="str">
        <f t="shared" si="36"/>
        <v>LAUNAYJOSETTE16844</v>
      </c>
      <c r="O951" s="25" t="str">
        <f t="shared" si="37"/>
        <v>LAFFITEBASTIEN36819</v>
      </c>
    </row>
    <row r="952" spans="1:15">
      <c r="A952" t="s">
        <v>2649</v>
      </c>
      <c r="B952" t="s">
        <v>2196</v>
      </c>
      <c r="C952"/>
      <c r="D952" s="4">
        <v>17211</v>
      </c>
      <c r="E952" s="23">
        <v>1</v>
      </c>
      <c r="F952" s="7">
        <f>IF(N952="","",IF(COUNTIF($O$2:$O$1878,N952)&gt;0,0,-1))</f>
        <v>-1</v>
      </c>
      <c r="G952" s="8">
        <f>IF(O952="","",IF(COUNTIF($N$2:$N$1838,O952)&gt;0,0,1))</f>
        <v>1</v>
      </c>
      <c r="H952" s="22">
        <v>1</v>
      </c>
      <c r="I952" t="s">
        <v>44</v>
      </c>
      <c r="J952" t="s">
        <v>45</v>
      </c>
      <c r="K952"/>
      <c r="L952" s="1">
        <v>20398</v>
      </c>
      <c r="M952"/>
      <c r="N952" s="25" t="str">
        <f t="shared" si="36"/>
        <v>LAURENSDANIEL17211</v>
      </c>
      <c r="O952" s="25" t="str">
        <f t="shared" si="37"/>
        <v>LAFFITESERGE20398</v>
      </c>
    </row>
    <row r="953" spans="1:15">
      <c r="A953" t="s">
        <v>2649</v>
      </c>
      <c r="B953" t="s">
        <v>2650</v>
      </c>
      <c r="C953"/>
      <c r="D953" s="4">
        <v>19164</v>
      </c>
      <c r="E953" s="23">
        <v>1</v>
      </c>
      <c r="F953" s="7">
        <f>IF(N953="","",IF(COUNTIF($O$2:$O$1878,N953)&gt;0,0,-1))</f>
        <v>-1</v>
      </c>
      <c r="G953" s="8">
        <f>IF(O953="","",IF(COUNTIF($N$2:$N$1838,O953)&gt;0,0,1))</f>
        <v>1</v>
      </c>
      <c r="H953" s="22">
        <v>1</v>
      </c>
      <c r="I953" t="s">
        <v>1060</v>
      </c>
      <c r="J953" t="s">
        <v>905</v>
      </c>
      <c r="K953"/>
      <c r="L953" s="1">
        <v>17684</v>
      </c>
      <c r="M953"/>
      <c r="N953" s="25" t="str">
        <f t="shared" si="36"/>
        <v>LAURENSGILBERTE19164</v>
      </c>
      <c r="O953" s="25" t="str">
        <f t="shared" si="37"/>
        <v>LAFLEURCOLETTE17684</v>
      </c>
    </row>
    <row r="954" spans="1:15">
      <c r="A954" t="s">
        <v>70</v>
      </c>
      <c r="B954" t="s">
        <v>2029</v>
      </c>
      <c r="C954"/>
      <c r="D954" s="4">
        <v>21343</v>
      </c>
      <c r="E954" s="23">
        <v>1</v>
      </c>
      <c r="F954" s="7">
        <f>IF(N954="","",IF(COUNTIF($O$2:$O$1878,N954)&gt;0,0,-1))</f>
        <v>-1</v>
      </c>
      <c r="G954" s="8">
        <f>IF(O954="","",IF(COUNTIF($N$2:$N$1838,O954)&gt;0,0,1))</f>
        <v>1</v>
      </c>
      <c r="H954" s="22">
        <v>1</v>
      </c>
      <c r="I954" t="s">
        <v>1060</v>
      </c>
      <c r="J954" t="s">
        <v>263</v>
      </c>
      <c r="K954"/>
      <c r="L954" s="1">
        <v>18127</v>
      </c>
      <c r="M954"/>
      <c r="N954" s="25" t="str">
        <f t="shared" si="36"/>
        <v>LAURENTBRIGITTE21343</v>
      </c>
      <c r="O954" s="25" t="str">
        <f t="shared" si="37"/>
        <v>LAFLEURROBERT18127</v>
      </c>
    </row>
    <row r="955" spans="1:15">
      <c r="A955" t="s">
        <v>70</v>
      </c>
      <c r="B955" t="s">
        <v>2280</v>
      </c>
      <c r="C955"/>
      <c r="D955" s="4">
        <v>21343</v>
      </c>
      <c r="E955" s="23">
        <v>1</v>
      </c>
      <c r="F955" s="7">
        <f>IF(N955="","",IF(COUNTIF($O$2:$O$1878,N955)&gt;0,0,-1))</f>
        <v>-1</v>
      </c>
      <c r="G955" s="8">
        <f>IF(O955="","",IF(COUNTIF($N$2:$N$1838,O955)&gt;0,0,1))</f>
        <v>1</v>
      </c>
      <c r="H955" s="22">
        <v>1</v>
      </c>
      <c r="I955" t="s">
        <v>1672</v>
      </c>
      <c r="J955" t="s">
        <v>196</v>
      </c>
      <c r="K955"/>
      <c r="L955" s="1">
        <v>21826</v>
      </c>
      <c r="M955"/>
      <c r="N955" s="25" t="str">
        <f t="shared" si="36"/>
        <v>LAURENTJEAN-LOUIS21343</v>
      </c>
      <c r="O955" s="25" t="str">
        <f t="shared" si="37"/>
        <v>LAFONFRANÇOISE21826</v>
      </c>
    </row>
    <row r="956" spans="1:15">
      <c r="A956" t="s">
        <v>1372</v>
      </c>
      <c r="B956" t="s">
        <v>396</v>
      </c>
      <c r="C956"/>
      <c r="D956" s="4">
        <v>35199</v>
      </c>
      <c r="E956" s="23">
        <v>1</v>
      </c>
      <c r="F956" s="7">
        <f>IF(N956="","",IF(COUNTIF($O$2:$O$1878,N956)&gt;0,0,-1))</f>
        <v>0</v>
      </c>
      <c r="G956" s="8">
        <f>IF(O956="","",IF(COUNTIF($N$2:$N$1838,O956)&gt;0,0,1))</f>
        <v>1</v>
      </c>
      <c r="H956" s="22">
        <v>1</v>
      </c>
      <c r="I956" t="s">
        <v>2018</v>
      </c>
      <c r="J956" t="s">
        <v>2019</v>
      </c>
      <c r="K956"/>
      <c r="L956" s="1">
        <v>19244</v>
      </c>
      <c r="M956"/>
      <c r="N956" s="25" t="str">
        <f t="shared" si="36"/>
        <v>LAUTIERMARIE35199</v>
      </c>
      <c r="O956" s="25" t="str">
        <f t="shared" si="37"/>
        <v>LAFONTJOELLE19244</v>
      </c>
    </row>
    <row r="957" spans="1:15">
      <c r="A957" t="s">
        <v>903</v>
      </c>
      <c r="B957" t="s">
        <v>1008</v>
      </c>
      <c r="C957"/>
      <c r="D957" s="4">
        <v>19541</v>
      </c>
      <c r="E957" s="23">
        <v>1</v>
      </c>
      <c r="F957" s="7">
        <f>IF(N957="","",IF(COUNTIF($O$2:$O$1878,N957)&gt;0,0,-1))</f>
        <v>0</v>
      </c>
      <c r="G957" s="8">
        <f>IF(O957="","",IF(COUNTIF($N$2:$N$1838,O957)&gt;0,0,1))</f>
        <v>1</v>
      </c>
      <c r="H957" s="22">
        <v>1</v>
      </c>
      <c r="I957" t="s">
        <v>2018</v>
      </c>
      <c r="J957" t="s">
        <v>1</v>
      </c>
      <c r="K957"/>
      <c r="L957" s="1">
        <v>17948</v>
      </c>
      <c r="M957"/>
      <c r="N957" s="25" t="str">
        <f t="shared" si="36"/>
        <v>LAUZEGILBERT19541</v>
      </c>
      <c r="O957" s="25" t="str">
        <f t="shared" si="37"/>
        <v>LAFONTMICHEL17948</v>
      </c>
    </row>
    <row r="958" spans="1:15">
      <c r="A958" t="s">
        <v>419</v>
      </c>
      <c r="B958" t="s">
        <v>400</v>
      </c>
      <c r="C958"/>
      <c r="D958" s="4">
        <v>24640</v>
      </c>
      <c r="E958" s="23">
        <v>1</v>
      </c>
      <c r="F958" s="7">
        <f>IF(N958="","",IF(COUNTIF($O$2:$O$1878,N958)&gt;0,0,-1))</f>
        <v>-1</v>
      </c>
      <c r="G958" s="8">
        <f>IF(O958="","",IF(COUNTIF($N$2:$N$1838,O958)&gt;0,0,1))</f>
        <v>0</v>
      </c>
      <c r="H958" s="22">
        <v>1</v>
      </c>
      <c r="I958" t="s">
        <v>1211</v>
      </c>
      <c r="J958" t="s">
        <v>307</v>
      </c>
      <c r="K958"/>
      <c r="L958" s="1">
        <v>24326</v>
      </c>
      <c r="M958"/>
      <c r="N958" s="25" t="str">
        <f t="shared" si="36"/>
        <v>LAVAISSIEREVÉRONIQUE24640</v>
      </c>
      <c r="O958" s="25" t="str">
        <f t="shared" si="37"/>
        <v>LAFONTAINEPASCALE24326</v>
      </c>
    </row>
    <row r="959" spans="1:15">
      <c r="A959" t="s">
        <v>2015</v>
      </c>
      <c r="B959" t="s">
        <v>2651</v>
      </c>
      <c r="C959"/>
      <c r="D959" s="4">
        <v>16694</v>
      </c>
      <c r="E959" s="23">
        <v>1</v>
      </c>
      <c r="F959" s="7">
        <f>IF(N959="","",IF(COUNTIF($O$2:$O$1878,N959)&gt;0,0,-1))</f>
        <v>0</v>
      </c>
      <c r="G959" s="8">
        <f>IF(O959="","",IF(COUNTIF($N$2:$N$1838,O959)&gt;0,0,1))</f>
        <v>0</v>
      </c>
      <c r="H959" s="22">
        <v>1</v>
      </c>
      <c r="I959" t="s">
        <v>1369</v>
      </c>
      <c r="J959" t="s">
        <v>1370</v>
      </c>
      <c r="K959"/>
      <c r="L959" s="1">
        <v>26570</v>
      </c>
      <c r="M959"/>
      <c r="N959" s="25" t="str">
        <f t="shared" si="36"/>
        <v>LAVIGNEDAHLIA16694</v>
      </c>
      <c r="O959" s="25" t="str">
        <f t="shared" si="37"/>
        <v>LAGARDEVINCENT26570</v>
      </c>
    </row>
    <row r="960" spans="1:15">
      <c r="A960" t="s">
        <v>2015</v>
      </c>
      <c r="B960" t="s">
        <v>799</v>
      </c>
      <c r="C960"/>
      <c r="D960" s="4">
        <v>14683</v>
      </c>
      <c r="E960" s="23">
        <v>1</v>
      </c>
      <c r="F960" s="7">
        <f>IF(N960="","",IF(COUNTIF($O$2:$O$1878,N960)&gt;0,0,-1))</f>
        <v>-1</v>
      </c>
      <c r="G960" s="8">
        <f>IF(O960="","",IF(COUNTIF($N$2:$N$1838,O960)&gt;0,0,1))</f>
        <v>0</v>
      </c>
      <c r="H960" s="22">
        <v>1</v>
      </c>
      <c r="I960" t="s">
        <v>1393</v>
      </c>
      <c r="J960" t="s">
        <v>162</v>
      </c>
      <c r="K960"/>
      <c r="L960" s="1">
        <v>35453</v>
      </c>
      <c r="M960"/>
      <c r="N960" s="25" t="str">
        <f t="shared" si="36"/>
        <v>LAVIGNEJEAN14683</v>
      </c>
      <c r="O960" s="25" t="str">
        <f t="shared" si="37"/>
        <v>LAGRAVELUCAS35453</v>
      </c>
    </row>
    <row r="961" spans="1:15">
      <c r="A961" t="s">
        <v>2652</v>
      </c>
      <c r="B961" t="s">
        <v>2653</v>
      </c>
      <c r="C961"/>
      <c r="D961" s="4">
        <v>12763</v>
      </c>
      <c r="E961" s="23">
        <v>1</v>
      </c>
      <c r="F961" s="7">
        <f>IF(N961="","",IF(COUNTIF($O$2:$O$1878,N961)&gt;0,0,-1))</f>
        <v>-1</v>
      </c>
      <c r="G961" s="8">
        <f>IF(O961="","",IF(COUNTIF($N$2:$N$1838,O961)&gt;0,0,1))</f>
        <v>0</v>
      </c>
      <c r="H961" s="22">
        <v>1</v>
      </c>
      <c r="I961" t="s">
        <v>1838</v>
      </c>
      <c r="J961" t="s">
        <v>243</v>
      </c>
      <c r="K961"/>
      <c r="L961" s="1">
        <v>18476</v>
      </c>
      <c r="M961"/>
      <c r="N961" s="25" t="str">
        <f t="shared" si="36"/>
        <v>LAVILLEANIELA12763</v>
      </c>
      <c r="O961" s="25" t="str">
        <f t="shared" si="37"/>
        <v>LAGRAVEREODETTE18476</v>
      </c>
    </row>
    <row r="962" spans="1:15">
      <c r="A962" t="s">
        <v>326</v>
      </c>
      <c r="B962" t="s">
        <v>433</v>
      </c>
      <c r="C962"/>
      <c r="D962" s="4">
        <v>12170</v>
      </c>
      <c r="E962" s="23">
        <v>1</v>
      </c>
      <c r="F962" s="7">
        <f>IF(N962="","",IF(COUNTIF($O$2:$O$1878,N962)&gt;0,0,-1))</f>
        <v>0</v>
      </c>
      <c r="G962" s="8">
        <f>IF(O962="","",IF(COUNTIF($N$2:$N$1838,O962)&gt;0,0,1))</f>
        <v>1</v>
      </c>
      <c r="H962" s="22">
        <v>1</v>
      </c>
      <c r="I962" t="s">
        <v>347</v>
      </c>
      <c r="J962" t="s">
        <v>348</v>
      </c>
      <c r="K962"/>
      <c r="L962" s="1">
        <v>19884</v>
      </c>
      <c r="M962"/>
      <c r="N962" s="25" t="str">
        <f t="shared" si="36"/>
        <v>LAYPIERRE12170</v>
      </c>
      <c r="O962" s="25" t="str">
        <f t="shared" si="37"/>
        <v>LAINEMICHÈLE19884</v>
      </c>
    </row>
    <row r="963" spans="1:15">
      <c r="A963" t="s">
        <v>2654</v>
      </c>
      <c r="B963" t="s">
        <v>2655</v>
      </c>
      <c r="C963"/>
      <c r="D963" s="4">
        <v>22448</v>
      </c>
      <c r="E963" s="23">
        <v>1</v>
      </c>
      <c r="F963" s="7">
        <f>IF(N963="","",IF(COUNTIF($O$2:$O$1878,N963)&gt;0,0,-1))</f>
        <v>-1</v>
      </c>
      <c r="G963" s="8">
        <f>IF(O963="","",IF(COUNTIF($N$2:$N$1838,O963)&gt;0,0,1))</f>
        <v>0</v>
      </c>
      <c r="H963" s="22">
        <v>1</v>
      </c>
      <c r="I963" t="s">
        <v>1925</v>
      </c>
      <c r="J963" t="s">
        <v>1775</v>
      </c>
      <c r="K963"/>
      <c r="L963" s="1">
        <v>15214</v>
      </c>
      <c r="M963"/>
      <c r="N963" s="25" t="str">
        <f t="shared" si="36"/>
        <v>LAYEFRÉDÉRIQUE22448</v>
      </c>
      <c r="O963" s="25" t="str">
        <f t="shared" si="37"/>
        <v>LAIRLEGINETTE15214</v>
      </c>
    </row>
    <row r="964" spans="1:15">
      <c r="A964" t="s">
        <v>2654</v>
      </c>
      <c r="B964" t="s">
        <v>2357</v>
      </c>
      <c r="C964"/>
      <c r="D964" s="4">
        <v>32632</v>
      </c>
      <c r="E964" s="23">
        <v>1</v>
      </c>
      <c r="F964" s="7">
        <f>IF(N964="","",IF(COUNTIF($O$2:$O$1878,N964)&gt;0,0,-1))</f>
        <v>-1</v>
      </c>
      <c r="G964" s="8">
        <f>IF(O964="","",IF(COUNTIF($N$2:$N$1838,O964)&gt;0,0,1))</f>
        <v>1</v>
      </c>
      <c r="H964" s="22">
        <v>1</v>
      </c>
      <c r="I964" t="s">
        <v>2079</v>
      </c>
      <c r="J964" t="s">
        <v>2080</v>
      </c>
      <c r="K964"/>
      <c r="L964" s="1">
        <v>32503</v>
      </c>
      <c r="M964"/>
      <c r="N964" s="25" t="str">
        <f t="shared" si="36"/>
        <v>LAYEJÉRÔME32632</v>
      </c>
      <c r="O964" s="25" t="str">
        <f t="shared" si="37"/>
        <v>LAKRICHIANAÏS32503</v>
      </c>
    </row>
    <row r="965" spans="1:15">
      <c r="A965" t="s">
        <v>2654</v>
      </c>
      <c r="B965" t="s">
        <v>1130</v>
      </c>
      <c r="C965"/>
      <c r="D965" s="4">
        <v>21417</v>
      </c>
      <c r="E965" s="23">
        <v>1</v>
      </c>
      <c r="F965" s="7">
        <f>IF(N965="","",IF(COUNTIF($O$2:$O$1878,N965)&gt;0,0,-1))</f>
        <v>-1</v>
      </c>
      <c r="G965" s="8">
        <f>IF(O965="","",IF(COUNTIF($N$2:$N$1838,O965)&gt;0,0,1))</f>
        <v>0</v>
      </c>
      <c r="H965" s="22">
        <v>1</v>
      </c>
      <c r="I965" t="s">
        <v>1987</v>
      </c>
      <c r="J965" t="s">
        <v>335</v>
      </c>
      <c r="K965"/>
      <c r="L965" s="1">
        <v>13395</v>
      </c>
      <c r="M965"/>
      <c r="N965" s="25" t="str">
        <f t="shared" si="36"/>
        <v>LAYESERGE21417</v>
      </c>
      <c r="O965" s="25" t="str">
        <f t="shared" si="37"/>
        <v>LALAGUEANDRÉ13395</v>
      </c>
    </row>
    <row r="966" spans="1:15">
      <c r="A966" t="s">
        <v>2658</v>
      </c>
      <c r="B966" t="s">
        <v>2659</v>
      </c>
      <c r="C966"/>
      <c r="D966" s="4">
        <v>16185</v>
      </c>
      <c r="E966" s="23">
        <v>1</v>
      </c>
      <c r="F966" s="7">
        <f>IF(N966="","",IF(COUNTIF($O$2:$O$1878,N966)&gt;0,0,-1))</f>
        <v>-1</v>
      </c>
      <c r="G966" s="8">
        <f>IF(O966="","",IF(COUNTIF($N$2:$N$1838,O966)&gt;0,0,1))</f>
        <v>0</v>
      </c>
      <c r="H966" s="22">
        <v>1</v>
      </c>
      <c r="I966" t="s">
        <v>586</v>
      </c>
      <c r="J966" t="s">
        <v>587</v>
      </c>
      <c r="K966"/>
      <c r="L966" s="1">
        <v>27931</v>
      </c>
      <c r="M966"/>
      <c r="N966" s="25" t="str">
        <f t="shared" si="36"/>
        <v>LAZERGEJ.PIERRE16185</v>
      </c>
      <c r="O966" s="25" t="str">
        <f t="shared" si="37"/>
        <v>LALANDECHRISTOPHE27931</v>
      </c>
    </row>
    <row r="967" spans="1:15">
      <c r="A967" t="s">
        <v>2656</v>
      </c>
      <c r="B967" t="s">
        <v>2657</v>
      </c>
      <c r="C967"/>
      <c r="D967" s="4">
        <v>31202</v>
      </c>
      <c r="E967" s="23">
        <v>1</v>
      </c>
      <c r="F967" s="7">
        <f>IF(N967="","",IF(COUNTIF($O$2:$O$1878,N967)&gt;0,0,-1))</f>
        <v>-1</v>
      </c>
      <c r="G967" s="8">
        <f>IF(O967="","",IF(COUNTIF($N$2:$N$1838,O967)&gt;0,0,1))</f>
        <v>1</v>
      </c>
      <c r="H967" s="22">
        <v>1</v>
      </c>
      <c r="I967" t="s">
        <v>131</v>
      </c>
      <c r="J967" t="s">
        <v>132</v>
      </c>
      <c r="K967"/>
      <c r="L967" s="1">
        <v>37197</v>
      </c>
      <c r="M967"/>
      <c r="N967" s="25" t="str">
        <f t="shared" si="36"/>
        <v>LETHACH31202</v>
      </c>
      <c r="O967" s="25" t="str">
        <f t="shared" si="37"/>
        <v>LAMARENIEANAÏS37197</v>
      </c>
    </row>
    <row r="968" spans="1:15">
      <c r="A968" t="s">
        <v>700</v>
      </c>
      <c r="B968" t="s">
        <v>1088</v>
      </c>
      <c r="C968"/>
      <c r="D968" s="4">
        <v>24709</v>
      </c>
      <c r="E968" s="23">
        <v>1</v>
      </c>
      <c r="F968" s="7">
        <f>IF(N968="","",IF(COUNTIF($O$2:$O$1878,N968)&gt;0,0,-1))</f>
        <v>-1</v>
      </c>
      <c r="G968" s="8">
        <f>IF(O968="","",IF(COUNTIF($N$2:$N$1838,O968)&gt;0,0,1))</f>
        <v>0</v>
      </c>
      <c r="H968" s="22">
        <v>1</v>
      </c>
      <c r="I968" t="s">
        <v>1988</v>
      </c>
      <c r="J968" t="s">
        <v>178</v>
      </c>
      <c r="K968"/>
      <c r="L968" s="1">
        <v>15016</v>
      </c>
      <c r="M968"/>
      <c r="N968" s="25" t="str">
        <f t="shared" si="36"/>
        <v>LE BEONSOPHIE24709</v>
      </c>
      <c r="O968" s="25" t="str">
        <f t="shared" si="37"/>
        <v>LAMORISSEDANIÈLE15016</v>
      </c>
    </row>
    <row r="969" spans="1:15">
      <c r="A969" t="s">
        <v>1927</v>
      </c>
      <c r="B969" t="s">
        <v>421</v>
      </c>
      <c r="C969"/>
      <c r="D969" s="4">
        <v>18489</v>
      </c>
      <c r="E969" s="23">
        <v>1</v>
      </c>
      <c r="F969" s="7">
        <f>IF(N969="","",IF(COUNTIF($O$2:$O$1878,N969)&gt;0,0,-1))</f>
        <v>0</v>
      </c>
      <c r="G969" s="8">
        <f>IF(O969="","",IF(COUNTIF($N$2:$N$1838,O969)&gt;0,0,1))</f>
        <v>0</v>
      </c>
      <c r="H969" s="22">
        <v>1</v>
      </c>
      <c r="I969" t="s">
        <v>475</v>
      </c>
      <c r="J969" t="s">
        <v>198</v>
      </c>
      <c r="K969"/>
      <c r="L969" s="1">
        <v>22656</v>
      </c>
      <c r="M969"/>
      <c r="N969" s="25" t="str">
        <f t="shared" si="36"/>
        <v>LE BORGNEJACQUELINE18489</v>
      </c>
      <c r="O969" s="25" t="str">
        <f t="shared" si="37"/>
        <v>LAMOURANNIE22656</v>
      </c>
    </row>
    <row r="970" spans="1:15">
      <c r="A970" t="s">
        <v>1927</v>
      </c>
      <c r="B970" t="s">
        <v>433</v>
      </c>
      <c r="C970"/>
      <c r="D970" s="4">
        <v>18460</v>
      </c>
      <c r="E970" s="23">
        <v>1</v>
      </c>
      <c r="F970" s="7">
        <f>IF(N970="","",IF(COUNTIF($O$2:$O$1878,N970)&gt;0,0,-1))</f>
        <v>0</v>
      </c>
      <c r="G970" s="8">
        <f>IF(O970="","",IF(COUNTIF($N$2:$N$1838,O970)&gt;0,0,1))</f>
        <v>0</v>
      </c>
      <c r="H970" s="22">
        <v>1</v>
      </c>
      <c r="I970" t="s">
        <v>1113</v>
      </c>
      <c r="J970" t="s">
        <v>1114</v>
      </c>
      <c r="K970"/>
      <c r="L970" s="1">
        <v>29768</v>
      </c>
      <c r="M970"/>
      <c r="N970" s="25" t="str">
        <f t="shared" si="36"/>
        <v>LE BORGNEPIERRE18460</v>
      </c>
      <c r="O970" s="25" t="str">
        <f t="shared" si="37"/>
        <v>LANGLETLYDÉRIC29768</v>
      </c>
    </row>
    <row r="971" spans="1:15">
      <c r="A971" t="s">
        <v>2662</v>
      </c>
      <c r="B971" t="s">
        <v>883</v>
      </c>
      <c r="C971"/>
      <c r="D971" s="4">
        <v>14230</v>
      </c>
      <c r="E971" s="23">
        <v>1</v>
      </c>
      <c r="F971" s="7">
        <f>IF(N971="","",IF(COUNTIF($O$2:$O$1878,N971)&gt;0,0,-1))</f>
        <v>-1</v>
      </c>
      <c r="G971" s="8">
        <f>IF(O971="","",IF(COUNTIF($N$2:$N$1838,O971)&gt;0,0,1))</f>
        <v>0</v>
      </c>
      <c r="H971" s="22">
        <v>1</v>
      </c>
      <c r="I971" t="s">
        <v>1257</v>
      </c>
      <c r="J971" t="s">
        <v>434</v>
      </c>
      <c r="K971"/>
      <c r="L971" s="1">
        <v>17596</v>
      </c>
      <c r="M971"/>
      <c r="N971" s="25" t="str">
        <f t="shared" si="36"/>
        <v>LE CLERCMARGUERITE14230</v>
      </c>
      <c r="O971" s="25" t="str">
        <f t="shared" si="37"/>
        <v>LANGLOISCLAUDE17596</v>
      </c>
    </row>
    <row r="972" spans="1:15">
      <c r="A972" t="s">
        <v>2660</v>
      </c>
      <c r="B972" t="s">
        <v>2661</v>
      </c>
      <c r="C972"/>
      <c r="D972" s="4">
        <v>24190</v>
      </c>
      <c r="E972" s="23">
        <v>1</v>
      </c>
      <c r="F972" s="7">
        <f>IF(N972="","",IF(COUNTIF($O$2:$O$1878,N972)&gt;0,0,-1))</f>
        <v>-1</v>
      </c>
      <c r="G972" s="8">
        <f>IF(O972="","",IF(COUNTIF($N$2:$N$1838,O972)&gt;0,0,1))</f>
        <v>0</v>
      </c>
      <c r="H972" s="22">
        <v>1</v>
      </c>
      <c r="I972" t="s">
        <v>1257</v>
      </c>
      <c r="J972" t="s">
        <v>794</v>
      </c>
      <c r="K972"/>
      <c r="L972" s="1">
        <v>18441</v>
      </c>
      <c r="M972"/>
      <c r="N972" s="25" t="str">
        <f t="shared" si="36"/>
        <v>LE DREAUNAJIA24190</v>
      </c>
      <c r="O972" s="25" t="str">
        <f t="shared" si="37"/>
        <v>LANGLOISYVETTE18441</v>
      </c>
    </row>
    <row r="973" spans="1:15">
      <c r="A973" t="s">
        <v>1475</v>
      </c>
      <c r="B973" t="s">
        <v>1476</v>
      </c>
      <c r="C973"/>
      <c r="D973" s="4">
        <v>35340</v>
      </c>
      <c r="E973" s="23">
        <v>1</v>
      </c>
      <c r="F973" s="7">
        <f>IF(N973="","",IF(COUNTIF($O$2:$O$1878,N973)&gt;0,0,-1))</f>
        <v>-1</v>
      </c>
      <c r="G973" s="8">
        <f>IF(O973="","",IF(COUNTIF($N$2:$N$1838,O973)&gt;0,0,1))</f>
        <v>1</v>
      </c>
      <c r="H973" s="22">
        <v>1</v>
      </c>
      <c r="I973" t="s">
        <v>2125</v>
      </c>
      <c r="J973" t="s">
        <v>2126</v>
      </c>
      <c r="K973"/>
      <c r="L973" s="1">
        <v>17371</v>
      </c>
      <c r="M973"/>
      <c r="N973" s="25" t="str">
        <f t="shared" si="36"/>
        <v>LE GALELÉA35340</v>
      </c>
      <c r="O973" s="25" t="str">
        <f t="shared" si="37"/>
        <v>LAPAQUEJEAN-FRANCIS17371</v>
      </c>
    </row>
    <row r="974" spans="1:15">
      <c r="A974" t="s">
        <v>1475</v>
      </c>
      <c r="B974" t="s">
        <v>2663</v>
      </c>
      <c r="C974"/>
      <c r="D974" s="4">
        <v>19631</v>
      </c>
      <c r="E974" s="23">
        <v>1</v>
      </c>
      <c r="F974" s="7">
        <f>IF(N974="","",IF(COUNTIF($O$2:$O$1878,N974)&gt;0,0,-1))</f>
        <v>-1</v>
      </c>
      <c r="G974" s="8">
        <f>IF(O974="","",IF(COUNTIF($N$2:$N$1838,O974)&gt;0,0,1))</f>
        <v>1</v>
      </c>
      <c r="H974" s="22">
        <v>1</v>
      </c>
      <c r="I974" t="s">
        <v>1307</v>
      </c>
      <c r="J974" t="s">
        <v>1330</v>
      </c>
      <c r="K974"/>
      <c r="L974" s="1">
        <v>18971</v>
      </c>
      <c r="M974"/>
      <c r="N974" s="25" t="str">
        <f t="shared" si="36"/>
        <v>LE GALMRZHIMA19631</v>
      </c>
      <c r="O974" s="25" t="str">
        <f t="shared" si="37"/>
        <v>LAPEYREJEAN MARC18971</v>
      </c>
    </row>
    <row r="975" spans="1:15">
      <c r="A975" t="s">
        <v>1475</v>
      </c>
      <c r="B975" t="s">
        <v>985</v>
      </c>
      <c r="C975"/>
      <c r="D975" s="4">
        <v>36733</v>
      </c>
      <c r="E975" s="23">
        <v>1</v>
      </c>
      <c r="F975" s="7">
        <f>IF(N975="","",IF(COUNTIF($O$2:$O$1878,N975)&gt;0,0,-1))</f>
        <v>0</v>
      </c>
      <c r="G975" s="8">
        <f>IF(O975="","",IF(COUNTIF($N$2:$N$1838,O975)&gt;0,0,1))</f>
        <v>1</v>
      </c>
      <c r="H975" s="22">
        <v>1</v>
      </c>
      <c r="I975" t="s">
        <v>1307</v>
      </c>
      <c r="J975" t="s">
        <v>1673</v>
      </c>
      <c r="K975"/>
      <c r="L975" s="1">
        <v>19766</v>
      </c>
      <c r="M975"/>
      <c r="N975" s="25" t="str">
        <f t="shared" si="36"/>
        <v>LE GALNATHAN36733</v>
      </c>
      <c r="O975" s="25" t="str">
        <f t="shared" si="37"/>
        <v>LAPEYREMARIE ODILE19766</v>
      </c>
    </row>
    <row r="976" spans="1:15">
      <c r="A976" t="s">
        <v>1108</v>
      </c>
      <c r="B976" t="s">
        <v>831</v>
      </c>
      <c r="C976"/>
      <c r="D976" s="4">
        <v>14733</v>
      </c>
      <c r="E976" s="23">
        <v>1</v>
      </c>
      <c r="F976" s="7">
        <f>IF(N976="","",IF(COUNTIF($O$2:$O$1878,N976)&gt;0,0,-1))</f>
        <v>0</v>
      </c>
      <c r="G976" s="8">
        <f>IF(O976="","",IF(COUNTIF($N$2:$N$1838,O976)&gt;0,0,1))</f>
        <v>1</v>
      </c>
      <c r="H976" s="22">
        <v>1</v>
      </c>
      <c r="I976" t="s">
        <v>1307</v>
      </c>
      <c r="J976" t="s">
        <v>485</v>
      </c>
      <c r="K976"/>
      <c r="L976" s="1">
        <v>21186</v>
      </c>
      <c r="M976"/>
      <c r="N976" s="25" t="str">
        <f t="shared" si="36"/>
        <v>LE MARADOURCLAUDINE14733</v>
      </c>
      <c r="O976" s="25" t="str">
        <f t="shared" si="37"/>
        <v>LAPEYREPHILIPPE21186</v>
      </c>
    </row>
    <row r="977" spans="1:15">
      <c r="A977" t="s">
        <v>1990</v>
      </c>
      <c r="B977" t="s">
        <v>905</v>
      </c>
      <c r="C977"/>
      <c r="D977" s="4">
        <v>18198</v>
      </c>
      <c r="E977" s="23">
        <v>1</v>
      </c>
      <c r="F977" s="7">
        <f>IF(N977="","",IF(COUNTIF($O$2:$O$1878,N977)&gt;0,0,-1))</f>
        <v>0</v>
      </c>
      <c r="G977" s="8">
        <f>IF(O977="","",IF(COUNTIF($N$2:$N$1838,O977)&gt;0,0,1))</f>
        <v>0</v>
      </c>
      <c r="H977" s="22">
        <v>1</v>
      </c>
      <c r="I977" t="s">
        <v>547</v>
      </c>
      <c r="J977" t="s">
        <v>548</v>
      </c>
      <c r="K977"/>
      <c r="L977" s="1">
        <v>13882</v>
      </c>
      <c r="M977"/>
      <c r="N977" s="25" t="str">
        <f t="shared" si="36"/>
        <v>LE NORMANDCOLETTE18198</v>
      </c>
      <c r="O977" s="25" t="str">
        <f t="shared" si="37"/>
        <v>LAPORTEFRANCIS13882</v>
      </c>
    </row>
    <row r="978" spans="1:15">
      <c r="A978" t="s">
        <v>1990</v>
      </c>
      <c r="B978" t="s">
        <v>1198</v>
      </c>
      <c r="C978"/>
      <c r="D978" s="4">
        <v>16199</v>
      </c>
      <c r="E978" s="23">
        <v>1</v>
      </c>
      <c r="F978" s="7">
        <f>IF(N978="","",IF(COUNTIF($O$2:$O$1878,N978)&gt;0,0,-1))</f>
        <v>0</v>
      </c>
      <c r="G978" s="8">
        <f>IF(O978="","",IF(COUNTIF($N$2:$N$1838,O978)&gt;0,0,1))</f>
        <v>0</v>
      </c>
      <c r="H978" s="22">
        <v>1</v>
      </c>
      <c r="I978" t="s">
        <v>1417</v>
      </c>
      <c r="J978" t="s">
        <v>247</v>
      </c>
      <c r="K978"/>
      <c r="L978" s="1">
        <v>19313</v>
      </c>
      <c r="M978"/>
      <c r="N978" s="25" t="str">
        <f t="shared" si="36"/>
        <v>LE NORMANDFRANCIS16199</v>
      </c>
      <c r="O978" s="25" t="str">
        <f t="shared" si="37"/>
        <v>LAPOUJADEJEAN19313</v>
      </c>
    </row>
    <row r="979" spans="1:15">
      <c r="A979" t="s">
        <v>904</v>
      </c>
      <c r="B979" t="s">
        <v>905</v>
      </c>
      <c r="C979"/>
      <c r="D979" s="4">
        <v>20930</v>
      </c>
      <c r="E979" s="23">
        <v>1</v>
      </c>
      <c r="F979" s="7">
        <f>IF(N979="","",IF(COUNTIF($O$2:$O$1878,N979)&gt;0,0,-1))</f>
        <v>0</v>
      </c>
      <c r="G979" s="8">
        <f>IF(O979="","",IF(COUNTIF($N$2:$N$1838,O979)&gt;0,0,1))</f>
        <v>0</v>
      </c>
      <c r="H979" s="22">
        <v>1</v>
      </c>
      <c r="I979" t="s">
        <v>2201</v>
      </c>
      <c r="J979" t="s">
        <v>2202</v>
      </c>
      <c r="K979"/>
      <c r="L979" s="1">
        <v>15466</v>
      </c>
      <c r="M979"/>
      <c r="N979" s="25" t="str">
        <f t="shared" si="36"/>
        <v>LE PENCOLETTE20930</v>
      </c>
      <c r="O979" s="25" t="str">
        <f t="shared" si="37"/>
        <v>LARDEMONA15466</v>
      </c>
    </row>
    <row r="980" spans="1:15">
      <c r="A980" t="s">
        <v>904</v>
      </c>
      <c r="B980" t="s">
        <v>2211</v>
      </c>
      <c r="C980"/>
      <c r="D980" s="4">
        <v>20393</v>
      </c>
      <c r="E980" s="23">
        <v>1</v>
      </c>
      <c r="F980" s="7">
        <f>IF(N980="","",IF(COUNTIF($O$2:$O$1878,N980)&gt;0,0,-1))</f>
        <v>0</v>
      </c>
      <c r="G980" s="8">
        <f>IF(O980="","",IF(COUNTIF($N$2:$N$1838,O980)&gt;0,0,1))</f>
        <v>0</v>
      </c>
      <c r="H980" s="22">
        <v>1</v>
      </c>
      <c r="I980" t="s">
        <v>686</v>
      </c>
      <c r="J980" t="s">
        <v>687</v>
      </c>
      <c r="K980"/>
      <c r="L980" s="1">
        <v>24485</v>
      </c>
      <c r="M980"/>
      <c r="N980" s="25" t="str">
        <f t="shared" si="36"/>
        <v>LE PENMICHEL20393</v>
      </c>
      <c r="O980" s="25" t="str">
        <f t="shared" si="37"/>
        <v>LARGEELEONORE24485</v>
      </c>
    </row>
    <row r="981" spans="1:15">
      <c r="A981" t="s">
        <v>1530</v>
      </c>
      <c r="B981" t="s">
        <v>2665</v>
      </c>
      <c r="C981"/>
      <c r="D981" s="4">
        <v>33126</v>
      </c>
      <c r="E981" s="23">
        <v>1</v>
      </c>
      <c r="F981" s="7">
        <f>IF(N981="","",IF(COUNTIF($O$2:$O$1878,N981)&gt;0,0,-1))</f>
        <v>0</v>
      </c>
      <c r="G981" s="8">
        <f>IF(O981="","",IF(COUNTIF($N$2:$N$1838,O981)&gt;0,0,1))</f>
        <v>0</v>
      </c>
      <c r="H981" s="22">
        <v>1</v>
      </c>
      <c r="I981" t="s">
        <v>407</v>
      </c>
      <c r="J981" t="s">
        <v>360</v>
      </c>
      <c r="K981"/>
      <c r="L981" s="1">
        <v>19001</v>
      </c>
      <c r="M981"/>
      <c r="N981" s="25" t="str">
        <f t="shared" si="36"/>
        <v>LE ROLLANDJOHANN33126</v>
      </c>
      <c r="O981" s="25" t="str">
        <f t="shared" si="37"/>
        <v>LARROQUEMONIQUE19001</v>
      </c>
    </row>
    <row r="982" spans="1:15">
      <c r="A982" t="s">
        <v>1159</v>
      </c>
      <c r="B982" t="s">
        <v>2664</v>
      </c>
      <c r="C982"/>
      <c r="D982" s="4">
        <v>20585</v>
      </c>
      <c r="E982" s="23">
        <v>1</v>
      </c>
      <c r="F982" s="7">
        <f>IF(N982="","",IF(COUNTIF($O$2:$O$1878,N982)&gt;0,0,-1))</f>
        <v>-1</v>
      </c>
      <c r="G982" s="8">
        <f>IF(O982="","",IF(COUNTIF($N$2:$N$1838,O982)&gt;0,0,1))</f>
        <v>1</v>
      </c>
      <c r="H982" s="22">
        <v>1</v>
      </c>
      <c r="I982" t="s">
        <v>363</v>
      </c>
      <c r="J982" t="s">
        <v>404</v>
      </c>
      <c r="K982"/>
      <c r="L982" s="1">
        <v>24905</v>
      </c>
      <c r="M982"/>
      <c r="N982" s="25" t="str">
        <f t="shared" ref="N982:N1045" si="38">UPPER(A982&amp;B982&amp;D982)</f>
        <v>LE SAUXM.HÉLÈNE20585</v>
      </c>
      <c r="O982" s="25" t="str">
        <f t="shared" ref="O982:O1045" si="39">UPPER(I982&amp;J982&amp;L982)</f>
        <v>LASALLEMARLÈNE24905</v>
      </c>
    </row>
    <row r="983" spans="1:15">
      <c r="A983" t="s">
        <v>1374</v>
      </c>
      <c r="B983" t="s">
        <v>2319</v>
      </c>
      <c r="C983"/>
      <c r="D983" s="4">
        <v>29329</v>
      </c>
      <c r="E983" s="23">
        <v>1</v>
      </c>
      <c r="F983" s="7">
        <f>IF(N983="","",IF(COUNTIF($O$2:$O$1878,N983)&gt;0,0,-1))</f>
        <v>0</v>
      </c>
      <c r="G983" s="8">
        <f>IF(O983="","",IF(COUNTIF($N$2:$N$1838,O983)&gt;0,0,1))</f>
        <v>1</v>
      </c>
      <c r="H983" s="22">
        <v>1</v>
      </c>
      <c r="I983" t="s">
        <v>363</v>
      </c>
      <c r="J983" t="s">
        <v>271</v>
      </c>
      <c r="K983"/>
      <c r="L983" s="1">
        <v>16966</v>
      </c>
      <c r="M983"/>
      <c r="N983" s="25" t="str">
        <f t="shared" si="38"/>
        <v>LE VERGELUDOVIC29329</v>
      </c>
      <c r="O983" s="25" t="str">
        <f t="shared" si="39"/>
        <v>LASALLENICOLE16966</v>
      </c>
    </row>
    <row r="984" spans="1:15">
      <c r="A984" t="s">
        <v>906</v>
      </c>
      <c r="B984" t="s">
        <v>886</v>
      </c>
      <c r="C984"/>
      <c r="D984" s="4">
        <v>10641</v>
      </c>
      <c r="E984" s="23">
        <v>1</v>
      </c>
      <c r="F984" s="7">
        <f>IF(N984="","",IF(COUNTIF($O$2:$O$1878,N984)&gt;0,0,-1))</f>
        <v>0</v>
      </c>
      <c r="G984" s="8">
        <f>IF(O984="","",IF(COUNTIF($N$2:$N$1838,O984)&gt;0,0,1))</f>
        <v>0</v>
      </c>
      <c r="H984" s="22">
        <v>1</v>
      </c>
      <c r="I984" t="s">
        <v>415</v>
      </c>
      <c r="J984" t="s">
        <v>416</v>
      </c>
      <c r="K984"/>
      <c r="L984" s="1">
        <v>23447</v>
      </c>
      <c r="M984"/>
      <c r="N984" s="25" t="str">
        <f t="shared" si="38"/>
        <v>LECLERCGENEVIÈVE10641</v>
      </c>
      <c r="O984" s="25" t="str">
        <f t="shared" si="39"/>
        <v>LASSERRECAROLE23447</v>
      </c>
    </row>
    <row r="985" spans="1:15">
      <c r="A985" t="s">
        <v>906</v>
      </c>
      <c r="B985" t="s">
        <v>799</v>
      </c>
      <c r="C985"/>
      <c r="D985" s="4">
        <v>12944</v>
      </c>
      <c r="E985" s="23">
        <v>1</v>
      </c>
      <c r="F985" s="7">
        <f>IF(N985="","",IF(COUNTIF($O$2:$O$1878,N985)&gt;0,0,-1))</f>
        <v>0</v>
      </c>
      <c r="G985" s="8">
        <f>IF(O985="","",IF(COUNTIF($N$2:$N$1838,O985)&gt;0,0,1))</f>
        <v>0</v>
      </c>
      <c r="H985" s="22">
        <v>1</v>
      </c>
      <c r="I985" t="s">
        <v>415</v>
      </c>
      <c r="J985" t="s">
        <v>886</v>
      </c>
      <c r="K985"/>
      <c r="L985" s="1">
        <v>17018</v>
      </c>
      <c r="M985"/>
      <c r="N985" s="25" t="str">
        <f t="shared" si="38"/>
        <v>LECLERCJEAN12944</v>
      </c>
      <c r="O985" s="25" t="str">
        <f t="shared" si="39"/>
        <v>LASSERREGENEVIÈVE17018</v>
      </c>
    </row>
    <row r="986" spans="1:15">
      <c r="A986" t="s">
        <v>490</v>
      </c>
      <c r="B986" t="s">
        <v>971</v>
      </c>
      <c r="C986"/>
      <c r="D986" s="4">
        <v>14641</v>
      </c>
      <c r="E986" s="23">
        <v>1</v>
      </c>
      <c r="F986" s="7">
        <f>IF(N986="","",IF(COUNTIF($O$2:$O$1878,N986)&gt;0,0,-1))</f>
        <v>-1</v>
      </c>
      <c r="G986" s="8">
        <f>IF(O986="","",IF(COUNTIF($N$2:$N$1838,O986)&gt;0,0,1))</f>
        <v>0</v>
      </c>
      <c r="H986" s="22">
        <v>1</v>
      </c>
      <c r="I986" t="s">
        <v>415</v>
      </c>
      <c r="J986" t="s">
        <v>48</v>
      </c>
      <c r="K986"/>
      <c r="L986" s="1">
        <v>16198</v>
      </c>
      <c r="M986"/>
      <c r="N986" s="25" t="str">
        <f t="shared" si="38"/>
        <v>LECOMTEMICHELLE14641</v>
      </c>
      <c r="O986" s="25" t="str">
        <f t="shared" si="39"/>
        <v>LASSERREJEAN-LOUIS16198</v>
      </c>
    </row>
    <row r="987" spans="1:15">
      <c r="A987" t="s">
        <v>2666</v>
      </c>
      <c r="B987" t="s">
        <v>905</v>
      </c>
      <c r="C987"/>
      <c r="D987" s="4">
        <v>20077</v>
      </c>
      <c r="E987" s="23">
        <v>1</v>
      </c>
      <c r="F987" s="7">
        <f>IF(N987="","",IF(COUNTIF($O$2:$O$1878,N987)&gt;0,0,-1))</f>
        <v>-1</v>
      </c>
      <c r="G987" s="8">
        <f>IF(O987="","",IF(COUNTIF($N$2:$N$1838,O987)&gt;0,0,1))</f>
        <v>1</v>
      </c>
      <c r="H987" s="22">
        <v>1</v>
      </c>
      <c r="I987" t="s">
        <v>415</v>
      </c>
      <c r="J987" t="s">
        <v>45</v>
      </c>
      <c r="K987"/>
      <c r="L987" s="1">
        <v>22060</v>
      </c>
      <c r="M987"/>
      <c r="N987" s="25" t="str">
        <f t="shared" si="38"/>
        <v>LEDERCOLETTE20077</v>
      </c>
      <c r="O987" s="25" t="str">
        <f t="shared" si="39"/>
        <v>LASSERRESERGE22060</v>
      </c>
    </row>
    <row r="988" spans="1:15">
      <c r="A988" t="s">
        <v>2669</v>
      </c>
      <c r="B988" t="s">
        <v>366</v>
      </c>
      <c r="C988"/>
      <c r="D988" s="4">
        <v>14488</v>
      </c>
      <c r="E988" s="23">
        <v>1</v>
      </c>
      <c r="F988" s="7">
        <f>IF(N988="","",IF(COUNTIF($O$2:$O$1878,N988)&gt;0,0,-1))</f>
        <v>-1</v>
      </c>
      <c r="G988" s="8">
        <f>IF(O988="","",IF(COUNTIF($N$2:$N$1838,O988)&gt;0,0,1))</f>
        <v>0</v>
      </c>
      <c r="H988" s="22">
        <v>1</v>
      </c>
      <c r="I988" t="s">
        <v>1926</v>
      </c>
      <c r="J988" t="s">
        <v>372</v>
      </c>
      <c r="K988"/>
      <c r="L988" s="1">
        <v>13249</v>
      </c>
      <c r="M988"/>
      <c r="N988" s="25" t="str">
        <f t="shared" si="38"/>
        <v>LEFEBVREDANIELLE14488</v>
      </c>
      <c r="O988" s="25" t="str">
        <f t="shared" si="39"/>
        <v>LATAPIEMARTHE13249</v>
      </c>
    </row>
    <row r="989" spans="1:15">
      <c r="A989" t="s">
        <v>2667</v>
      </c>
      <c r="B989" t="s">
        <v>2668</v>
      </c>
      <c r="C989"/>
      <c r="D989" s="4">
        <v>30708</v>
      </c>
      <c r="E989" s="23">
        <v>1</v>
      </c>
      <c r="F989" s="7">
        <f>IF(N989="","",IF(COUNTIF($O$2:$O$1878,N989)&gt;0,0,-1))</f>
        <v>-1</v>
      </c>
      <c r="G989" s="8">
        <f>IF(O989="","",IF(COUNTIF($N$2:$N$1838,O989)&gt;0,0,1))</f>
        <v>0</v>
      </c>
      <c r="H989" s="22">
        <v>1</v>
      </c>
      <c r="I989" t="s">
        <v>1371</v>
      </c>
      <c r="J989" t="s">
        <v>364</v>
      </c>
      <c r="K989"/>
      <c r="L989" s="1">
        <v>36193</v>
      </c>
      <c r="M989"/>
      <c r="N989" s="25" t="str">
        <f t="shared" si="38"/>
        <v>LEFRANCJIMMY30708</v>
      </c>
      <c r="O989" s="25" t="str">
        <f t="shared" si="39"/>
        <v>LAUBIERMATHIEU36193</v>
      </c>
    </row>
    <row r="990" spans="1:15">
      <c r="A990" t="s">
        <v>2121</v>
      </c>
      <c r="B990" t="s">
        <v>353</v>
      </c>
      <c r="C990"/>
      <c r="D990" s="4">
        <v>21980</v>
      </c>
      <c r="E990" s="23">
        <v>1</v>
      </c>
      <c r="F990" s="7">
        <f>IF(N990="","",IF(COUNTIF($O$2:$O$1878,N990)&gt;0,0,-1))</f>
        <v>0</v>
      </c>
      <c r="G990" s="8">
        <f>IF(O990="","",IF(COUNTIF($N$2:$N$1838,O990)&gt;0,0,1))</f>
        <v>1</v>
      </c>
      <c r="H990" s="22">
        <v>1</v>
      </c>
      <c r="I990" t="s">
        <v>1992</v>
      </c>
      <c r="J990" t="s">
        <v>1993</v>
      </c>
      <c r="K990"/>
      <c r="L990" s="1">
        <v>15099</v>
      </c>
      <c r="M990"/>
      <c r="N990" s="25" t="str">
        <f t="shared" si="38"/>
        <v>LEGERGÉRARD21980</v>
      </c>
      <c r="O990" s="25" t="str">
        <f t="shared" si="39"/>
        <v>LAUMONDALAIN JOSÉ15099</v>
      </c>
    </row>
    <row r="991" spans="1:15">
      <c r="A991" t="s">
        <v>2121</v>
      </c>
      <c r="B991" t="s">
        <v>1126</v>
      </c>
      <c r="C991"/>
      <c r="D991" s="4">
        <v>18692</v>
      </c>
      <c r="E991" s="23">
        <v>1</v>
      </c>
      <c r="F991" s="7">
        <f>IF(N991="","",IF(COUNTIF($O$2:$O$1878,N991)&gt;0,0,-1))</f>
        <v>0</v>
      </c>
      <c r="G991" s="8">
        <f>IF(O991="","",IF(COUNTIF($N$2:$N$1838,O991)&gt;0,0,1))</f>
        <v>1</v>
      </c>
      <c r="H991" s="22">
        <v>1</v>
      </c>
      <c r="I991" t="s">
        <v>1992</v>
      </c>
      <c r="J991" t="s">
        <v>379</v>
      </c>
      <c r="K991"/>
      <c r="L991" s="1">
        <v>16100</v>
      </c>
      <c r="M991"/>
      <c r="N991" s="25" t="str">
        <f t="shared" si="38"/>
        <v>LEGERMARYSE18692</v>
      </c>
      <c r="O991" s="25" t="str">
        <f t="shared" si="39"/>
        <v>LAUMONDCHRISTIANE16100</v>
      </c>
    </row>
    <row r="992" spans="1:15">
      <c r="A992" t="s">
        <v>2670</v>
      </c>
      <c r="B992" t="s">
        <v>1132</v>
      </c>
      <c r="C992"/>
      <c r="D992" s="4">
        <v>37196</v>
      </c>
      <c r="E992" s="23">
        <v>1</v>
      </c>
      <c r="F992" s="7">
        <f>IF(N992="","",IF(COUNTIF($O$2:$O$1878,N992)&gt;0,0,-1))</f>
        <v>-1</v>
      </c>
      <c r="G992" s="8">
        <f>IF(O992="","",IF(COUNTIF($N$2:$N$1838,O992)&gt;0,0,1))</f>
        <v>1</v>
      </c>
      <c r="H992" s="22">
        <v>1</v>
      </c>
      <c r="I992" t="s">
        <v>1992</v>
      </c>
      <c r="J992" t="s">
        <v>1994</v>
      </c>
      <c r="K992"/>
      <c r="L992" s="1">
        <v>13485</v>
      </c>
      <c r="M992"/>
      <c r="N992" s="25" t="str">
        <f t="shared" si="38"/>
        <v>LEGUEVAQUEALIX37196</v>
      </c>
      <c r="O992" s="25" t="str">
        <f t="shared" si="39"/>
        <v>LAUMONDMESSAOUDA-ROSE13485</v>
      </c>
    </row>
    <row r="993" spans="1:15">
      <c r="A993" t="s">
        <v>615</v>
      </c>
      <c r="B993" t="s">
        <v>2671</v>
      </c>
      <c r="C993"/>
      <c r="D993" s="4">
        <v>31417</v>
      </c>
      <c r="E993" s="23">
        <v>1</v>
      </c>
      <c r="F993" s="7">
        <f>IF(N993="","",IF(COUNTIF($O$2:$O$1878,N993)&gt;0,0,-1))</f>
        <v>0</v>
      </c>
      <c r="G993" s="8">
        <f>IF(O993="","",IF(COUNTIF($N$2:$N$1838,O993)&gt;0,0,1))</f>
        <v>0</v>
      </c>
      <c r="H993" s="22">
        <v>1</v>
      </c>
      <c r="I993" t="s">
        <v>1040</v>
      </c>
      <c r="J993" t="s">
        <v>343</v>
      </c>
      <c r="K993"/>
      <c r="L993" s="1">
        <v>14389</v>
      </c>
      <c r="M993"/>
      <c r="N993" s="25" t="str">
        <f t="shared" si="38"/>
        <v>LEGUISTINYOANN31417</v>
      </c>
      <c r="O993" s="25" t="str">
        <f t="shared" si="39"/>
        <v>LAUNAYFRANÇOIS14389</v>
      </c>
    </row>
    <row r="994" spans="1:15">
      <c r="A994" t="s">
        <v>435</v>
      </c>
      <c r="B994" t="s">
        <v>2672</v>
      </c>
      <c r="C994"/>
      <c r="D994" s="4">
        <v>20548</v>
      </c>
      <c r="E994" s="23">
        <v>1</v>
      </c>
      <c r="F994" s="7">
        <f>IF(N994="","",IF(COUNTIF($O$2:$O$1878,N994)&gt;0,0,-1))</f>
        <v>0</v>
      </c>
      <c r="G994" s="8">
        <f>IF(O994="","",IF(COUNTIF($N$2:$N$1838,O994)&gt;0,0,1))</f>
        <v>0</v>
      </c>
      <c r="H994" s="22">
        <v>1</v>
      </c>
      <c r="I994" t="s">
        <v>1040</v>
      </c>
      <c r="J994" t="s">
        <v>134</v>
      </c>
      <c r="K994"/>
      <c r="L994" s="1">
        <v>16844</v>
      </c>
      <c r="M994"/>
      <c r="N994" s="25" t="str">
        <f t="shared" si="38"/>
        <v>LEIZAJEANNE-MARIE20548</v>
      </c>
      <c r="O994" s="25" t="str">
        <f t="shared" si="39"/>
        <v>LAUNAYJOSETTE16844</v>
      </c>
    </row>
    <row r="995" spans="1:15">
      <c r="A995" t="s">
        <v>1989</v>
      </c>
      <c r="B995" t="s">
        <v>371</v>
      </c>
      <c r="C995"/>
      <c r="D995" s="4">
        <v>14962</v>
      </c>
      <c r="E995" s="23">
        <v>1</v>
      </c>
      <c r="F995" s="7">
        <f>IF(N995="","",IF(COUNTIF($O$2:$O$1878,N995)&gt;0,0,-1))</f>
        <v>0</v>
      </c>
      <c r="G995" s="8">
        <f>IF(O995="","",IF(COUNTIF($N$2:$N$1838,O995)&gt;0,0,1))</f>
        <v>1</v>
      </c>
      <c r="H995" s="22">
        <v>1</v>
      </c>
      <c r="I995" t="s">
        <v>70</v>
      </c>
      <c r="J995" t="s">
        <v>72</v>
      </c>
      <c r="K995"/>
      <c r="L995" s="1">
        <v>37644</v>
      </c>
      <c r="M995"/>
      <c r="N995" s="25" t="str">
        <f t="shared" si="38"/>
        <v>LEMAIRECHRISTIANE14962</v>
      </c>
      <c r="O995" s="25" t="str">
        <f t="shared" si="39"/>
        <v>LAURENTGÉNA37644</v>
      </c>
    </row>
    <row r="996" spans="1:15">
      <c r="A996" t="s">
        <v>1989</v>
      </c>
      <c r="B996" t="s">
        <v>2266</v>
      </c>
      <c r="C996"/>
      <c r="D996" s="4">
        <v>14629</v>
      </c>
      <c r="E996" s="23">
        <v>1</v>
      </c>
      <c r="F996" s="7">
        <f>IF(N996="","",IF(COUNTIF($O$2:$O$1878,N996)&gt;0,0,-1))</f>
        <v>0</v>
      </c>
      <c r="G996" s="8">
        <f>IF(O996="","",IF(COUNTIF($N$2:$N$1838,O996)&gt;0,0,1))</f>
        <v>1</v>
      </c>
      <c r="H996" s="22">
        <v>1</v>
      </c>
      <c r="I996" t="s">
        <v>70</v>
      </c>
      <c r="J996" t="s">
        <v>71</v>
      </c>
      <c r="K996"/>
      <c r="L996" s="1">
        <v>36720</v>
      </c>
      <c r="M996"/>
      <c r="N996" s="25" t="str">
        <f t="shared" si="38"/>
        <v>LEMAIREYVES14629</v>
      </c>
      <c r="O996" s="25" t="str">
        <f t="shared" si="39"/>
        <v>LAURENTGRÉGORY36720</v>
      </c>
    </row>
    <row r="997" spans="1:15">
      <c r="A997" t="s">
        <v>1928</v>
      </c>
      <c r="B997" t="s">
        <v>1201</v>
      </c>
      <c r="C997"/>
      <c r="D997" s="4">
        <v>17157</v>
      </c>
      <c r="E997" s="23">
        <v>1</v>
      </c>
      <c r="F997" s="7">
        <f>IF(N997="","",IF(COUNTIF($O$2:$O$1878,N997)&gt;0,0,-1))</f>
        <v>0</v>
      </c>
      <c r="G997" s="8">
        <f>IF(O997="","",IF(COUNTIF($N$2:$N$1838,O997)&gt;0,0,1))</f>
        <v>1</v>
      </c>
      <c r="H997" s="22">
        <v>1</v>
      </c>
      <c r="I997" t="s">
        <v>70</v>
      </c>
      <c r="J997" t="s">
        <v>48</v>
      </c>
      <c r="K997"/>
      <c r="L997" s="1">
        <v>21325</v>
      </c>
      <c r="M997"/>
      <c r="N997" s="25" t="str">
        <f t="shared" si="38"/>
        <v>LENAANNIE17157</v>
      </c>
      <c r="O997" s="25" t="str">
        <f t="shared" si="39"/>
        <v>LAURENTJEAN-LOUIS21325</v>
      </c>
    </row>
    <row r="998" spans="1:15">
      <c r="A998" t="s">
        <v>420</v>
      </c>
      <c r="B998" t="s">
        <v>2211</v>
      </c>
      <c r="C998"/>
      <c r="D998" s="4">
        <v>16085</v>
      </c>
      <c r="E998" s="23">
        <v>1</v>
      </c>
      <c r="F998" s="7">
        <f>IF(N998="","",IF(COUNTIF($O$2:$O$1878,N998)&gt;0,0,-1))</f>
        <v>0</v>
      </c>
      <c r="G998" s="8">
        <f>IF(O998="","",IF(COUNTIF($N$2:$N$1838,O998)&gt;0,0,1))</f>
        <v>0</v>
      </c>
      <c r="H998" s="22">
        <v>1</v>
      </c>
      <c r="I998" t="s">
        <v>1372</v>
      </c>
      <c r="J998" t="s">
        <v>166</v>
      </c>
      <c r="K998"/>
      <c r="L998" s="1">
        <v>35199</v>
      </c>
      <c r="M998"/>
      <c r="N998" s="25" t="str">
        <f t="shared" si="38"/>
        <v>LENFANTMICHEL16085</v>
      </c>
      <c r="O998" s="25" t="str">
        <f t="shared" si="39"/>
        <v>LAUTIERMARIE35199</v>
      </c>
    </row>
    <row r="999" spans="1:15">
      <c r="A999" t="s">
        <v>420</v>
      </c>
      <c r="B999" t="s">
        <v>2234</v>
      </c>
      <c r="C999"/>
      <c r="D999" s="4">
        <v>25815</v>
      </c>
      <c r="E999" s="23">
        <v>1</v>
      </c>
      <c r="F999" s="7">
        <f>IF(N999="","",IF(COUNTIF($O$2:$O$1878,N999)&gt;0,0,-1))</f>
        <v>-1</v>
      </c>
      <c r="G999" s="8">
        <f>IF(O999="","",IF(COUNTIF($N$2:$N$1838,O999)&gt;0,0,1))</f>
        <v>0</v>
      </c>
      <c r="H999" s="22">
        <v>1</v>
      </c>
      <c r="I999" t="s">
        <v>903</v>
      </c>
      <c r="J999" t="s">
        <v>560</v>
      </c>
      <c r="K999"/>
      <c r="L999" s="1">
        <v>19541</v>
      </c>
      <c r="M999"/>
      <c r="N999" s="25" t="str">
        <f t="shared" si="38"/>
        <v>LENFANTVALÉRIE25815</v>
      </c>
      <c r="O999" s="25" t="str">
        <f t="shared" si="39"/>
        <v>LAUZEGILBERT19541</v>
      </c>
    </row>
    <row r="1000" spans="1:15">
      <c r="A1000" t="s">
        <v>2673</v>
      </c>
      <c r="B1000" t="s">
        <v>539</v>
      </c>
      <c r="C1000"/>
      <c r="D1000" s="4">
        <v>17577</v>
      </c>
      <c r="E1000" s="23">
        <v>1</v>
      </c>
      <c r="F1000" s="7">
        <f>IF(N1000="","",IF(COUNTIF($O$2:$O$1878,N1000)&gt;0,0,-1))</f>
        <v>-1</v>
      </c>
      <c r="G1000" s="8">
        <f>IF(O1000="","",IF(COUNTIF($N$2:$N$1838,O1000)&gt;0,0,1))</f>
        <v>1</v>
      </c>
      <c r="H1000" s="22">
        <v>1</v>
      </c>
      <c r="I1000" t="s">
        <v>419</v>
      </c>
      <c r="J1000" t="s">
        <v>400</v>
      </c>
      <c r="K1000"/>
      <c r="L1000" s="1">
        <v>24732</v>
      </c>
      <c r="M1000"/>
      <c r="N1000" s="25" t="str">
        <f t="shared" si="38"/>
        <v>LEROUGEMONIQUE17577</v>
      </c>
      <c r="O1000" s="25" t="str">
        <f t="shared" si="39"/>
        <v>LAVAISSIEREVÉRONIQUE24732</v>
      </c>
    </row>
    <row r="1001" spans="1:15">
      <c r="A1001" t="s">
        <v>491</v>
      </c>
      <c r="B1001" t="s">
        <v>2206</v>
      </c>
      <c r="C1001"/>
      <c r="D1001" s="4">
        <v>21764</v>
      </c>
      <c r="E1001" s="23">
        <v>1</v>
      </c>
      <c r="F1001" s="7">
        <f>IF(N1001="","",IF(COUNTIF($O$2:$O$1878,N1001)&gt;0,0,-1))</f>
        <v>0</v>
      </c>
      <c r="G1001" s="8">
        <f>IF(O1001="","",IF(COUNTIF($N$2:$N$1838,O1001)&gt;0,0,1))</f>
        <v>1</v>
      </c>
      <c r="H1001" s="22">
        <v>1</v>
      </c>
      <c r="I1001" t="s">
        <v>1991</v>
      </c>
      <c r="J1001" t="s">
        <v>840</v>
      </c>
      <c r="K1001"/>
      <c r="L1001" s="1">
        <v>17265</v>
      </c>
      <c r="M1001"/>
      <c r="N1001" s="25" t="str">
        <f t="shared" si="38"/>
        <v>LEROYELIANE21764</v>
      </c>
      <c r="O1001" s="25" t="str">
        <f t="shared" si="39"/>
        <v>LAVERNHEELISABETH17265</v>
      </c>
    </row>
    <row r="1002" spans="1:15">
      <c r="A1002" t="s">
        <v>2674</v>
      </c>
      <c r="B1002" t="s">
        <v>1152</v>
      </c>
      <c r="C1002"/>
      <c r="D1002" s="4">
        <v>18264</v>
      </c>
      <c r="E1002" s="23">
        <v>1</v>
      </c>
      <c r="F1002" s="7">
        <f>IF(N1002="","",IF(COUNTIF($O$2:$O$1878,N1002)&gt;0,0,-1))</f>
        <v>-1</v>
      </c>
      <c r="G1002" s="8">
        <f>IF(O1002="","",IF(COUNTIF($N$2:$N$1838,O1002)&gt;0,0,1))</f>
        <v>1</v>
      </c>
      <c r="H1002" s="22">
        <v>1</v>
      </c>
      <c r="I1002" t="s">
        <v>1991</v>
      </c>
      <c r="J1002" t="s">
        <v>4</v>
      </c>
      <c r="K1002"/>
      <c r="L1002" s="1">
        <v>16636</v>
      </c>
      <c r="M1002"/>
      <c r="N1002" s="25" t="str">
        <f t="shared" si="38"/>
        <v>LESBURGUERESMIREILLE18264</v>
      </c>
      <c r="O1002" s="25" t="str">
        <f t="shared" si="39"/>
        <v>LAVERNHEJACQUES16636</v>
      </c>
    </row>
    <row r="1003" spans="1:15">
      <c r="A1003" t="s">
        <v>2675</v>
      </c>
      <c r="B1003" t="s">
        <v>599</v>
      </c>
      <c r="C1003"/>
      <c r="D1003" s="4">
        <v>28256</v>
      </c>
      <c r="E1003" s="23">
        <v>1</v>
      </c>
      <c r="F1003" s="7">
        <f>IF(N1003="","",IF(COUNTIF($O$2:$O$1878,N1003)&gt;0,0,-1))</f>
        <v>-1</v>
      </c>
      <c r="G1003" s="8">
        <f>IF(O1003="","",IF(COUNTIF($N$2:$N$1838,O1003)&gt;0,0,1))</f>
        <v>0</v>
      </c>
      <c r="H1003" s="22">
        <v>1</v>
      </c>
      <c r="I1003" t="s">
        <v>2015</v>
      </c>
      <c r="J1003" t="s">
        <v>2016</v>
      </c>
      <c r="K1003"/>
      <c r="L1003" s="1">
        <v>16694</v>
      </c>
      <c r="M1003"/>
      <c r="N1003" s="25" t="str">
        <f t="shared" si="38"/>
        <v>LEYMATAUDE28256</v>
      </c>
      <c r="O1003" s="25" t="str">
        <f t="shared" si="39"/>
        <v>LAVIGNEDAHLIA16694</v>
      </c>
    </row>
    <row r="1004" spans="1:15">
      <c r="A1004" t="s">
        <v>2675</v>
      </c>
      <c r="B1004" t="s">
        <v>2361</v>
      </c>
      <c r="C1004"/>
      <c r="D1004" s="4">
        <v>28209</v>
      </c>
      <c r="E1004" s="23">
        <v>1</v>
      </c>
      <c r="F1004" s="7">
        <f>IF(N1004="","",IF(COUNTIF($O$2:$O$1878,N1004)&gt;0,0,-1))</f>
        <v>-1</v>
      </c>
      <c r="G1004" s="8">
        <f>IF(O1004="","",IF(COUNTIF($N$2:$N$1838,O1004)&gt;0,0,1))</f>
        <v>0</v>
      </c>
      <c r="H1004" s="22">
        <v>1</v>
      </c>
      <c r="I1004" t="s">
        <v>326</v>
      </c>
      <c r="J1004" t="s">
        <v>327</v>
      </c>
      <c r="K1004"/>
      <c r="L1004" s="1">
        <v>12170</v>
      </c>
      <c r="M1004"/>
      <c r="N1004" s="25" t="str">
        <f t="shared" si="38"/>
        <v>LEYMATRÉGIS28209</v>
      </c>
      <c r="O1004" s="25" t="str">
        <f t="shared" si="39"/>
        <v>LAYPIERRE12170</v>
      </c>
    </row>
    <row r="1005" spans="1:15">
      <c r="A1005" t="s">
        <v>2159</v>
      </c>
      <c r="B1005" t="s">
        <v>2160</v>
      </c>
      <c r="C1005"/>
      <c r="D1005" s="4">
        <v>30087</v>
      </c>
      <c r="E1005" s="23">
        <v>1</v>
      </c>
      <c r="F1005" s="7">
        <f>IF(N1005="","",IF(COUNTIF($O$2:$O$1878,N1005)&gt;0,0,-1))</f>
        <v>0</v>
      </c>
      <c r="G1005" s="8">
        <f>IF(O1005="","",IF(COUNTIF($N$2:$N$1838,O1005)&gt;0,0,1))</f>
        <v>1</v>
      </c>
      <c r="H1005" s="22">
        <v>1</v>
      </c>
      <c r="I1005" t="s">
        <v>516</v>
      </c>
      <c r="J1005" t="s">
        <v>460</v>
      </c>
      <c r="K1005"/>
      <c r="L1005" s="1">
        <v>16094</v>
      </c>
      <c r="M1005"/>
      <c r="N1005" s="25" t="str">
        <f t="shared" si="38"/>
        <v>LHERPINIEREALINE30087</v>
      </c>
      <c r="O1005" s="25" t="str">
        <f t="shared" si="39"/>
        <v>LAZERGUEJEAN-PIERRE16094</v>
      </c>
    </row>
    <row r="1006" spans="1:15">
      <c r="A1006" t="s">
        <v>670</v>
      </c>
      <c r="B1006" t="s">
        <v>2676</v>
      </c>
      <c r="C1006"/>
      <c r="D1006" s="4">
        <v>32593</v>
      </c>
      <c r="E1006" s="23">
        <v>1</v>
      </c>
      <c r="F1006" s="7">
        <f>IF(N1006="","",IF(COUNTIF($O$2:$O$1878,N1006)&gt;0,0,-1))</f>
        <v>0</v>
      </c>
      <c r="G1006" s="8">
        <f>IF(O1006="","",IF(COUNTIF($N$2:$N$1838,O1006)&gt;0,0,1))</f>
        <v>1</v>
      </c>
      <c r="H1006" s="22">
        <v>1</v>
      </c>
      <c r="I1006" t="s">
        <v>700</v>
      </c>
      <c r="J1006" t="s">
        <v>701</v>
      </c>
      <c r="K1006"/>
      <c r="L1006" s="1">
        <v>24710</v>
      </c>
      <c r="M1006"/>
      <c r="N1006" s="25" t="str">
        <f t="shared" si="38"/>
        <v>LHOSTEELSA32593</v>
      </c>
      <c r="O1006" s="25" t="str">
        <f t="shared" si="39"/>
        <v>LE BEONSOPHIE24710</v>
      </c>
    </row>
    <row r="1007" spans="1:15">
      <c r="A1007" t="s">
        <v>2109</v>
      </c>
      <c r="B1007" t="s">
        <v>2545</v>
      </c>
      <c r="C1007"/>
      <c r="D1007" s="4">
        <v>19836</v>
      </c>
      <c r="E1007" s="23">
        <v>1</v>
      </c>
      <c r="F1007" s="7">
        <f>IF(N1007="","",IF(COUNTIF($O$2:$O$1878,N1007)&gt;0,0,-1))</f>
        <v>0</v>
      </c>
      <c r="G1007" s="8">
        <f>IF(O1007="","",IF(COUNTIF($N$2:$N$1838,O1007)&gt;0,0,1))</f>
        <v>0</v>
      </c>
      <c r="H1007" s="22">
        <v>1</v>
      </c>
      <c r="I1007" t="s">
        <v>1927</v>
      </c>
      <c r="J1007" t="s">
        <v>421</v>
      </c>
      <c r="K1007"/>
      <c r="L1007" s="1">
        <v>18489</v>
      </c>
      <c r="M1007"/>
      <c r="N1007" s="25" t="str">
        <f t="shared" si="38"/>
        <v>LIAUTSYLVAINE19836</v>
      </c>
      <c r="O1007" s="25" t="str">
        <f t="shared" si="39"/>
        <v>LE BORGNEJACQUELINE18489</v>
      </c>
    </row>
    <row r="1008" spans="1:15">
      <c r="A1008" t="s">
        <v>1596</v>
      </c>
      <c r="B1008" t="s">
        <v>58</v>
      </c>
      <c r="C1008"/>
      <c r="D1008" s="4">
        <v>31096</v>
      </c>
      <c r="E1008" s="23">
        <v>1</v>
      </c>
      <c r="F1008" s="7">
        <f>IF(N1008="","",IF(COUNTIF($O$2:$O$1878,N1008)&gt;0,0,-1))</f>
        <v>0</v>
      </c>
      <c r="G1008" s="8">
        <f>IF(O1008="","",IF(COUNTIF($N$2:$N$1838,O1008)&gt;0,0,1))</f>
        <v>0</v>
      </c>
      <c r="H1008" s="22">
        <v>1</v>
      </c>
      <c r="I1008" t="s">
        <v>1927</v>
      </c>
      <c r="J1008" t="s">
        <v>327</v>
      </c>
      <c r="K1008"/>
      <c r="L1008" s="1">
        <v>18460</v>
      </c>
      <c r="M1008"/>
      <c r="N1008" s="25" t="str">
        <f t="shared" si="38"/>
        <v>LIBOTCHARLOTTE31096</v>
      </c>
      <c r="O1008" s="25" t="str">
        <f t="shared" si="39"/>
        <v>LE BORGNEPIERRE18460</v>
      </c>
    </row>
    <row r="1009" spans="1:15">
      <c r="A1009" t="s">
        <v>2677</v>
      </c>
      <c r="B1009" t="s">
        <v>1008</v>
      </c>
      <c r="C1009"/>
      <c r="D1009" s="4">
        <v>18978</v>
      </c>
      <c r="E1009" s="23">
        <v>1</v>
      </c>
      <c r="F1009" s="7">
        <f>IF(N1009="","",IF(COUNTIF($O$2:$O$1878,N1009)&gt;0,0,-1))</f>
        <v>-1</v>
      </c>
      <c r="G1009" s="8">
        <f>IF(O1009="","",IF(COUNTIF($N$2:$N$1838,O1009)&gt;0,0,1))</f>
        <v>1</v>
      </c>
      <c r="H1009" s="22">
        <v>1</v>
      </c>
      <c r="I1009" t="s">
        <v>1475</v>
      </c>
      <c r="J1009" t="s">
        <v>1476</v>
      </c>
      <c r="K1009"/>
      <c r="L1009" s="1">
        <v>35359</v>
      </c>
      <c r="M1009"/>
      <c r="N1009" s="25" t="str">
        <f t="shared" si="38"/>
        <v>LICAUSIGILBERT18978</v>
      </c>
      <c r="O1009" s="25" t="str">
        <f t="shared" si="39"/>
        <v>LE GALELÉA35359</v>
      </c>
    </row>
    <row r="1010" spans="1:15">
      <c r="A1010" t="s">
        <v>1929</v>
      </c>
      <c r="B1010" t="s">
        <v>1913</v>
      </c>
      <c r="C1010"/>
      <c r="D1010" s="4">
        <v>20074</v>
      </c>
      <c r="E1010" s="23">
        <v>1</v>
      </c>
      <c r="F1010" s="7">
        <f>IF(N1010="","",IF(COUNTIF($O$2:$O$1878,N1010)&gt;0,0,-1))</f>
        <v>-1</v>
      </c>
      <c r="G1010" s="8">
        <f>IF(O1010="","",IF(COUNTIF($N$2:$N$1838,O1010)&gt;0,0,1))</f>
        <v>0</v>
      </c>
      <c r="H1010" s="22">
        <v>1</v>
      </c>
      <c r="I1010" t="s">
        <v>1475</v>
      </c>
      <c r="J1010" t="s">
        <v>985</v>
      </c>
      <c r="K1010"/>
      <c r="L1010" s="1">
        <v>36733</v>
      </c>
      <c r="M1010"/>
      <c r="N1010" s="25" t="str">
        <f t="shared" si="38"/>
        <v>LIGNONBERNADETTE20074</v>
      </c>
      <c r="O1010" s="25" t="str">
        <f t="shared" si="39"/>
        <v>LE GALNATHAN36733</v>
      </c>
    </row>
    <row r="1011" spans="1:15">
      <c r="A1011" t="s">
        <v>1929</v>
      </c>
      <c r="B1011" t="s">
        <v>808</v>
      </c>
      <c r="C1011"/>
      <c r="D1011" s="4">
        <v>15727</v>
      </c>
      <c r="E1011" s="23">
        <v>1</v>
      </c>
      <c r="F1011" s="7">
        <f>IF(N1011="","",IF(COUNTIF($O$2:$O$1878,N1011)&gt;0,0,-1))</f>
        <v>0</v>
      </c>
      <c r="G1011" s="8">
        <f>IF(O1011="","",IF(COUNTIF($N$2:$N$1838,O1011)&gt;0,0,1))</f>
        <v>1</v>
      </c>
      <c r="H1011" s="22">
        <v>1</v>
      </c>
      <c r="I1011" t="s">
        <v>1475</v>
      </c>
      <c r="J1011" t="s">
        <v>1385</v>
      </c>
      <c r="K1011"/>
      <c r="L1011" s="1">
        <v>26113</v>
      </c>
      <c r="M1011"/>
      <c r="N1011" s="25" t="str">
        <f t="shared" si="38"/>
        <v>LIGNONJOSÉPHINE15727</v>
      </c>
      <c r="O1011" s="25" t="str">
        <f t="shared" si="39"/>
        <v>LE GALVIRGINIE26113</v>
      </c>
    </row>
    <row r="1012" spans="1:15">
      <c r="A1012" t="s">
        <v>907</v>
      </c>
      <c r="B1012" t="s">
        <v>2678</v>
      </c>
      <c r="C1012"/>
      <c r="D1012" s="4">
        <v>11715</v>
      </c>
      <c r="E1012" s="23">
        <v>1</v>
      </c>
      <c r="F1012" s="7">
        <f>IF(N1012="","",IF(COUNTIF($O$2:$O$1878,N1012)&gt;0,0,-1))</f>
        <v>0</v>
      </c>
      <c r="G1012" s="8">
        <f>IF(O1012="","",IF(COUNTIF($N$2:$N$1838,O1012)&gt;0,0,1))</f>
        <v>1</v>
      </c>
      <c r="H1012" s="22">
        <v>1</v>
      </c>
      <c r="I1012" t="s">
        <v>1394</v>
      </c>
      <c r="J1012" t="s">
        <v>1395</v>
      </c>
      <c r="K1012"/>
      <c r="L1012" s="1">
        <v>32305</v>
      </c>
      <c r="M1012"/>
      <c r="N1012" s="25" t="str">
        <f t="shared" si="38"/>
        <v>LLEDOFERNAND11715</v>
      </c>
      <c r="O1012" s="25" t="str">
        <f t="shared" si="39"/>
        <v>LE GOFFFRANÇOIS-XAVIER32305</v>
      </c>
    </row>
    <row r="1013" spans="1:15">
      <c r="A1013" t="s">
        <v>907</v>
      </c>
      <c r="B1013" t="s">
        <v>909</v>
      </c>
      <c r="C1013"/>
      <c r="D1013" s="4">
        <v>11572</v>
      </c>
      <c r="E1013" s="23">
        <v>1</v>
      </c>
      <c r="F1013" s="7">
        <f>IF(N1013="","",IF(COUNTIF($O$2:$O$1878,N1013)&gt;0,0,-1))</f>
        <v>0</v>
      </c>
      <c r="G1013" s="8">
        <f>IF(O1013="","",IF(COUNTIF($N$2:$N$1838,O1013)&gt;0,0,1))</f>
        <v>0</v>
      </c>
      <c r="H1013" s="22">
        <v>1</v>
      </c>
      <c r="I1013" t="s">
        <v>1108</v>
      </c>
      <c r="J1013" t="s">
        <v>831</v>
      </c>
      <c r="K1013"/>
      <c r="L1013" s="1">
        <v>14733</v>
      </c>
      <c r="M1013"/>
      <c r="N1013" s="25" t="str">
        <f t="shared" si="38"/>
        <v>LLEDOVIRGINIE11572</v>
      </c>
      <c r="O1013" s="25" t="str">
        <f t="shared" si="39"/>
        <v>LE MARADOURCLAUDINE14733</v>
      </c>
    </row>
    <row r="1014" spans="1:15">
      <c r="A1014" t="s">
        <v>910</v>
      </c>
      <c r="B1014" t="s">
        <v>888</v>
      </c>
      <c r="C1014"/>
      <c r="D1014" s="4">
        <v>11631</v>
      </c>
      <c r="E1014" s="23">
        <v>1</v>
      </c>
      <c r="F1014" s="7">
        <f>IF(N1014="","",IF(COUNTIF($O$2:$O$1878,N1014)&gt;0,0,-1))</f>
        <v>0</v>
      </c>
      <c r="G1014" s="8">
        <f>IF(O1014="","",IF(COUNTIF($N$2:$N$1838,O1014)&gt;0,0,1))</f>
        <v>0</v>
      </c>
      <c r="H1014" s="22">
        <v>1</v>
      </c>
      <c r="I1014" t="s">
        <v>1990</v>
      </c>
      <c r="J1014" t="s">
        <v>905</v>
      </c>
      <c r="K1014"/>
      <c r="L1014" s="1">
        <v>18198</v>
      </c>
      <c r="M1014"/>
      <c r="N1014" s="25" t="str">
        <f t="shared" si="38"/>
        <v>LODIANTOINE11631</v>
      </c>
      <c r="O1014" s="25" t="str">
        <f t="shared" si="39"/>
        <v>LE NORMANDCOLETTE18198</v>
      </c>
    </row>
    <row r="1015" spans="1:15">
      <c r="A1015" t="s">
        <v>910</v>
      </c>
      <c r="B1015" t="s">
        <v>911</v>
      </c>
      <c r="C1015"/>
      <c r="D1015" s="4">
        <v>15216</v>
      </c>
      <c r="E1015" s="23">
        <v>1</v>
      </c>
      <c r="F1015" s="7">
        <f>IF(N1015="","",IF(COUNTIF($O$2:$O$1878,N1015)&gt;0,0,-1))</f>
        <v>0</v>
      </c>
      <c r="G1015" s="8">
        <f>IF(O1015="","",IF(COUNTIF($N$2:$N$1838,O1015)&gt;0,0,1))</f>
        <v>0</v>
      </c>
      <c r="H1015" s="22">
        <v>1</v>
      </c>
      <c r="I1015" t="s">
        <v>1990</v>
      </c>
      <c r="J1015" t="s">
        <v>548</v>
      </c>
      <c r="K1015"/>
      <c r="L1015" s="1">
        <v>16199</v>
      </c>
      <c r="M1015"/>
      <c r="N1015" s="25" t="str">
        <f t="shared" si="38"/>
        <v>LODIMARIE-JOSÉ15216</v>
      </c>
      <c r="O1015" s="25" t="str">
        <f t="shared" si="39"/>
        <v>LE NORMANDFRANCIS16199</v>
      </c>
    </row>
    <row r="1016" spans="1:15">
      <c r="A1016" t="s">
        <v>1239</v>
      </c>
      <c r="B1016" t="s">
        <v>1240</v>
      </c>
      <c r="C1016"/>
      <c r="D1016" s="4">
        <v>22029</v>
      </c>
      <c r="E1016" s="23">
        <v>1</v>
      </c>
      <c r="F1016" s="7">
        <f>IF(N1016="","",IF(COUNTIF($O$2:$O$1878,N1016)&gt;0,0,-1))</f>
        <v>-1</v>
      </c>
      <c r="G1016" s="8">
        <f>IF(O1016="","",IF(COUNTIF($N$2:$N$1838,O1016)&gt;0,0,1))</f>
        <v>0</v>
      </c>
      <c r="H1016" s="22">
        <v>1</v>
      </c>
      <c r="I1016" t="s">
        <v>904</v>
      </c>
      <c r="J1016" t="s">
        <v>905</v>
      </c>
      <c r="K1016"/>
      <c r="L1016" s="1">
        <v>20930</v>
      </c>
      <c r="M1016"/>
      <c r="N1016" s="25" t="str">
        <f t="shared" si="38"/>
        <v>LONGHISABINE22029</v>
      </c>
      <c r="O1016" s="25" t="str">
        <f t="shared" si="39"/>
        <v>LE PENCOLETTE20930</v>
      </c>
    </row>
    <row r="1017" spans="1:15">
      <c r="A1017" t="s">
        <v>912</v>
      </c>
      <c r="B1017" t="s">
        <v>1754</v>
      </c>
      <c r="C1017"/>
      <c r="D1017" s="4">
        <v>15256</v>
      </c>
      <c r="E1017" s="23">
        <v>1</v>
      </c>
      <c r="F1017" s="7">
        <f>IF(N1017="","",IF(COUNTIF($O$2:$O$1878,N1017)&gt;0,0,-1))</f>
        <v>0</v>
      </c>
      <c r="G1017" s="8">
        <f>IF(O1017="","",IF(COUNTIF($N$2:$N$1838,O1017)&gt;0,0,1))</f>
        <v>0</v>
      </c>
      <c r="H1017" s="22">
        <v>1</v>
      </c>
      <c r="I1017" t="s">
        <v>904</v>
      </c>
      <c r="J1017" t="s">
        <v>1</v>
      </c>
      <c r="K1017"/>
      <c r="L1017" s="1">
        <v>20393</v>
      </c>
      <c r="M1017"/>
      <c r="N1017" s="25" t="str">
        <f t="shared" si="38"/>
        <v>LOPEZLAURETTE15256</v>
      </c>
      <c r="O1017" s="25" t="str">
        <f t="shared" si="39"/>
        <v>LE PENMICHEL20393</v>
      </c>
    </row>
    <row r="1018" spans="1:15">
      <c r="A1018" t="s">
        <v>912</v>
      </c>
      <c r="B1018" t="s">
        <v>2211</v>
      </c>
      <c r="C1018"/>
      <c r="D1018" s="4">
        <v>14206</v>
      </c>
      <c r="E1018" s="23">
        <v>1</v>
      </c>
      <c r="F1018" s="7">
        <f>IF(N1018="","",IF(COUNTIF($O$2:$O$1878,N1018)&gt;0,0,-1))</f>
        <v>0</v>
      </c>
      <c r="G1018" s="8">
        <f>IF(O1018="","",IF(COUNTIF($N$2:$N$1838,O1018)&gt;0,0,1))</f>
        <v>1</v>
      </c>
      <c r="H1018" s="22">
        <v>1</v>
      </c>
      <c r="I1018" t="s">
        <v>1373</v>
      </c>
      <c r="J1018" t="s">
        <v>13</v>
      </c>
      <c r="K1018"/>
      <c r="L1018" s="1">
        <v>35370</v>
      </c>
      <c r="M1018"/>
      <c r="N1018" s="25" t="str">
        <f t="shared" si="38"/>
        <v>LOPEZMICHEL14206</v>
      </c>
      <c r="O1018" s="25" t="str">
        <f t="shared" si="39"/>
        <v>LE POGAMLÉO35370</v>
      </c>
    </row>
    <row r="1019" spans="1:15">
      <c r="A1019" t="s">
        <v>2006</v>
      </c>
      <c r="B1019" t="s">
        <v>366</v>
      </c>
      <c r="C1019"/>
      <c r="D1019" s="4">
        <v>18038</v>
      </c>
      <c r="E1019" s="23">
        <v>1</v>
      </c>
      <c r="F1019" s="7">
        <f>IF(N1019="","",IF(COUNTIF($O$2:$O$1878,N1019)&gt;0,0,-1))</f>
        <v>0</v>
      </c>
      <c r="G1019" s="8">
        <f>IF(O1019="","",IF(COUNTIF($N$2:$N$1838,O1019)&gt;0,0,1))</f>
        <v>1</v>
      </c>
      <c r="H1019" s="22">
        <v>1</v>
      </c>
      <c r="I1019" t="s">
        <v>1577</v>
      </c>
      <c r="J1019" t="s">
        <v>871</v>
      </c>
      <c r="K1019"/>
      <c r="L1019" s="1">
        <v>31453</v>
      </c>
      <c r="M1019"/>
      <c r="N1019" s="25" t="str">
        <f t="shared" si="38"/>
        <v>LORETDANIELLE18038</v>
      </c>
      <c r="O1019" s="25" t="str">
        <f t="shared" si="39"/>
        <v>LE RAYELODIE31453</v>
      </c>
    </row>
    <row r="1020" spans="1:15">
      <c r="A1020" t="s">
        <v>2133</v>
      </c>
      <c r="B1020" t="s">
        <v>558</v>
      </c>
      <c r="C1020"/>
      <c r="D1020" s="4">
        <v>15195</v>
      </c>
      <c r="E1020" s="23">
        <v>1</v>
      </c>
      <c r="F1020" s="7">
        <f>IF(N1020="","",IF(COUNTIF($O$2:$O$1878,N1020)&gt;0,0,-1))</f>
        <v>-1</v>
      </c>
      <c r="G1020" s="8">
        <f>IF(O1020="","",IF(COUNTIF($N$2:$N$1838,O1020)&gt;0,0,1))</f>
        <v>0</v>
      </c>
      <c r="H1020" s="22">
        <v>1</v>
      </c>
      <c r="I1020" t="s">
        <v>1530</v>
      </c>
      <c r="J1020" t="s">
        <v>1531</v>
      </c>
      <c r="K1020"/>
      <c r="L1020" s="1">
        <v>33126</v>
      </c>
      <c r="M1020"/>
      <c r="N1020" s="25" t="str">
        <f t="shared" si="38"/>
        <v>LORRAINFRANÇOISE15195</v>
      </c>
      <c r="O1020" s="25" t="str">
        <f t="shared" si="39"/>
        <v>LE ROLLANDJOHANN33126</v>
      </c>
    </row>
    <row r="1021" spans="1:15">
      <c r="A1021" t="s">
        <v>2151</v>
      </c>
      <c r="B1021" t="s">
        <v>925</v>
      </c>
      <c r="C1021"/>
      <c r="D1021" s="4">
        <v>21536</v>
      </c>
      <c r="E1021" s="23">
        <v>1</v>
      </c>
      <c r="F1021" s="7">
        <f>IF(N1021="","",IF(COUNTIF($O$2:$O$1878,N1021)&gt;0,0,-1))</f>
        <v>0</v>
      </c>
      <c r="G1021" s="8">
        <f>IF(O1021="","",IF(COUNTIF($N$2:$N$1838,O1021)&gt;0,0,1))</f>
        <v>1</v>
      </c>
      <c r="H1021" s="22">
        <v>1</v>
      </c>
      <c r="I1021" t="s">
        <v>1159</v>
      </c>
      <c r="J1021" t="s">
        <v>233</v>
      </c>
      <c r="K1021"/>
      <c r="L1021" s="1">
        <v>20585</v>
      </c>
      <c r="M1021"/>
      <c r="N1021" s="25" t="str">
        <f t="shared" si="38"/>
        <v>LOUBARESSEMARIE-FRANÇOISE21536</v>
      </c>
      <c r="O1021" s="25" t="str">
        <f t="shared" si="39"/>
        <v>LE SAUXMARIE-HÉLÈNE20585</v>
      </c>
    </row>
    <row r="1022" spans="1:15">
      <c r="A1022" t="s">
        <v>1755</v>
      </c>
      <c r="B1022" t="s">
        <v>2230</v>
      </c>
      <c r="C1022"/>
      <c r="D1022" s="4">
        <v>16222</v>
      </c>
      <c r="E1022" s="23">
        <v>1</v>
      </c>
      <c r="F1022" s="7">
        <f>IF(N1022="","",IF(COUNTIF($O$2:$O$1878,N1022)&gt;0,0,-1))</f>
        <v>0</v>
      </c>
      <c r="G1022" s="8">
        <f>IF(O1022="","",IF(COUNTIF($N$2:$N$1838,O1022)&gt;0,0,1))</f>
        <v>0</v>
      </c>
      <c r="H1022" s="22">
        <v>1</v>
      </c>
      <c r="I1022" t="s">
        <v>1374</v>
      </c>
      <c r="J1022" t="s">
        <v>1375</v>
      </c>
      <c r="K1022"/>
      <c r="L1022" s="1">
        <v>29329</v>
      </c>
      <c r="M1022"/>
      <c r="N1022" s="25" t="str">
        <f t="shared" si="38"/>
        <v>LOUBIGNACCHARLES16222</v>
      </c>
      <c r="O1022" s="25" t="str">
        <f t="shared" si="39"/>
        <v>LE VERGELUDOVIC29329</v>
      </c>
    </row>
    <row r="1023" spans="1:15">
      <c r="A1023" t="s">
        <v>668</v>
      </c>
      <c r="B1023" t="s">
        <v>923</v>
      </c>
      <c r="C1023"/>
      <c r="D1023" s="4">
        <v>38240</v>
      </c>
      <c r="E1023" s="23">
        <v>1</v>
      </c>
      <c r="F1023" s="7">
        <f>IF(N1023="","",IF(COUNTIF($O$2:$O$1878,N1023)&gt;0,0,-1))</f>
        <v>-1</v>
      </c>
      <c r="G1023" s="8">
        <f>IF(O1023="","",IF(COUNTIF($N$2:$N$1838,O1023)&gt;0,0,1))</f>
        <v>0</v>
      </c>
      <c r="H1023" s="22">
        <v>1</v>
      </c>
      <c r="I1023" t="s">
        <v>906</v>
      </c>
      <c r="J1023" t="s">
        <v>886</v>
      </c>
      <c r="K1023"/>
      <c r="L1023" s="1">
        <v>10641</v>
      </c>
      <c r="M1023"/>
      <c r="N1023" s="25" t="str">
        <f t="shared" si="38"/>
        <v>LOUDJINALOUIS38240</v>
      </c>
      <c r="O1023" s="25" t="str">
        <f t="shared" si="39"/>
        <v>LECLERCGENEVIÈVE10641</v>
      </c>
    </row>
    <row r="1024" spans="1:15">
      <c r="A1024" t="s">
        <v>2679</v>
      </c>
      <c r="B1024" t="s">
        <v>824</v>
      </c>
      <c r="C1024"/>
      <c r="D1024" s="4">
        <v>18933</v>
      </c>
      <c r="E1024" s="23">
        <v>1</v>
      </c>
      <c r="F1024" s="7">
        <f>IF(N1024="","",IF(COUNTIF($O$2:$O$1878,N1024)&gt;0,0,-1))</f>
        <v>-1</v>
      </c>
      <c r="G1024" s="8">
        <f>IF(O1024="","",IF(COUNTIF($N$2:$N$1838,O1024)&gt;0,0,1))</f>
        <v>0</v>
      </c>
      <c r="H1024" s="22">
        <v>1</v>
      </c>
      <c r="I1024" t="s">
        <v>906</v>
      </c>
      <c r="J1024" t="s">
        <v>247</v>
      </c>
      <c r="K1024"/>
      <c r="L1024" s="1">
        <v>12944</v>
      </c>
      <c r="M1024"/>
      <c r="N1024" s="25" t="str">
        <f t="shared" si="38"/>
        <v>LOUGARREMICHELE18933</v>
      </c>
      <c r="O1024" s="25" t="str">
        <f t="shared" si="39"/>
        <v>LECLERCJEAN12944</v>
      </c>
    </row>
    <row r="1025" spans="1:15">
      <c r="A1025" t="s">
        <v>660</v>
      </c>
      <c r="B1025" t="s">
        <v>2680</v>
      </c>
      <c r="C1025"/>
      <c r="D1025" s="4">
        <v>38240</v>
      </c>
      <c r="E1025" s="23">
        <v>1</v>
      </c>
      <c r="F1025" s="7">
        <f>IF(N1025="","",IF(COUNTIF($O$2:$O$1878,N1025)&gt;0,0,-1))</f>
        <v>0</v>
      </c>
      <c r="G1025" s="8">
        <f>IF(O1025="","",IF(COUNTIF($N$2:$N$1838,O1025)&gt;0,0,1))</f>
        <v>1</v>
      </c>
      <c r="H1025" s="22">
        <v>1</v>
      </c>
      <c r="I1025" t="s">
        <v>1725</v>
      </c>
      <c r="J1025" t="s">
        <v>375</v>
      </c>
      <c r="K1025"/>
      <c r="L1025" s="1">
        <v>20998</v>
      </c>
      <c r="M1025"/>
      <c r="N1025" s="25" t="str">
        <f t="shared" si="38"/>
        <v>LOUISLOUDJINA38240</v>
      </c>
      <c r="O1025" s="25" t="str">
        <f t="shared" si="39"/>
        <v>LECLERCQJEANNE20998</v>
      </c>
    </row>
    <row r="1026" spans="1:15">
      <c r="A1026" t="s">
        <v>2062</v>
      </c>
      <c r="B1026" t="s">
        <v>2215</v>
      </c>
      <c r="C1026"/>
      <c r="D1026" s="4">
        <v>18821</v>
      </c>
      <c r="E1026" s="23">
        <v>1</v>
      </c>
      <c r="F1026" s="7">
        <f>IF(N1026="","",IF(COUNTIF($O$2:$O$1878,N1026)&gt;0,0,-1))</f>
        <v>0</v>
      </c>
      <c r="G1026" s="8">
        <f>IF(O1026="","",IF(COUNTIF($N$2:$N$1838,O1026)&gt;0,0,1))</f>
        <v>1</v>
      </c>
      <c r="H1026" s="22">
        <v>1</v>
      </c>
      <c r="I1026" t="s">
        <v>490</v>
      </c>
      <c r="J1026" t="s">
        <v>348</v>
      </c>
      <c r="K1026"/>
      <c r="L1026" s="1">
        <v>14641</v>
      </c>
      <c r="M1026"/>
      <c r="N1026" s="25" t="str">
        <f t="shared" si="38"/>
        <v>LOURADOURALAIN18821</v>
      </c>
      <c r="O1026" s="25" t="str">
        <f t="shared" si="39"/>
        <v>LECOMTEMICHÈLE14641</v>
      </c>
    </row>
    <row r="1027" spans="1:15">
      <c r="A1027" t="s">
        <v>2062</v>
      </c>
      <c r="B1027" t="s">
        <v>438</v>
      </c>
      <c r="C1027"/>
      <c r="D1027" s="4">
        <v>18683</v>
      </c>
      <c r="E1027" s="23">
        <v>1</v>
      </c>
      <c r="F1027" s="7">
        <f>IF(N1027="","",IF(COUNTIF($O$2:$O$1878,N1027)&gt;0,0,-1))</f>
        <v>0</v>
      </c>
      <c r="G1027" s="8">
        <f>IF(O1027="","",IF(COUNTIF($N$2:$N$1838,O1027)&gt;0,0,1))</f>
        <v>1</v>
      </c>
      <c r="H1027" s="22">
        <v>1</v>
      </c>
      <c r="I1027" t="s">
        <v>1674</v>
      </c>
      <c r="J1027" t="s">
        <v>196</v>
      </c>
      <c r="K1027"/>
      <c r="L1027" s="1">
        <v>17270</v>
      </c>
      <c r="M1027"/>
      <c r="N1027" s="25" t="str">
        <f t="shared" si="38"/>
        <v>LOURADOURNICOLE18683</v>
      </c>
      <c r="O1027" s="25" t="str">
        <f t="shared" si="39"/>
        <v>LECOUTURIERFRANÇOISE17270</v>
      </c>
    </row>
    <row r="1028" spans="1:15">
      <c r="A1028" t="s">
        <v>1756</v>
      </c>
      <c r="B1028" t="s">
        <v>2681</v>
      </c>
      <c r="C1028"/>
      <c r="D1028" s="4">
        <v>16099</v>
      </c>
      <c r="E1028" s="23">
        <v>1</v>
      </c>
      <c r="F1028" s="7">
        <f>IF(N1028="","",IF(COUNTIF($O$2:$O$1878,N1028)&gt;0,0,-1))</f>
        <v>0</v>
      </c>
      <c r="G1028" s="8">
        <f>IF(O1028="","",IF(COUNTIF($N$2:$N$1838,O1028)&gt;0,0,1))</f>
        <v>1</v>
      </c>
      <c r="H1028" s="22">
        <v>1</v>
      </c>
      <c r="I1028" t="s">
        <v>2049</v>
      </c>
      <c r="J1028" t="s">
        <v>429</v>
      </c>
      <c r="K1028"/>
      <c r="L1028" s="1">
        <v>20711</v>
      </c>
      <c r="M1028"/>
      <c r="N1028" s="25" t="str">
        <f t="shared" si="38"/>
        <v>LOURENCOARMANDE16099</v>
      </c>
      <c r="O1028" s="25" t="str">
        <f t="shared" si="39"/>
        <v>LEFEBURERÉGINE20711</v>
      </c>
    </row>
    <row r="1029" spans="1:15">
      <c r="A1029" t="s">
        <v>2682</v>
      </c>
      <c r="B1029" t="s">
        <v>2676</v>
      </c>
      <c r="C1029"/>
      <c r="D1029" s="4">
        <v>36691</v>
      </c>
      <c r="E1029" s="23">
        <v>1</v>
      </c>
      <c r="F1029" s="7">
        <f>IF(N1029="","",IF(COUNTIF($O$2:$O$1878,N1029)&gt;0,0,-1))</f>
        <v>-1</v>
      </c>
      <c r="G1029" s="8">
        <f>IF(O1029="","",IF(COUNTIF($N$2:$N$1838,O1029)&gt;0,0,1))</f>
        <v>0</v>
      </c>
      <c r="H1029" s="22">
        <v>1</v>
      </c>
      <c r="I1029" t="s">
        <v>2121</v>
      </c>
      <c r="J1029" t="s">
        <v>41</v>
      </c>
      <c r="K1029"/>
      <c r="L1029" s="1">
        <v>21980</v>
      </c>
      <c r="M1029"/>
      <c r="N1029" s="25" t="str">
        <f t="shared" si="38"/>
        <v>LOUVIOTELSA36691</v>
      </c>
      <c r="O1029" s="25" t="str">
        <f t="shared" si="39"/>
        <v>LEGERGÉRARD21980</v>
      </c>
    </row>
    <row r="1030" spans="1:15">
      <c r="A1030" t="s">
        <v>1241</v>
      </c>
      <c r="B1030" t="s">
        <v>1201</v>
      </c>
      <c r="C1030"/>
      <c r="D1030" s="4">
        <v>21553</v>
      </c>
      <c r="E1030" s="23">
        <v>1</v>
      </c>
      <c r="F1030" s="7">
        <f>IF(N1030="","",IF(COUNTIF($O$2:$O$1878,N1030)&gt;0,0,-1))</f>
        <v>0</v>
      </c>
      <c r="G1030" s="8">
        <f>IF(O1030="","",IF(COUNTIF($N$2:$N$1838,O1030)&gt;0,0,1))</f>
        <v>0</v>
      </c>
      <c r="H1030" s="22">
        <v>1</v>
      </c>
      <c r="I1030" t="s">
        <v>2121</v>
      </c>
      <c r="J1030" t="s">
        <v>1126</v>
      </c>
      <c r="K1030"/>
      <c r="L1030" s="1">
        <v>18692</v>
      </c>
      <c r="M1030"/>
      <c r="N1030" s="25" t="str">
        <f t="shared" si="38"/>
        <v>LOZANOANNIE21553</v>
      </c>
      <c r="O1030" s="25" t="str">
        <f t="shared" si="39"/>
        <v>LEGERMARYSE18692</v>
      </c>
    </row>
    <row r="1031" spans="1:15">
      <c r="A1031" t="s">
        <v>1295</v>
      </c>
      <c r="B1031" t="s">
        <v>2034</v>
      </c>
      <c r="C1031"/>
      <c r="D1031" s="4">
        <v>28557</v>
      </c>
      <c r="E1031" s="23">
        <v>1</v>
      </c>
      <c r="F1031" s="7">
        <f>IF(N1031="","",IF(COUNTIF($O$2:$O$1878,N1031)&gt;0,0,-1))</f>
        <v>-1</v>
      </c>
      <c r="G1031" s="8">
        <f>IF(O1031="","",IF(COUNTIF($N$2:$N$1838,O1031)&gt;0,0,1))</f>
        <v>0</v>
      </c>
      <c r="H1031" s="22">
        <v>1</v>
      </c>
      <c r="I1031" t="s">
        <v>615</v>
      </c>
      <c r="J1031" t="s">
        <v>616</v>
      </c>
      <c r="K1031"/>
      <c r="L1031" s="1">
        <v>31417</v>
      </c>
      <c r="M1031"/>
      <c r="N1031" s="25" t="str">
        <f t="shared" si="38"/>
        <v>LOZEFLORENCE28557</v>
      </c>
      <c r="O1031" s="25" t="str">
        <f t="shared" si="39"/>
        <v>LEGUISTINYOANN31417</v>
      </c>
    </row>
    <row r="1032" spans="1:15">
      <c r="A1032" t="s">
        <v>162</v>
      </c>
      <c r="B1032" t="s">
        <v>2485</v>
      </c>
      <c r="C1032"/>
      <c r="D1032" s="4">
        <v>35807</v>
      </c>
      <c r="E1032" s="23">
        <v>1</v>
      </c>
      <c r="F1032" s="7">
        <f>IF(N1032="","",IF(COUNTIF($O$2:$O$1878,N1032)&gt;0,0,-1))</f>
        <v>0</v>
      </c>
      <c r="G1032" s="8">
        <f>IF(O1032="","",IF(COUNTIF($N$2:$N$1838,O1032)&gt;0,0,1))</f>
        <v>0</v>
      </c>
      <c r="H1032" s="22">
        <v>1</v>
      </c>
      <c r="I1032" t="s">
        <v>435</v>
      </c>
      <c r="J1032" t="s">
        <v>436</v>
      </c>
      <c r="K1032"/>
      <c r="L1032" s="1">
        <v>20548</v>
      </c>
      <c r="M1032"/>
      <c r="N1032" s="25" t="str">
        <f t="shared" si="38"/>
        <v>LUCASCLARA35807</v>
      </c>
      <c r="O1032" s="25" t="str">
        <f t="shared" si="39"/>
        <v>LEIZAJEANNE-MARIE20548</v>
      </c>
    </row>
    <row r="1033" spans="1:15">
      <c r="A1033" t="s">
        <v>291</v>
      </c>
      <c r="B1033" t="s">
        <v>1055</v>
      </c>
      <c r="C1033"/>
      <c r="D1033" s="4">
        <v>37402</v>
      </c>
      <c r="E1033" s="23">
        <v>1</v>
      </c>
      <c r="F1033" s="7">
        <f>IF(N1033="","",IF(COUNTIF($O$2:$O$1878,N1033)&gt;0,0,-1))</f>
        <v>0</v>
      </c>
      <c r="G1033" s="8">
        <f>IF(O1033="","",IF(COUNTIF($N$2:$N$1838,O1033)&gt;0,0,1))</f>
        <v>0</v>
      </c>
      <c r="H1033" s="22">
        <v>1</v>
      </c>
      <c r="I1033" t="s">
        <v>1989</v>
      </c>
      <c r="J1033" t="s">
        <v>371</v>
      </c>
      <c r="K1033"/>
      <c r="L1033" s="1">
        <v>14962</v>
      </c>
      <c r="M1033"/>
      <c r="N1033" s="25" t="str">
        <f t="shared" si="38"/>
        <v>LUCASSEMANON37402</v>
      </c>
      <c r="O1033" s="25" t="str">
        <f t="shared" si="39"/>
        <v>LEMAIRECHRISTIANE14962</v>
      </c>
    </row>
    <row r="1034" spans="1:15">
      <c r="A1034" t="s">
        <v>755</v>
      </c>
      <c r="B1034" t="s">
        <v>1171</v>
      </c>
      <c r="C1034"/>
      <c r="D1034" s="4">
        <v>11208</v>
      </c>
      <c r="E1034" s="23">
        <v>1</v>
      </c>
      <c r="F1034" s="7">
        <f>IF(N1034="","",IF(COUNTIF($O$2:$O$1878,N1034)&gt;0,0,-1))</f>
        <v>0</v>
      </c>
      <c r="G1034" s="8">
        <f>IF(O1034="","",IF(COUNTIF($N$2:$N$1838,O1034)&gt;0,0,1))</f>
        <v>0</v>
      </c>
      <c r="H1034" s="22">
        <v>1</v>
      </c>
      <c r="I1034" t="s">
        <v>1989</v>
      </c>
      <c r="J1034" t="s">
        <v>428</v>
      </c>
      <c r="K1034"/>
      <c r="L1034" s="1">
        <v>14629</v>
      </c>
      <c r="M1034"/>
      <c r="N1034" s="25" t="str">
        <f t="shared" si="38"/>
        <v>LUDWIGIRÈNE11208</v>
      </c>
      <c r="O1034" s="25" t="str">
        <f t="shared" si="39"/>
        <v>LEMAIREYVES14629</v>
      </c>
    </row>
    <row r="1035" spans="1:15">
      <c r="A1035" t="s">
        <v>236</v>
      </c>
      <c r="B1035" t="s">
        <v>1025</v>
      </c>
      <c r="C1035"/>
      <c r="D1035" s="4">
        <v>17980</v>
      </c>
      <c r="E1035" s="23">
        <v>1</v>
      </c>
      <c r="F1035" s="7">
        <f>IF(N1035="","",IF(COUNTIF($O$2:$O$1878,N1035)&gt;0,0,-1))</f>
        <v>0</v>
      </c>
      <c r="G1035" s="8">
        <f>IF(O1035="","",IF(COUNTIF($N$2:$N$1838,O1035)&gt;0,0,1))</f>
        <v>1</v>
      </c>
      <c r="H1035" s="22">
        <v>1</v>
      </c>
      <c r="I1035" t="s">
        <v>2050</v>
      </c>
      <c r="J1035" t="s">
        <v>991</v>
      </c>
      <c r="K1035"/>
      <c r="L1035" s="1">
        <v>21617</v>
      </c>
      <c r="M1035"/>
      <c r="N1035" s="25" t="str">
        <f t="shared" si="38"/>
        <v>LUMEAUSOLANGE17980</v>
      </c>
      <c r="O1035" s="25" t="str">
        <f t="shared" si="39"/>
        <v>LEMENUMARTINE21617</v>
      </c>
    </row>
    <row r="1036" spans="1:15">
      <c r="A1036" t="s">
        <v>1308</v>
      </c>
      <c r="B1036" t="s">
        <v>2211</v>
      </c>
      <c r="C1036"/>
      <c r="D1036" s="4">
        <v>14611</v>
      </c>
      <c r="E1036" s="23">
        <v>1</v>
      </c>
      <c r="F1036" s="7">
        <f>IF(N1036="","",IF(COUNTIF($O$2:$O$1878,N1036)&gt;0,0,-1))</f>
        <v>-1</v>
      </c>
      <c r="G1036" s="8">
        <f>IF(O1036="","",IF(COUNTIF($N$2:$N$1838,O1036)&gt;0,0,1))</f>
        <v>1</v>
      </c>
      <c r="H1036" s="22">
        <v>1</v>
      </c>
      <c r="I1036" t="s">
        <v>2050</v>
      </c>
      <c r="J1036" t="s">
        <v>45</v>
      </c>
      <c r="K1036"/>
      <c r="L1036" s="1">
        <v>22572</v>
      </c>
      <c r="M1036"/>
      <c r="N1036" s="25" t="str">
        <f t="shared" si="38"/>
        <v>LUSSACMICHEL14611</v>
      </c>
      <c r="O1036" s="25" t="str">
        <f t="shared" si="39"/>
        <v>LEMENUSERGE22572</v>
      </c>
    </row>
    <row r="1037" spans="1:15">
      <c r="A1037" t="s">
        <v>2683</v>
      </c>
      <c r="B1037" t="s">
        <v>1464</v>
      </c>
      <c r="C1037"/>
      <c r="D1037" s="4">
        <v>30721</v>
      </c>
      <c r="E1037" s="23">
        <v>1</v>
      </c>
      <c r="F1037" s="7">
        <f>IF(N1037="","",IF(COUNTIF($O$2:$O$1878,N1037)&gt;0,0,-1))</f>
        <v>-1</v>
      </c>
      <c r="G1037" s="8">
        <f>IF(O1037="","",IF(COUNTIF($N$2:$N$1838,O1037)&gt;0,0,1))</f>
        <v>0</v>
      </c>
      <c r="H1037" s="22">
        <v>1</v>
      </c>
      <c r="I1037" t="s">
        <v>1928</v>
      </c>
      <c r="J1037" t="s">
        <v>198</v>
      </c>
      <c r="K1037"/>
      <c r="L1037" s="1">
        <v>17157</v>
      </c>
      <c r="M1037"/>
      <c r="N1037" s="25" t="str">
        <f t="shared" si="38"/>
        <v>MABILLE DE PONCHEVILLEQUENTIN30721</v>
      </c>
      <c r="O1037" s="25" t="str">
        <f t="shared" si="39"/>
        <v>LENAANNIE17157</v>
      </c>
    </row>
    <row r="1038" spans="1:15">
      <c r="A1038" t="s">
        <v>437</v>
      </c>
      <c r="B1038" t="s">
        <v>2229</v>
      </c>
      <c r="C1038"/>
      <c r="D1038" s="4">
        <v>19122</v>
      </c>
      <c r="E1038" s="23">
        <v>1</v>
      </c>
      <c r="F1038" s="7">
        <f>IF(N1038="","",IF(COUNTIF($O$2:$O$1878,N1038)&gt;0,0,-1))</f>
        <v>0</v>
      </c>
      <c r="G1038" s="8">
        <f>IF(O1038="","",IF(COUNTIF($N$2:$N$1838,O1038)&gt;0,0,1))</f>
        <v>1</v>
      </c>
      <c r="H1038" s="22">
        <v>1</v>
      </c>
      <c r="I1038" t="s">
        <v>420</v>
      </c>
      <c r="J1038" t="s">
        <v>421</v>
      </c>
      <c r="K1038"/>
      <c r="L1038" s="1">
        <v>17118</v>
      </c>
      <c r="M1038"/>
      <c r="N1038" s="25" t="str">
        <f t="shared" si="38"/>
        <v>MACABIAUBERNARD19122</v>
      </c>
      <c r="O1038" s="25" t="str">
        <f t="shared" si="39"/>
        <v>LENFANTJACQUELINE17118</v>
      </c>
    </row>
    <row r="1039" spans="1:15">
      <c r="A1039" t="s">
        <v>437</v>
      </c>
      <c r="B1039" t="s">
        <v>438</v>
      </c>
      <c r="C1039"/>
      <c r="D1039" s="4">
        <v>18060</v>
      </c>
      <c r="E1039" s="23">
        <v>1</v>
      </c>
      <c r="F1039" s="7">
        <f>IF(N1039="","",IF(COUNTIF($O$2:$O$1878,N1039)&gt;0,0,-1))</f>
        <v>0</v>
      </c>
      <c r="G1039" s="8">
        <f>IF(O1039="","",IF(COUNTIF($N$2:$N$1838,O1039)&gt;0,0,1))</f>
        <v>0</v>
      </c>
      <c r="H1039" s="22">
        <v>1</v>
      </c>
      <c r="I1039" t="s">
        <v>420</v>
      </c>
      <c r="J1039" t="s">
        <v>1</v>
      </c>
      <c r="K1039"/>
      <c r="L1039" s="1">
        <v>16085</v>
      </c>
      <c r="M1039"/>
      <c r="N1039" s="25" t="str">
        <f t="shared" si="38"/>
        <v>MACABIAUNICOLE18060</v>
      </c>
      <c r="O1039" s="25" t="str">
        <f t="shared" si="39"/>
        <v>LENFANTMICHEL16085</v>
      </c>
    </row>
    <row r="1040" spans="1:15">
      <c r="A1040" t="s">
        <v>208</v>
      </c>
      <c r="B1040" t="s">
        <v>873</v>
      </c>
      <c r="C1040"/>
      <c r="D1040" s="4">
        <v>16220</v>
      </c>
      <c r="E1040" s="23">
        <v>1</v>
      </c>
      <c r="F1040" s="7">
        <f>IF(N1040="","",IF(COUNTIF($O$2:$O$1878,N1040)&gt;0,0,-1))</f>
        <v>0</v>
      </c>
      <c r="G1040" s="8">
        <f>IF(O1040="","",IF(COUNTIF($N$2:$N$1838,O1040)&gt;0,0,1))</f>
        <v>1</v>
      </c>
      <c r="H1040" s="22">
        <v>1</v>
      </c>
      <c r="I1040" t="s">
        <v>927</v>
      </c>
      <c r="J1040" t="s">
        <v>928</v>
      </c>
      <c r="K1040"/>
      <c r="L1040" s="1">
        <v>26074</v>
      </c>
      <c r="M1040"/>
      <c r="N1040" s="25" t="str">
        <f t="shared" si="38"/>
        <v>MACHEFERTLYDIA16220</v>
      </c>
      <c r="O1040" s="25" t="str">
        <f t="shared" si="39"/>
        <v>LERESTEJESSICA26074</v>
      </c>
    </row>
    <row r="1041" spans="1:15">
      <c r="A1041" t="s">
        <v>116</v>
      </c>
      <c r="B1041" t="s">
        <v>2684</v>
      </c>
      <c r="C1041"/>
      <c r="D1041" s="4">
        <v>37594</v>
      </c>
      <c r="E1041" s="23">
        <v>1</v>
      </c>
      <c r="F1041" s="7">
        <f>IF(N1041="","",IF(COUNTIF($O$2:$O$1878,N1041)&gt;0,0,-1))</f>
        <v>0</v>
      </c>
      <c r="G1041" s="8">
        <f>IF(O1041="","",IF(COUNTIF($N$2:$N$1838,O1041)&gt;0,0,1))</f>
        <v>1</v>
      </c>
      <c r="H1041" s="22">
        <v>1</v>
      </c>
      <c r="I1041" t="s">
        <v>804</v>
      </c>
      <c r="J1041" t="s">
        <v>805</v>
      </c>
      <c r="K1041"/>
      <c r="L1041" s="1">
        <v>35772</v>
      </c>
      <c r="M1041"/>
      <c r="N1041" s="25" t="str">
        <f t="shared" si="38"/>
        <v>MAGNANIALIONA37594</v>
      </c>
      <c r="O1041" s="25" t="str">
        <f t="shared" si="39"/>
        <v>LERIGLADYDORIAN35772</v>
      </c>
    </row>
    <row r="1042" spans="1:15">
      <c r="A1042" t="s">
        <v>2067</v>
      </c>
      <c r="B1042" t="s">
        <v>2034</v>
      </c>
      <c r="C1042"/>
      <c r="D1042" s="4">
        <v>23721</v>
      </c>
      <c r="E1042" s="23">
        <v>1</v>
      </c>
      <c r="F1042" s="7">
        <f>IF(N1042="","",IF(COUNTIF($O$2:$O$1878,N1042)&gt;0,0,-1))</f>
        <v>-1</v>
      </c>
      <c r="G1042" s="8">
        <f>IF(O1042="","",IF(COUNTIF($N$2:$N$1838,O1042)&gt;0,0,1))</f>
        <v>0</v>
      </c>
      <c r="H1042" s="22">
        <v>1</v>
      </c>
      <c r="I1042" t="s">
        <v>491</v>
      </c>
      <c r="J1042" t="s">
        <v>217</v>
      </c>
      <c r="K1042"/>
      <c r="L1042" s="1">
        <v>21764</v>
      </c>
      <c r="M1042"/>
      <c r="N1042" s="25" t="str">
        <f t="shared" si="38"/>
        <v>MAGROFLORENCE23721</v>
      </c>
      <c r="O1042" s="25" t="str">
        <f t="shared" si="39"/>
        <v>LEROYELIANE21764</v>
      </c>
    </row>
    <row r="1043" spans="1:15">
      <c r="A1043" t="s">
        <v>2067</v>
      </c>
      <c r="B1043" t="s">
        <v>433</v>
      </c>
      <c r="C1043"/>
      <c r="D1043" s="4">
        <v>22528</v>
      </c>
      <c r="E1043" s="23">
        <v>1</v>
      </c>
      <c r="F1043" s="7">
        <f>IF(N1043="","",IF(COUNTIF($O$2:$O$1878,N1043)&gt;0,0,-1))</f>
        <v>0</v>
      </c>
      <c r="G1043" s="8">
        <f>IF(O1043="","",IF(COUNTIF($N$2:$N$1838,O1043)&gt;0,0,1))</f>
        <v>1</v>
      </c>
      <c r="H1043" s="22">
        <v>1</v>
      </c>
      <c r="I1043" t="s">
        <v>1675</v>
      </c>
      <c r="J1043" t="s">
        <v>182</v>
      </c>
      <c r="K1043"/>
      <c r="L1043" s="1">
        <v>28058</v>
      </c>
      <c r="M1043"/>
      <c r="N1043" s="25" t="str">
        <f t="shared" si="38"/>
        <v>MAGROPIERRE22528</v>
      </c>
      <c r="O1043" s="25" t="str">
        <f t="shared" si="39"/>
        <v>LETELLIERDELPHINE28058</v>
      </c>
    </row>
    <row r="1044" spans="1:15">
      <c r="A1044" t="s">
        <v>1526</v>
      </c>
      <c r="B1044" t="s">
        <v>2215</v>
      </c>
      <c r="C1044"/>
      <c r="D1044" s="4">
        <v>16496</v>
      </c>
      <c r="E1044" s="23">
        <v>1</v>
      </c>
      <c r="F1044" s="7">
        <f>IF(N1044="","",IF(COUNTIF($O$2:$O$1878,N1044)&gt;0,0,-1))</f>
        <v>0</v>
      </c>
      <c r="G1044" s="8">
        <f>IF(O1044="","",IF(COUNTIF($N$2:$N$1838,O1044)&gt;0,0,1))</f>
        <v>1</v>
      </c>
      <c r="H1044" s="22">
        <v>1</v>
      </c>
      <c r="I1044" t="s">
        <v>2081</v>
      </c>
      <c r="J1044" t="s">
        <v>2082</v>
      </c>
      <c r="K1044"/>
      <c r="L1044" s="1">
        <v>24250</v>
      </c>
      <c r="M1044"/>
      <c r="N1044" s="25" t="str">
        <f t="shared" si="38"/>
        <v>MAHEALAIN16496</v>
      </c>
      <c r="O1044" s="25" t="str">
        <f t="shared" si="39"/>
        <v>LEVESQUELAURE24250</v>
      </c>
    </row>
    <row r="1045" spans="1:15">
      <c r="A1045" t="s">
        <v>1526</v>
      </c>
      <c r="B1045" t="s">
        <v>2228</v>
      </c>
      <c r="C1045"/>
      <c r="D1045" s="4">
        <v>27107</v>
      </c>
      <c r="E1045" s="23">
        <v>1</v>
      </c>
      <c r="F1045" s="7">
        <f>IF(N1045="","",IF(COUNTIF($O$2:$O$1878,N1045)&gt;0,0,-1))</f>
        <v>0</v>
      </c>
      <c r="G1045" s="8">
        <f>IF(O1045="","",IF(COUNTIF($N$2:$N$1838,O1045)&gt;0,0,1))</f>
        <v>0</v>
      </c>
      <c r="H1045" s="22">
        <v>1</v>
      </c>
      <c r="I1045" t="s">
        <v>2159</v>
      </c>
      <c r="J1045" t="s">
        <v>2160</v>
      </c>
      <c r="K1045"/>
      <c r="L1045" s="1">
        <v>30087</v>
      </c>
      <c r="M1045"/>
      <c r="N1045" s="25" t="str">
        <f t="shared" si="38"/>
        <v>MAHECHRISTOPHE27107</v>
      </c>
      <c r="O1045" s="25" t="str">
        <f t="shared" si="39"/>
        <v>LHERPINIEREALINE30087</v>
      </c>
    </row>
    <row r="1046" spans="1:15">
      <c r="A1046" t="s">
        <v>1526</v>
      </c>
      <c r="B1046" t="s">
        <v>1757</v>
      </c>
      <c r="C1046"/>
      <c r="D1046" s="4">
        <v>16273</v>
      </c>
      <c r="E1046" s="23">
        <v>1</v>
      </c>
      <c r="F1046" s="7">
        <f>IF(N1046="","",IF(COUNTIF($O$2:$O$1878,N1046)&gt;0,0,-1))</f>
        <v>0</v>
      </c>
      <c r="G1046" s="8">
        <f>IF(O1046="","",IF(COUNTIF($N$2:$N$1838,O1046)&gt;0,0,1))</f>
        <v>0</v>
      </c>
      <c r="H1046" s="22">
        <v>1</v>
      </c>
      <c r="I1046" t="s">
        <v>670</v>
      </c>
      <c r="J1046" t="s">
        <v>671</v>
      </c>
      <c r="K1046"/>
      <c r="L1046" s="1">
        <v>32593</v>
      </c>
      <c r="M1046"/>
      <c r="N1046" s="25" t="str">
        <f t="shared" ref="N1046:N1108" si="40">UPPER(A1046&amp;B1046&amp;D1046)</f>
        <v>MAHEMARIA JOSEPHA16273</v>
      </c>
      <c r="O1046" s="25" t="str">
        <f t="shared" ref="O1046:O1108" si="41">UPPER(I1046&amp;J1046&amp;L1046)</f>
        <v>LHOSTEELSA32593</v>
      </c>
    </row>
    <row r="1047" spans="1:15">
      <c r="A1047" t="s">
        <v>2685</v>
      </c>
      <c r="B1047" t="s">
        <v>438</v>
      </c>
      <c r="C1047"/>
      <c r="D1047" s="4">
        <v>16702</v>
      </c>
      <c r="E1047" s="23">
        <v>1</v>
      </c>
      <c r="F1047" s="7">
        <f>IF(N1047="","",IF(COUNTIF($O$2:$O$1878,N1047)&gt;0,0,-1))</f>
        <v>-1</v>
      </c>
      <c r="G1047" s="8">
        <f>IF(O1047="","",IF(COUNTIF($N$2:$N$1838,O1047)&gt;0,0,1))</f>
        <v>0</v>
      </c>
      <c r="H1047" s="22">
        <v>1</v>
      </c>
      <c r="I1047" t="s">
        <v>2109</v>
      </c>
      <c r="J1047" t="s">
        <v>2110</v>
      </c>
      <c r="K1047"/>
      <c r="L1047" s="1">
        <v>19836</v>
      </c>
      <c r="M1047"/>
      <c r="N1047" s="25" t="str">
        <f t="shared" si="40"/>
        <v>MAHEUXNICOLE16702</v>
      </c>
      <c r="O1047" s="25" t="str">
        <f t="shared" si="41"/>
        <v>LIAUTSYLVAINE19836</v>
      </c>
    </row>
    <row r="1048" spans="1:15">
      <c r="A1048" t="s">
        <v>1758</v>
      </c>
      <c r="B1048" t="s">
        <v>2223</v>
      </c>
      <c r="C1048"/>
      <c r="D1048" s="4">
        <v>13007</v>
      </c>
      <c r="E1048" s="23">
        <v>1</v>
      </c>
      <c r="F1048" s="7">
        <f>IF(N1048="","",IF(COUNTIF($O$2:$O$1878,N1048)&gt;0,0,-1))</f>
        <v>0</v>
      </c>
      <c r="G1048" s="8">
        <f>IF(O1048="","",IF(COUNTIF($N$2:$N$1838,O1048)&gt;0,0,1))</f>
        <v>1</v>
      </c>
      <c r="H1048" s="22">
        <v>1</v>
      </c>
      <c r="I1048" t="s">
        <v>354</v>
      </c>
      <c r="J1048" t="s">
        <v>355</v>
      </c>
      <c r="K1048"/>
      <c r="L1048" s="1">
        <v>24606</v>
      </c>
      <c r="M1048"/>
      <c r="N1048" s="25" t="str">
        <f t="shared" si="40"/>
        <v>MAISONHAUTEGEORGES13007</v>
      </c>
      <c r="O1048" s="25" t="str">
        <f t="shared" si="41"/>
        <v>LIBERMANCORINNE24606</v>
      </c>
    </row>
    <row r="1049" spans="1:15">
      <c r="A1049" t="s">
        <v>1758</v>
      </c>
      <c r="B1049" t="s">
        <v>478</v>
      </c>
      <c r="C1049"/>
      <c r="D1049" s="4">
        <v>16267</v>
      </c>
      <c r="E1049" s="23">
        <v>1</v>
      </c>
      <c r="F1049" s="7">
        <f>IF(N1049="","",IF(COUNTIF($O$2:$O$1878,N1049)&gt;0,0,-1))</f>
        <v>-1</v>
      </c>
      <c r="G1049" s="8">
        <f>IF(O1049="","",IF(COUNTIF($N$2:$N$1838,O1049)&gt;0,0,1))</f>
        <v>0</v>
      </c>
      <c r="H1049" s="22">
        <v>1</v>
      </c>
      <c r="I1049" t="s">
        <v>1596</v>
      </c>
      <c r="J1049" t="s">
        <v>1597</v>
      </c>
      <c r="K1049"/>
      <c r="L1049" s="1">
        <v>31096</v>
      </c>
      <c r="M1049"/>
      <c r="N1049" s="25" t="str">
        <f t="shared" si="40"/>
        <v>MAISONHAUTEGEORGETTE16267</v>
      </c>
      <c r="O1049" s="25" t="str">
        <f t="shared" si="41"/>
        <v>LIBOTCHARLOTTE31096</v>
      </c>
    </row>
    <row r="1050" spans="1:15">
      <c r="A1050" t="s">
        <v>352</v>
      </c>
      <c r="B1050" t="s">
        <v>598</v>
      </c>
      <c r="C1050"/>
      <c r="D1050" s="4">
        <v>18067</v>
      </c>
      <c r="E1050" s="23">
        <v>1</v>
      </c>
      <c r="F1050" s="7">
        <f>IF(N1050="","",IF(COUNTIF($O$2:$O$1878,N1050)&gt;0,0,-1))</f>
        <v>0</v>
      </c>
      <c r="G1050" s="8">
        <f>IF(O1050="","",IF(COUNTIF($N$2:$N$1838,O1050)&gt;0,0,1))</f>
        <v>1</v>
      </c>
      <c r="H1050" s="22">
        <v>1</v>
      </c>
      <c r="I1050" t="s">
        <v>725</v>
      </c>
      <c r="J1050" t="s">
        <v>237</v>
      </c>
      <c r="K1050"/>
      <c r="L1050" s="1">
        <v>15376</v>
      </c>
      <c r="M1050"/>
      <c r="N1050" s="25" t="str">
        <f t="shared" si="40"/>
        <v>MALAVIALLEHÉLÈNE18067</v>
      </c>
      <c r="O1050" s="25" t="str">
        <f t="shared" si="41"/>
        <v>LIEGARDSOLANGE15376</v>
      </c>
    </row>
    <row r="1051" spans="1:15">
      <c r="A1051" t="s">
        <v>914</v>
      </c>
      <c r="B1051" t="s">
        <v>2254</v>
      </c>
      <c r="C1051"/>
      <c r="D1051" s="4">
        <v>7835</v>
      </c>
      <c r="E1051" s="23">
        <v>1</v>
      </c>
      <c r="F1051" s="7">
        <f>IF(N1051="","",IF(COUNTIF($O$2:$O$1878,N1051)&gt;0,0,-1))</f>
        <v>0</v>
      </c>
      <c r="G1051" s="8">
        <f>IF(O1051="","",IF(COUNTIF($N$2:$N$1838,O1051)&gt;0,0,1))</f>
        <v>0</v>
      </c>
      <c r="H1051" s="22">
        <v>1</v>
      </c>
      <c r="I1051" t="s">
        <v>1929</v>
      </c>
      <c r="J1051" t="s">
        <v>1930</v>
      </c>
      <c r="K1051"/>
      <c r="L1051" s="1">
        <v>15727</v>
      </c>
      <c r="M1051"/>
      <c r="N1051" s="25" t="str">
        <f t="shared" si="40"/>
        <v>MALAZZIRENÉ7835</v>
      </c>
      <c r="O1051" s="25" t="str">
        <f t="shared" si="41"/>
        <v>LIGNONJOSÉPHINE15727</v>
      </c>
    </row>
    <row r="1052" spans="1:15">
      <c r="A1052" t="s">
        <v>427</v>
      </c>
      <c r="B1052" t="s">
        <v>429</v>
      </c>
      <c r="C1052"/>
      <c r="D1052" s="4">
        <v>18283</v>
      </c>
      <c r="E1052" s="23">
        <v>1</v>
      </c>
      <c r="F1052" s="7">
        <f>IF(N1052="","",IF(COUNTIF($O$2:$O$1878,N1052)&gt;0,0,-1))</f>
        <v>0</v>
      </c>
      <c r="G1052" s="8">
        <f>IF(O1052="","",IF(COUNTIF($N$2:$N$1838,O1052)&gt;0,0,1))</f>
        <v>0</v>
      </c>
      <c r="H1052" s="22">
        <v>1</v>
      </c>
      <c r="I1052" t="s">
        <v>907</v>
      </c>
      <c r="J1052" t="s">
        <v>908</v>
      </c>
      <c r="K1052"/>
      <c r="L1052" s="1">
        <v>11715</v>
      </c>
      <c r="M1052"/>
      <c r="N1052" s="25" t="str">
        <f t="shared" si="40"/>
        <v>MALBYRÉGINE18283</v>
      </c>
      <c r="O1052" s="25" t="str">
        <f t="shared" si="41"/>
        <v>LLEDOFERNAND11715</v>
      </c>
    </row>
    <row r="1053" spans="1:15">
      <c r="A1053" t="s">
        <v>427</v>
      </c>
      <c r="B1053" t="s">
        <v>2266</v>
      </c>
      <c r="C1053"/>
      <c r="D1053" s="4">
        <v>17980</v>
      </c>
      <c r="E1053" s="23">
        <v>1</v>
      </c>
      <c r="F1053" s="7">
        <f>IF(N1053="","",IF(COUNTIF($O$2:$O$1878,N1053)&gt;0,0,-1))</f>
        <v>0</v>
      </c>
      <c r="G1053" s="8">
        <f>IF(O1053="","",IF(COUNTIF($N$2:$N$1838,O1053)&gt;0,0,1))</f>
        <v>0</v>
      </c>
      <c r="H1053" s="22">
        <v>1</v>
      </c>
      <c r="I1053" t="s">
        <v>907</v>
      </c>
      <c r="J1053" t="s">
        <v>909</v>
      </c>
      <c r="K1053"/>
      <c r="L1053" s="1">
        <v>11572</v>
      </c>
      <c r="M1053"/>
      <c r="N1053" s="25" t="str">
        <f t="shared" si="40"/>
        <v>MALBYYVES17980</v>
      </c>
      <c r="O1053" s="25" t="str">
        <f t="shared" si="41"/>
        <v>LLEDOVIRGINIE11572</v>
      </c>
    </row>
    <row r="1054" spans="1:15">
      <c r="A1054" t="s">
        <v>2687</v>
      </c>
      <c r="B1054" t="s">
        <v>2688</v>
      </c>
      <c r="C1054"/>
      <c r="D1054" s="4">
        <v>35438</v>
      </c>
      <c r="E1054" s="23">
        <v>1</v>
      </c>
      <c r="F1054" s="7">
        <f>IF(N1054="","",IF(COUNTIF($O$2:$O$1878,N1054)&gt;0,0,-1))</f>
        <v>-1</v>
      </c>
      <c r="G1054" s="8">
        <f>IF(O1054="","",IF(COUNTIF($N$2:$N$1838,O1054)&gt;0,0,1))</f>
        <v>0</v>
      </c>
      <c r="H1054" s="22">
        <v>1</v>
      </c>
      <c r="I1054" t="s">
        <v>910</v>
      </c>
      <c r="J1054" t="s">
        <v>35</v>
      </c>
      <c r="K1054"/>
      <c r="L1054" s="1">
        <v>11631</v>
      </c>
      <c r="M1054"/>
      <c r="N1054" s="25" t="str">
        <f t="shared" si="40"/>
        <v>MALKOUNJOHANNA35438</v>
      </c>
      <c r="O1054" s="25" t="str">
        <f t="shared" si="41"/>
        <v>LODIANTOINE11631</v>
      </c>
    </row>
    <row r="1055" spans="1:15">
      <c r="A1055" t="s">
        <v>2686</v>
      </c>
      <c r="B1055" t="s">
        <v>2574</v>
      </c>
      <c r="C1055"/>
      <c r="D1055" s="4">
        <v>24965</v>
      </c>
      <c r="E1055" s="23">
        <v>1</v>
      </c>
      <c r="F1055" s="7">
        <f>IF(N1055="","",IF(COUNTIF($O$2:$O$1878,N1055)&gt;0,0,-1))</f>
        <v>-1</v>
      </c>
      <c r="G1055" s="8">
        <f>IF(O1055="","",IF(COUNTIF($N$2:$N$1838,O1055)&gt;0,0,1))</f>
        <v>0</v>
      </c>
      <c r="H1055" s="22">
        <v>1</v>
      </c>
      <c r="I1055" t="s">
        <v>910</v>
      </c>
      <c r="J1055" t="s">
        <v>911</v>
      </c>
      <c r="K1055"/>
      <c r="L1055" s="1">
        <v>15216</v>
      </c>
      <c r="M1055"/>
      <c r="N1055" s="25" t="str">
        <f t="shared" si="40"/>
        <v>MALLETMAGALI24965</v>
      </c>
      <c r="O1055" s="25" t="str">
        <f t="shared" si="41"/>
        <v>LODIMARIE-JOSÉ15216</v>
      </c>
    </row>
    <row r="1056" spans="1:15">
      <c r="A1056" t="s">
        <v>2689</v>
      </c>
      <c r="B1056" t="s">
        <v>2690</v>
      </c>
      <c r="C1056"/>
      <c r="D1056" s="4">
        <v>32638</v>
      </c>
      <c r="E1056" s="23">
        <v>1</v>
      </c>
      <c r="F1056" s="7">
        <f>IF(N1056="","",IF(COUNTIF($O$2:$O$1878,N1056)&gt;0,0,-1))</f>
        <v>-1</v>
      </c>
      <c r="G1056" s="8">
        <f>IF(O1056="","",IF(COUNTIF($N$2:$N$1838,O1056)&gt;0,0,1))</f>
        <v>1</v>
      </c>
      <c r="H1056" s="22">
        <v>1</v>
      </c>
      <c r="I1056" t="s">
        <v>1239</v>
      </c>
      <c r="J1056" t="s">
        <v>1240</v>
      </c>
      <c r="K1056"/>
      <c r="L1056" s="1">
        <v>26787</v>
      </c>
      <c r="M1056"/>
      <c r="N1056" s="25" t="str">
        <f t="shared" si="40"/>
        <v>MALVINSKYDANÏÏL32638</v>
      </c>
      <c r="O1056" s="25" t="str">
        <f t="shared" si="41"/>
        <v>LONGHISABINE26787</v>
      </c>
    </row>
    <row r="1057" spans="1:15">
      <c r="A1057" t="s">
        <v>2165</v>
      </c>
      <c r="B1057" t="s">
        <v>2691</v>
      </c>
      <c r="C1057"/>
      <c r="D1057" s="4">
        <v>19815</v>
      </c>
      <c r="E1057" s="23">
        <v>1</v>
      </c>
      <c r="F1057" s="7">
        <f>IF(N1057="","",IF(COUNTIF($O$2:$O$1878,N1057)&gt;0,0,-1))</f>
        <v>0</v>
      </c>
      <c r="G1057" s="8">
        <f>IF(O1057="","",IF(COUNTIF($N$2:$N$1838,O1057)&gt;0,0,1))</f>
        <v>1</v>
      </c>
      <c r="H1057" s="22">
        <v>1</v>
      </c>
      <c r="I1057" t="s">
        <v>912</v>
      </c>
      <c r="J1057" t="s">
        <v>370</v>
      </c>
      <c r="K1057"/>
      <c r="L1057" s="1">
        <v>19754</v>
      </c>
      <c r="M1057"/>
      <c r="N1057" s="25" t="str">
        <f t="shared" si="40"/>
        <v>MAMODEYASMINA19815</v>
      </c>
      <c r="O1057" s="25" t="str">
        <f t="shared" si="41"/>
        <v>LOPEZJEAN-CLAUDE19754</v>
      </c>
    </row>
    <row r="1058" spans="1:15">
      <c r="A1058" t="s">
        <v>1376</v>
      </c>
      <c r="B1058" t="s">
        <v>2231</v>
      </c>
      <c r="C1058"/>
      <c r="D1058" s="4">
        <v>23672</v>
      </c>
      <c r="E1058" s="23">
        <v>1</v>
      </c>
      <c r="F1058" s="7">
        <f>IF(N1058="","",IF(COUNTIF($O$2:$O$1878,N1058)&gt;0,0,-1))</f>
        <v>0</v>
      </c>
      <c r="G1058" s="8">
        <f>IF(O1058="","",IF(COUNTIF($N$2:$N$1838,O1058)&gt;0,0,1))</f>
        <v>0</v>
      </c>
      <c r="H1058" s="22">
        <v>1</v>
      </c>
      <c r="I1058" t="s">
        <v>912</v>
      </c>
      <c r="J1058" t="s">
        <v>1754</v>
      </c>
      <c r="K1058"/>
      <c r="L1058" s="1">
        <v>15256</v>
      </c>
      <c r="M1058"/>
      <c r="N1058" s="25" t="str">
        <f t="shared" si="40"/>
        <v>MANGERETRENAUD23672</v>
      </c>
      <c r="O1058" s="25" t="str">
        <f t="shared" si="41"/>
        <v>LOPEZLAURETTE15256</v>
      </c>
    </row>
    <row r="1059" spans="1:15">
      <c r="A1059" t="s">
        <v>2692</v>
      </c>
      <c r="B1059" t="s">
        <v>2693</v>
      </c>
      <c r="C1059"/>
      <c r="D1059" s="4">
        <v>26339</v>
      </c>
      <c r="E1059" s="23">
        <v>1</v>
      </c>
      <c r="F1059" s="7">
        <f>IF(N1059="","",IF(COUNTIF($O$2:$O$1878,N1059)&gt;0,0,-1))</f>
        <v>-1</v>
      </c>
      <c r="G1059" s="8">
        <f>IF(O1059="","",IF(COUNTIF($N$2:$N$1838,O1059)&gt;0,0,1))</f>
        <v>1</v>
      </c>
      <c r="H1059" s="22">
        <v>1</v>
      </c>
      <c r="I1059" t="s">
        <v>912</v>
      </c>
      <c r="J1059" t="s">
        <v>162</v>
      </c>
      <c r="K1059"/>
      <c r="L1059" s="1">
        <v>36804</v>
      </c>
      <c r="M1059"/>
      <c r="N1059" s="25" t="str">
        <f t="shared" si="40"/>
        <v>MANSOURIAHMED26339</v>
      </c>
      <c r="O1059" s="25" t="str">
        <f t="shared" si="41"/>
        <v>LOPEZLUCAS36804</v>
      </c>
    </row>
    <row r="1060" spans="1:15">
      <c r="A1060" t="s">
        <v>2158</v>
      </c>
      <c r="B1060" t="s">
        <v>2322</v>
      </c>
      <c r="C1060"/>
      <c r="D1060" s="4">
        <v>30250</v>
      </c>
      <c r="E1060" s="23">
        <v>1</v>
      </c>
      <c r="F1060" s="7">
        <f>IF(N1060="","",IF(COUNTIF($O$2:$O$1878,N1060)&gt;0,0,-1))</f>
        <v>0</v>
      </c>
      <c r="G1060" s="8">
        <f>IF(O1060="","",IF(COUNTIF($N$2:$N$1838,O1060)&gt;0,0,1))</f>
        <v>0</v>
      </c>
      <c r="H1060" s="22">
        <v>1</v>
      </c>
      <c r="I1060" t="s">
        <v>912</v>
      </c>
      <c r="J1060" t="s">
        <v>1</v>
      </c>
      <c r="K1060"/>
      <c r="L1060" s="1">
        <v>14206</v>
      </c>
      <c r="M1060"/>
      <c r="N1060" s="25" t="str">
        <f t="shared" si="40"/>
        <v>MANTONNIERJULIEN30250</v>
      </c>
      <c r="O1060" s="25" t="str">
        <f t="shared" si="41"/>
        <v>LOPEZMICHEL14206</v>
      </c>
    </row>
    <row r="1061" spans="1:15">
      <c r="A1061" t="s">
        <v>1931</v>
      </c>
      <c r="B1061" t="s">
        <v>2223</v>
      </c>
      <c r="C1061"/>
      <c r="D1061" s="4">
        <v>13544</v>
      </c>
      <c r="E1061" s="23">
        <v>1</v>
      </c>
      <c r="F1061" s="7">
        <f>IF(N1061="","",IF(COUNTIF($O$2:$O$1878,N1061)&gt;0,0,-1))</f>
        <v>0</v>
      </c>
      <c r="G1061" s="8">
        <f>IF(O1061="","",IF(COUNTIF($N$2:$N$1838,O1061)&gt;0,0,1))</f>
        <v>1</v>
      </c>
      <c r="H1061" s="22">
        <v>1</v>
      </c>
      <c r="I1061" t="s">
        <v>912</v>
      </c>
      <c r="J1061" t="s">
        <v>2053</v>
      </c>
      <c r="K1061"/>
      <c r="L1061" s="1">
        <v>23476</v>
      </c>
      <c r="M1061"/>
      <c r="N1061" s="25" t="str">
        <f t="shared" si="40"/>
        <v>MANUELGEORGES13544</v>
      </c>
      <c r="O1061" s="25" t="str">
        <f t="shared" si="41"/>
        <v>LOPEZPASCALE23476</v>
      </c>
    </row>
    <row r="1062" spans="1:15">
      <c r="A1062" t="s">
        <v>189</v>
      </c>
      <c r="B1062" t="s">
        <v>982</v>
      </c>
      <c r="C1062"/>
      <c r="D1062" s="4">
        <v>19779</v>
      </c>
      <c r="E1062" s="23">
        <v>1</v>
      </c>
      <c r="F1062" s="7">
        <f>IF(N1062="","",IF(COUNTIF($O$2:$O$1878,N1062)&gt;0,0,-1))</f>
        <v>0</v>
      </c>
      <c r="G1062" s="8">
        <f>IF(O1062="","",IF(COUNTIF($N$2:$N$1838,O1062)&gt;0,0,1))</f>
        <v>1</v>
      </c>
      <c r="H1062" s="22">
        <v>1</v>
      </c>
      <c r="I1062" t="s">
        <v>912</v>
      </c>
      <c r="J1062" t="s">
        <v>913</v>
      </c>
      <c r="K1062"/>
      <c r="L1062" s="1">
        <v>22752</v>
      </c>
      <c r="M1062"/>
      <c r="N1062" s="25" t="str">
        <f t="shared" si="40"/>
        <v>MANZANOMARIE-FRANCE19779</v>
      </c>
      <c r="O1062" s="25" t="str">
        <f t="shared" si="41"/>
        <v>LOPEZRITA22752</v>
      </c>
    </row>
    <row r="1063" spans="1:15">
      <c r="A1063" t="s">
        <v>2118</v>
      </c>
      <c r="B1063" t="s">
        <v>2119</v>
      </c>
      <c r="C1063"/>
      <c r="D1063" s="4">
        <v>19010</v>
      </c>
      <c r="E1063" s="23">
        <v>1</v>
      </c>
      <c r="F1063" s="7">
        <f>IF(N1063="","",IF(COUNTIF($O$2:$O$1878,N1063)&gt;0,0,-1))</f>
        <v>0</v>
      </c>
      <c r="G1063" s="8">
        <f>IF(O1063="","",IF(COUNTIF($N$2:$N$1838,O1063)&gt;0,0,1))</f>
        <v>0</v>
      </c>
      <c r="H1063" s="22">
        <v>1</v>
      </c>
      <c r="I1063" t="s">
        <v>2006</v>
      </c>
      <c r="J1063" t="s">
        <v>316</v>
      </c>
      <c r="K1063"/>
      <c r="L1063" s="1">
        <v>18038</v>
      </c>
      <c r="M1063"/>
      <c r="N1063" s="25" t="str">
        <f t="shared" si="40"/>
        <v>MANZONIMADY19010</v>
      </c>
      <c r="O1063" s="25" t="str">
        <f t="shared" si="41"/>
        <v>LORETDANIELLE18038</v>
      </c>
    </row>
    <row r="1064" spans="1:15">
      <c r="A1064" t="s">
        <v>1015</v>
      </c>
      <c r="B1064" t="s">
        <v>895</v>
      </c>
      <c r="C1064"/>
      <c r="D1064" s="4">
        <v>12734</v>
      </c>
      <c r="E1064" s="23">
        <v>1</v>
      </c>
      <c r="F1064" s="7">
        <f>IF(N1064="","",IF(COUNTIF($O$2:$O$1878,N1064)&gt;0,0,-1))</f>
        <v>0</v>
      </c>
      <c r="G1064" s="8">
        <f>IF(O1064="","",IF(COUNTIF($N$2:$N$1838,O1064)&gt;0,0,1))</f>
        <v>0</v>
      </c>
      <c r="H1064" s="22">
        <v>1</v>
      </c>
      <c r="I1064" t="s">
        <v>2151</v>
      </c>
      <c r="J1064" t="s">
        <v>925</v>
      </c>
      <c r="K1064"/>
      <c r="L1064" s="1">
        <v>21536</v>
      </c>
      <c r="M1064"/>
      <c r="N1064" s="25" t="str">
        <f t="shared" si="40"/>
        <v>MARANDONJEANINE12734</v>
      </c>
      <c r="O1064" s="25" t="str">
        <f t="shared" si="41"/>
        <v>LOUBARESSEMARIE-FRANÇOISE21536</v>
      </c>
    </row>
    <row r="1065" spans="1:15">
      <c r="A1065" t="s">
        <v>1396</v>
      </c>
      <c r="B1065" t="s">
        <v>1468</v>
      </c>
      <c r="C1065"/>
      <c r="D1065" s="4">
        <v>33546</v>
      </c>
      <c r="E1065" s="23">
        <v>1</v>
      </c>
      <c r="F1065" s="7">
        <f>IF(N1065="","",IF(COUNTIF($O$2:$O$1878,N1065)&gt;0,0,-1))</f>
        <v>-1</v>
      </c>
      <c r="G1065" s="8">
        <f>IF(O1065="","",IF(COUNTIF($N$2:$N$1838,O1065)&gt;0,0,1))</f>
        <v>1</v>
      </c>
      <c r="H1065" s="22">
        <v>1</v>
      </c>
      <c r="I1065" t="s">
        <v>1612</v>
      </c>
      <c r="J1065" t="s">
        <v>1613</v>
      </c>
      <c r="K1065"/>
      <c r="L1065" s="1">
        <v>36589</v>
      </c>
      <c r="M1065"/>
      <c r="N1065" s="25" t="str">
        <f t="shared" si="40"/>
        <v>MARAVALJULIE33546</v>
      </c>
      <c r="O1065" s="25" t="str">
        <f t="shared" si="41"/>
        <v>LOUBESROMAINE36589</v>
      </c>
    </row>
    <row r="1066" spans="1:15">
      <c r="A1066" t="s">
        <v>1396</v>
      </c>
      <c r="B1066" t="s">
        <v>2266</v>
      </c>
      <c r="C1066"/>
      <c r="D1066" s="4">
        <v>21852</v>
      </c>
      <c r="E1066" s="23">
        <v>1</v>
      </c>
      <c r="F1066" s="7">
        <f>IF(N1066="","",IF(COUNTIF($O$2:$O$1878,N1066)&gt;0,0,-1))</f>
        <v>0</v>
      </c>
      <c r="G1066" s="8">
        <f>IF(O1066="","",IF(COUNTIF($N$2:$N$1838,O1066)&gt;0,0,1))</f>
        <v>0</v>
      </c>
      <c r="H1066" s="22">
        <v>1</v>
      </c>
      <c r="I1066" t="s">
        <v>1755</v>
      </c>
      <c r="J1066" t="s">
        <v>807</v>
      </c>
      <c r="K1066"/>
      <c r="L1066" s="1">
        <v>16222</v>
      </c>
      <c r="M1066"/>
      <c r="N1066" s="25" t="str">
        <f t="shared" si="40"/>
        <v>MARAVALYVES21852</v>
      </c>
      <c r="O1066" s="25" t="str">
        <f t="shared" si="41"/>
        <v>LOUBIGNACCHARLES16222</v>
      </c>
    </row>
    <row r="1067" spans="1:15">
      <c r="A1067" t="s">
        <v>214</v>
      </c>
      <c r="B1067" t="s">
        <v>501</v>
      </c>
      <c r="C1067"/>
      <c r="D1067" s="4">
        <v>18405</v>
      </c>
      <c r="E1067" s="23">
        <v>1</v>
      </c>
      <c r="F1067" s="7">
        <f>IF(N1067="","",IF(COUNTIF($O$2:$O$1878,N1067)&gt;0,0,-1))</f>
        <v>-1</v>
      </c>
      <c r="G1067" s="8">
        <f>IF(O1067="","",IF(COUNTIF($N$2:$N$1838,O1067)&gt;0,0,1))</f>
        <v>0</v>
      </c>
      <c r="H1067" s="22">
        <v>1</v>
      </c>
      <c r="I1067" t="s">
        <v>660</v>
      </c>
      <c r="J1067" t="s">
        <v>668</v>
      </c>
      <c r="K1067"/>
      <c r="L1067" s="1">
        <v>38240</v>
      </c>
      <c r="M1067"/>
      <c r="N1067" s="25" t="str">
        <f t="shared" si="40"/>
        <v>MARCANNE-MARIE18405</v>
      </c>
      <c r="O1067" s="25" t="str">
        <f t="shared" si="41"/>
        <v>LOUISLOUDJINA38240</v>
      </c>
    </row>
    <row r="1068" spans="1:15">
      <c r="A1068" t="s">
        <v>2164</v>
      </c>
      <c r="B1068" t="s">
        <v>2562</v>
      </c>
      <c r="C1068"/>
      <c r="D1068" s="4">
        <v>16391</v>
      </c>
      <c r="E1068" s="23">
        <v>1</v>
      </c>
      <c r="F1068" s="7">
        <f>IF(N1068="","",IF(COUNTIF($O$2:$O$1878,N1068)&gt;0,0,-1))</f>
        <v>-1</v>
      </c>
      <c r="G1068" s="8">
        <f>IF(O1068="","",IF(COUNTIF($N$2:$N$1838,O1068)&gt;0,0,1))</f>
        <v>0</v>
      </c>
      <c r="H1068" s="22">
        <v>1</v>
      </c>
      <c r="I1068" t="s">
        <v>2062</v>
      </c>
      <c r="J1068" t="s">
        <v>272</v>
      </c>
      <c r="K1068"/>
      <c r="L1068" s="1">
        <v>18821</v>
      </c>
      <c r="M1068"/>
      <c r="N1068" s="25" t="str">
        <f t="shared" si="40"/>
        <v>MARCAILLOUM.FRANCE16391</v>
      </c>
      <c r="O1068" s="25" t="str">
        <f t="shared" si="41"/>
        <v>LOURADOURALAIN18821</v>
      </c>
    </row>
    <row r="1069" spans="1:15">
      <c r="A1069" t="s">
        <v>2695</v>
      </c>
      <c r="B1069" t="s">
        <v>890</v>
      </c>
      <c r="C1069"/>
      <c r="D1069" s="4">
        <v>17530</v>
      </c>
      <c r="E1069" s="23">
        <v>1</v>
      </c>
      <c r="F1069" s="7">
        <f>IF(N1069="","",IF(COUNTIF($O$2:$O$1878,N1069)&gt;0,0,-1))</f>
        <v>-1</v>
      </c>
      <c r="G1069" s="8">
        <f>IF(O1069="","",IF(COUNTIF($N$2:$N$1838,O1069)&gt;0,0,1))</f>
        <v>0</v>
      </c>
      <c r="H1069" s="22">
        <v>1</v>
      </c>
      <c r="I1069" t="s">
        <v>2062</v>
      </c>
      <c r="J1069" t="s">
        <v>438</v>
      </c>
      <c r="K1069"/>
      <c r="L1069" s="1">
        <v>18683</v>
      </c>
      <c r="M1069"/>
      <c r="N1069" s="25" t="str">
        <f t="shared" si="40"/>
        <v>MARCEL DI RENZONEGISÈLE17530</v>
      </c>
      <c r="O1069" s="25" t="str">
        <f t="shared" si="41"/>
        <v>LOURADOURNICOLE18683</v>
      </c>
    </row>
    <row r="1070" spans="1:15">
      <c r="A1070" t="s">
        <v>588</v>
      </c>
      <c r="B1070" t="s">
        <v>2339</v>
      </c>
      <c r="C1070"/>
      <c r="D1070" s="4">
        <v>28324</v>
      </c>
      <c r="E1070" s="23">
        <v>1</v>
      </c>
      <c r="F1070" s="7">
        <f>IF(N1070="","",IF(COUNTIF($O$2:$O$1878,N1070)&gt;0,0,-1))</f>
        <v>-1</v>
      </c>
      <c r="G1070" s="8">
        <f>IF(O1070="","",IF(COUNTIF($N$2:$N$1838,O1070)&gt;0,0,1))</f>
        <v>0</v>
      </c>
      <c r="H1070" s="22">
        <v>1</v>
      </c>
      <c r="I1070" t="s">
        <v>1756</v>
      </c>
      <c r="J1070" t="s">
        <v>534</v>
      </c>
      <c r="K1070"/>
      <c r="L1070" s="1">
        <v>16099</v>
      </c>
      <c r="M1070"/>
      <c r="N1070" s="25" t="str">
        <f t="shared" si="40"/>
        <v>MARCHALDAVID28324</v>
      </c>
      <c r="O1070" s="25" t="str">
        <f t="shared" si="41"/>
        <v>LOURENCOARMANDE16099</v>
      </c>
    </row>
    <row r="1071" spans="1:15">
      <c r="A1071" t="s">
        <v>23</v>
      </c>
      <c r="B1071" t="s">
        <v>1631</v>
      </c>
      <c r="C1071"/>
      <c r="D1071" s="4">
        <v>30620</v>
      </c>
      <c r="E1071" s="23">
        <v>1</v>
      </c>
      <c r="F1071" s="7">
        <f>IF(N1071="","",IF(COUNTIF($O$2:$O$1878,N1071)&gt;0,0,-1))</f>
        <v>0</v>
      </c>
      <c r="G1071" s="8">
        <f>IF(O1071="","",IF(COUNTIF($N$2:$N$1838,O1071)&gt;0,0,1))</f>
        <v>1</v>
      </c>
      <c r="H1071" s="22">
        <v>1</v>
      </c>
      <c r="I1071" t="s">
        <v>712</v>
      </c>
      <c r="J1071" t="s">
        <v>70</v>
      </c>
      <c r="K1071"/>
      <c r="L1071" s="1">
        <v>27909</v>
      </c>
      <c r="M1071"/>
      <c r="N1071" s="25" t="str">
        <f t="shared" si="40"/>
        <v>MARCHESIDAMIEN30620</v>
      </c>
      <c r="O1071" s="25" t="str">
        <f t="shared" si="41"/>
        <v>LOURYLAURENT27909</v>
      </c>
    </row>
    <row r="1072" spans="1:15">
      <c r="A1072" t="s">
        <v>2694</v>
      </c>
      <c r="B1072" t="s">
        <v>501</v>
      </c>
      <c r="C1072"/>
      <c r="D1072" s="4">
        <v>20823</v>
      </c>
      <c r="E1072" s="23">
        <v>1</v>
      </c>
      <c r="F1072" s="7">
        <f>IF(N1072="","",IF(COUNTIF($O$2:$O$1878,N1072)&gt;0,0,-1))</f>
        <v>-1</v>
      </c>
      <c r="G1072" s="8">
        <f>IF(O1072="","",IF(COUNTIF($N$2:$N$1838,O1072)&gt;0,0,1))</f>
        <v>0</v>
      </c>
      <c r="H1072" s="22">
        <v>1</v>
      </c>
      <c r="I1072" t="s">
        <v>1241</v>
      </c>
      <c r="J1072" t="s">
        <v>198</v>
      </c>
      <c r="K1072"/>
      <c r="L1072" s="1">
        <v>21553</v>
      </c>
      <c r="M1072"/>
      <c r="N1072" s="25" t="str">
        <f t="shared" si="40"/>
        <v>MARCONANNE-MARIE20823</v>
      </c>
      <c r="O1072" s="25" t="str">
        <f t="shared" si="41"/>
        <v>LOZANOANNIE21553</v>
      </c>
    </row>
    <row r="1073" spans="1:15">
      <c r="A1073" t="s">
        <v>2694</v>
      </c>
      <c r="B1073" t="s">
        <v>1198</v>
      </c>
      <c r="C1073"/>
      <c r="D1073" s="4">
        <v>18629</v>
      </c>
      <c r="E1073" s="23">
        <v>1</v>
      </c>
      <c r="F1073" s="7">
        <f>IF(N1073="","",IF(COUNTIF($O$2:$O$1878,N1073)&gt;0,0,-1))</f>
        <v>-1</v>
      </c>
      <c r="G1073" s="8">
        <f>IF(O1073="","",IF(COUNTIF($N$2:$N$1838,O1073)&gt;0,0,1))</f>
        <v>1</v>
      </c>
      <c r="H1073" s="22">
        <v>1</v>
      </c>
      <c r="I1073" t="s">
        <v>1241</v>
      </c>
      <c r="J1073" t="s">
        <v>570</v>
      </c>
      <c r="K1073"/>
      <c r="L1073" s="1">
        <v>33604</v>
      </c>
      <c r="M1073"/>
      <c r="N1073" s="25" t="str">
        <f t="shared" si="40"/>
        <v>MARCONFRANCIS18629</v>
      </c>
      <c r="O1073" s="25" t="str">
        <f t="shared" si="41"/>
        <v>LOZANOSÉBASTIEN33604</v>
      </c>
    </row>
    <row r="1074" spans="1:15">
      <c r="A1074" t="s">
        <v>1839</v>
      </c>
      <c r="B1074" t="s">
        <v>1967</v>
      </c>
      <c r="C1074"/>
      <c r="D1074" s="4">
        <v>17285</v>
      </c>
      <c r="E1074" s="23">
        <v>1</v>
      </c>
      <c r="F1074" s="7">
        <f>IF(N1074="","",IF(COUNTIF($O$2:$O$1878,N1074)&gt;0,0,-1))</f>
        <v>0</v>
      </c>
      <c r="G1074" s="8">
        <f>IF(O1074="","",IF(COUNTIF($N$2:$N$1838,O1074)&gt;0,0,1))</f>
        <v>1</v>
      </c>
      <c r="H1074" s="22">
        <v>1</v>
      </c>
      <c r="I1074" t="s">
        <v>1295</v>
      </c>
      <c r="J1074" t="s">
        <v>207</v>
      </c>
      <c r="K1074"/>
      <c r="L1074" s="1">
        <v>31844</v>
      </c>
      <c r="M1074"/>
      <c r="N1074" s="25" t="str">
        <f t="shared" si="40"/>
        <v>MARCOSPIERRETTE17285</v>
      </c>
      <c r="O1074" s="25" t="str">
        <f t="shared" si="41"/>
        <v>LOZEFLORENCE31844</v>
      </c>
    </row>
    <row r="1075" spans="1:15">
      <c r="A1075" t="s">
        <v>1017</v>
      </c>
      <c r="B1075" t="s">
        <v>598</v>
      </c>
      <c r="C1075"/>
      <c r="D1075" s="4">
        <v>12887</v>
      </c>
      <c r="E1075" s="23">
        <v>1</v>
      </c>
      <c r="F1075" s="7">
        <f>IF(N1075="","",IF(COUNTIF($O$2:$O$1878,N1075)&gt;0,0,-1))</f>
        <v>0</v>
      </c>
      <c r="G1075" s="8">
        <f>IF(O1075="","",IF(COUNTIF($N$2:$N$1838,O1075)&gt;0,0,1))</f>
        <v>0</v>
      </c>
      <c r="H1075" s="22">
        <v>1</v>
      </c>
      <c r="I1075" t="s">
        <v>162</v>
      </c>
      <c r="J1075" t="s">
        <v>146</v>
      </c>
      <c r="K1075"/>
      <c r="L1075" s="1">
        <v>35807</v>
      </c>
      <c r="M1075"/>
      <c r="N1075" s="25" t="str">
        <f t="shared" si="40"/>
        <v>MARECHALHÉLÈNE12887</v>
      </c>
      <c r="O1075" s="25" t="str">
        <f t="shared" si="41"/>
        <v>LUCASCLARA35807</v>
      </c>
    </row>
    <row r="1076" spans="1:15">
      <c r="A1076" t="s">
        <v>1017</v>
      </c>
      <c r="B1076" t="s">
        <v>2211</v>
      </c>
      <c r="C1076"/>
      <c r="D1076" s="4">
        <v>12827</v>
      </c>
      <c r="E1076" s="23">
        <v>1</v>
      </c>
      <c r="F1076" s="7">
        <f>IF(N1076="","",IF(COUNTIF($O$2:$O$1878,N1076)&gt;0,0,-1))</f>
        <v>0</v>
      </c>
      <c r="G1076" s="8">
        <f>IF(O1076="","",IF(COUNTIF($N$2:$N$1838,O1076)&gt;0,0,1))</f>
        <v>0</v>
      </c>
      <c r="H1076" s="22">
        <v>1</v>
      </c>
      <c r="I1076" t="s">
        <v>291</v>
      </c>
      <c r="J1076" t="s">
        <v>292</v>
      </c>
      <c r="K1076"/>
      <c r="L1076" s="1">
        <v>37402</v>
      </c>
      <c r="M1076"/>
      <c r="N1076" s="25" t="str">
        <f t="shared" si="40"/>
        <v>MARECHALMICHEL12827</v>
      </c>
      <c r="O1076" s="25" t="str">
        <f t="shared" si="41"/>
        <v>LUCASSEMANON37402</v>
      </c>
    </row>
    <row r="1077" spans="1:15">
      <c r="A1077" t="s">
        <v>2696</v>
      </c>
      <c r="B1077" t="s">
        <v>2211</v>
      </c>
      <c r="C1077"/>
      <c r="D1077" s="4">
        <v>23143</v>
      </c>
      <c r="E1077" s="23">
        <v>1</v>
      </c>
      <c r="F1077" s="7">
        <f>IF(N1077="","",IF(COUNTIF($O$2:$O$1878,N1077)&gt;0,0,-1))</f>
        <v>-1</v>
      </c>
      <c r="G1077" s="8">
        <f>IF(O1077="","",IF(COUNTIF($N$2:$N$1838,O1077)&gt;0,0,1))</f>
        <v>1</v>
      </c>
      <c r="H1077" s="22">
        <v>1</v>
      </c>
      <c r="I1077" t="s">
        <v>1561</v>
      </c>
      <c r="J1077" t="s">
        <v>1562</v>
      </c>
      <c r="K1077"/>
      <c r="L1077" s="1">
        <v>30988</v>
      </c>
      <c r="M1077"/>
      <c r="N1077" s="25" t="str">
        <f t="shared" si="40"/>
        <v>MARESAMICHEL23143</v>
      </c>
      <c r="O1077" s="25" t="str">
        <f t="shared" si="41"/>
        <v>LUCCALILIANAN30988</v>
      </c>
    </row>
    <row r="1078" spans="1:15">
      <c r="A1078" t="s">
        <v>2697</v>
      </c>
      <c r="B1078" t="s">
        <v>2367</v>
      </c>
      <c r="C1078"/>
      <c r="D1078" s="4">
        <v>19974</v>
      </c>
      <c r="E1078" s="23">
        <v>1</v>
      </c>
      <c r="F1078" s="7">
        <f>IF(N1078="","",IF(COUNTIF($O$2:$O$1878,N1078)&gt;0,0,-1))</f>
        <v>-1</v>
      </c>
      <c r="G1078" s="8">
        <f>IF(O1078="","",IF(COUNTIF($N$2:$N$1838,O1078)&gt;0,0,1))</f>
        <v>0</v>
      </c>
      <c r="H1078" s="22">
        <v>1</v>
      </c>
      <c r="I1078" t="s">
        <v>755</v>
      </c>
      <c r="J1078" t="s">
        <v>756</v>
      </c>
      <c r="K1078"/>
      <c r="L1078" s="1">
        <v>11208</v>
      </c>
      <c r="M1078"/>
      <c r="N1078" s="25" t="str">
        <f t="shared" si="40"/>
        <v>MARINOGILLES19974</v>
      </c>
      <c r="O1078" s="25" t="str">
        <f t="shared" si="41"/>
        <v>LUDWIGIRÈNE11208</v>
      </c>
    </row>
    <row r="1079" spans="1:15">
      <c r="A1079" t="s">
        <v>2698</v>
      </c>
      <c r="B1079" t="s">
        <v>2699</v>
      </c>
      <c r="C1079"/>
      <c r="D1079" s="4">
        <v>36609</v>
      </c>
      <c r="E1079" s="23">
        <v>1</v>
      </c>
      <c r="F1079" s="7">
        <f>IF(N1079="","",IF(COUNTIF($O$2:$O$1878,N1079)&gt;0,0,-1))</f>
        <v>-1</v>
      </c>
      <c r="G1079" s="8">
        <f>IF(O1079="","",IF(COUNTIF($N$2:$N$1838,O1079)&gt;0,0,1))</f>
        <v>0</v>
      </c>
      <c r="H1079" s="22">
        <v>1</v>
      </c>
      <c r="I1079" t="s">
        <v>236</v>
      </c>
      <c r="J1079" t="s">
        <v>237</v>
      </c>
      <c r="K1079"/>
      <c r="L1079" s="1">
        <v>17980</v>
      </c>
      <c r="M1079"/>
      <c r="N1079" s="25" t="str">
        <f t="shared" si="40"/>
        <v>MARISTITOUAN36609</v>
      </c>
      <c r="O1079" s="25" t="str">
        <f t="shared" si="41"/>
        <v>LUMEAUSOLANGE17980</v>
      </c>
    </row>
    <row r="1080" spans="1:15">
      <c r="A1080" t="s">
        <v>2102</v>
      </c>
      <c r="B1080" t="s">
        <v>2059</v>
      </c>
      <c r="C1080"/>
      <c r="D1080" s="4">
        <v>23912</v>
      </c>
      <c r="E1080" s="23">
        <v>1</v>
      </c>
      <c r="F1080" s="7">
        <f>IF(N1080="","",IF(COUNTIF($O$2:$O$1878,N1080)&gt;0,0,-1))</f>
        <v>-1</v>
      </c>
      <c r="G1080" s="8">
        <f>IF(O1080="","",IF(COUNTIF($N$2:$N$1838,O1080)&gt;0,0,1))</f>
        <v>1</v>
      </c>
      <c r="H1080" s="22">
        <v>1</v>
      </c>
      <c r="I1080" t="s">
        <v>1308</v>
      </c>
      <c r="J1080" t="s">
        <v>1</v>
      </c>
      <c r="K1080"/>
      <c r="L1080" s="1">
        <v>14941</v>
      </c>
      <c r="M1080"/>
      <c r="N1080" s="25" t="str">
        <f t="shared" si="40"/>
        <v>MARNACDOMINIQUE23912</v>
      </c>
      <c r="O1080" s="25" t="str">
        <f t="shared" si="41"/>
        <v>LUSSACMICHEL14941</v>
      </c>
    </row>
    <row r="1081" spans="1:15">
      <c r="A1081" t="s">
        <v>2102</v>
      </c>
      <c r="B1081" t="s">
        <v>2224</v>
      </c>
      <c r="C1081"/>
      <c r="D1081" s="4">
        <v>21634</v>
      </c>
      <c r="E1081" s="23">
        <v>1</v>
      </c>
      <c r="F1081" s="7">
        <f>IF(N1081="","",IF(COUNTIF($O$2:$O$1878,N1081)&gt;0,0,-1))</f>
        <v>-1</v>
      </c>
      <c r="G1081" s="8">
        <f>IF(O1081="","",IF(COUNTIF($N$2:$N$1838,O1081)&gt;0,0,1))</f>
        <v>1</v>
      </c>
      <c r="H1081" s="22">
        <v>1</v>
      </c>
      <c r="I1081" t="s">
        <v>2027</v>
      </c>
      <c r="J1081" t="s">
        <v>1446</v>
      </c>
      <c r="K1081"/>
      <c r="L1081" s="1">
        <v>20064</v>
      </c>
      <c r="M1081"/>
      <c r="N1081" s="25" t="str">
        <f t="shared" si="40"/>
        <v>MARNACJEAN-MICHEL21634</v>
      </c>
      <c r="O1081" s="25" t="str">
        <f t="shared" si="41"/>
        <v>LUSSANELODIE20064</v>
      </c>
    </row>
    <row r="1082" spans="1:15">
      <c r="A1082" t="s">
        <v>226</v>
      </c>
      <c r="B1082" t="s">
        <v>2031</v>
      </c>
      <c r="C1082"/>
      <c r="D1082" s="4">
        <v>23150</v>
      </c>
      <c r="E1082" s="23">
        <v>1</v>
      </c>
      <c r="F1082" s="7">
        <f>IF(N1082="","",IF(COUNTIF($O$2:$O$1878,N1082)&gt;0,0,-1))</f>
        <v>0</v>
      </c>
      <c r="G1082" s="8">
        <f>IF(O1082="","",IF(COUNTIF($N$2:$N$1838,O1082)&gt;0,0,1))</f>
        <v>0</v>
      </c>
      <c r="H1082" s="22">
        <v>1</v>
      </c>
      <c r="I1082" t="s">
        <v>437</v>
      </c>
      <c r="J1082" t="s">
        <v>283</v>
      </c>
      <c r="K1082"/>
      <c r="L1082" s="1">
        <v>19122</v>
      </c>
      <c r="M1082"/>
      <c r="N1082" s="25" t="str">
        <f t="shared" si="40"/>
        <v>MARQUESCATHERINE23150</v>
      </c>
      <c r="O1082" s="25" t="str">
        <f t="shared" si="41"/>
        <v>MACABIAUBERNARD19122</v>
      </c>
    </row>
    <row r="1083" spans="1:15">
      <c r="A1083" t="s">
        <v>768</v>
      </c>
      <c r="B1083" t="s">
        <v>2700</v>
      </c>
      <c r="C1083"/>
      <c r="D1083" s="4">
        <v>14382</v>
      </c>
      <c r="E1083" s="23">
        <v>1</v>
      </c>
      <c r="F1083" s="7">
        <f>IF(N1083="","",IF(COUNTIF($O$2:$O$1878,N1083)&gt;0,0,-1))</f>
        <v>0</v>
      </c>
      <c r="G1083" s="8">
        <f>IF(O1083="","",IF(COUNTIF($N$2:$N$1838,O1083)&gt;0,0,1))</f>
        <v>0</v>
      </c>
      <c r="H1083" s="22">
        <v>1</v>
      </c>
      <c r="I1083" t="s">
        <v>437</v>
      </c>
      <c r="J1083" t="s">
        <v>438</v>
      </c>
      <c r="K1083"/>
      <c r="L1083" s="1">
        <v>18060</v>
      </c>
      <c r="M1083"/>
      <c r="N1083" s="25" t="str">
        <f t="shared" si="40"/>
        <v>MARRAUDGUILLEMETTE14382</v>
      </c>
      <c r="O1083" s="25" t="str">
        <f t="shared" si="41"/>
        <v>MACABIAUNICOLE18060</v>
      </c>
    </row>
    <row r="1084" spans="1:15">
      <c r="A1084" t="s">
        <v>1197</v>
      </c>
      <c r="B1084" t="s">
        <v>1766</v>
      </c>
      <c r="C1084"/>
      <c r="D1084" s="4">
        <v>17186</v>
      </c>
      <c r="E1084" s="23">
        <v>1</v>
      </c>
      <c r="F1084" s="7">
        <f>IF(N1084="","",IF(COUNTIF($O$2:$O$1878,N1084)&gt;0,0,-1))</f>
        <v>-1</v>
      </c>
      <c r="G1084" s="8">
        <f>IF(O1084="","",IF(COUNTIF($N$2:$N$1838,O1084)&gt;0,0,1))</f>
        <v>0</v>
      </c>
      <c r="H1084" s="22">
        <v>1</v>
      </c>
      <c r="I1084" t="s">
        <v>208</v>
      </c>
      <c r="J1084" t="s">
        <v>209</v>
      </c>
      <c r="K1084"/>
      <c r="L1084" s="1">
        <v>16220</v>
      </c>
      <c r="M1084"/>
      <c r="N1084" s="25" t="str">
        <f t="shared" si="40"/>
        <v>MARREANDRÉE17186</v>
      </c>
      <c r="O1084" s="25" t="str">
        <f t="shared" si="41"/>
        <v>MACHEFERTLYDIA16220</v>
      </c>
    </row>
    <row r="1085" spans="1:15">
      <c r="A1085" t="s">
        <v>1197</v>
      </c>
      <c r="B1085" t="s">
        <v>1198</v>
      </c>
      <c r="C1085"/>
      <c r="D1085" s="4">
        <v>15926</v>
      </c>
      <c r="E1085" s="23">
        <v>1</v>
      </c>
      <c r="F1085" s="7">
        <f>IF(N1085="","",IF(COUNTIF($O$2:$O$1878,N1085)&gt;0,0,-1))</f>
        <v>-1</v>
      </c>
      <c r="G1085" s="8">
        <f>IF(O1085="","",IF(COUNTIF($N$2:$N$1838,O1085)&gt;0,0,1))</f>
        <v>0</v>
      </c>
      <c r="H1085" s="22">
        <v>1</v>
      </c>
      <c r="I1085" t="s">
        <v>116</v>
      </c>
      <c r="J1085" t="s">
        <v>117</v>
      </c>
      <c r="K1085"/>
      <c r="L1085" s="1">
        <v>37594</v>
      </c>
      <c r="M1085"/>
      <c r="N1085" s="25" t="str">
        <f t="shared" si="40"/>
        <v>MARREFRANCIS15926</v>
      </c>
      <c r="O1085" s="25" t="str">
        <f t="shared" si="41"/>
        <v>MAGNANIALIONA37594</v>
      </c>
    </row>
    <row r="1086" spans="1:15">
      <c r="A1086" t="s">
        <v>1840</v>
      </c>
      <c r="B1086" t="s">
        <v>831</v>
      </c>
      <c r="C1086"/>
      <c r="D1086" s="4">
        <v>15795</v>
      </c>
      <c r="E1086" s="23">
        <v>1</v>
      </c>
      <c r="F1086" s="7">
        <f>IF(N1086="","",IF(COUNTIF($O$2:$O$1878,N1086)&gt;0,0,-1))</f>
        <v>0</v>
      </c>
      <c r="G1086" s="8">
        <f>IF(O1086="","",IF(COUNTIF($N$2:$N$1838,O1086)&gt;0,0,1))</f>
        <v>1</v>
      </c>
      <c r="H1086" s="22">
        <v>1</v>
      </c>
      <c r="I1086" t="s">
        <v>2067</v>
      </c>
      <c r="J1086" t="s">
        <v>2034</v>
      </c>
      <c r="K1086"/>
      <c r="L1086" s="1">
        <v>23662</v>
      </c>
      <c r="M1086"/>
      <c r="N1086" s="25" t="str">
        <f t="shared" si="40"/>
        <v>MARSALCLAUDINE15795</v>
      </c>
      <c r="O1086" s="25" t="str">
        <f t="shared" si="41"/>
        <v>MAGROFLORENCE23662</v>
      </c>
    </row>
    <row r="1087" spans="1:15">
      <c r="A1087" t="s">
        <v>915</v>
      </c>
      <c r="B1087" t="s">
        <v>433</v>
      </c>
      <c r="C1087"/>
      <c r="D1087" s="4">
        <v>10447</v>
      </c>
      <c r="E1087" s="23">
        <v>1</v>
      </c>
      <c r="F1087" s="7">
        <f>IF(N1087="","",IF(COUNTIF($O$2:$O$1878,N1087)&gt;0,0,-1))</f>
        <v>0</v>
      </c>
      <c r="G1087" s="8">
        <f>IF(O1087="","",IF(COUNTIF($N$2:$N$1838,O1087)&gt;0,0,1))</f>
        <v>0</v>
      </c>
      <c r="H1087" s="22">
        <v>1</v>
      </c>
      <c r="I1087" t="s">
        <v>2067</v>
      </c>
      <c r="J1087" t="s">
        <v>327</v>
      </c>
      <c r="K1087"/>
      <c r="L1087" s="1">
        <v>22528</v>
      </c>
      <c r="M1087"/>
      <c r="N1087" s="25" t="str">
        <f t="shared" si="40"/>
        <v>MARSENGOPIERRE10447</v>
      </c>
      <c r="O1087" s="25" t="str">
        <f t="shared" si="41"/>
        <v>MAGROPIERRE22528</v>
      </c>
    </row>
    <row r="1088" spans="1:15">
      <c r="A1088" t="s">
        <v>514</v>
      </c>
      <c r="B1088" t="s">
        <v>2701</v>
      </c>
      <c r="C1088"/>
      <c r="D1088" s="4">
        <v>16739</v>
      </c>
      <c r="E1088" s="23">
        <v>1</v>
      </c>
      <c r="F1088" s="7">
        <f>IF(N1088="","",IF(COUNTIF($O$2:$O$1878,N1088)&gt;0,0,-1))</f>
        <v>0</v>
      </c>
      <c r="G1088" s="8">
        <f>IF(O1088="","",IF(COUNTIF($N$2:$N$1838,O1088)&gt;0,0,1))</f>
        <v>0</v>
      </c>
      <c r="H1088" s="22">
        <v>1</v>
      </c>
      <c r="I1088" t="s">
        <v>1526</v>
      </c>
      <c r="J1088" t="s">
        <v>272</v>
      </c>
      <c r="K1088"/>
      <c r="L1088" s="1">
        <v>16496</v>
      </c>
      <c r="M1088"/>
      <c r="N1088" s="25" t="str">
        <f t="shared" si="40"/>
        <v>MARTINFLORENTINE16739</v>
      </c>
      <c r="O1088" s="25" t="str">
        <f t="shared" si="41"/>
        <v>MAHEALAIN16496</v>
      </c>
    </row>
    <row r="1089" spans="1:15">
      <c r="A1089" t="s">
        <v>514</v>
      </c>
      <c r="B1089" t="s">
        <v>2324</v>
      </c>
      <c r="C1089"/>
      <c r="D1089" s="4">
        <v>36083</v>
      </c>
      <c r="E1089" s="23">
        <v>1</v>
      </c>
      <c r="F1089" s="7">
        <f>IF(N1089="","",IF(COUNTIF($O$2:$O$1878,N1089)&gt;0,0,-1))</f>
        <v>-1</v>
      </c>
      <c r="G1089" s="8">
        <f>IF(O1089="","",IF(COUNTIF($N$2:$N$1838,O1089)&gt;0,0,1))</f>
        <v>0</v>
      </c>
      <c r="H1089" s="22">
        <v>1</v>
      </c>
      <c r="I1089" t="s">
        <v>1526</v>
      </c>
      <c r="J1089" t="s">
        <v>587</v>
      </c>
      <c r="K1089"/>
      <c r="L1089" s="1">
        <v>27107</v>
      </c>
      <c r="M1089"/>
      <c r="N1089" s="25" t="str">
        <f t="shared" si="40"/>
        <v>MARTINRÉMY36083</v>
      </c>
      <c r="O1089" s="25" t="str">
        <f t="shared" si="41"/>
        <v>MAHECHRISTOPHE27107</v>
      </c>
    </row>
    <row r="1090" spans="1:15">
      <c r="A1090" t="s">
        <v>514</v>
      </c>
      <c r="B1090" t="s">
        <v>2702</v>
      </c>
      <c r="C1090"/>
      <c r="D1090" s="4">
        <v>23484</v>
      </c>
      <c r="E1090" s="23">
        <v>1</v>
      </c>
      <c r="F1090" s="7">
        <f>IF(N1090="","",IF(COUNTIF($O$2:$O$1878,N1090)&gt;0,0,-1))</f>
        <v>0</v>
      </c>
      <c r="G1090" s="8">
        <f>IF(O1090="","",IF(COUNTIF($N$2:$N$1838,O1090)&gt;0,0,1))</f>
        <v>0</v>
      </c>
      <c r="H1090" s="22">
        <v>1</v>
      </c>
      <c r="I1090" t="s">
        <v>1526</v>
      </c>
      <c r="J1090" t="s">
        <v>1757</v>
      </c>
      <c r="K1090"/>
      <c r="L1090" s="1">
        <v>16273</v>
      </c>
      <c r="M1090"/>
      <c r="N1090" s="25" t="str">
        <f t="shared" si="40"/>
        <v>MARTINXAVIER23484</v>
      </c>
      <c r="O1090" s="25" t="str">
        <f t="shared" si="41"/>
        <v>MAHEMARIA JOSEPHA16273</v>
      </c>
    </row>
    <row r="1091" spans="1:15">
      <c r="A1091" t="s">
        <v>321</v>
      </c>
      <c r="B1091" t="s">
        <v>2705</v>
      </c>
      <c r="C1091"/>
      <c r="D1091" s="4">
        <v>13582</v>
      </c>
      <c r="E1091" s="23">
        <v>1</v>
      </c>
      <c r="F1091" s="7">
        <f>IF(N1091="","",IF(COUNTIF($O$2:$O$1878,N1091)&gt;0,0,-1))</f>
        <v>0</v>
      </c>
      <c r="G1091" s="8">
        <f>IF(O1091="","",IF(COUNTIF($N$2:$N$1838,O1091)&gt;0,0,1))</f>
        <v>0</v>
      </c>
      <c r="H1091" s="22">
        <v>1</v>
      </c>
      <c r="I1091" t="s">
        <v>1758</v>
      </c>
      <c r="J1091" t="s">
        <v>484</v>
      </c>
      <c r="K1091"/>
      <c r="L1091" s="1">
        <v>13007</v>
      </c>
      <c r="M1091"/>
      <c r="N1091" s="25" t="str">
        <f t="shared" si="40"/>
        <v>MARTINEZBARTOLOMÉ13582</v>
      </c>
      <c r="O1091" s="25" t="str">
        <f t="shared" si="41"/>
        <v>MAISONHAUTEGEORGES13007</v>
      </c>
    </row>
    <row r="1092" spans="1:15">
      <c r="A1092" t="s">
        <v>321</v>
      </c>
      <c r="B1092" t="s">
        <v>2703</v>
      </c>
      <c r="C1092"/>
      <c r="D1092" s="4">
        <v>12225</v>
      </c>
      <c r="E1092" s="23">
        <v>1</v>
      </c>
      <c r="F1092" s="7">
        <f>IF(N1092="","",IF(COUNTIF($O$2:$O$1878,N1092)&gt;0,0,-1))</f>
        <v>-1</v>
      </c>
      <c r="G1092" s="8">
        <f>IF(O1092="","",IF(COUNTIF($N$2:$N$1838,O1092)&gt;0,0,1))</f>
        <v>1</v>
      </c>
      <c r="H1092" s="22">
        <v>1</v>
      </c>
      <c r="I1092" t="s">
        <v>352</v>
      </c>
      <c r="J1092" t="s">
        <v>353</v>
      </c>
      <c r="K1092"/>
      <c r="L1092" s="1">
        <v>16795</v>
      </c>
      <c r="M1092"/>
      <c r="N1092" s="25" t="str">
        <f t="shared" si="40"/>
        <v>MARTINEZMARIA DEL PILAR12225</v>
      </c>
      <c r="O1092" s="25" t="str">
        <f t="shared" si="41"/>
        <v>MALAVIALLEGÉRARD16795</v>
      </c>
    </row>
    <row r="1093" spans="1:15">
      <c r="A1093" t="s">
        <v>321</v>
      </c>
      <c r="B1093" t="s">
        <v>2704</v>
      </c>
      <c r="C1093"/>
      <c r="D1093" s="4">
        <v>19827</v>
      </c>
      <c r="E1093" s="23">
        <v>1</v>
      </c>
      <c r="F1093" s="7">
        <f>IF(N1093="","",IF(COUNTIF($O$2:$O$1878,N1093)&gt;0,0,-1))</f>
        <v>0</v>
      </c>
      <c r="G1093" s="8">
        <f>IF(O1093="","",IF(COUNTIF($N$2:$N$1838,O1093)&gt;0,0,1))</f>
        <v>0</v>
      </c>
      <c r="H1093" s="22">
        <v>1</v>
      </c>
      <c r="I1093" t="s">
        <v>352</v>
      </c>
      <c r="J1093" t="s">
        <v>184</v>
      </c>
      <c r="K1093"/>
      <c r="L1093" s="1">
        <v>18067</v>
      </c>
      <c r="M1093"/>
      <c r="N1093" s="25" t="str">
        <f t="shared" si="40"/>
        <v>MARTINEZMARIE-ISABELLE19827</v>
      </c>
      <c r="O1093" s="25" t="str">
        <f t="shared" si="41"/>
        <v>MALAVIALLEHÉLÈNE18067</v>
      </c>
    </row>
    <row r="1094" spans="1:15">
      <c r="A1094" t="s">
        <v>408</v>
      </c>
      <c r="B1094" t="s">
        <v>366</v>
      </c>
      <c r="C1094"/>
      <c r="D1094" s="4">
        <v>19350</v>
      </c>
      <c r="E1094" s="23">
        <v>1</v>
      </c>
      <c r="F1094" s="7">
        <f>IF(N1094="","",IF(COUNTIF($O$2:$O$1878,N1094)&gt;0,0,-1))</f>
        <v>-1</v>
      </c>
      <c r="G1094" s="8">
        <f>IF(O1094="","",IF(COUNTIF($N$2:$N$1838,O1094)&gt;0,0,1))</f>
        <v>0</v>
      </c>
      <c r="H1094" s="22">
        <v>1</v>
      </c>
      <c r="I1094" t="s">
        <v>914</v>
      </c>
      <c r="J1094" t="s">
        <v>458</v>
      </c>
      <c r="K1094"/>
      <c r="L1094" s="1">
        <v>7835</v>
      </c>
      <c r="M1094"/>
      <c r="N1094" s="25" t="str">
        <f t="shared" si="40"/>
        <v>MARTIN-MORISSETDANIELLE19350</v>
      </c>
      <c r="O1094" s="25" t="str">
        <f t="shared" si="41"/>
        <v>MALAZZIRENÉ7835</v>
      </c>
    </row>
    <row r="1095" spans="1:15">
      <c r="A1095" t="s">
        <v>1841</v>
      </c>
      <c r="B1095" t="s">
        <v>857</v>
      </c>
      <c r="C1095"/>
      <c r="D1095" s="4">
        <v>15076</v>
      </c>
      <c r="E1095" s="23">
        <v>1</v>
      </c>
      <c r="F1095" s="7">
        <f>IF(N1095="","",IF(COUNTIF($O$2:$O$1878,N1095)&gt;0,0,-1))</f>
        <v>0</v>
      </c>
      <c r="G1095" s="8">
        <f>IF(O1095="","",IF(COUNTIF($N$2:$N$1838,O1095)&gt;0,0,1))</f>
        <v>0</v>
      </c>
      <c r="H1095" s="22">
        <v>1</v>
      </c>
      <c r="I1095" t="s">
        <v>427</v>
      </c>
      <c r="J1095" t="s">
        <v>429</v>
      </c>
      <c r="K1095"/>
      <c r="L1095" s="1">
        <v>18283</v>
      </c>
      <c r="M1095"/>
      <c r="N1095" s="25" t="str">
        <f t="shared" si="40"/>
        <v>MARTINOTHÉRÈSE15076</v>
      </c>
      <c r="O1095" s="25" t="str">
        <f t="shared" si="41"/>
        <v>MALBYRÉGINE18283</v>
      </c>
    </row>
    <row r="1096" spans="1:15">
      <c r="A1096" t="s">
        <v>220</v>
      </c>
      <c r="B1096" t="s">
        <v>501</v>
      </c>
      <c r="C1096"/>
      <c r="D1096" s="4">
        <v>15853</v>
      </c>
      <c r="E1096" s="23">
        <v>1</v>
      </c>
      <c r="F1096" s="7">
        <f>IF(N1096="","",IF(COUNTIF($O$2:$O$1878,N1096)&gt;0,0,-1))</f>
        <v>-1</v>
      </c>
      <c r="G1096" s="8">
        <f>IF(O1096="","",IF(COUNTIF($N$2:$N$1838,O1096)&gt;0,0,1))</f>
        <v>0</v>
      </c>
      <c r="H1096" s="22">
        <v>1</v>
      </c>
      <c r="I1096" t="s">
        <v>427</v>
      </c>
      <c r="J1096" t="s">
        <v>428</v>
      </c>
      <c r="K1096"/>
      <c r="L1096" s="1">
        <v>17980</v>
      </c>
      <c r="M1096"/>
      <c r="N1096" s="25" t="str">
        <f t="shared" si="40"/>
        <v>MARTYANNE-MARIE15853</v>
      </c>
      <c r="O1096" s="25" t="str">
        <f t="shared" si="41"/>
        <v>MALBYYVES17980</v>
      </c>
    </row>
    <row r="1097" spans="1:15">
      <c r="A1097" t="s">
        <v>220</v>
      </c>
      <c r="B1097" t="s">
        <v>2706</v>
      </c>
      <c r="C1097"/>
      <c r="D1097" s="4">
        <v>19852</v>
      </c>
      <c r="E1097" s="23">
        <v>1</v>
      </c>
      <c r="F1097" s="7">
        <f>IF(N1097="","",IF(COUNTIF($O$2:$O$1878,N1097)&gt;0,0,-1))</f>
        <v>-1</v>
      </c>
      <c r="G1097" s="8">
        <f>IF(O1097="","",IF(COUNTIF($N$2:$N$1838,O1097)&gt;0,0,1))</f>
        <v>1</v>
      </c>
      <c r="H1097" s="22">
        <v>1</v>
      </c>
      <c r="I1097" t="s">
        <v>1277</v>
      </c>
      <c r="J1097" t="s">
        <v>1278</v>
      </c>
      <c r="K1097"/>
      <c r="L1097" s="1">
        <v>25411</v>
      </c>
      <c r="M1097"/>
      <c r="N1097" s="25" t="str">
        <f t="shared" si="40"/>
        <v>MARTYARIELLE19852</v>
      </c>
      <c r="O1097" s="25" t="str">
        <f t="shared" si="41"/>
        <v>MALECAZELURENCE25411</v>
      </c>
    </row>
    <row r="1098" spans="1:15">
      <c r="A1098" t="s">
        <v>220</v>
      </c>
      <c r="B1098" t="s">
        <v>831</v>
      </c>
      <c r="C1098"/>
      <c r="D1098" s="4">
        <v>15916</v>
      </c>
      <c r="E1098" s="23">
        <v>1</v>
      </c>
      <c r="F1098" s="7">
        <f>IF(N1098="","",IF(COUNTIF($O$2:$O$1878,N1098)&gt;0,0,-1))</f>
        <v>0</v>
      </c>
      <c r="G1098" s="8">
        <f>IF(O1098="","",IF(COUNTIF($N$2:$N$1838,O1098)&gt;0,0,1))</f>
        <v>1</v>
      </c>
      <c r="H1098" s="22">
        <v>1</v>
      </c>
      <c r="I1098" t="s">
        <v>656</v>
      </c>
      <c r="J1098" t="s">
        <v>657</v>
      </c>
      <c r="K1098"/>
      <c r="L1098" s="1">
        <v>36770</v>
      </c>
      <c r="M1098"/>
      <c r="N1098" s="25" t="str">
        <f t="shared" si="40"/>
        <v>MARTYCLAUDINE15916</v>
      </c>
      <c r="O1098" s="25" t="str">
        <f t="shared" si="41"/>
        <v>MALIGNOCHIARA36770</v>
      </c>
    </row>
    <row r="1099" spans="1:15">
      <c r="A1099" t="s">
        <v>220</v>
      </c>
      <c r="B1099" t="s">
        <v>2707</v>
      </c>
      <c r="C1099"/>
      <c r="D1099" s="4">
        <v>14967</v>
      </c>
      <c r="E1099" s="23">
        <v>1</v>
      </c>
      <c r="F1099" s="7">
        <f>IF(N1099="","",IF(COUNTIF($O$2:$O$1878,N1099)&gt;0,0,-1))</f>
        <v>-1</v>
      </c>
      <c r="G1099" s="8">
        <f>IF(O1099="","",IF(COUNTIF($N$2:$N$1838,O1099)&gt;0,0,1))</f>
        <v>1</v>
      </c>
      <c r="H1099" s="22">
        <v>1</v>
      </c>
      <c r="I1099" t="s">
        <v>1495</v>
      </c>
      <c r="J1099" t="s">
        <v>398</v>
      </c>
      <c r="K1099"/>
      <c r="L1099" s="1">
        <v>32582</v>
      </c>
      <c r="M1099"/>
      <c r="N1099" s="25" t="str">
        <f t="shared" si="40"/>
        <v>MARTYJEAN-NOËL14967</v>
      </c>
      <c r="O1099" s="25" t="str">
        <f t="shared" si="41"/>
        <v>MALVINSKIDANIEL32582</v>
      </c>
    </row>
    <row r="1100" spans="1:15">
      <c r="A1100" t="s">
        <v>220</v>
      </c>
      <c r="B1100" t="s">
        <v>134</v>
      </c>
      <c r="C1100"/>
      <c r="D1100" s="4">
        <v>13229</v>
      </c>
      <c r="E1100" s="23">
        <v>1</v>
      </c>
      <c r="F1100" s="7">
        <f>IF(N1100="","",IF(COUNTIF($O$2:$O$1878,N1100)&gt;0,0,-1))</f>
        <v>0</v>
      </c>
      <c r="G1100" s="8">
        <f>IF(O1100="","",IF(COUNTIF($N$2:$N$1838,O1100)&gt;0,0,1))</f>
        <v>0</v>
      </c>
      <c r="H1100" s="22">
        <v>1</v>
      </c>
      <c r="I1100" t="s">
        <v>2165</v>
      </c>
      <c r="J1100" t="s">
        <v>2166</v>
      </c>
      <c r="K1100"/>
      <c r="L1100" s="1">
        <v>19815</v>
      </c>
      <c r="M1100"/>
      <c r="N1100" s="25" t="str">
        <f t="shared" si="40"/>
        <v>MARTYJOSETTE13229</v>
      </c>
      <c r="O1100" s="25" t="str">
        <f t="shared" si="41"/>
        <v>MAMODEYASMINA19815</v>
      </c>
    </row>
    <row r="1101" spans="1:15">
      <c r="A1101" t="s">
        <v>220</v>
      </c>
      <c r="B1101" t="s">
        <v>923</v>
      </c>
      <c r="C1101"/>
      <c r="D1101" s="4">
        <v>14136</v>
      </c>
      <c r="E1101" s="23">
        <v>1</v>
      </c>
      <c r="F1101" s="7">
        <f>IF(N1101="","",IF(COUNTIF($O$2:$O$1878,N1101)&gt;0,0,-1))</f>
        <v>0</v>
      </c>
      <c r="G1101" s="8">
        <f>IF(O1101="","",IF(COUNTIF($N$2:$N$1838,O1101)&gt;0,0,1))</f>
        <v>0</v>
      </c>
      <c r="H1101" s="22">
        <v>1</v>
      </c>
      <c r="I1101" t="s">
        <v>1376</v>
      </c>
      <c r="J1101" t="s">
        <v>787</v>
      </c>
      <c r="K1101"/>
      <c r="L1101" s="1">
        <v>23672</v>
      </c>
      <c r="M1101"/>
      <c r="N1101" s="25" t="str">
        <f t="shared" si="40"/>
        <v>MARTYLOUIS14136</v>
      </c>
      <c r="O1101" s="25" t="str">
        <f t="shared" si="41"/>
        <v>MANGERETRENAUD23672</v>
      </c>
    </row>
    <row r="1102" spans="1:15">
      <c r="A1102" t="s">
        <v>220</v>
      </c>
      <c r="B1102" t="s">
        <v>1126</v>
      </c>
      <c r="C1102"/>
      <c r="D1102" s="4">
        <v>16852</v>
      </c>
      <c r="E1102" s="23">
        <v>1</v>
      </c>
      <c r="F1102" s="7">
        <f>IF(N1102="","",IF(COUNTIF($O$2:$O$1878,N1102)&gt;0,0,-1))</f>
        <v>0</v>
      </c>
      <c r="G1102" s="8">
        <f>IF(O1102="","",IF(COUNTIF($N$2:$N$1838,O1102)&gt;0,0,1))</f>
        <v>1</v>
      </c>
      <c r="H1102" s="22">
        <v>1</v>
      </c>
      <c r="I1102" t="s">
        <v>1289</v>
      </c>
      <c r="J1102" t="s">
        <v>207</v>
      </c>
      <c r="K1102"/>
      <c r="L1102" s="1">
        <v>24454</v>
      </c>
      <c r="M1102"/>
      <c r="N1102" s="25" t="str">
        <f t="shared" si="40"/>
        <v>MARTYMARYSE16852</v>
      </c>
      <c r="O1102" s="25" t="str">
        <f t="shared" si="41"/>
        <v>MANOFLORENCE24454</v>
      </c>
    </row>
    <row r="1103" spans="1:15">
      <c r="A1103" t="s">
        <v>220</v>
      </c>
      <c r="B1103" t="s">
        <v>724</v>
      </c>
      <c r="C1103"/>
      <c r="D1103" s="4">
        <v>19976</v>
      </c>
      <c r="E1103" s="23">
        <v>1</v>
      </c>
      <c r="F1103" s="7">
        <f>IF(N1103="","",IF(COUNTIF($O$2:$O$1878,N1103)&gt;0,0,-1))</f>
        <v>0</v>
      </c>
      <c r="G1103" s="8">
        <f>IF(O1103="","",IF(COUNTIF($N$2:$N$1838,O1103)&gt;0,0,1))</f>
        <v>0</v>
      </c>
      <c r="H1103" s="22">
        <v>1</v>
      </c>
      <c r="I1103" t="s">
        <v>2158</v>
      </c>
      <c r="J1103" t="s">
        <v>139</v>
      </c>
      <c r="K1103"/>
      <c r="L1103" s="1">
        <v>30250</v>
      </c>
      <c r="M1103"/>
      <c r="N1103" s="25" t="str">
        <f t="shared" si="40"/>
        <v>MARTYODILE19976</v>
      </c>
      <c r="O1103" s="25" t="str">
        <f t="shared" si="41"/>
        <v>MANTONNIERJULIEN30250</v>
      </c>
    </row>
    <row r="1104" spans="1:15">
      <c r="A1104" t="s">
        <v>2709</v>
      </c>
      <c r="B1104" t="s">
        <v>424</v>
      </c>
      <c r="C1104"/>
      <c r="D1104" s="4">
        <v>28098</v>
      </c>
      <c r="E1104" s="23">
        <v>1</v>
      </c>
      <c r="F1104" s="7">
        <f>IF(N1104="","",IF(COUNTIF($O$2:$O$1878,N1104)&gt;0,0,-1))</f>
        <v>-1</v>
      </c>
      <c r="G1104" s="8">
        <f>IF(O1104="","",IF(COUNTIF($N$2:$N$1838,O1104)&gt;0,0,1))</f>
        <v>0</v>
      </c>
      <c r="H1104" s="22">
        <v>1</v>
      </c>
      <c r="I1104" t="s">
        <v>1931</v>
      </c>
      <c r="J1104" t="s">
        <v>484</v>
      </c>
      <c r="K1104"/>
      <c r="L1104" s="1">
        <v>13544</v>
      </c>
      <c r="M1104"/>
      <c r="N1104" s="25" t="str">
        <f t="shared" si="40"/>
        <v>MASDOUABENJAMIN28098</v>
      </c>
      <c r="O1104" s="25" t="str">
        <f t="shared" si="41"/>
        <v>MANUELGEORGES13544</v>
      </c>
    </row>
    <row r="1105" spans="1:15">
      <c r="A1105" t="s">
        <v>224</v>
      </c>
      <c r="B1105" t="s">
        <v>2708</v>
      </c>
      <c r="C1105"/>
      <c r="D1105" s="4">
        <v>10257</v>
      </c>
      <c r="E1105" s="23">
        <v>1</v>
      </c>
      <c r="F1105" s="7">
        <f>IF(N1105="","",IF(COUNTIF($O$2:$O$1878,N1105)&gt;0,0,-1))</f>
        <v>0</v>
      </c>
      <c r="G1105" s="8">
        <f>IF(O1105="","",IF(COUNTIF($N$2:$N$1838,O1105)&gt;0,0,1))</f>
        <v>0</v>
      </c>
      <c r="H1105" s="22">
        <v>1</v>
      </c>
      <c r="I1105" t="s">
        <v>189</v>
      </c>
      <c r="J1105" t="s">
        <v>190</v>
      </c>
      <c r="K1105"/>
      <c r="L1105" s="1">
        <v>19779</v>
      </c>
      <c r="M1105"/>
      <c r="N1105" s="25" t="str">
        <f t="shared" si="40"/>
        <v>MASPIMBYRÉNUF10257</v>
      </c>
      <c r="O1105" s="25" t="str">
        <f t="shared" si="41"/>
        <v>MANZANOMARIE-FRANCE19779</v>
      </c>
    </row>
    <row r="1106" spans="1:15">
      <c r="A1106" t="s">
        <v>238</v>
      </c>
      <c r="B1106" t="s">
        <v>240</v>
      </c>
      <c r="C1106"/>
      <c r="D1106" s="4">
        <v>37121</v>
      </c>
      <c r="E1106" s="23">
        <v>1</v>
      </c>
      <c r="F1106" s="7">
        <f>IF(N1106="","",IF(COUNTIF($O$2:$O$1878,N1106)&gt;0,0,-1))</f>
        <v>0</v>
      </c>
      <c r="G1106" s="8">
        <f>IF(O1106="","",IF(COUNTIF($N$2:$N$1838,O1106)&gt;0,0,1))</f>
        <v>0</v>
      </c>
      <c r="H1106" s="22">
        <v>1</v>
      </c>
      <c r="I1106" t="s">
        <v>2118</v>
      </c>
      <c r="J1106" t="s">
        <v>2119</v>
      </c>
      <c r="K1106"/>
      <c r="L1106" s="1">
        <v>19010</v>
      </c>
      <c r="M1106"/>
      <c r="N1106" s="25" t="str">
        <f t="shared" si="40"/>
        <v>MASSONNATJÉRÉMY37121</v>
      </c>
      <c r="O1106" s="25" t="str">
        <f t="shared" si="41"/>
        <v>MANZONIMADY19010</v>
      </c>
    </row>
    <row r="1107" spans="1:15">
      <c r="A1107" t="s">
        <v>238</v>
      </c>
      <c r="B1107" t="s">
        <v>2474</v>
      </c>
      <c r="C1107"/>
      <c r="D1107" s="4">
        <v>26472</v>
      </c>
      <c r="E1107" s="23">
        <v>1</v>
      </c>
      <c r="F1107" s="7">
        <f>IF(N1107="","",IF(COUNTIF($O$2:$O$1878,N1107)&gt;0,0,-1))</f>
        <v>0</v>
      </c>
      <c r="G1107" s="8">
        <f>IF(O1107="","",IF(COUNTIF($N$2:$N$1838,O1107)&gt;0,0,1))</f>
        <v>0</v>
      </c>
      <c r="H1107" s="22">
        <v>1</v>
      </c>
      <c r="I1107" t="s">
        <v>1015</v>
      </c>
      <c r="J1107" t="s">
        <v>1016</v>
      </c>
      <c r="K1107"/>
      <c r="L1107" s="1">
        <v>12734</v>
      </c>
      <c r="M1107"/>
      <c r="N1107" s="25" t="str">
        <f t="shared" si="40"/>
        <v>MASSONNATMYRIAM26472</v>
      </c>
      <c r="O1107" s="25" t="str">
        <f t="shared" si="41"/>
        <v>MARANDONJEANINE12734</v>
      </c>
    </row>
    <row r="1108" spans="1:15">
      <c r="A1108" t="s">
        <v>2710</v>
      </c>
      <c r="B1108" t="s">
        <v>2278</v>
      </c>
      <c r="C1108"/>
      <c r="D1108" s="4">
        <v>22608</v>
      </c>
      <c r="E1108" s="23">
        <v>1</v>
      </c>
      <c r="F1108" s="7">
        <f>IF(N1108="","",IF(COUNTIF($O$2:$O$1878,N1108)&gt;0,0,-1))</f>
        <v>-1</v>
      </c>
      <c r="G1108" s="8">
        <f>IF(O1108="","",IF(COUNTIF($N$2:$N$1838,O1108)&gt;0,0,1))</f>
        <v>0</v>
      </c>
      <c r="H1108" s="22">
        <v>1</v>
      </c>
      <c r="I1108" t="s">
        <v>1396</v>
      </c>
      <c r="J1108" t="s">
        <v>428</v>
      </c>
      <c r="K1108"/>
      <c r="L1108" s="1">
        <v>21852</v>
      </c>
      <c r="M1108"/>
      <c r="N1108" s="25" t="str">
        <f t="shared" si="40"/>
        <v>MASSOVEPATRICK22608</v>
      </c>
      <c r="O1108" s="25" t="str">
        <f t="shared" si="41"/>
        <v>MARAVALYVES21852</v>
      </c>
    </row>
    <row r="1109" spans="1:15">
      <c r="A1109" t="s">
        <v>765</v>
      </c>
      <c r="B1109" t="s">
        <v>834</v>
      </c>
      <c r="C1109"/>
      <c r="D1109" s="4">
        <v>15572</v>
      </c>
      <c r="E1109" s="23">
        <v>1</v>
      </c>
      <c r="F1109" s="7">
        <f>IF(N1109="","",IF(COUNTIF($O$2:$O$1878,N1109)&gt;0,0,-1))</f>
        <v>0</v>
      </c>
      <c r="G1109" s="8">
        <f>IF(O1109="","",IF(COUNTIF($N$2:$N$1838,O1109)&gt;0,0,1))</f>
        <v>1</v>
      </c>
      <c r="H1109" s="22">
        <v>1</v>
      </c>
      <c r="I1109" t="s">
        <v>214</v>
      </c>
      <c r="J1109" t="s">
        <v>215</v>
      </c>
      <c r="K1109"/>
      <c r="L1109" s="1">
        <v>18264</v>
      </c>
      <c r="M1109"/>
      <c r="N1109" s="25" t="str">
        <f t="shared" ref="N1109:N1170" si="42">UPPER(A1109&amp;B1109&amp;D1109)</f>
        <v>MATASARLETTE15572</v>
      </c>
      <c r="O1109" s="25" t="str">
        <f t="shared" ref="O1109:O1170" si="43">UPPER(I1109&amp;J1109&amp;L1109)</f>
        <v>MARCANNE-MARIE18264</v>
      </c>
    </row>
    <row r="1110" spans="1:15">
      <c r="A1110" t="s">
        <v>364</v>
      </c>
      <c r="B1110" t="s">
        <v>2228</v>
      </c>
      <c r="C1110"/>
      <c r="D1110" s="4">
        <v>25880</v>
      </c>
      <c r="E1110" s="23">
        <v>1</v>
      </c>
      <c r="F1110" s="7">
        <f>IF(N1110="","",IF(COUNTIF($O$2:$O$1878,N1110)&gt;0,0,-1))</f>
        <v>0</v>
      </c>
      <c r="G1110" s="8">
        <f>IF(O1110="","",IF(COUNTIF($N$2:$N$1838,O1110)&gt;0,0,1))</f>
        <v>1</v>
      </c>
      <c r="H1110" s="22">
        <v>1</v>
      </c>
      <c r="I1110" t="s">
        <v>2164</v>
      </c>
      <c r="J1110" t="s">
        <v>190</v>
      </c>
      <c r="K1110"/>
      <c r="L1110" s="1">
        <v>16391</v>
      </c>
      <c r="M1110"/>
      <c r="N1110" s="25" t="str">
        <f t="shared" si="42"/>
        <v>MATHIEUCHRISTOPHE25880</v>
      </c>
      <c r="O1110" s="25" t="str">
        <f t="shared" si="43"/>
        <v>MARCAILLOUMARIE-FRANCE16391</v>
      </c>
    </row>
    <row r="1111" spans="1:15">
      <c r="A1111" t="s">
        <v>364</v>
      </c>
      <c r="B1111" t="s">
        <v>366</v>
      </c>
      <c r="C1111"/>
      <c r="D1111" s="4">
        <v>16143</v>
      </c>
      <c r="E1111" s="23">
        <v>1</v>
      </c>
      <c r="F1111" s="7">
        <f>IF(N1111="","",IF(COUNTIF($O$2:$O$1878,N1111)&gt;0,0,-1))</f>
        <v>0</v>
      </c>
      <c r="G1111" s="8">
        <f>IF(O1111="","",IF(COUNTIF($N$2:$N$1838,O1111)&gt;0,0,1))</f>
        <v>1</v>
      </c>
      <c r="H1111" s="22">
        <v>1</v>
      </c>
      <c r="I1111" t="s">
        <v>588</v>
      </c>
      <c r="J1111" t="s">
        <v>568</v>
      </c>
      <c r="K1111"/>
      <c r="L1111" s="1">
        <v>35629</v>
      </c>
      <c r="M1111"/>
      <c r="N1111" s="25" t="str">
        <f t="shared" si="42"/>
        <v>MATHIEUDANIELLE16143</v>
      </c>
      <c r="O1111" s="25" t="str">
        <f t="shared" si="43"/>
        <v>MARCHALDAVID35629</v>
      </c>
    </row>
    <row r="1112" spans="1:15">
      <c r="A1112" t="s">
        <v>364</v>
      </c>
      <c r="B1112" t="s">
        <v>1466</v>
      </c>
      <c r="C1112"/>
      <c r="D1112" s="4">
        <v>31577</v>
      </c>
      <c r="E1112" s="23">
        <v>1</v>
      </c>
      <c r="F1112" s="7">
        <f>IF(N1112="","",IF(COUNTIF($O$2:$O$1878,N1112)&gt;0,0,-1))</f>
        <v>-1</v>
      </c>
      <c r="G1112" s="8">
        <f>IF(O1112="","",IF(COUNTIF($N$2:$N$1838,O1112)&gt;0,0,1))</f>
        <v>0</v>
      </c>
      <c r="H1112" s="22">
        <v>1</v>
      </c>
      <c r="I1112" t="s">
        <v>23</v>
      </c>
      <c r="J1112" t="s">
        <v>24</v>
      </c>
      <c r="K1112"/>
      <c r="L1112" s="1">
        <v>30620</v>
      </c>
      <c r="M1112"/>
      <c r="N1112" s="25" t="str">
        <f t="shared" si="42"/>
        <v>MATHIEUMARINE31577</v>
      </c>
      <c r="O1112" s="25" t="str">
        <f t="shared" si="43"/>
        <v>MARCHESIDAMIEN30620</v>
      </c>
    </row>
    <row r="1113" spans="1:15">
      <c r="A1113" t="s">
        <v>364</v>
      </c>
      <c r="B1113" t="s">
        <v>2712</v>
      </c>
      <c r="C1113"/>
      <c r="D1113" s="4">
        <v>16007</v>
      </c>
      <c r="E1113" s="23">
        <v>1</v>
      </c>
      <c r="F1113" s="7">
        <f>IF(N1113="","",IF(COUNTIF($O$2:$O$1878,N1113)&gt;0,0,-1))</f>
        <v>0</v>
      </c>
      <c r="G1113" s="8">
        <f>IF(O1113="","",IF(COUNTIF($N$2:$N$1838,O1113)&gt;0,0,1))</f>
        <v>0</v>
      </c>
      <c r="H1113" s="22">
        <v>1</v>
      </c>
      <c r="I1113" t="s">
        <v>1839</v>
      </c>
      <c r="J1113" t="s">
        <v>426</v>
      </c>
      <c r="K1113"/>
      <c r="L1113" s="1">
        <v>17285</v>
      </c>
      <c r="M1113"/>
      <c r="N1113" s="25" t="str">
        <f t="shared" si="42"/>
        <v>MATHIEUROLAND16007</v>
      </c>
      <c r="O1113" s="25" t="str">
        <f t="shared" si="43"/>
        <v>MARCOSPIERRETTE17285</v>
      </c>
    </row>
    <row r="1114" spans="1:15">
      <c r="A1114" t="s">
        <v>6</v>
      </c>
      <c r="B1114" t="s">
        <v>1079</v>
      </c>
      <c r="C1114"/>
      <c r="D1114" s="4">
        <v>19530</v>
      </c>
      <c r="E1114" s="23">
        <v>1</v>
      </c>
      <c r="F1114" s="7">
        <f>IF(N1114="","",IF(COUNTIF($O$2:$O$1878,N1114)&gt;0,0,-1))</f>
        <v>0</v>
      </c>
      <c r="G1114" s="8">
        <f>IF(O1114="","",IF(COUNTIF($N$2:$N$1838,O1114)&gt;0,0,1))</f>
        <v>0</v>
      </c>
      <c r="H1114" s="22">
        <v>1</v>
      </c>
      <c r="I1114" t="s">
        <v>1017</v>
      </c>
      <c r="J1114" t="s">
        <v>598</v>
      </c>
      <c r="K1114"/>
      <c r="L1114" s="1">
        <v>12887</v>
      </c>
      <c r="M1114"/>
      <c r="N1114" s="25" t="str">
        <f t="shared" si="42"/>
        <v>MATHISCHRISTINE19530</v>
      </c>
      <c r="O1114" s="25" t="str">
        <f t="shared" si="43"/>
        <v>MARECHALHÉLÈNE12887</v>
      </c>
    </row>
    <row r="1115" spans="1:15">
      <c r="A1115" t="s">
        <v>1676</v>
      </c>
      <c r="B1115" t="s">
        <v>2371</v>
      </c>
      <c r="C1115"/>
      <c r="D1115" s="4">
        <v>30385</v>
      </c>
      <c r="E1115" s="23">
        <v>1</v>
      </c>
      <c r="F1115" s="7">
        <f>IF(N1115="","",IF(COUNTIF($O$2:$O$1878,N1115)&gt;0,0,-1))</f>
        <v>0</v>
      </c>
      <c r="G1115" s="8">
        <f>IF(O1115="","",IF(COUNTIF($N$2:$N$1838,O1115)&gt;0,0,1))</f>
        <v>0</v>
      </c>
      <c r="H1115" s="22">
        <v>1</v>
      </c>
      <c r="I1115" t="s">
        <v>1017</v>
      </c>
      <c r="J1115" t="s">
        <v>1</v>
      </c>
      <c r="K1115"/>
      <c r="L1115" s="1">
        <v>12827</v>
      </c>
      <c r="M1115"/>
      <c r="N1115" s="25" t="str">
        <f t="shared" si="42"/>
        <v>MAURIALAUDREY30385</v>
      </c>
      <c r="O1115" s="25" t="str">
        <f t="shared" si="43"/>
        <v>MARECHALMICHEL12827</v>
      </c>
    </row>
    <row r="1116" spans="1:15">
      <c r="A1116" t="s">
        <v>1140</v>
      </c>
      <c r="B1116" t="s">
        <v>1144</v>
      </c>
      <c r="C1116"/>
      <c r="D1116" s="4">
        <v>29467</v>
      </c>
      <c r="E1116" s="23">
        <v>1</v>
      </c>
      <c r="F1116" s="7">
        <f>IF(N1116="","",IF(COUNTIF($O$2:$O$1878,N1116)&gt;0,0,-1))</f>
        <v>0</v>
      </c>
      <c r="G1116" s="8">
        <f>IF(O1116="","",IF(COUNTIF($N$2:$N$1838,O1116)&gt;0,0,1))</f>
        <v>1</v>
      </c>
      <c r="H1116" s="22">
        <v>1</v>
      </c>
      <c r="I1116" t="s">
        <v>2102</v>
      </c>
      <c r="J1116" t="s">
        <v>2103</v>
      </c>
      <c r="K1116"/>
      <c r="L1116" s="1">
        <v>21634</v>
      </c>
      <c r="M1116"/>
      <c r="N1116" s="25" t="str">
        <f t="shared" si="42"/>
        <v>MAURIERESSTÉPHANIE29467</v>
      </c>
      <c r="O1116" s="25" t="str">
        <f t="shared" si="43"/>
        <v>MARNACJEAN MICHEL21634</v>
      </c>
    </row>
    <row r="1117" spans="1:15">
      <c r="A1117" t="s">
        <v>1845</v>
      </c>
      <c r="B1117" t="s">
        <v>1774</v>
      </c>
      <c r="C1117"/>
      <c r="D1117" s="4">
        <v>16153</v>
      </c>
      <c r="E1117" s="23">
        <v>1</v>
      </c>
      <c r="F1117" s="7">
        <f>IF(N1117="","",IF(COUNTIF($O$2:$O$1878,N1117)&gt;0,0,-1))</f>
        <v>0</v>
      </c>
      <c r="G1117" s="8">
        <f>IF(O1117="","",IF(COUNTIF($N$2:$N$1838,O1117)&gt;0,0,1))</f>
        <v>1</v>
      </c>
      <c r="H1117" s="22">
        <v>1</v>
      </c>
      <c r="I1117" t="s">
        <v>226</v>
      </c>
      <c r="J1117" t="s">
        <v>401</v>
      </c>
      <c r="K1117"/>
      <c r="L1117" s="1">
        <v>20842</v>
      </c>
      <c r="M1117"/>
      <c r="N1117" s="25" t="str">
        <f t="shared" si="42"/>
        <v>MAUROREINE16153</v>
      </c>
      <c r="O1117" s="25" t="str">
        <f t="shared" si="43"/>
        <v>MARQUESAÏDA20842</v>
      </c>
    </row>
    <row r="1118" spans="1:15">
      <c r="A1118" t="s">
        <v>2711</v>
      </c>
      <c r="B1118" t="s">
        <v>840</v>
      </c>
      <c r="C1118"/>
      <c r="D1118" s="4">
        <v>33978</v>
      </c>
      <c r="E1118" s="23">
        <v>1</v>
      </c>
      <c r="F1118" s="7">
        <f>IF(N1118="","",IF(COUNTIF($O$2:$O$1878,N1118)&gt;0,0,-1))</f>
        <v>-1</v>
      </c>
      <c r="G1118" s="8">
        <f>IF(O1118="","",IF(COUNTIF($N$2:$N$1838,O1118)&gt;0,0,1))</f>
        <v>0</v>
      </c>
      <c r="H1118" s="22">
        <v>1</v>
      </c>
      <c r="I1118" t="s">
        <v>226</v>
      </c>
      <c r="J1118" t="s">
        <v>227</v>
      </c>
      <c r="K1118"/>
      <c r="L1118" s="1">
        <v>23150</v>
      </c>
      <c r="M1118"/>
      <c r="N1118" s="25" t="str">
        <f t="shared" si="42"/>
        <v>MAXWELLELISABETH33978</v>
      </c>
      <c r="O1118" s="25" t="str">
        <f t="shared" si="43"/>
        <v>MARQUESCATHERINE23150</v>
      </c>
    </row>
    <row r="1119" spans="1:15">
      <c r="A1119" t="s">
        <v>312</v>
      </c>
      <c r="B1119" t="s">
        <v>1766</v>
      </c>
      <c r="C1119"/>
      <c r="D1119" s="4">
        <v>9927</v>
      </c>
      <c r="E1119" s="23">
        <v>1</v>
      </c>
      <c r="F1119" s="7">
        <f>IF(N1119="","",IF(COUNTIF($O$2:$O$1878,N1119)&gt;0,0,-1))</f>
        <v>0</v>
      </c>
      <c r="G1119" s="8">
        <f>IF(O1119="","",IF(COUNTIF($N$2:$N$1838,O1119)&gt;0,0,1))</f>
        <v>0</v>
      </c>
      <c r="H1119" s="22">
        <v>1</v>
      </c>
      <c r="I1119" t="s">
        <v>768</v>
      </c>
      <c r="J1119" t="s">
        <v>769</v>
      </c>
      <c r="K1119"/>
      <c r="L1119" s="1">
        <v>14382</v>
      </c>
      <c r="M1119"/>
      <c r="N1119" s="25" t="str">
        <f t="shared" si="42"/>
        <v>MAYORANDRÉE9927</v>
      </c>
      <c r="O1119" s="25" t="str">
        <f t="shared" si="43"/>
        <v>MARRAUDGUILLEMETTE14382</v>
      </c>
    </row>
    <row r="1120" spans="1:15">
      <c r="A1120" t="s">
        <v>2713</v>
      </c>
      <c r="B1120" t="s">
        <v>2714</v>
      </c>
      <c r="C1120"/>
      <c r="D1120" s="4">
        <v>30519</v>
      </c>
      <c r="E1120" s="23">
        <v>1</v>
      </c>
      <c r="F1120" s="7">
        <f>IF(N1120="","",IF(COUNTIF($O$2:$O$1878,N1120)&gt;0,0,-1))</f>
        <v>-1</v>
      </c>
      <c r="G1120" s="8">
        <f>IF(O1120="","",IF(COUNTIF($N$2:$N$1838,O1120)&gt;0,0,1))</f>
        <v>0</v>
      </c>
      <c r="H1120" s="22">
        <v>1</v>
      </c>
      <c r="I1120" t="s">
        <v>1840</v>
      </c>
      <c r="J1120" t="s">
        <v>268</v>
      </c>
      <c r="K1120"/>
      <c r="L1120" s="1">
        <v>15795</v>
      </c>
      <c r="M1120"/>
      <c r="N1120" s="25" t="str">
        <f t="shared" si="42"/>
        <v>MEEKSCARMELITA30519</v>
      </c>
      <c r="O1120" s="25" t="str">
        <f t="shared" si="43"/>
        <v>MARSALCLAUDINE15795</v>
      </c>
    </row>
    <row r="1121" spans="1:15">
      <c r="A1121" t="s">
        <v>922</v>
      </c>
      <c r="B1121" t="s">
        <v>923</v>
      </c>
      <c r="C1121"/>
      <c r="D1121" s="4">
        <v>12470</v>
      </c>
      <c r="E1121" s="23">
        <v>1</v>
      </c>
      <c r="F1121" s="7">
        <f>IF(N1121="","",IF(COUNTIF($O$2:$O$1878,N1121)&gt;0,0,-1))</f>
        <v>0</v>
      </c>
      <c r="G1121" s="8">
        <f>IF(O1121="","",IF(COUNTIF($N$2:$N$1838,O1121)&gt;0,0,1))</f>
        <v>1</v>
      </c>
      <c r="H1121" s="22">
        <v>1</v>
      </c>
      <c r="I1121" t="s">
        <v>915</v>
      </c>
      <c r="J1121" t="s">
        <v>916</v>
      </c>
      <c r="K1121"/>
      <c r="L1121" s="1">
        <v>11528</v>
      </c>
      <c r="M1121"/>
      <c r="N1121" s="25" t="str">
        <f t="shared" si="42"/>
        <v>MELENDEZLOUIS12470</v>
      </c>
      <c r="O1121" s="25" t="str">
        <f t="shared" si="43"/>
        <v>MARSENGOODETTE11528</v>
      </c>
    </row>
    <row r="1122" spans="1:15">
      <c r="A1122" t="s">
        <v>922</v>
      </c>
      <c r="B1122" t="s">
        <v>2321</v>
      </c>
      <c r="C1122"/>
      <c r="D1122" s="4">
        <v>14675</v>
      </c>
      <c r="E1122" s="23">
        <v>1</v>
      </c>
      <c r="F1122" s="7">
        <f>IF(N1122="","",IF(COUNTIF($O$2:$O$1878,N1122)&gt;0,0,-1))</f>
        <v>0</v>
      </c>
      <c r="G1122" s="8">
        <f>IF(O1122="","",IF(COUNTIF($N$2:$N$1838,O1122)&gt;0,0,1))</f>
        <v>0</v>
      </c>
      <c r="H1122" s="22">
        <v>1</v>
      </c>
      <c r="I1122" t="s">
        <v>915</v>
      </c>
      <c r="J1122" t="s">
        <v>327</v>
      </c>
      <c r="K1122"/>
      <c r="L1122" s="1">
        <v>10447</v>
      </c>
      <c r="M1122"/>
      <c r="N1122" s="25" t="str">
        <f t="shared" si="42"/>
        <v>MELENDEZMATHILDE14675</v>
      </c>
      <c r="O1122" s="25" t="str">
        <f t="shared" si="43"/>
        <v>MARSENGOPIERRE10447</v>
      </c>
    </row>
    <row r="1123" spans="1:15">
      <c r="A1123" t="s">
        <v>1847</v>
      </c>
      <c r="B1123" t="s">
        <v>2409</v>
      </c>
      <c r="C1123"/>
      <c r="D1123" s="4">
        <v>17567</v>
      </c>
      <c r="E1123" s="23">
        <v>1</v>
      </c>
      <c r="F1123" s="7">
        <f>IF(N1123="","",IF(COUNTIF($O$2:$O$1878,N1123)&gt;0,0,-1))</f>
        <v>0</v>
      </c>
      <c r="G1123" s="8">
        <f>IF(O1123="","",IF(COUNTIF($N$2:$N$1838,O1123)&gt;0,0,1))</f>
        <v>0</v>
      </c>
      <c r="H1123" s="22">
        <v>1</v>
      </c>
      <c r="I1123" t="s">
        <v>514</v>
      </c>
      <c r="J1123" t="s">
        <v>764</v>
      </c>
      <c r="K1123"/>
      <c r="L1123" s="1">
        <v>16739</v>
      </c>
      <c r="M1123"/>
      <c r="N1123" s="25" t="str">
        <f t="shared" si="42"/>
        <v>MELOTMARIE-HÉLÈNE17567</v>
      </c>
      <c r="O1123" s="25" t="str">
        <f t="shared" si="43"/>
        <v>MARTINFLORENTINE16739</v>
      </c>
    </row>
    <row r="1124" spans="1:15">
      <c r="A1124" t="s">
        <v>2715</v>
      </c>
      <c r="B1124" t="s">
        <v>840</v>
      </c>
      <c r="C1124"/>
      <c r="D1124" s="4">
        <v>21438</v>
      </c>
      <c r="E1124" s="23">
        <v>1</v>
      </c>
      <c r="F1124" s="7">
        <f>IF(N1124="","",IF(COUNTIF($O$2:$O$1878,N1124)&gt;0,0,-1))</f>
        <v>-1</v>
      </c>
      <c r="G1124" s="8">
        <f>IF(O1124="","",IF(COUNTIF($N$2:$N$1838,O1124)&gt;0,0,1))</f>
        <v>1</v>
      </c>
      <c r="H1124" s="22">
        <v>1</v>
      </c>
      <c r="I1124" t="s">
        <v>514</v>
      </c>
      <c r="J1124" t="s">
        <v>271</v>
      </c>
      <c r="K1124"/>
      <c r="L1124" s="1">
        <v>18675</v>
      </c>
      <c r="M1124"/>
      <c r="N1124" s="25" t="str">
        <f t="shared" si="42"/>
        <v>MENAGERELISABETH21438</v>
      </c>
      <c r="O1124" s="25" t="str">
        <f t="shared" si="43"/>
        <v>MARTINNICOLE18675</v>
      </c>
    </row>
    <row r="1125" spans="1:15">
      <c r="A1125" t="s">
        <v>2716</v>
      </c>
      <c r="B1125" t="s">
        <v>1481</v>
      </c>
      <c r="C1125"/>
      <c r="D1125" s="4">
        <v>36721</v>
      </c>
      <c r="E1125" s="23">
        <v>1</v>
      </c>
      <c r="F1125" s="7">
        <f>IF(N1125="","",IF(COUNTIF($O$2:$O$1878,N1125)&gt;0,0,-1))</f>
        <v>-1</v>
      </c>
      <c r="G1125" s="8">
        <f>IF(O1125="","",IF(COUNTIF($N$2:$N$1838,O1125)&gt;0,0,1))</f>
        <v>1</v>
      </c>
      <c r="H1125" s="22">
        <v>1</v>
      </c>
      <c r="I1125" t="s">
        <v>514</v>
      </c>
      <c r="J1125" t="s">
        <v>1377</v>
      </c>
      <c r="K1125"/>
      <c r="L1125" s="1">
        <v>36083</v>
      </c>
      <c r="M1125"/>
      <c r="N1125" s="25" t="str">
        <f t="shared" si="42"/>
        <v>MENARDAMANDINE36721</v>
      </c>
      <c r="O1125" s="25" t="str">
        <f t="shared" si="43"/>
        <v>MARTINRÉMI36083</v>
      </c>
    </row>
    <row r="1126" spans="1:15">
      <c r="A1126" t="s">
        <v>924</v>
      </c>
      <c r="B1126" t="s">
        <v>799</v>
      </c>
      <c r="C1126"/>
      <c r="D1126" s="4">
        <v>17902</v>
      </c>
      <c r="E1126" s="23">
        <v>1</v>
      </c>
      <c r="F1126" s="7">
        <f>IF(N1126="","",IF(COUNTIF($O$2:$O$1878,N1126)&gt;0,0,-1))</f>
        <v>0</v>
      </c>
      <c r="G1126" s="8">
        <f>IF(O1126="","",IF(COUNTIF($N$2:$N$1838,O1126)&gt;0,0,1))</f>
        <v>0</v>
      </c>
      <c r="H1126" s="22">
        <v>1</v>
      </c>
      <c r="I1126" t="s">
        <v>514</v>
      </c>
      <c r="J1126" t="s">
        <v>515</v>
      </c>
      <c r="K1126"/>
      <c r="L1126" s="1">
        <v>23484</v>
      </c>
      <c r="M1126"/>
      <c r="N1126" s="25" t="str">
        <f t="shared" si="42"/>
        <v>MENECEURJEAN17902</v>
      </c>
      <c r="O1126" s="25" t="str">
        <f t="shared" si="43"/>
        <v>MARTINXAVIER23484</v>
      </c>
    </row>
    <row r="1127" spans="1:15">
      <c r="A1127" t="s">
        <v>924</v>
      </c>
      <c r="B1127" t="s">
        <v>925</v>
      </c>
      <c r="C1127"/>
      <c r="D1127" s="4">
        <v>18950</v>
      </c>
      <c r="E1127" s="23">
        <v>1</v>
      </c>
      <c r="F1127" s="7">
        <f>IF(N1127="","",IF(COUNTIF($O$2:$O$1878,N1127)&gt;0,0,-1))</f>
        <v>0</v>
      </c>
      <c r="G1127" s="8">
        <f>IF(O1127="","",IF(COUNTIF($N$2:$N$1838,O1127)&gt;0,0,1))</f>
        <v>0</v>
      </c>
      <c r="H1127" s="22">
        <v>1</v>
      </c>
      <c r="I1127" t="s">
        <v>321</v>
      </c>
      <c r="J1127" t="s">
        <v>917</v>
      </c>
      <c r="K1127"/>
      <c r="L1127" s="1">
        <v>13582</v>
      </c>
      <c r="M1127"/>
      <c r="N1127" s="25" t="str">
        <f t="shared" si="42"/>
        <v>MENECEURMARIE-FRANÇOISE18950</v>
      </c>
      <c r="O1127" s="25" t="str">
        <f t="shared" si="43"/>
        <v>MARTINEZBARTOLOMÉ13582</v>
      </c>
    </row>
    <row r="1128" spans="1:15">
      <c r="A1128" t="s">
        <v>1677</v>
      </c>
      <c r="B1128" t="s">
        <v>2360</v>
      </c>
      <c r="C1128"/>
      <c r="D1128" s="4">
        <v>14423</v>
      </c>
      <c r="E1128" s="23">
        <v>1</v>
      </c>
      <c r="F1128" s="7">
        <f>IF(N1128="","",IF(COUNTIF($O$2:$O$1878,N1128)&gt;0,0,-1))</f>
        <v>0</v>
      </c>
      <c r="G1128" s="8">
        <f>IF(O1128="","",IF(COUNTIF($N$2:$N$1838,O1128)&gt;0,0,1))</f>
        <v>0</v>
      </c>
      <c r="H1128" s="22">
        <v>1</v>
      </c>
      <c r="I1128" t="s">
        <v>321</v>
      </c>
      <c r="J1128" t="s">
        <v>322</v>
      </c>
      <c r="K1128"/>
      <c r="L1128" s="1">
        <v>19827</v>
      </c>
      <c r="M1128"/>
      <c r="N1128" s="25" t="str">
        <f t="shared" si="42"/>
        <v>MENGELLEMARTHE14423</v>
      </c>
      <c r="O1128" s="25" t="str">
        <f t="shared" si="43"/>
        <v>MARTINEZMARIE-ISABELLE19827</v>
      </c>
    </row>
    <row r="1129" spans="1:15">
      <c r="A1129" t="s">
        <v>997</v>
      </c>
      <c r="B1129" t="s">
        <v>998</v>
      </c>
      <c r="C1129"/>
      <c r="D1129" s="4">
        <v>15988</v>
      </c>
      <c r="E1129" s="23">
        <v>1</v>
      </c>
      <c r="F1129" s="7">
        <f>IF(N1129="","",IF(COUNTIF($O$2:$O$1878,N1129)&gt;0,0,-1))</f>
        <v>0</v>
      </c>
      <c r="G1129" s="8">
        <f>IF(O1129="","",IF(COUNTIF($N$2:$N$1838,O1129)&gt;0,0,1))</f>
        <v>1</v>
      </c>
      <c r="H1129" s="22">
        <v>1</v>
      </c>
      <c r="I1129" t="s">
        <v>408</v>
      </c>
      <c r="J1129" t="s">
        <v>178</v>
      </c>
      <c r="K1129"/>
      <c r="L1129" s="1">
        <v>19350</v>
      </c>
      <c r="M1129"/>
      <c r="N1129" s="25" t="str">
        <f t="shared" si="42"/>
        <v>MENINICÉLESTINE15988</v>
      </c>
      <c r="O1129" s="25" t="str">
        <f t="shared" si="43"/>
        <v>MARTIN-MORISSETDANIÈLE19350</v>
      </c>
    </row>
    <row r="1130" spans="1:15">
      <c r="A1130" t="s">
        <v>1242</v>
      </c>
      <c r="B1130" t="s">
        <v>2029</v>
      </c>
      <c r="C1130"/>
      <c r="D1130" s="4">
        <v>20786</v>
      </c>
      <c r="E1130" s="23">
        <v>1</v>
      </c>
      <c r="F1130" s="7">
        <f>IF(N1130="","",IF(COUNTIF($O$2:$O$1878,N1130)&gt;0,0,-1))</f>
        <v>0</v>
      </c>
      <c r="G1130" s="8">
        <f>IF(O1130="","",IF(COUNTIF($N$2:$N$1838,O1130)&gt;0,0,1))</f>
        <v>0</v>
      </c>
      <c r="H1130" s="22">
        <v>1</v>
      </c>
      <c r="I1130" t="s">
        <v>1841</v>
      </c>
      <c r="J1130" t="s">
        <v>1842</v>
      </c>
      <c r="K1130"/>
      <c r="L1130" s="1">
        <v>15076</v>
      </c>
      <c r="M1130"/>
      <c r="N1130" s="25" t="str">
        <f t="shared" si="42"/>
        <v>MERCEBRIGITTE20786</v>
      </c>
      <c r="O1130" s="25" t="str">
        <f t="shared" si="43"/>
        <v>MARTINOTHÉRÈSE15076</v>
      </c>
    </row>
    <row r="1131" spans="1:15">
      <c r="A1131" t="s">
        <v>2717</v>
      </c>
      <c r="B1131" t="s">
        <v>2215</v>
      </c>
      <c r="C1131"/>
      <c r="D1131" s="4">
        <v>19574</v>
      </c>
      <c r="E1131" s="23">
        <v>1</v>
      </c>
      <c r="F1131" s="7">
        <f>IF(N1131="","",IF(COUNTIF($O$2:$O$1878,N1131)&gt;0,0,-1))</f>
        <v>-1</v>
      </c>
      <c r="G1131" s="8">
        <f>IF(O1131="","",IF(COUNTIF($N$2:$N$1838,O1131)&gt;0,0,1))</f>
        <v>1</v>
      </c>
      <c r="H1131" s="22">
        <v>1</v>
      </c>
      <c r="I1131" t="s">
        <v>220</v>
      </c>
      <c r="J1131" t="s">
        <v>1844</v>
      </c>
      <c r="K1131"/>
      <c r="L1131" s="1">
        <v>15853</v>
      </c>
      <c r="M1131"/>
      <c r="N1131" s="25" t="str">
        <f t="shared" si="42"/>
        <v>MERCEYALAIN19574</v>
      </c>
      <c r="O1131" s="25" t="str">
        <f t="shared" si="43"/>
        <v>MARTYANNE MARIE15853</v>
      </c>
    </row>
    <row r="1132" spans="1:15">
      <c r="A1132" t="s">
        <v>1174</v>
      </c>
      <c r="B1132" t="s">
        <v>2367</v>
      </c>
      <c r="C1132"/>
      <c r="D1132" s="4">
        <v>21264</v>
      </c>
      <c r="E1132" s="23">
        <v>1</v>
      </c>
      <c r="F1132" s="7">
        <f>IF(N1132="","",IF(COUNTIF($O$2:$O$1878,N1132)&gt;0,0,-1))</f>
        <v>0</v>
      </c>
      <c r="G1132" s="8">
        <f>IF(O1132="","",IF(COUNTIF($N$2:$N$1838,O1132)&gt;0,0,1))</f>
        <v>0</v>
      </c>
      <c r="H1132" s="22">
        <v>1</v>
      </c>
      <c r="I1132" t="s">
        <v>220</v>
      </c>
      <c r="J1132" t="s">
        <v>268</v>
      </c>
      <c r="K1132"/>
      <c r="L1132" s="1">
        <v>15916</v>
      </c>
      <c r="M1132"/>
      <c r="N1132" s="25" t="str">
        <f t="shared" si="42"/>
        <v>MERICGILLES21264</v>
      </c>
      <c r="O1132" s="25" t="str">
        <f t="shared" si="43"/>
        <v>MARTYCLAUDINE15916</v>
      </c>
    </row>
    <row r="1133" spans="1:15">
      <c r="A1133" t="s">
        <v>1174</v>
      </c>
      <c r="B1133" t="s">
        <v>1175</v>
      </c>
      <c r="C1133"/>
      <c r="D1133" s="4">
        <v>21294</v>
      </c>
      <c r="E1133" s="23">
        <v>1</v>
      </c>
      <c r="F1133" s="7">
        <f>IF(N1133="","",IF(COUNTIF($O$2:$O$1878,N1133)&gt;0,0,-1))</f>
        <v>0</v>
      </c>
      <c r="G1133" s="8">
        <f>IF(O1133="","",IF(COUNTIF($N$2:$N$1838,O1133)&gt;0,0,1))</f>
        <v>1</v>
      </c>
      <c r="H1133" s="22">
        <v>1</v>
      </c>
      <c r="I1133" t="s">
        <v>220</v>
      </c>
      <c r="J1133" t="s">
        <v>1843</v>
      </c>
      <c r="K1133"/>
      <c r="L1133" s="1">
        <v>14967</v>
      </c>
      <c r="M1133"/>
      <c r="N1133" s="25" t="str">
        <f t="shared" si="42"/>
        <v>MERICNADINE21294</v>
      </c>
      <c r="O1133" s="25" t="str">
        <f t="shared" si="43"/>
        <v>MARTYJEAN NOËL14967</v>
      </c>
    </row>
    <row r="1134" spans="1:15">
      <c r="A1134" t="s">
        <v>2719</v>
      </c>
      <c r="B1134" t="s">
        <v>2678</v>
      </c>
      <c r="C1134"/>
      <c r="D1134" s="4">
        <v>11480</v>
      </c>
      <c r="E1134" s="23">
        <v>1</v>
      </c>
      <c r="F1134" s="7">
        <f>IF(N1134="","",IF(COUNTIF($O$2:$O$1878,N1134)&gt;0,0,-1))</f>
        <v>-1</v>
      </c>
      <c r="G1134" s="8">
        <f>IF(O1134="","",IF(COUNTIF($N$2:$N$1838,O1134)&gt;0,0,1))</f>
        <v>0</v>
      </c>
      <c r="H1134" s="22">
        <v>1</v>
      </c>
      <c r="I1134" t="s">
        <v>220</v>
      </c>
      <c r="J1134" t="s">
        <v>134</v>
      </c>
      <c r="K1134"/>
      <c r="L1134" s="1">
        <v>13229</v>
      </c>
      <c r="M1134"/>
      <c r="N1134" s="25" t="str">
        <f t="shared" si="42"/>
        <v>MERYFERNAND11480</v>
      </c>
      <c r="O1134" s="25" t="str">
        <f t="shared" si="43"/>
        <v>MARTYJOSETTE13229</v>
      </c>
    </row>
    <row r="1135" spans="1:15">
      <c r="A1135" t="s">
        <v>2719</v>
      </c>
      <c r="B1135" t="s">
        <v>493</v>
      </c>
      <c r="C1135"/>
      <c r="D1135" s="4">
        <v>11390</v>
      </c>
      <c r="E1135" s="23">
        <v>1</v>
      </c>
      <c r="F1135" s="7">
        <f>IF(N1135="","",IF(COUNTIF($O$2:$O$1878,N1135)&gt;0,0,-1))</f>
        <v>-1</v>
      </c>
      <c r="G1135" s="8">
        <f>IF(O1135="","",IF(COUNTIF($N$2:$N$1838,O1135)&gt;0,0,1))</f>
        <v>0</v>
      </c>
      <c r="H1135" s="22">
        <v>1</v>
      </c>
      <c r="I1135" t="s">
        <v>220</v>
      </c>
      <c r="J1135" t="s">
        <v>660</v>
      </c>
      <c r="K1135"/>
      <c r="L1135" s="1">
        <v>14136</v>
      </c>
      <c r="M1135"/>
      <c r="N1135" s="25" t="str">
        <f t="shared" si="42"/>
        <v>MERYYVONNE11390</v>
      </c>
      <c r="O1135" s="25" t="str">
        <f t="shared" si="43"/>
        <v>MARTYLOUIS14136</v>
      </c>
    </row>
    <row r="1136" spans="1:15">
      <c r="A1136" t="s">
        <v>1176</v>
      </c>
      <c r="B1136" t="s">
        <v>1198</v>
      </c>
      <c r="C1136"/>
      <c r="D1136" s="4">
        <v>16445</v>
      </c>
      <c r="E1136" s="23">
        <v>1</v>
      </c>
      <c r="F1136" s="7">
        <f>IF(N1136="","",IF(COUNTIF($O$2:$O$1878,N1136)&gt;0,0,-1))</f>
        <v>0</v>
      </c>
      <c r="G1136" s="8">
        <f>IF(O1136="","",IF(COUNTIF($N$2:$N$1838,O1136)&gt;0,0,1))</f>
        <v>0</v>
      </c>
      <c r="H1136" s="22">
        <v>1</v>
      </c>
      <c r="I1136" t="s">
        <v>220</v>
      </c>
      <c r="J1136" t="s">
        <v>211</v>
      </c>
      <c r="K1136"/>
      <c r="L1136" s="1">
        <v>16852</v>
      </c>
      <c r="M1136"/>
      <c r="N1136" s="25" t="str">
        <f t="shared" si="42"/>
        <v>MESSAGERFRANCIS16445</v>
      </c>
      <c r="O1136" s="25" t="str">
        <f t="shared" si="43"/>
        <v>MARTYMARYSE16852</v>
      </c>
    </row>
    <row r="1137" spans="1:15">
      <c r="A1137" t="s">
        <v>1176</v>
      </c>
      <c r="B1137" t="s">
        <v>955</v>
      </c>
      <c r="C1137"/>
      <c r="D1137" s="4">
        <v>17400</v>
      </c>
      <c r="E1137" s="23">
        <v>1</v>
      </c>
      <c r="F1137" s="7">
        <f>IF(N1137="","",IF(COUNTIF($O$2:$O$1878,N1137)&gt;0,0,-1))</f>
        <v>0</v>
      </c>
      <c r="G1137" s="8">
        <f>IF(O1137="","",IF(COUNTIF($N$2:$N$1838,O1137)&gt;0,0,1))</f>
        <v>0</v>
      </c>
      <c r="H1137" s="22">
        <v>1</v>
      </c>
      <c r="I1137" t="s">
        <v>220</v>
      </c>
      <c r="J1137" t="s">
        <v>313</v>
      </c>
      <c r="K1137"/>
      <c r="L1137" s="1">
        <v>19976</v>
      </c>
      <c r="M1137"/>
      <c r="N1137" s="25" t="str">
        <f t="shared" si="42"/>
        <v>MESSAGERLYDIE17400</v>
      </c>
      <c r="O1137" s="25" t="str">
        <f t="shared" si="43"/>
        <v>MARTYODILE19976</v>
      </c>
    </row>
    <row r="1138" spans="1:15">
      <c r="A1138" t="s">
        <v>2718</v>
      </c>
      <c r="B1138" t="s">
        <v>834</v>
      </c>
      <c r="C1138"/>
      <c r="D1138" s="4">
        <v>18208</v>
      </c>
      <c r="E1138" s="23">
        <v>1</v>
      </c>
      <c r="F1138" s="7">
        <f>IF(N1138="","",IF(COUNTIF($O$2:$O$1878,N1138)&gt;0,0,-1))</f>
        <v>-1</v>
      </c>
      <c r="G1138" s="8">
        <f>IF(O1138="","",IF(COUNTIF($N$2:$N$1838,O1138)&gt;0,0,1))</f>
        <v>0</v>
      </c>
      <c r="H1138" s="22">
        <v>1</v>
      </c>
      <c r="I1138" t="s">
        <v>224</v>
      </c>
      <c r="J1138" t="s">
        <v>225</v>
      </c>
      <c r="K1138"/>
      <c r="L1138" s="1">
        <v>10257</v>
      </c>
      <c r="M1138"/>
      <c r="N1138" s="25" t="str">
        <f t="shared" si="42"/>
        <v>METELLIARLETTE18208</v>
      </c>
      <c r="O1138" s="25" t="str">
        <f t="shared" si="43"/>
        <v>MASPIMBYRÉNUF10257</v>
      </c>
    </row>
    <row r="1139" spans="1:15">
      <c r="A1139" t="s">
        <v>2721</v>
      </c>
      <c r="B1139" t="s">
        <v>2277</v>
      </c>
      <c r="C1139"/>
      <c r="D1139" s="4">
        <v>29612</v>
      </c>
      <c r="E1139" s="23">
        <v>1</v>
      </c>
      <c r="F1139" s="7">
        <f>IF(N1139="","",IF(COUNTIF($O$2:$O$1878,N1139)&gt;0,0,-1))</f>
        <v>-1</v>
      </c>
      <c r="G1139" s="8">
        <f>IF(O1139="","",IF(COUNTIF($N$2:$N$1838,O1139)&gt;0,0,1))</f>
        <v>1</v>
      </c>
      <c r="H1139" s="22">
        <v>1</v>
      </c>
      <c r="I1139" t="s">
        <v>1041</v>
      </c>
      <c r="J1139" t="s">
        <v>1034</v>
      </c>
      <c r="K1139"/>
      <c r="L1139" s="1">
        <v>27899</v>
      </c>
      <c r="M1139"/>
      <c r="N1139" s="25" t="str">
        <f t="shared" si="42"/>
        <v>METRAFLORENT29612</v>
      </c>
      <c r="O1139" s="25" t="str">
        <f t="shared" si="43"/>
        <v>MASSICOTJEAN-MARIE27899</v>
      </c>
    </row>
    <row r="1140" spans="1:15">
      <c r="A1140" t="s">
        <v>2720</v>
      </c>
      <c r="B1140" t="s">
        <v>2357</v>
      </c>
      <c r="C1140"/>
      <c r="D1140" s="4">
        <v>26857</v>
      </c>
      <c r="E1140" s="23">
        <v>1</v>
      </c>
      <c r="F1140" s="7">
        <f>IF(N1140="","",IF(COUNTIF($O$2:$O$1878,N1140)&gt;0,0,-1))</f>
        <v>-1</v>
      </c>
      <c r="G1140" s="8">
        <f>IF(O1140="","",IF(COUNTIF($N$2:$N$1838,O1140)&gt;0,0,1))</f>
        <v>1</v>
      </c>
      <c r="H1140" s="22">
        <v>1</v>
      </c>
      <c r="I1140" t="s">
        <v>1378</v>
      </c>
      <c r="J1140" t="s">
        <v>1379</v>
      </c>
      <c r="K1140"/>
      <c r="L1140" s="1">
        <v>36015</v>
      </c>
      <c r="M1140"/>
      <c r="N1140" s="25" t="str">
        <f t="shared" si="42"/>
        <v>MEUNIERJÉRÔME26857</v>
      </c>
      <c r="O1140" s="25" t="str">
        <f t="shared" si="43"/>
        <v>MASSOMPIERREALEXIS36015</v>
      </c>
    </row>
    <row r="1141" spans="1:15">
      <c r="A1141" t="s">
        <v>2720</v>
      </c>
      <c r="B1141" t="s">
        <v>2722</v>
      </c>
      <c r="C1141"/>
      <c r="D1141" s="4">
        <v>8065</v>
      </c>
      <c r="E1141" s="23">
        <v>1</v>
      </c>
      <c r="F1141" s="7">
        <f>IF(N1141="","",IF(COUNTIF($O$2:$O$1878,N1141)&gt;0,0,-1))</f>
        <v>-1</v>
      </c>
      <c r="G1141" s="8">
        <f>IF(O1141="","",IF(COUNTIF($N$2:$N$1838,O1141)&gt;0,0,1))</f>
        <v>1</v>
      </c>
      <c r="H1141" s="22">
        <v>1</v>
      </c>
      <c r="I1141" t="s">
        <v>1378</v>
      </c>
      <c r="J1141" t="s">
        <v>546</v>
      </c>
      <c r="K1141"/>
      <c r="L1141" s="1">
        <v>24394</v>
      </c>
      <c r="M1141"/>
      <c r="N1141" s="25" t="str">
        <f t="shared" si="42"/>
        <v>MEUNIERJULIENNE8065</v>
      </c>
      <c r="O1141" s="25" t="str">
        <f t="shared" si="43"/>
        <v>MASSOMPIERRETHIERRY24394</v>
      </c>
    </row>
    <row r="1142" spans="1:15">
      <c r="A1142" t="s">
        <v>195</v>
      </c>
      <c r="B1142" t="s">
        <v>1079</v>
      </c>
      <c r="C1142"/>
      <c r="D1142" s="4">
        <v>25287</v>
      </c>
      <c r="E1142" s="23">
        <v>1</v>
      </c>
      <c r="F1142" s="7">
        <f>IF(N1142="","",IF(COUNTIF($O$2:$O$1878,N1142)&gt;0,0,-1))</f>
        <v>-1</v>
      </c>
      <c r="G1142" s="8">
        <f>IF(O1142="","",IF(COUNTIF($N$2:$N$1838,O1142)&gt;0,0,1))</f>
        <v>0</v>
      </c>
      <c r="H1142" s="22">
        <v>1</v>
      </c>
      <c r="I1142" t="s">
        <v>238</v>
      </c>
      <c r="J1142" t="s">
        <v>240</v>
      </c>
      <c r="K1142"/>
      <c r="L1142" s="1">
        <v>37121</v>
      </c>
      <c r="M1142"/>
      <c r="N1142" s="25" t="str">
        <f t="shared" si="42"/>
        <v>MICHAUDCHRISTINE25287</v>
      </c>
      <c r="O1142" s="25" t="str">
        <f t="shared" si="43"/>
        <v>MASSONNATJÉRÉMY37121</v>
      </c>
    </row>
    <row r="1143" spans="1:15">
      <c r="A1143" t="s">
        <v>195</v>
      </c>
      <c r="B1143" t="s">
        <v>2204</v>
      </c>
      <c r="C1143"/>
      <c r="D1143" s="4">
        <v>21358</v>
      </c>
      <c r="E1143" s="23">
        <v>1</v>
      </c>
      <c r="F1143" s="7">
        <f>IF(N1143="","",IF(COUNTIF($O$2:$O$1878,N1143)&gt;0,0,-1))</f>
        <v>0</v>
      </c>
      <c r="G1143" s="8">
        <f>IF(O1143="","",IF(COUNTIF($N$2:$N$1838,O1143)&gt;0,0,1))</f>
        <v>0</v>
      </c>
      <c r="H1143" s="22">
        <v>1</v>
      </c>
      <c r="I1143" t="s">
        <v>238</v>
      </c>
      <c r="J1143" t="s">
        <v>239</v>
      </c>
      <c r="K1143"/>
      <c r="L1143" s="1">
        <v>26472</v>
      </c>
      <c r="M1143"/>
      <c r="N1143" s="25" t="str">
        <f t="shared" si="42"/>
        <v>MICHAUDDIDIER21358</v>
      </c>
      <c r="O1143" s="25" t="str">
        <f t="shared" si="43"/>
        <v>MASSONNATMYRIAM26472</v>
      </c>
    </row>
    <row r="1144" spans="1:15">
      <c r="A1144" t="s">
        <v>195</v>
      </c>
      <c r="B1144" t="s">
        <v>558</v>
      </c>
      <c r="C1144"/>
      <c r="D1144" s="4">
        <v>22729</v>
      </c>
      <c r="E1144" s="23">
        <v>1</v>
      </c>
      <c r="F1144" s="7">
        <f>IF(N1144="","",IF(COUNTIF($O$2:$O$1878,N1144)&gt;0,0,-1))</f>
        <v>0</v>
      </c>
      <c r="G1144" s="8">
        <f>IF(O1144="","",IF(COUNTIF($N$2:$N$1838,O1144)&gt;0,0,1))</f>
        <v>0</v>
      </c>
      <c r="H1144" s="22">
        <v>1</v>
      </c>
      <c r="I1144" t="s">
        <v>765</v>
      </c>
      <c r="J1144" t="s">
        <v>766</v>
      </c>
      <c r="K1144"/>
      <c r="L1144" s="1">
        <v>15572</v>
      </c>
      <c r="M1144"/>
      <c r="N1144" s="25" t="str">
        <f t="shared" si="42"/>
        <v>MICHAUDFRANÇOISE22729</v>
      </c>
      <c r="O1144" s="25" t="str">
        <f t="shared" si="43"/>
        <v>MATASARLETTE15572</v>
      </c>
    </row>
    <row r="1145" spans="1:15">
      <c r="A1145" t="s">
        <v>293</v>
      </c>
      <c r="B1145" t="s">
        <v>1095</v>
      </c>
      <c r="C1145"/>
      <c r="D1145" s="4">
        <v>37599</v>
      </c>
      <c r="E1145" s="23">
        <v>1</v>
      </c>
      <c r="F1145" s="7">
        <f>IF(N1145="","",IF(COUNTIF($O$2:$O$1878,N1145)&gt;0,0,-1))</f>
        <v>-1</v>
      </c>
      <c r="G1145" s="8">
        <f>IF(O1145="","",IF(COUNTIF($N$2:$N$1838,O1145)&gt;0,0,1))</f>
        <v>0</v>
      </c>
      <c r="H1145" s="22">
        <v>1</v>
      </c>
      <c r="I1145" t="s">
        <v>364</v>
      </c>
      <c r="J1145" t="s">
        <v>587</v>
      </c>
      <c r="K1145"/>
      <c r="L1145" s="1">
        <v>25880</v>
      </c>
      <c r="M1145"/>
      <c r="N1145" s="25" t="str">
        <f t="shared" si="42"/>
        <v>MICHAUXMORGANE37599</v>
      </c>
      <c r="O1145" s="25" t="str">
        <f t="shared" si="43"/>
        <v>MATHIEUCHRISTOPHE25880</v>
      </c>
    </row>
    <row r="1146" spans="1:15">
      <c r="A1146" t="s">
        <v>1</v>
      </c>
      <c r="B1146" t="s">
        <v>558</v>
      </c>
      <c r="C1146"/>
      <c r="D1146" s="4">
        <v>20807</v>
      </c>
      <c r="E1146" s="23">
        <v>1</v>
      </c>
      <c r="F1146" s="7">
        <f>IF(N1146="","",IF(COUNTIF($O$2:$O$1878,N1146)&gt;0,0,-1))</f>
        <v>-1</v>
      </c>
      <c r="G1146" s="8">
        <f>IF(O1146="","",IF(COUNTIF($N$2:$N$1838,O1146)&gt;0,0,1))</f>
        <v>0</v>
      </c>
      <c r="H1146" s="22">
        <v>1</v>
      </c>
      <c r="I1146" t="s">
        <v>364</v>
      </c>
      <c r="J1146" t="s">
        <v>366</v>
      </c>
      <c r="K1146"/>
      <c r="L1146" s="1">
        <v>16143</v>
      </c>
      <c r="M1146"/>
      <c r="N1146" s="25" t="str">
        <f t="shared" si="42"/>
        <v>MICHELFRANÇOISE20807</v>
      </c>
      <c r="O1146" s="25" t="str">
        <f t="shared" si="43"/>
        <v>MATHIEUDANIELLE16143</v>
      </c>
    </row>
    <row r="1147" spans="1:15">
      <c r="A1147" t="s">
        <v>1</v>
      </c>
      <c r="B1147" t="s">
        <v>991</v>
      </c>
      <c r="C1147"/>
      <c r="D1147" s="4">
        <v>25541</v>
      </c>
      <c r="E1147" s="23">
        <v>1</v>
      </c>
      <c r="F1147" s="7">
        <f>IF(N1147="","",IF(COUNTIF($O$2:$O$1878,N1147)&gt;0,0,-1))</f>
        <v>0</v>
      </c>
      <c r="G1147" s="8">
        <f>IF(O1147="","",IF(COUNTIF($N$2:$N$1838,O1147)&gt;0,0,1))</f>
        <v>0</v>
      </c>
      <c r="H1147" s="22">
        <v>1</v>
      </c>
      <c r="I1147" t="s">
        <v>364</v>
      </c>
      <c r="J1147" t="s">
        <v>365</v>
      </c>
      <c r="K1147"/>
      <c r="L1147" s="1">
        <v>16007</v>
      </c>
      <c r="M1147"/>
      <c r="N1147" s="25" t="str">
        <f t="shared" si="42"/>
        <v>MICHELMARTINE25541</v>
      </c>
      <c r="O1147" s="25" t="str">
        <f t="shared" si="43"/>
        <v>MATHIEUROLAND16007</v>
      </c>
    </row>
    <row r="1148" spans="1:15">
      <c r="A1148" t="s">
        <v>1</v>
      </c>
      <c r="B1148" t="s">
        <v>958</v>
      </c>
      <c r="C1148"/>
      <c r="D1148" s="4">
        <v>27886</v>
      </c>
      <c r="E1148" s="23">
        <v>1</v>
      </c>
      <c r="F1148" s="7">
        <f>IF(N1148="","",IF(COUNTIF($O$2:$O$1878,N1148)&gt;0,0,-1))</f>
        <v>0</v>
      </c>
      <c r="G1148" s="8">
        <f>IF(O1148="","",IF(COUNTIF($N$2:$N$1838,O1148)&gt;0,0,1))</f>
        <v>0</v>
      </c>
      <c r="H1148" s="22">
        <v>1</v>
      </c>
      <c r="I1148" t="s">
        <v>6</v>
      </c>
      <c r="J1148" t="s">
        <v>194</v>
      </c>
      <c r="K1148"/>
      <c r="L1148" s="1">
        <v>19530</v>
      </c>
      <c r="M1148"/>
      <c r="N1148" s="25" t="str">
        <f t="shared" si="42"/>
        <v>MICHELSTÉPHANE27886</v>
      </c>
      <c r="O1148" s="25" t="str">
        <f t="shared" si="43"/>
        <v>MATHISCHRISTINE19530</v>
      </c>
    </row>
    <row r="1149" spans="1:15">
      <c r="A1149" t="s">
        <v>100</v>
      </c>
      <c r="B1149" t="s">
        <v>1468</v>
      </c>
      <c r="C1149"/>
      <c r="D1149" s="4">
        <v>37237</v>
      </c>
      <c r="E1149" s="23">
        <v>1</v>
      </c>
      <c r="F1149" s="7">
        <f>IF(N1149="","",IF(COUNTIF($O$2:$O$1878,N1149)&gt;0,0,-1))</f>
        <v>0</v>
      </c>
      <c r="G1149" s="8">
        <f>IF(O1149="","",IF(COUNTIF($N$2:$N$1838,O1149)&gt;0,0,1))</f>
        <v>0</v>
      </c>
      <c r="H1149" s="22">
        <v>1</v>
      </c>
      <c r="I1149" t="s">
        <v>1676</v>
      </c>
      <c r="J1149" t="s">
        <v>870</v>
      </c>
      <c r="K1149"/>
      <c r="L1149" s="1">
        <v>30385</v>
      </c>
      <c r="M1149"/>
      <c r="N1149" s="25" t="str">
        <f t="shared" si="42"/>
        <v>MICHELETJULIE37237</v>
      </c>
      <c r="O1149" s="25" t="str">
        <f t="shared" si="43"/>
        <v>MAURIALAUDREY30385</v>
      </c>
    </row>
    <row r="1150" spans="1:15">
      <c r="A1150" t="s">
        <v>432</v>
      </c>
      <c r="B1150" t="s">
        <v>1126</v>
      </c>
      <c r="C1150"/>
      <c r="D1150" s="4">
        <v>14666</v>
      </c>
      <c r="E1150" s="23">
        <v>1</v>
      </c>
      <c r="F1150" s="7">
        <f>IF(N1150="","",IF(COUNTIF($O$2:$O$1878,N1150)&gt;0,0,-1))</f>
        <v>0</v>
      </c>
      <c r="G1150" s="8">
        <f>IF(O1150="","",IF(COUNTIF($N$2:$N$1838,O1150)&gt;0,0,1))</f>
        <v>0</v>
      </c>
      <c r="H1150" s="22">
        <v>1</v>
      </c>
      <c r="I1150" t="s">
        <v>1140</v>
      </c>
      <c r="J1150" t="s">
        <v>1144</v>
      </c>
      <c r="K1150"/>
      <c r="L1150" s="1">
        <v>29467</v>
      </c>
      <c r="M1150"/>
      <c r="N1150" s="25" t="str">
        <f t="shared" si="42"/>
        <v>MICHELETTIMARYSE14666</v>
      </c>
      <c r="O1150" s="25" t="str">
        <f t="shared" si="43"/>
        <v>MAURIERESSTÉPHANIE29467</v>
      </c>
    </row>
    <row r="1151" spans="1:15">
      <c r="A1151" t="s">
        <v>432</v>
      </c>
      <c r="B1151" t="s">
        <v>433</v>
      </c>
      <c r="C1151"/>
      <c r="D1151" s="4">
        <v>15420</v>
      </c>
      <c r="E1151" s="23">
        <v>1</v>
      </c>
      <c r="F1151" s="7">
        <f>IF(N1151="","",IF(COUNTIF($O$2:$O$1878,N1151)&gt;0,0,-1))</f>
        <v>0</v>
      </c>
      <c r="G1151" s="8">
        <f>IF(O1151="","",IF(COUNTIF($N$2:$N$1838,O1151)&gt;0,0,1))</f>
        <v>1</v>
      </c>
      <c r="H1151" s="22">
        <v>1</v>
      </c>
      <c r="I1151" t="s">
        <v>1140</v>
      </c>
      <c r="J1151" t="s">
        <v>456</v>
      </c>
      <c r="K1151"/>
      <c r="L1151" s="1">
        <v>27237</v>
      </c>
      <c r="M1151"/>
      <c r="N1151" s="25" t="str">
        <f t="shared" si="42"/>
        <v>MICHELETTIPIERRE15420</v>
      </c>
      <c r="O1151" s="25" t="str">
        <f t="shared" si="43"/>
        <v>MAURIERESSYLVIE27237</v>
      </c>
    </row>
    <row r="1152" spans="1:15">
      <c r="A1152" t="s">
        <v>930</v>
      </c>
      <c r="B1152" t="s">
        <v>932</v>
      </c>
      <c r="C1152"/>
      <c r="D1152" s="4">
        <v>19116</v>
      </c>
      <c r="E1152" s="23">
        <v>1</v>
      </c>
      <c r="F1152" s="7">
        <f>IF(N1152="","",IF(COUNTIF($O$2:$O$1878,N1152)&gt;0,0,-1))</f>
        <v>0</v>
      </c>
      <c r="G1152" s="8">
        <f>IF(O1152="","",IF(COUNTIF($N$2:$N$1838,O1152)&gt;0,0,1))</f>
        <v>0</v>
      </c>
      <c r="H1152" s="22">
        <v>1</v>
      </c>
      <c r="I1152" t="s">
        <v>1845</v>
      </c>
      <c r="J1152" t="s">
        <v>1846</v>
      </c>
      <c r="K1152"/>
      <c r="L1152" s="1">
        <v>16153</v>
      </c>
      <c r="M1152"/>
      <c r="N1152" s="25" t="str">
        <f t="shared" si="42"/>
        <v>MIGNONANASTHASIE19116</v>
      </c>
      <c r="O1152" s="25" t="str">
        <f t="shared" si="43"/>
        <v>MAUROREINE16153</v>
      </c>
    </row>
    <row r="1153" spans="1:15">
      <c r="A1153" t="s">
        <v>930</v>
      </c>
      <c r="B1153" t="s">
        <v>2723</v>
      </c>
      <c r="C1153"/>
      <c r="D1153" s="4">
        <v>16106</v>
      </c>
      <c r="E1153" s="23">
        <v>1</v>
      </c>
      <c r="F1153" s="7">
        <f>IF(N1153="","",IF(COUNTIF($O$2:$O$1878,N1153)&gt;0,0,-1))</f>
        <v>0</v>
      </c>
      <c r="G1153" s="8">
        <f>IF(O1153="","",IF(COUNTIF($N$2:$N$1838,O1153)&gt;0,0,1))</f>
        <v>1</v>
      </c>
      <c r="H1153" s="22">
        <v>1</v>
      </c>
      <c r="I1153" t="s">
        <v>1715</v>
      </c>
      <c r="J1153" t="s">
        <v>1716</v>
      </c>
      <c r="K1153"/>
      <c r="L1153" s="1">
        <v>30004</v>
      </c>
      <c r="M1153"/>
      <c r="N1153" s="25" t="str">
        <f t="shared" si="42"/>
        <v>MIGNONJOEL16106</v>
      </c>
      <c r="O1153" s="25" t="str">
        <f t="shared" si="43"/>
        <v>MAURYPAULINE30004</v>
      </c>
    </row>
    <row r="1154" spans="1:15">
      <c r="A1154" t="s">
        <v>2724</v>
      </c>
      <c r="B1154" t="s">
        <v>797</v>
      </c>
      <c r="C1154"/>
      <c r="D1154" s="4">
        <v>18936</v>
      </c>
      <c r="E1154" s="23">
        <v>1</v>
      </c>
      <c r="F1154" s="7">
        <f>IF(N1154="","",IF(COUNTIF($O$2:$O$1878,N1154)&gt;0,0,-1))</f>
        <v>-1</v>
      </c>
      <c r="G1154" s="8">
        <f>IF(O1154="","",IF(COUNTIF($N$2:$N$1838,O1154)&gt;0,0,1))</f>
        <v>1</v>
      </c>
      <c r="H1154" s="22">
        <v>1</v>
      </c>
      <c r="I1154" t="s">
        <v>1578</v>
      </c>
      <c r="J1154" t="s">
        <v>1150</v>
      </c>
      <c r="K1154"/>
      <c r="L1154" s="1">
        <v>31104</v>
      </c>
      <c r="M1154"/>
      <c r="N1154" s="25" t="str">
        <f t="shared" si="42"/>
        <v>MIGNONATSIMONE18936</v>
      </c>
      <c r="O1154" s="25" t="str">
        <f t="shared" si="43"/>
        <v>MAUVIEZROMAIN31104</v>
      </c>
    </row>
    <row r="1155" spans="1:15">
      <c r="A1155" t="s">
        <v>2724</v>
      </c>
      <c r="B1155" t="s">
        <v>983</v>
      </c>
      <c r="C1155"/>
      <c r="D1155" s="4">
        <v>18461</v>
      </c>
      <c r="E1155" s="23">
        <v>1</v>
      </c>
      <c r="F1155" s="7">
        <f>IF(N1155="","",IF(COUNTIF($O$2:$O$1878,N1155)&gt;0,0,-1))</f>
        <v>-1</v>
      </c>
      <c r="G1155" s="8">
        <f>IF(O1155="","",IF(COUNTIF($N$2:$N$1838,O1155)&gt;0,0,1))</f>
        <v>1</v>
      </c>
      <c r="H1155" s="22">
        <v>1</v>
      </c>
      <c r="I1155" t="s">
        <v>918</v>
      </c>
      <c r="J1155" t="s">
        <v>919</v>
      </c>
      <c r="K1155"/>
      <c r="L1155" s="1">
        <v>24498</v>
      </c>
      <c r="M1155"/>
      <c r="N1155" s="25" t="str">
        <f t="shared" si="42"/>
        <v>MIGNONATVINCENT18461</v>
      </c>
      <c r="O1155" s="25" t="str">
        <f t="shared" si="43"/>
        <v>MAYNADIERMARIE-LAURE24498</v>
      </c>
    </row>
    <row r="1156" spans="1:15">
      <c r="A1156" t="s">
        <v>1598</v>
      </c>
      <c r="B1156" t="s">
        <v>2240</v>
      </c>
      <c r="C1156"/>
      <c r="D1156" s="4">
        <v>21576</v>
      </c>
      <c r="E1156" s="23">
        <v>1</v>
      </c>
      <c r="F1156" s="7">
        <f>IF(N1156="","",IF(COUNTIF($O$2:$O$1878,N1156)&gt;0,0,-1))</f>
        <v>0</v>
      </c>
      <c r="G1156" s="8">
        <f>IF(O1156="","",IF(COUNTIF($N$2:$N$1838,O1156)&gt;0,0,1))</f>
        <v>0</v>
      </c>
      <c r="H1156" s="22">
        <v>1</v>
      </c>
      <c r="I1156" t="s">
        <v>312</v>
      </c>
      <c r="J1156" t="s">
        <v>255</v>
      </c>
      <c r="K1156"/>
      <c r="L1156" s="1">
        <v>9927</v>
      </c>
      <c r="M1156"/>
      <c r="N1156" s="25" t="str">
        <f t="shared" si="42"/>
        <v>MIGNOTJEAN-CLAUDE21576</v>
      </c>
      <c r="O1156" s="25" t="str">
        <f t="shared" si="43"/>
        <v>MAYORANDRÉE9927</v>
      </c>
    </row>
    <row r="1157" spans="1:15">
      <c r="A1157" t="s">
        <v>721</v>
      </c>
      <c r="B1157" t="s">
        <v>2725</v>
      </c>
      <c r="C1157"/>
      <c r="D1157" s="4">
        <v>31976</v>
      </c>
      <c r="E1157" s="23">
        <v>1</v>
      </c>
      <c r="F1157" s="7">
        <f>IF(N1157="","",IF(COUNTIF($O$2:$O$1878,N1157)&gt;0,0,-1))</f>
        <v>-1</v>
      </c>
      <c r="G1157" s="8">
        <f>IF(O1157="","",IF(COUNTIF($N$2:$N$1838,O1157)&gt;0,0,1))</f>
        <v>1</v>
      </c>
      <c r="H1157" s="22">
        <v>1</v>
      </c>
      <c r="I1157" t="s">
        <v>1309</v>
      </c>
      <c r="J1157" t="s">
        <v>1310</v>
      </c>
      <c r="K1157"/>
      <c r="L1157" s="1">
        <v>17061</v>
      </c>
      <c r="M1157" s="2"/>
      <c r="N1157" s="25" t="str">
        <f t="shared" si="42"/>
        <v>MILLEMÉDÉRIC31976</v>
      </c>
      <c r="O1157" s="25" t="str">
        <f t="shared" si="43"/>
        <v>MAZIARZCZESLAW17061</v>
      </c>
    </row>
    <row r="1158" spans="1:15">
      <c r="A1158" t="s">
        <v>721</v>
      </c>
      <c r="B1158" t="s">
        <v>2608</v>
      </c>
      <c r="C1158"/>
      <c r="D1158" s="4">
        <v>27331</v>
      </c>
      <c r="E1158" s="23">
        <v>1</v>
      </c>
      <c r="F1158" s="7">
        <f>IF(N1158="","",IF(COUNTIF($O$2:$O$1878,N1158)&gt;0,0,-1))</f>
        <v>-1</v>
      </c>
      <c r="G1158" s="8">
        <f>IF(O1158="","",IF(COUNTIF($N$2:$N$1838,O1158)&gt;0,0,1))</f>
        <v>0</v>
      </c>
      <c r="H1158" s="22">
        <v>1</v>
      </c>
      <c r="I1158" t="s">
        <v>922</v>
      </c>
      <c r="J1158" t="s">
        <v>923</v>
      </c>
      <c r="K1158"/>
      <c r="L1158" s="1">
        <v>12470</v>
      </c>
      <c r="M1158"/>
      <c r="N1158" s="25" t="str">
        <f t="shared" si="42"/>
        <v>MILLESYLVAIN27331</v>
      </c>
      <c r="O1158" s="25" t="str">
        <f t="shared" si="43"/>
        <v>MELENDEZLOUIS12470</v>
      </c>
    </row>
    <row r="1159" spans="1:15">
      <c r="A1159" t="s">
        <v>345</v>
      </c>
      <c r="B1159" t="s">
        <v>2726</v>
      </c>
      <c r="C1159"/>
      <c r="D1159" s="4">
        <v>26804</v>
      </c>
      <c r="E1159" s="23">
        <v>1</v>
      </c>
      <c r="F1159" s="7">
        <f>IF(N1159="","",IF(COUNTIF($O$2:$O$1878,N1159)&gt;0,0,-1))</f>
        <v>0</v>
      </c>
      <c r="G1159" s="8">
        <f>IF(O1159="","",IF(COUNTIF($N$2:$N$1838,O1159)&gt;0,0,1))</f>
        <v>0</v>
      </c>
      <c r="H1159" s="22">
        <v>1</v>
      </c>
      <c r="I1159" t="s">
        <v>922</v>
      </c>
      <c r="J1159" t="s">
        <v>624</v>
      </c>
      <c r="K1159"/>
      <c r="L1159" s="1">
        <v>14675</v>
      </c>
      <c r="M1159"/>
      <c r="N1159" s="25" t="str">
        <f t="shared" si="42"/>
        <v>MINONDOMURIEL26804</v>
      </c>
      <c r="O1159" s="25" t="str">
        <f t="shared" si="43"/>
        <v>MELENDEZMATHILDE14675</v>
      </c>
    </row>
    <row r="1160" spans="1:15">
      <c r="A1160" t="s">
        <v>2727</v>
      </c>
      <c r="B1160" t="s">
        <v>2448</v>
      </c>
      <c r="C1160"/>
      <c r="D1160" s="4">
        <v>16634</v>
      </c>
      <c r="E1160" s="23">
        <v>1</v>
      </c>
      <c r="F1160" s="7">
        <f>IF(N1160="","",IF(COUNTIF($O$2:$O$1878,N1160)&gt;0,0,-1))</f>
        <v>-1</v>
      </c>
      <c r="G1160" s="8">
        <f>IF(O1160="","",IF(COUNTIF($N$2:$N$1838,O1160)&gt;0,0,1))</f>
        <v>0</v>
      </c>
      <c r="H1160" s="22">
        <v>1</v>
      </c>
      <c r="I1160" t="s">
        <v>1847</v>
      </c>
      <c r="J1160" t="s">
        <v>233</v>
      </c>
      <c r="K1160"/>
      <c r="L1160" s="1">
        <v>17567</v>
      </c>
      <c r="M1160"/>
      <c r="N1160" s="25" t="str">
        <f t="shared" si="42"/>
        <v>MIRALESPASCAL16634</v>
      </c>
      <c r="O1160" s="25" t="str">
        <f t="shared" si="43"/>
        <v>MELOTMARIE-HÉLÈNE17567</v>
      </c>
    </row>
    <row r="1161" spans="1:15">
      <c r="A1161" t="s">
        <v>1797</v>
      </c>
      <c r="B1161" t="s">
        <v>1079</v>
      </c>
      <c r="C1161"/>
      <c r="D1161" s="4">
        <v>16706</v>
      </c>
      <c r="E1161" s="23">
        <v>1</v>
      </c>
      <c r="F1161" s="7">
        <f>IF(N1161="","",IF(COUNTIF($O$2:$O$1878,N1161)&gt;0,0,-1))</f>
        <v>0</v>
      </c>
      <c r="G1161" s="8">
        <f>IF(O1161="","",IF(COUNTIF($N$2:$N$1838,O1161)&gt;0,0,1))</f>
        <v>0</v>
      </c>
      <c r="H1161" s="22">
        <v>1</v>
      </c>
      <c r="I1161" t="s">
        <v>924</v>
      </c>
      <c r="J1161" t="s">
        <v>247</v>
      </c>
      <c r="K1161"/>
      <c r="L1161" s="1">
        <v>17902</v>
      </c>
      <c r="M1161"/>
      <c r="N1161" s="25" t="str">
        <f t="shared" si="42"/>
        <v>MISCHRISTINE16706</v>
      </c>
      <c r="O1161" s="25" t="str">
        <f t="shared" si="43"/>
        <v>MENECEURJEAN17902</v>
      </c>
    </row>
    <row r="1162" spans="1:15">
      <c r="A1162" t="s">
        <v>105</v>
      </c>
      <c r="B1162" t="s">
        <v>2728</v>
      </c>
      <c r="C1162"/>
      <c r="D1162" s="4">
        <v>37296</v>
      </c>
      <c r="E1162" s="23">
        <v>1</v>
      </c>
      <c r="F1162" s="7">
        <f>IF(N1162="","",IF(COUNTIF($O$2:$O$1878,N1162)&gt;0,0,-1))</f>
        <v>0</v>
      </c>
      <c r="G1162" s="8">
        <f>IF(O1162="","",IF(COUNTIF($N$2:$N$1838,O1162)&gt;0,0,1))</f>
        <v>0</v>
      </c>
      <c r="H1162" s="22">
        <v>1</v>
      </c>
      <c r="I1162" t="s">
        <v>924</v>
      </c>
      <c r="J1162" t="s">
        <v>925</v>
      </c>
      <c r="K1162"/>
      <c r="L1162" s="1">
        <v>18950</v>
      </c>
      <c r="M1162"/>
      <c r="N1162" s="25" t="str">
        <f t="shared" si="42"/>
        <v>MITARDLOUANNE37296</v>
      </c>
      <c r="O1162" s="25" t="str">
        <f t="shared" si="43"/>
        <v>MENECEURMARIE-FRANÇOISE18950</v>
      </c>
    </row>
    <row r="1163" spans="1:15">
      <c r="A1163" t="s">
        <v>2729</v>
      </c>
      <c r="B1163" t="s">
        <v>2730</v>
      </c>
      <c r="C1163"/>
      <c r="D1163" s="4">
        <v>24723</v>
      </c>
      <c r="E1163" s="23">
        <v>1</v>
      </c>
      <c r="F1163" s="7">
        <f>IF(N1163="","",IF(COUNTIF($O$2:$O$1878,N1163)&gt;0,0,-1))</f>
        <v>-1</v>
      </c>
      <c r="G1163" s="8">
        <f>IF(O1163="","",IF(COUNTIF($N$2:$N$1838,O1163)&gt;0,0,1))</f>
        <v>0</v>
      </c>
      <c r="H1163" s="22">
        <v>1</v>
      </c>
      <c r="I1163" t="s">
        <v>1677</v>
      </c>
      <c r="J1163" t="s">
        <v>372</v>
      </c>
      <c r="K1163"/>
      <c r="L1163" s="1">
        <v>14423</v>
      </c>
      <c r="M1163"/>
      <c r="N1163" s="25" t="str">
        <f t="shared" si="42"/>
        <v>MOISEYEVVLAS24723</v>
      </c>
      <c r="O1163" s="25" t="str">
        <f t="shared" si="43"/>
        <v>MENGELLEMARTHE14423</v>
      </c>
    </row>
    <row r="1164" spans="1:15">
      <c r="A1164" t="s">
        <v>2731</v>
      </c>
      <c r="B1164" t="s">
        <v>857</v>
      </c>
      <c r="C1164"/>
      <c r="D1164" s="4">
        <v>16438</v>
      </c>
      <c r="E1164" s="23">
        <v>1</v>
      </c>
      <c r="F1164" s="7">
        <f>IF(N1164="","",IF(COUNTIF($O$2:$O$1878,N1164)&gt;0,0,-1))</f>
        <v>-1</v>
      </c>
      <c r="G1164" s="8">
        <f>IF(O1164="","",IF(COUNTIF($N$2:$N$1838,O1164)&gt;0,0,1))</f>
        <v>0</v>
      </c>
      <c r="H1164" s="22">
        <v>1</v>
      </c>
      <c r="I1164" t="s">
        <v>997</v>
      </c>
      <c r="J1164" t="s">
        <v>998</v>
      </c>
      <c r="K1164"/>
      <c r="L1164" s="1">
        <v>15988</v>
      </c>
      <c r="M1164"/>
      <c r="N1164" s="25" t="str">
        <f t="shared" si="42"/>
        <v>MOIZANTHÉRÈSE16438</v>
      </c>
      <c r="O1164" s="25" t="str">
        <f t="shared" si="43"/>
        <v>MENINICÉLESTINE15988</v>
      </c>
    </row>
    <row r="1165" spans="1:15">
      <c r="A1165" t="s">
        <v>2732</v>
      </c>
      <c r="B1165" t="s">
        <v>43</v>
      </c>
      <c r="C1165"/>
      <c r="D1165" s="4">
        <v>36965</v>
      </c>
      <c r="E1165" s="23">
        <v>1</v>
      </c>
      <c r="F1165" s="7">
        <f>IF(N1165="","",IF(COUNTIF($O$2:$O$1878,N1165)&gt;0,0,-1))</f>
        <v>-1</v>
      </c>
      <c r="G1165" s="8">
        <f>IF(O1165="","",IF(COUNTIF($N$2:$N$1838,O1165)&gt;0,0,1))</f>
        <v>1</v>
      </c>
      <c r="H1165" s="22">
        <v>1</v>
      </c>
      <c r="I1165" t="s">
        <v>997</v>
      </c>
      <c r="J1165" t="s">
        <v>1160</v>
      </c>
      <c r="K1165"/>
      <c r="L1165" s="1">
        <v>15988</v>
      </c>
      <c r="M1165"/>
      <c r="N1165" s="25" t="str">
        <f t="shared" si="42"/>
        <v>MOLINAADRIEN36965</v>
      </c>
      <c r="O1165" s="25" t="str">
        <f t="shared" si="43"/>
        <v>MENINILINETTE15988</v>
      </c>
    </row>
    <row r="1166" spans="1:15">
      <c r="A1166" t="s">
        <v>2732</v>
      </c>
      <c r="B1166" t="s">
        <v>2733</v>
      </c>
      <c r="C1166"/>
      <c r="D1166" s="4">
        <v>37021</v>
      </c>
      <c r="E1166" s="23">
        <v>1</v>
      </c>
      <c r="F1166" s="7">
        <f>IF(N1166="","",IF(COUNTIF($O$2:$O$1878,N1166)&gt;0,0,-1))</f>
        <v>-1</v>
      </c>
      <c r="G1166" s="8">
        <f>IF(O1166="","",IF(COUNTIF($N$2:$N$1838,O1166)&gt;0,0,1))</f>
        <v>0</v>
      </c>
      <c r="H1166" s="22">
        <v>1</v>
      </c>
      <c r="I1166" t="s">
        <v>1242</v>
      </c>
      <c r="J1166" t="s">
        <v>341</v>
      </c>
      <c r="K1166"/>
      <c r="L1166" s="1">
        <v>20786</v>
      </c>
      <c r="M1166"/>
      <c r="N1166" s="25" t="str">
        <f t="shared" si="42"/>
        <v>MOLINAFLORIAN37021</v>
      </c>
      <c r="O1166" s="25" t="str">
        <f t="shared" si="43"/>
        <v>MERCEBRIGITTE20786</v>
      </c>
    </row>
    <row r="1167" spans="1:15">
      <c r="A1167" t="s">
        <v>1799</v>
      </c>
      <c r="B1167" t="s">
        <v>1973</v>
      </c>
      <c r="C1167"/>
      <c r="D1167" s="4">
        <v>14733</v>
      </c>
      <c r="E1167" s="23">
        <v>1</v>
      </c>
      <c r="F1167" s="7">
        <f>IF(N1167="","",IF(COUNTIF($O$2:$O$1878,N1167)&gt;0,0,-1))</f>
        <v>0</v>
      </c>
      <c r="G1167" s="8">
        <f>IF(O1167="","",IF(COUNTIF($N$2:$N$1838,O1167)&gt;0,0,1))</f>
        <v>0</v>
      </c>
      <c r="H1167" s="22">
        <v>1</v>
      </c>
      <c r="I1167" t="s">
        <v>1174</v>
      </c>
      <c r="J1167" t="s">
        <v>285</v>
      </c>
      <c r="K1167"/>
      <c r="L1167" s="1">
        <v>21264</v>
      </c>
      <c r="M1167"/>
      <c r="N1167" s="25" t="str">
        <f t="shared" si="42"/>
        <v>MOLINAROGISELLE14733</v>
      </c>
      <c r="O1167" s="25" t="str">
        <f t="shared" si="43"/>
        <v>MERICGILLES21264</v>
      </c>
    </row>
    <row r="1168" spans="1:15">
      <c r="A1168" t="s">
        <v>933</v>
      </c>
      <c r="B1168" t="s">
        <v>2221</v>
      </c>
      <c r="C1168"/>
      <c r="D1168" s="4">
        <v>16204</v>
      </c>
      <c r="E1168" s="23">
        <v>1</v>
      </c>
      <c r="F1168" s="7">
        <f>IF(N1168="","",IF(COUNTIF($O$2:$O$1878,N1168)&gt;0,0,-1))</f>
        <v>-1</v>
      </c>
      <c r="G1168" s="8">
        <f>IF(O1168="","",IF(COUNTIF($N$2:$N$1838,O1168)&gt;0,0,1))</f>
        <v>0</v>
      </c>
      <c r="H1168" s="22">
        <v>1</v>
      </c>
      <c r="I1168" t="s">
        <v>1174</v>
      </c>
      <c r="J1168" t="s">
        <v>1175</v>
      </c>
      <c r="K1168"/>
      <c r="L1168" s="1">
        <v>21294</v>
      </c>
      <c r="M1168"/>
      <c r="N1168" s="25" t="str">
        <f t="shared" si="42"/>
        <v>MOLISTROBERT16204</v>
      </c>
      <c r="O1168" s="25" t="str">
        <f t="shared" si="43"/>
        <v>MERICNADINE21294</v>
      </c>
    </row>
    <row r="1169" spans="1:15">
      <c r="A1169" t="s">
        <v>2734</v>
      </c>
      <c r="B1169" t="s">
        <v>493</v>
      </c>
      <c r="C1169"/>
      <c r="D1169" s="4">
        <v>16882</v>
      </c>
      <c r="E1169" s="23">
        <v>1</v>
      </c>
      <c r="F1169" s="7">
        <f>IF(N1169="","",IF(COUNTIF($O$2:$O$1878,N1169)&gt;0,0,-1))</f>
        <v>-1</v>
      </c>
      <c r="G1169" s="8">
        <f>IF(O1169="","",IF(COUNTIF($N$2:$N$1838,O1169)&gt;0,0,1))</f>
        <v>0</v>
      </c>
      <c r="H1169" s="22">
        <v>1</v>
      </c>
      <c r="I1169" t="s">
        <v>1176</v>
      </c>
      <c r="J1169" t="s">
        <v>548</v>
      </c>
      <c r="K1169"/>
      <c r="L1169" s="1">
        <v>16445</v>
      </c>
      <c r="M1169"/>
      <c r="N1169" s="25" t="str">
        <f t="shared" si="42"/>
        <v>MOLLAYVONNE16882</v>
      </c>
      <c r="O1169" s="25" t="str">
        <f t="shared" si="43"/>
        <v>MESSAGERFRANCIS16445</v>
      </c>
    </row>
    <row r="1170" spans="1:15">
      <c r="A1170" t="s">
        <v>2735</v>
      </c>
      <c r="B1170" t="s">
        <v>2736</v>
      </c>
      <c r="C1170"/>
      <c r="D1170" s="4">
        <v>18494</v>
      </c>
      <c r="E1170" s="23">
        <v>1</v>
      </c>
      <c r="F1170" s="7">
        <f>IF(N1170="","",IF(COUNTIF($O$2:$O$1878,N1170)&gt;0,0,-1))</f>
        <v>-1</v>
      </c>
      <c r="G1170" s="8">
        <f>IF(O1170="","",IF(COUNTIF($N$2:$N$1838,O1170)&gt;0,0,1))</f>
        <v>0</v>
      </c>
      <c r="H1170" s="22">
        <v>1</v>
      </c>
      <c r="I1170" t="s">
        <v>1176</v>
      </c>
      <c r="J1170" t="s">
        <v>955</v>
      </c>
      <c r="K1170"/>
      <c r="L1170" s="1">
        <v>17400</v>
      </c>
      <c r="M1170"/>
      <c r="N1170" s="25" t="str">
        <f t="shared" si="42"/>
        <v>MONFRAISLINE18494</v>
      </c>
      <c r="O1170" s="25" t="str">
        <f t="shared" si="43"/>
        <v>MESSAGERLYDIE17400</v>
      </c>
    </row>
    <row r="1171" spans="1:15">
      <c r="A1171" t="s">
        <v>2737</v>
      </c>
      <c r="B1171" t="s">
        <v>501</v>
      </c>
      <c r="C1171"/>
      <c r="D1171" s="4">
        <v>16064</v>
      </c>
      <c r="E1171" s="23">
        <v>1</v>
      </c>
      <c r="F1171" s="7">
        <f>IF(N1171="","",IF(COUNTIF($O$2:$O$1878,N1171)&gt;0,0,-1))</f>
        <v>-1</v>
      </c>
      <c r="G1171" s="8">
        <f>IF(O1171="","",IF(COUNTIF($N$2:$N$1838,O1171)&gt;0,0,1))</f>
        <v>1</v>
      </c>
      <c r="H1171" s="22">
        <v>1</v>
      </c>
      <c r="I1171" t="s">
        <v>926</v>
      </c>
      <c r="J1171" t="s">
        <v>929</v>
      </c>
      <c r="K1171"/>
      <c r="L1171" s="1">
        <v>35188</v>
      </c>
      <c r="M1171"/>
      <c r="N1171" s="25" t="str">
        <f t="shared" ref="N1171:N1234" si="44">UPPER(A1171&amp;B1171&amp;D1171)</f>
        <v>MONGRELETANNE-MARIE16064</v>
      </c>
      <c r="O1171" s="25" t="str">
        <f t="shared" ref="O1171:O1234" si="45">UPPER(I1171&amp;J1171&amp;L1171)</f>
        <v>MEYERHOFFERDYLER35188</v>
      </c>
    </row>
    <row r="1172" spans="1:15">
      <c r="A1172" t="s">
        <v>1803</v>
      </c>
      <c r="B1172" t="s">
        <v>2230</v>
      </c>
      <c r="C1172"/>
      <c r="D1172" s="4">
        <v>15369</v>
      </c>
      <c r="E1172" s="23">
        <v>1</v>
      </c>
      <c r="F1172" s="7">
        <f>IF(N1172="","",IF(COUNTIF($O$2:$O$1878,N1172)&gt;0,0,-1))</f>
        <v>0</v>
      </c>
      <c r="G1172" s="8">
        <f>IF(O1172="","",IF(COUNTIF($N$2:$N$1838,O1172)&gt;0,0,1))</f>
        <v>1</v>
      </c>
      <c r="H1172" s="22">
        <v>1</v>
      </c>
      <c r="I1172" t="s">
        <v>926</v>
      </c>
      <c r="J1172" t="s">
        <v>1</v>
      </c>
      <c r="K1172"/>
      <c r="L1172" s="1">
        <v>25349</v>
      </c>
      <c r="M1172"/>
      <c r="N1172" s="25" t="str">
        <f t="shared" si="44"/>
        <v>MONLEZUNCHARLES15369</v>
      </c>
      <c r="O1172" s="25" t="str">
        <f t="shared" si="45"/>
        <v>MEYERHOFFERMICHEL25349</v>
      </c>
    </row>
    <row r="1173" spans="1:15">
      <c r="A1173" t="s">
        <v>1803</v>
      </c>
      <c r="B1173" t="s">
        <v>886</v>
      </c>
      <c r="C1173"/>
      <c r="D1173" s="4">
        <v>16683</v>
      </c>
      <c r="E1173" s="23">
        <v>1</v>
      </c>
      <c r="F1173" s="7">
        <f>IF(N1173="","",IF(COUNTIF($O$2:$O$1878,N1173)&gt;0,0,-1))</f>
        <v>0</v>
      </c>
      <c r="G1173" s="8">
        <f>IF(O1173="","",IF(COUNTIF($N$2:$N$1838,O1173)&gt;0,0,1))</f>
        <v>1</v>
      </c>
      <c r="H1173" s="22">
        <v>1</v>
      </c>
      <c r="I1173" t="s">
        <v>195</v>
      </c>
      <c r="J1173" t="s">
        <v>1079</v>
      </c>
      <c r="K1173"/>
      <c r="L1173" s="1">
        <v>23095</v>
      </c>
      <c r="M1173"/>
      <c r="N1173" s="25" t="str">
        <f t="shared" si="44"/>
        <v>MONLEZUNGENEVIÈVE16683</v>
      </c>
      <c r="O1173" s="25" t="str">
        <f t="shared" si="45"/>
        <v>MICHAUDCHRISTINE23095</v>
      </c>
    </row>
    <row r="1174" spans="1:15">
      <c r="A1174" t="s">
        <v>529</v>
      </c>
      <c r="B1174" t="s">
        <v>539</v>
      </c>
      <c r="C1174"/>
      <c r="D1174" s="4">
        <v>14323</v>
      </c>
      <c r="E1174" s="23">
        <v>1</v>
      </c>
      <c r="F1174" s="7">
        <f>IF(N1174="","",IF(COUNTIF($O$2:$O$1878,N1174)&gt;0,0,-1))</f>
        <v>0</v>
      </c>
      <c r="G1174" s="8">
        <f>IF(O1174="","",IF(COUNTIF($N$2:$N$1838,O1174)&gt;0,0,1))</f>
        <v>0</v>
      </c>
      <c r="H1174" s="22">
        <v>1</v>
      </c>
      <c r="I1174" t="s">
        <v>195</v>
      </c>
      <c r="J1174" t="s">
        <v>231</v>
      </c>
      <c r="K1174"/>
      <c r="L1174" s="1">
        <v>21358</v>
      </c>
      <c r="M1174"/>
      <c r="N1174" s="25" t="str">
        <f t="shared" si="44"/>
        <v>MONTANEMONIQUE14323</v>
      </c>
      <c r="O1174" s="25" t="str">
        <f t="shared" si="45"/>
        <v>MICHAUDDIDIER21358</v>
      </c>
    </row>
    <row r="1175" spans="1:15">
      <c r="A1175" t="s">
        <v>1177</v>
      </c>
      <c r="B1175" t="s">
        <v>2678</v>
      </c>
      <c r="C1175"/>
      <c r="D1175" s="4">
        <v>17625</v>
      </c>
      <c r="E1175" s="23">
        <v>1</v>
      </c>
      <c r="F1175" s="7">
        <f>IF(N1175="","",IF(COUNTIF($O$2:$O$1878,N1175)&gt;0,0,-1))</f>
        <v>0</v>
      </c>
      <c r="G1175" s="8">
        <f>IF(O1175="","",IF(COUNTIF($N$2:$N$1838,O1175)&gt;0,0,1))</f>
        <v>0</v>
      </c>
      <c r="H1175" s="22">
        <v>1</v>
      </c>
      <c r="I1175" t="s">
        <v>195</v>
      </c>
      <c r="J1175" t="s">
        <v>196</v>
      </c>
      <c r="K1175"/>
      <c r="L1175" s="1">
        <v>22729</v>
      </c>
      <c r="M1175"/>
      <c r="N1175" s="25" t="str">
        <f t="shared" si="44"/>
        <v>MONTEILLETFERNAND17625</v>
      </c>
      <c r="O1175" s="25" t="str">
        <f t="shared" si="45"/>
        <v>MICHAUDFRANÇOISE22729</v>
      </c>
    </row>
    <row r="1176" spans="1:15">
      <c r="A1176" t="s">
        <v>1177</v>
      </c>
      <c r="B1176" t="s">
        <v>2739</v>
      </c>
      <c r="C1176"/>
      <c r="D1176" s="4">
        <v>17821</v>
      </c>
      <c r="E1176" s="23">
        <v>1</v>
      </c>
      <c r="F1176" s="7">
        <f>IF(N1176="","",IF(COUNTIF($O$2:$O$1878,N1176)&gt;0,0,-1))</f>
        <v>-1</v>
      </c>
      <c r="G1176" s="8">
        <f>IF(O1176="","",IF(COUNTIF($N$2:$N$1838,O1176)&gt;0,0,1))</f>
        <v>1</v>
      </c>
      <c r="H1176" s="22">
        <v>1</v>
      </c>
      <c r="I1176" t="s">
        <v>293</v>
      </c>
      <c r="J1176" t="s">
        <v>294</v>
      </c>
      <c r="K1176"/>
      <c r="L1176" s="1">
        <v>37599</v>
      </c>
      <c r="M1176"/>
      <c r="N1176" s="25" t="str">
        <f t="shared" si="44"/>
        <v>MONTEILLETMAITÉ17821</v>
      </c>
      <c r="O1176" s="25" t="str">
        <f t="shared" si="45"/>
        <v>MICHAUXMORGIANE37599</v>
      </c>
    </row>
    <row r="1177" spans="1:15">
      <c r="A1177" t="s">
        <v>793</v>
      </c>
      <c r="B1177" t="s">
        <v>794</v>
      </c>
      <c r="C1177"/>
      <c r="D1177" s="4">
        <v>13415</v>
      </c>
      <c r="E1177" s="23">
        <v>1</v>
      </c>
      <c r="F1177" s="7">
        <f>IF(N1177="","",IF(COUNTIF($O$2:$O$1878,N1177)&gt;0,0,-1))</f>
        <v>0</v>
      </c>
      <c r="G1177" s="8">
        <f>IF(O1177="","",IF(COUNTIF($N$2:$N$1838,O1177)&gt;0,0,1))</f>
        <v>0</v>
      </c>
      <c r="H1177" s="22">
        <v>1</v>
      </c>
      <c r="I1177" t="s">
        <v>1</v>
      </c>
      <c r="J1177" t="s">
        <v>695</v>
      </c>
      <c r="K1177"/>
      <c r="L1177" s="1">
        <v>25541</v>
      </c>
      <c r="M1177"/>
      <c r="N1177" s="25" t="str">
        <f t="shared" si="44"/>
        <v>MONTEROYVETTE13415</v>
      </c>
      <c r="O1177" s="25" t="str">
        <f t="shared" si="45"/>
        <v>MICHELMARTINE25541</v>
      </c>
    </row>
    <row r="1178" spans="1:15">
      <c r="A1178" t="s">
        <v>596</v>
      </c>
      <c r="B1178" t="s">
        <v>599</v>
      </c>
      <c r="C1178"/>
      <c r="D1178" s="4">
        <v>37094</v>
      </c>
      <c r="E1178" s="23">
        <v>1</v>
      </c>
      <c r="F1178" s="7">
        <f>IF(N1178="","",IF(COUNTIF($O$2:$O$1878,N1178)&gt;0,0,-1))</f>
        <v>0</v>
      </c>
      <c r="G1178" s="8">
        <f>IF(O1178="","",IF(COUNTIF($N$2:$N$1838,O1178)&gt;0,0,1))</f>
        <v>0</v>
      </c>
      <c r="H1178" s="22">
        <v>1</v>
      </c>
      <c r="I1178" t="s">
        <v>1</v>
      </c>
      <c r="J1178" t="s">
        <v>589</v>
      </c>
      <c r="K1178"/>
      <c r="L1178" s="1">
        <v>27886</v>
      </c>
      <c r="M1178"/>
      <c r="N1178" s="25" t="str">
        <f t="shared" si="44"/>
        <v>MONTOISAUDE37094</v>
      </c>
      <c r="O1178" s="25" t="str">
        <f t="shared" si="45"/>
        <v>MICHELSTÉPHANE27886</v>
      </c>
    </row>
    <row r="1179" spans="1:15">
      <c r="A1179" t="s">
        <v>596</v>
      </c>
      <c r="B1179" t="s">
        <v>598</v>
      </c>
      <c r="C1179"/>
      <c r="D1179" s="4">
        <v>38021</v>
      </c>
      <c r="E1179" s="23">
        <v>1</v>
      </c>
      <c r="F1179" s="7">
        <f>IF(N1179="","",IF(COUNTIF($O$2:$O$1878,N1179)&gt;0,0,-1))</f>
        <v>-1</v>
      </c>
      <c r="G1179" s="8">
        <f>IF(O1179="","",IF(COUNTIF($N$2:$N$1838,O1179)&gt;0,0,1))</f>
        <v>0</v>
      </c>
      <c r="H1179" s="22">
        <v>1</v>
      </c>
      <c r="I1179" t="s">
        <v>100</v>
      </c>
      <c r="J1179" t="s">
        <v>81</v>
      </c>
      <c r="K1179"/>
      <c r="L1179" s="1">
        <v>37237</v>
      </c>
      <c r="M1179"/>
      <c r="N1179" s="25" t="str">
        <f t="shared" si="44"/>
        <v>MONTOISHÉLÈNE38021</v>
      </c>
      <c r="O1179" s="25" t="str">
        <f t="shared" si="45"/>
        <v>MICHELETJULIE37237</v>
      </c>
    </row>
    <row r="1180" spans="1:15">
      <c r="A1180" t="s">
        <v>596</v>
      </c>
      <c r="B1180" t="s">
        <v>597</v>
      </c>
      <c r="C1180"/>
      <c r="D1180" s="4">
        <v>27344</v>
      </c>
      <c r="E1180" s="23">
        <v>1</v>
      </c>
      <c r="F1180" s="7">
        <f>IF(N1180="","",IF(COUNTIF($O$2:$O$1878,N1180)&gt;0,0,-1))</f>
        <v>0</v>
      </c>
      <c r="G1180" s="8">
        <f>IF(O1180="","",IF(COUNTIF($N$2:$N$1838,O1180)&gt;0,0,1))</f>
        <v>0</v>
      </c>
      <c r="H1180" s="22">
        <v>1</v>
      </c>
      <c r="I1180" t="s">
        <v>432</v>
      </c>
      <c r="J1180" t="s">
        <v>211</v>
      </c>
      <c r="K1180"/>
      <c r="L1180" s="1">
        <v>14666</v>
      </c>
      <c r="M1180"/>
      <c r="N1180" s="25" t="str">
        <f t="shared" si="44"/>
        <v>MONTOISLAETITIA27344</v>
      </c>
      <c r="O1180" s="25" t="str">
        <f t="shared" si="45"/>
        <v>MICHELETTIMARYSE14666</v>
      </c>
    </row>
    <row r="1181" spans="1:15">
      <c r="A1181" t="s">
        <v>596</v>
      </c>
      <c r="B1181" t="s">
        <v>2304</v>
      </c>
      <c r="C1181"/>
      <c r="D1181" s="4">
        <v>25831</v>
      </c>
      <c r="E1181" s="23">
        <v>1</v>
      </c>
      <c r="F1181" s="7">
        <f>IF(N1181="","",IF(COUNTIF($O$2:$O$1878,N1181)&gt;0,0,-1))</f>
        <v>0</v>
      </c>
      <c r="G1181" s="8">
        <f>IF(O1181="","",IF(COUNTIF($N$2:$N$1838,O1181)&gt;0,0,1))</f>
        <v>0</v>
      </c>
      <c r="H1181" s="22">
        <v>1</v>
      </c>
      <c r="I1181" t="s">
        <v>432</v>
      </c>
      <c r="J1181" t="s">
        <v>433</v>
      </c>
      <c r="K1181"/>
      <c r="L1181" s="1">
        <v>15420</v>
      </c>
      <c r="M1181"/>
      <c r="N1181" s="25" t="str">
        <f t="shared" si="44"/>
        <v>MONTOISMARC25831</v>
      </c>
      <c r="O1181" s="25" t="str">
        <f t="shared" si="45"/>
        <v>MICHELETTIPIERRE15420</v>
      </c>
    </row>
    <row r="1182" spans="1:15">
      <c r="A1182" t="s">
        <v>2740</v>
      </c>
      <c r="B1182" t="s">
        <v>1445</v>
      </c>
      <c r="C1182"/>
      <c r="D1182" s="4">
        <v>17046</v>
      </c>
      <c r="E1182" s="23">
        <v>1</v>
      </c>
      <c r="F1182" s="7">
        <f>IF(N1182="","",IF(COUNTIF($O$2:$O$1878,N1182)&gt;0,0,-1))</f>
        <v>-1</v>
      </c>
      <c r="G1182" s="8">
        <f>IF(O1182="","",IF(COUNTIF($N$2:$N$1838,O1182)&gt;0,0,1))</f>
        <v>1</v>
      </c>
      <c r="H1182" s="22">
        <v>1</v>
      </c>
      <c r="I1182" t="s">
        <v>288</v>
      </c>
      <c r="J1182" t="s">
        <v>289</v>
      </c>
      <c r="K1182"/>
      <c r="L1182" s="1">
        <v>37660</v>
      </c>
      <c r="M1182"/>
      <c r="N1182" s="25" t="str">
        <f t="shared" si="44"/>
        <v>MOQUAYBRUNO17046</v>
      </c>
      <c r="O1182" s="25" t="str">
        <f t="shared" si="45"/>
        <v>MIEGEVILLENINA37660</v>
      </c>
    </row>
    <row r="1183" spans="1:15">
      <c r="A1183" t="s">
        <v>2741</v>
      </c>
      <c r="B1183" t="s">
        <v>888</v>
      </c>
      <c r="C1183"/>
      <c r="D1183" s="4">
        <v>11053</v>
      </c>
      <c r="E1183" s="23">
        <v>1</v>
      </c>
      <c r="F1183" s="7">
        <f>IF(N1183="","",IF(COUNTIF($O$2:$O$1878,N1183)&gt;0,0,-1))</f>
        <v>-1</v>
      </c>
      <c r="G1183" s="8">
        <f>IF(O1183="","",IF(COUNTIF($N$2:$N$1838,O1183)&gt;0,0,1))</f>
        <v>0</v>
      </c>
      <c r="H1183" s="22">
        <v>1</v>
      </c>
      <c r="I1183" t="s">
        <v>930</v>
      </c>
      <c r="J1183" t="s">
        <v>932</v>
      </c>
      <c r="K1183"/>
      <c r="L1183" s="1">
        <v>19116</v>
      </c>
      <c r="M1183"/>
      <c r="N1183" s="25" t="str">
        <f t="shared" si="44"/>
        <v>MORAANTOINE11053</v>
      </c>
      <c r="O1183" s="25" t="str">
        <f t="shared" si="45"/>
        <v>MIGNONANASTHASIE19116</v>
      </c>
    </row>
    <row r="1184" spans="1:15">
      <c r="A1184" t="s">
        <v>2741</v>
      </c>
      <c r="B1184" t="s">
        <v>2742</v>
      </c>
      <c r="C1184"/>
      <c r="D1184" s="4">
        <v>15711</v>
      </c>
      <c r="E1184" s="23">
        <v>1</v>
      </c>
      <c r="F1184" s="7">
        <f>IF(N1184="","",IF(COUNTIF($O$2:$O$1878,N1184)&gt;0,0,-1))</f>
        <v>-1</v>
      </c>
      <c r="G1184" s="8">
        <f>IF(O1184="","",IF(COUNTIF($N$2:$N$1838,O1184)&gt;0,0,1))</f>
        <v>0</v>
      </c>
      <c r="H1184" s="22">
        <v>1</v>
      </c>
      <c r="I1184" t="s">
        <v>930</v>
      </c>
      <c r="J1184" t="s">
        <v>931</v>
      </c>
      <c r="K1184"/>
      <c r="L1184" s="1">
        <v>16106</v>
      </c>
      <c r="M1184"/>
      <c r="N1184" s="25" t="str">
        <f t="shared" si="44"/>
        <v>MORAEMILIENNE15711</v>
      </c>
      <c r="O1184" s="25" t="str">
        <f t="shared" si="45"/>
        <v>MIGNONJOEL16106</v>
      </c>
    </row>
    <row r="1185" spans="1:15">
      <c r="A1185" t="s">
        <v>1804</v>
      </c>
      <c r="B1185" t="s">
        <v>2211</v>
      </c>
      <c r="C1185"/>
      <c r="D1185" s="4">
        <v>16317</v>
      </c>
      <c r="E1185" s="23">
        <v>1</v>
      </c>
      <c r="F1185" s="7">
        <f>IF(N1185="","",IF(COUNTIF($O$2:$O$1878,N1185)&gt;0,0,-1))</f>
        <v>0</v>
      </c>
      <c r="G1185" s="8">
        <f>IF(O1185="","",IF(COUNTIF($N$2:$N$1838,O1185)&gt;0,0,1))</f>
        <v>0</v>
      </c>
      <c r="H1185" s="22">
        <v>1</v>
      </c>
      <c r="I1185" t="s">
        <v>1598</v>
      </c>
      <c r="J1185" t="s">
        <v>370</v>
      </c>
      <c r="K1185"/>
      <c r="L1185" s="1">
        <v>21576</v>
      </c>
      <c r="M1185"/>
      <c r="N1185" s="25" t="str">
        <f t="shared" si="44"/>
        <v>MORANDMICHEL16317</v>
      </c>
      <c r="O1185" s="25" t="str">
        <f t="shared" si="45"/>
        <v>MIGNOTJEAN-CLAUDE21576</v>
      </c>
    </row>
    <row r="1186" spans="1:15">
      <c r="A1186" t="s">
        <v>1804</v>
      </c>
      <c r="B1186" t="s">
        <v>724</v>
      </c>
      <c r="C1186"/>
      <c r="D1186" s="4">
        <v>17144</v>
      </c>
      <c r="E1186" s="23">
        <v>1</v>
      </c>
      <c r="F1186" s="7">
        <f>IF(N1186="","",IF(COUNTIF($O$2:$O$1878,N1186)&gt;0,0,-1))</f>
        <v>0</v>
      </c>
      <c r="G1186" s="8">
        <f>IF(O1186="","",IF(COUNTIF($N$2:$N$1838,O1186)&gt;0,0,1))</f>
        <v>1</v>
      </c>
      <c r="H1186" s="22">
        <v>1</v>
      </c>
      <c r="I1186" t="s">
        <v>1678</v>
      </c>
      <c r="J1186" t="s">
        <v>1679</v>
      </c>
      <c r="K1186"/>
      <c r="L1186" s="1">
        <v>19020</v>
      </c>
      <c r="M1186"/>
      <c r="N1186" s="25" t="str">
        <f t="shared" si="44"/>
        <v>MORANDODILE17144</v>
      </c>
      <c r="O1186" s="25" t="str">
        <f t="shared" si="45"/>
        <v>MIGUELMARIE-ANGÈLE19020</v>
      </c>
    </row>
    <row r="1187" spans="1:15">
      <c r="A1187" t="s">
        <v>389</v>
      </c>
      <c r="B1187" t="s">
        <v>134</v>
      </c>
      <c r="C1187"/>
      <c r="D1187" s="4">
        <v>13143</v>
      </c>
      <c r="E1187" s="23">
        <v>1</v>
      </c>
      <c r="F1187" s="7">
        <f>IF(N1187="","",IF(COUNTIF($O$2:$O$1878,N1187)&gt;0,0,-1))</f>
        <v>0</v>
      </c>
      <c r="G1187" s="8">
        <f>IF(O1187="","",IF(COUNTIF($N$2:$N$1838,O1187)&gt;0,0,1))</f>
        <v>1</v>
      </c>
      <c r="H1187" s="22">
        <v>1</v>
      </c>
      <c r="I1187" t="s">
        <v>721</v>
      </c>
      <c r="J1187" t="s">
        <v>722</v>
      </c>
      <c r="K1187"/>
      <c r="L1187" s="1">
        <v>27362</v>
      </c>
      <c r="M1187"/>
      <c r="N1187" s="25" t="str">
        <f t="shared" si="44"/>
        <v>MOREAUJOSETTE13143</v>
      </c>
      <c r="O1187" s="25" t="str">
        <f t="shared" si="45"/>
        <v>MILLESYLVAIN27362</v>
      </c>
    </row>
    <row r="1188" spans="1:15">
      <c r="A1188" t="s">
        <v>2738</v>
      </c>
      <c r="B1188" t="s">
        <v>2247</v>
      </c>
      <c r="C1188"/>
      <c r="D1188" s="4">
        <v>21149</v>
      </c>
      <c r="E1188" s="23">
        <v>1</v>
      </c>
      <c r="F1188" s="7">
        <f>IF(N1188="","",IF(COUNTIF($O$2:$O$1878,N1188)&gt;0,0,-1))</f>
        <v>-1</v>
      </c>
      <c r="G1188" s="8">
        <f>IF(O1188="","",IF(COUNTIF($N$2:$N$1838,O1188)&gt;0,0,1))</f>
        <v>1</v>
      </c>
      <c r="H1188" s="22">
        <v>1</v>
      </c>
      <c r="I1188" t="s">
        <v>2057</v>
      </c>
      <c r="J1188" t="s">
        <v>1150</v>
      </c>
      <c r="K1188"/>
      <c r="L1188" s="1">
        <v>31581</v>
      </c>
      <c r="M1188"/>
      <c r="N1188" s="25" t="str">
        <f t="shared" si="44"/>
        <v>MOREL FEEREBOEUFANNICK21149</v>
      </c>
      <c r="O1188" s="25" t="str">
        <f t="shared" si="45"/>
        <v>MINETROMAIN31581</v>
      </c>
    </row>
    <row r="1189" spans="1:15">
      <c r="A1189" t="s">
        <v>934</v>
      </c>
      <c r="B1189" t="s">
        <v>935</v>
      </c>
      <c r="C1189"/>
      <c r="D1189" s="4">
        <v>15398</v>
      </c>
      <c r="E1189" s="23">
        <v>1</v>
      </c>
      <c r="F1189" s="7">
        <f>IF(N1189="","",IF(COUNTIF($O$2:$O$1878,N1189)&gt;0,0,-1))</f>
        <v>0</v>
      </c>
      <c r="G1189" s="8">
        <f>IF(O1189="","",IF(COUNTIF($N$2:$N$1838,O1189)&gt;0,0,1))</f>
        <v>0</v>
      </c>
      <c r="H1189" s="22">
        <v>1</v>
      </c>
      <c r="I1189" t="s">
        <v>345</v>
      </c>
      <c r="J1189" t="s">
        <v>346</v>
      </c>
      <c r="K1189"/>
      <c r="L1189" s="1">
        <v>26804</v>
      </c>
      <c r="M1189"/>
      <c r="N1189" s="25" t="str">
        <f t="shared" si="44"/>
        <v>MORENOCARMEN15398</v>
      </c>
      <c r="O1189" s="25" t="str">
        <f t="shared" si="45"/>
        <v>MINONDOMURIEL26804</v>
      </c>
    </row>
    <row r="1190" spans="1:15">
      <c r="A1190" t="s">
        <v>934</v>
      </c>
      <c r="B1190" t="s">
        <v>2335</v>
      </c>
      <c r="C1190"/>
      <c r="D1190" s="4">
        <v>15076</v>
      </c>
      <c r="E1190" s="23">
        <v>1</v>
      </c>
      <c r="F1190" s="7">
        <f>IF(N1190="","",IF(COUNTIF($O$2:$O$1878,N1190)&gt;0,0,-1))</f>
        <v>0</v>
      </c>
      <c r="G1190" s="8">
        <f>IF(O1190="","",IF(COUNTIF($N$2:$N$1838,O1190)&gt;0,0,1))</f>
        <v>1</v>
      </c>
      <c r="H1190" s="22">
        <v>1</v>
      </c>
      <c r="I1190" t="s">
        <v>1795</v>
      </c>
      <c r="J1190" t="s">
        <v>467</v>
      </c>
      <c r="K1190"/>
      <c r="L1190" s="1">
        <v>17213</v>
      </c>
      <c r="M1190"/>
      <c r="N1190" s="25" t="str">
        <f t="shared" si="44"/>
        <v>MORENOEMILE15076</v>
      </c>
      <c r="O1190" s="25" t="str">
        <f t="shared" si="45"/>
        <v>MIRABELJACQUELINE17213</v>
      </c>
    </row>
    <row r="1191" spans="1:15">
      <c r="A1191" t="s">
        <v>2744</v>
      </c>
      <c r="B1191" t="s">
        <v>2194</v>
      </c>
      <c r="C1191"/>
      <c r="D1191" s="4">
        <v>20972</v>
      </c>
      <c r="E1191" s="23">
        <v>1</v>
      </c>
      <c r="F1191" s="7">
        <f>IF(N1191="","",IF(COUNTIF($O$2:$O$1878,N1191)&gt;0,0,-1))</f>
        <v>-1</v>
      </c>
      <c r="G1191" s="8">
        <f>IF(O1191="","",IF(COUNTIF($N$2:$N$1838,O1191)&gt;0,0,1))</f>
        <v>1</v>
      </c>
      <c r="H1191" s="22">
        <v>1</v>
      </c>
      <c r="I1191" t="s">
        <v>1796</v>
      </c>
      <c r="J1191" t="s">
        <v>201</v>
      </c>
      <c r="K1191"/>
      <c r="L1191" s="1">
        <v>16264</v>
      </c>
      <c r="M1191"/>
      <c r="N1191" s="25" t="str">
        <f t="shared" si="44"/>
        <v>MORINIERETHIERRY20972</v>
      </c>
      <c r="O1191" s="25" t="str">
        <f t="shared" si="45"/>
        <v>MIRALLESMICHÈLE16264</v>
      </c>
    </row>
    <row r="1192" spans="1:15">
      <c r="A1192" t="s">
        <v>2174</v>
      </c>
      <c r="B1192" t="s">
        <v>2743</v>
      </c>
      <c r="C1192"/>
      <c r="D1192" s="4">
        <v>21650</v>
      </c>
      <c r="E1192" s="23">
        <v>1</v>
      </c>
      <c r="F1192" s="7">
        <f>IF(N1192="","",IF(COUNTIF($O$2:$O$1878,N1192)&gt;0,0,-1))</f>
        <v>0</v>
      </c>
      <c r="G1192" s="8">
        <f>IF(O1192="","",IF(COUNTIF($N$2:$N$1838,O1192)&gt;0,0,1))</f>
        <v>1</v>
      </c>
      <c r="H1192" s="22">
        <v>1</v>
      </c>
      <c r="I1192" t="s">
        <v>1796</v>
      </c>
      <c r="J1192" t="s">
        <v>172</v>
      </c>
      <c r="K1192"/>
      <c r="L1192" s="1">
        <v>16634</v>
      </c>
      <c r="M1192"/>
      <c r="N1192" s="25" t="str">
        <f t="shared" si="44"/>
        <v>MORISSEAUGILDAS21650</v>
      </c>
      <c r="O1192" s="25" t="str">
        <f t="shared" si="45"/>
        <v>MIRALLESPASCAL16634</v>
      </c>
    </row>
    <row r="1193" spans="1:15">
      <c r="A1193" t="s">
        <v>2174</v>
      </c>
      <c r="B1193" t="s">
        <v>134</v>
      </c>
      <c r="C1193"/>
      <c r="D1193" s="4">
        <v>21988</v>
      </c>
      <c r="E1193" s="23">
        <v>1</v>
      </c>
      <c r="F1193" s="7">
        <f>IF(N1193="","",IF(COUNTIF($O$2:$O$1878,N1193)&gt;0,0,-1))</f>
        <v>-1</v>
      </c>
      <c r="G1193" s="8">
        <f>IF(O1193="","",IF(COUNTIF($N$2:$N$1838,O1193)&gt;0,0,1))</f>
        <v>0</v>
      </c>
      <c r="H1193" s="22">
        <v>1</v>
      </c>
      <c r="I1193" t="s">
        <v>1797</v>
      </c>
      <c r="J1193" t="s">
        <v>194</v>
      </c>
      <c r="K1193"/>
      <c r="L1193" s="1">
        <v>16706</v>
      </c>
      <c r="M1193"/>
      <c r="N1193" s="25" t="str">
        <f t="shared" si="44"/>
        <v>MORISSEAUJOSETTE21988</v>
      </c>
      <c r="O1193" s="25" t="str">
        <f t="shared" si="45"/>
        <v>MISCHRISTINE16706</v>
      </c>
    </row>
    <row r="1194" spans="1:15">
      <c r="A1194" t="s">
        <v>561</v>
      </c>
      <c r="B1194" t="s">
        <v>1922</v>
      </c>
      <c r="C1194"/>
      <c r="D1194" s="4">
        <v>17025</v>
      </c>
      <c r="E1194" s="23">
        <v>1</v>
      </c>
      <c r="F1194" s="7">
        <f>IF(N1194="","",IF(COUNTIF($O$2:$O$1878,N1194)&gt;0,0,-1))</f>
        <v>-1</v>
      </c>
      <c r="G1194" s="8">
        <f>IF(O1194="","",IF(COUNTIF($N$2:$N$1838,O1194)&gt;0,0,1))</f>
        <v>0</v>
      </c>
      <c r="H1194" s="22">
        <v>1</v>
      </c>
      <c r="I1194" t="s">
        <v>105</v>
      </c>
      <c r="J1194" t="s">
        <v>106</v>
      </c>
      <c r="K1194"/>
      <c r="L1194" s="1">
        <v>37296</v>
      </c>
      <c r="M1194"/>
      <c r="N1194" s="25" t="str">
        <f t="shared" si="44"/>
        <v>MOUBINOUSDANIÈLE17025</v>
      </c>
      <c r="O1194" s="25" t="str">
        <f t="shared" si="45"/>
        <v>MITARDLOUANNE37296</v>
      </c>
    </row>
    <row r="1195" spans="1:15">
      <c r="A1195" t="s">
        <v>561</v>
      </c>
      <c r="B1195" t="s">
        <v>2318</v>
      </c>
      <c r="C1195"/>
      <c r="D1195" s="4">
        <v>14014</v>
      </c>
      <c r="E1195" s="23">
        <v>1</v>
      </c>
      <c r="F1195" s="7">
        <f>IF(N1195="","",IF(COUNTIF($O$2:$O$1878,N1195)&gt;0,0,-1))</f>
        <v>0</v>
      </c>
      <c r="G1195" s="8">
        <f>IF(O1195="","",IF(COUNTIF($N$2:$N$1838,O1195)&gt;0,0,1))</f>
        <v>1</v>
      </c>
      <c r="H1195" s="22">
        <v>1</v>
      </c>
      <c r="I1195" t="s">
        <v>1798</v>
      </c>
      <c r="J1195" t="s">
        <v>196</v>
      </c>
      <c r="K1195"/>
      <c r="L1195" s="1">
        <v>18312</v>
      </c>
      <c r="M1195"/>
      <c r="N1195" s="25" t="str">
        <f t="shared" si="44"/>
        <v>MOUBINOUSJEAN-PIERRE14014</v>
      </c>
      <c r="O1195" s="25" t="str">
        <f t="shared" si="45"/>
        <v>MOALFRANÇOISE18312</v>
      </c>
    </row>
    <row r="1196" spans="1:15">
      <c r="A1196" t="s">
        <v>447</v>
      </c>
      <c r="B1196" t="s">
        <v>2745</v>
      </c>
      <c r="C1196"/>
      <c r="D1196" s="4">
        <v>27104</v>
      </c>
      <c r="E1196" s="23">
        <v>1</v>
      </c>
      <c r="F1196" s="7">
        <f>IF(N1196="","",IF(COUNTIF($O$2:$O$1878,N1196)&gt;0,0,-1))</f>
        <v>0</v>
      </c>
      <c r="G1196" s="8">
        <f>IF(O1196="","",IF(COUNTIF($N$2:$N$1838,O1196)&gt;0,0,1))</f>
        <v>0</v>
      </c>
      <c r="H1196" s="22">
        <v>1</v>
      </c>
      <c r="I1196" t="s">
        <v>1799</v>
      </c>
      <c r="J1196" t="s">
        <v>1800</v>
      </c>
      <c r="K1196"/>
      <c r="L1196" s="1">
        <v>14733</v>
      </c>
      <c r="M1196"/>
      <c r="N1196" s="25" t="str">
        <f t="shared" si="44"/>
        <v>MOULINMANU27104</v>
      </c>
      <c r="O1196" s="25" t="str">
        <f t="shared" si="45"/>
        <v>MOLINAROGISELLE14733</v>
      </c>
    </row>
    <row r="1197" spans="1:15">
      <c r="A1197" t="s">
        <v>2747</v>
      </c>
      <c r="B1197" t="s">
        <v>2336</v>
      </c>
      <c r="C1197"/>
      <c r="D1197" s="4">
        <v>36742</v>
      </c>
      <c r="E1197" s="23">
        <v>1</v>
      </c>
      <c r="F1197" s="7">
        <f>IF(N1197="","",IF(COUNTIF($O$2:$O$1878,N1197)&gt;0,0,-1))</f>
        <v>-1</v>
      </c>
      <c r="G1197" s="8">
        <f>IF(O1197="","",IF(COUNTIF($N$2:$N$1838,O1197)&gt;0,0,1))</f>
        <v>1</v>
      </c>
      <c r="H1197" s="22">
        <v>1</v>
      </c>
      <c r="I1197" t="s">
        <v>2010</v>
      </c>
      <c r="J1197" t="s">
        <v>45</v>
      </c>
      <c r="K1197"/>
      <c r="L1197" s="1">
        <v>19364</v>
      </c>
      <c r="M1197"/>
      <c r="N1197" s="25" t="str">
        <f t="shared" si="44"/>
        <v>MOULIN-LEVETELISE36742</v>
      </c>
      <c r="O1197" s="25" t="str">
        <f t="shared" si="45"/>
        <v>MOLINIESERGE19364</v>
      </c>
    </row>
    <row r="1198" spans="1:15">
      <c r="A1198" t="s">
        <v>1805</v>
      </c>
      <c r="B1198" t="s">
        <v>1198</v>
      </c>
      <c r="C1198"/>
      <c r="D1198" s="4">
        <v>17058</v>
      </c>
      <c r="E1198" s="23">
        <v>1</v>
      </c>
      <c r="F1198" s="7">
        <f>IF(N1198="","",IF(COUNTIF($O$2:$O$1878,N1198)&gt;0,0,-1))</f>
        <v>0</v>
      </c>
      <c r="G1198" s="8">
        <f>IF(O1198="","",IF(COUNTIF($N$2:$N$1838,O1198)&gt;0,0,1))</f>
        <v>1</v>
      </c>
      <c r="H1198" s="22">
        <v>1</v>
      </c>
      <c r="I1198" t="s">
        <v>933</v>
      </c>
      <c r="J1198" t="s">
        <v>263</v>
      </c>
      <c r="K1198"/>
      <c r="L1198" s="1">
        <v>16296</v>
      </c>
      <c r="M1198"/>
      <c r="N1198" s="25" t="str">
        <f t="shared" si="44"/>
        <v>MOULISFRANCIS17058</v>
      </c>
      <c r="O1198" s="25" t="str">
        <f t="shared" si="45"/>
        <v>MOLISTROBERT16296</v>
      </c>
    </row>
    <row r="1199" spans="1:15">
      <c r="A1199" t="s">
        <v>1805</v>
      </c>
      <c r="B1199" t="s">
        <v>201</v>
      </c>
      <c r="C1199"/>
      <c r="D1199" s="4">
        <v>17180</v>
      </c>
      <c r="E1199" s="23">
        <v>1</v>
      </c>
      <c r="F1199" s="7">
        <f>IF(N1199="","",IF(COUNTIF($O$2:$O$1878,N1199)&gt;0,0,-1))</f>
        <v>0</v>
      </c>
      <c r="G1199" s="8">
        <f>IF(O1199="","",IF(COUNTIF($N$2:$N$1838,O1199)&gt;0,0,1))</f>
        <v>1</v>
      </c>
      <c r="H1199" s="22">
        <v>1</v>
      </c>
      <c r="I1199" t="s">
        <v>1801</v>
      </c>
      <c r="J1199" t="s">
        <v>1802</v>
      </c>
      <c r="K1199"/>
      <c r="L1199" s="1">
        <v>18237</v>
      </c>
      <c r="M1199"/>
      <c r="N1199" s="25" t="str">
        <f t="shared" si="44"/>
        <v>MOULISMICHÈLE17180</v>
      </c>
      <c r="O1199" s="25" t="str">
        <f t="shared" si="45"/>
        <v>MONCASSINMARIE-JOSÈPHE18237</v>
      </c>
    </row>
    <row r="1200" spans="1:15">
      <c r="A1200" t="s">
        <v>2746</v>
      </c>
      <c r="B1200" t="s">
        <v>558</v>
      </c>
      <c r="C1200"/>
      <c r="D1200" s="4">
        <v>19604</v>
      </c>
      <c r="E1200" s="23">
        <v>1</v>
      </c>
      <c r="F1200" s="7">
        <f>IF(N1200="","",IF(COUNTIF($O$2:$O$1878,N1200)&gt;0,0,-1))</f>
        <v>-1</v>
      </c>
      <c r="G1200" s="8">
        <f>IF(O1200="","",IF(COUNTIF($N$2:$N$1838,O1200)&gt;0,0,1))</f>
        <v>0</v>
      </c>
      <c r="H1200" s="22">
        <v>1</v>
      </c>
      <c r="I1200" t="s">
        <v>1803</v>
      </c>
      <c r="J1200" t="s">
        <v>807</v>
      </c>
      <c r="K1200"/>
      <c r="L1200" s="1">
        <v>15369</v>
      </c>
      <c r="M1200"/>
      <c r="N1200" s="25" t="str">
        <f t="shared" si="44"/>
        <v>MOUNIEFRANÇOISE19604</v>
      </c>
      <c r="O1200" s="25" t="str">
        <f t="shared" si="45"/>
        <v>MONLEZUNCHARLES15369</v>
      </c>
    </row>
    <row r="1201" spans="1:15">
      <c r="A1201" t="s">
        <v>229</v>
      </c>
      <c r="B1201" t="s">
        <v>2034</v>
      </c>
      <c r="C1201"/>
      <c r="D1201" s="4">
        <v>23134</v>
      </c>
      <c r="E1201" s="23">
        <v>1</v>
      </c>
      <c r="F1201" s="7">
        <f>IF(N1201="","",IF(COUNTIF($O$2:$O$1878,N1201)&gt;0,0,-1))</f>
        <v>0</v>
      </c>
      <c r="G1201" s="8">
        <f>IF(O1201="","",IF(COUNTIF($N$2:$N$1838,O1201)&gt;0,0,1))</f>
        <v>0</v>
      </c>
      <c r="H1201" s="22">
        <v>1</v>
      </c>
      <c r="I1201" t="s">
        <v>1803</v>
      </c>
      <c r="J1201" t="s">
        <v>886</v>
      </c>
      <c r="K1201"/>
      <c r="L1201" s="1">
        <v>16683</v>
      </c>
      <c r="M1201"/>
      <c r="N1201" s="25" t="str">
        <f t="shared" si="44"/>
        <v>MOUQUETFLORENCE23134</v>
      </c>
      <c r="O1201" s="25" t="str">
        <f t="shared" si="45"/>
        <v>MONLEZUNGENEVIÈVE16683</v>
      </c>
    </row>
    <row r="1202" spans="1:15">
      <c r="A1202" t="s">
        <v>77</v>
      </c>
      <c r="B1202" t="s">
        <v>2699</v>
      </c>
      <c r="C1202"/>
      <c r="D1202" s="4">
        <v>37401</v>
      </c>
      <c r="E1202" s="23">
        <v>1</v>
      </c>
      <c r="F1202" s="7">
        <f>IF(N1202="","",IF(COUNTIF($O$2:$O$1878,N1202)&gt;0,0,-1))</f>
        <v>0</v>
      </c>
      <c r="G1202" s="8">
        <f>IF(O1202="","",IF(COUNTIF($N$2:$N$1838,O1202)&gt;0,0,1))</f>
        <v>1</v>
      </c>
      <c r="H1202" s="22">
        <v>1</v>
      </c>
      <c r="I1202" t="s">
        <v>1680</v>
      </c>
      <c r="J1202" t="s">
        <v>1681</v>
      </c>
      <c r="K1202"/>
      <c r="L1202" s="1">
        <v>27377</v>
      </c>
      <c r="M1202"/>
      <c r="N1202" s="25" t="str">
        <f t="shared" si="44"/>
        <v>MOURETTITOUAN37401</v>
      </c>
      <c r="O1202" s="25" t="str">
        <f t="shared" si="45"/>
        <v>MONPASHILDA27377</v>
      </c>
    </row>
    <row r="1203" spans="1:15">
      <c r="A1203" t="s">
        <v>1806</v>
      </c>
      <c r="B1203" t="s">
        <v>2510</v>
      </c>
      <c r="C1203"/>
      <c r="D1203" s="4">
        <v>12938</v>
      </c>
      <c r="E1203" s="23">
        <v>1</v>
      </c>
      <c r="F1203" s="7">
        <f>IF(N1203="","",IF(COUNTIF($O$2:$O$1878,N1203)&gt;0,0,-1))</f>
        <v>0</v>
      </c>
      <c r="G1203" s="8">
        <f>IF(O1203="","",IF(COUNTIF($N$2:$N$1838,O1203)&gt;0,0,1))</f>
        <v>1</v>
      </c>
      <c r="H1203" s="22">
        <v>1</v>
      </c>
      <c r="I1203" t="s">
        <v>590</v>
      </c>
      <c r="J1203" t="s">
        <v>71</v>
      </c>
      <c r="K1203"/>
      <c r="L1203" s="1">
        <v>30682</v>
      </c>
      <c r="M1203"/>
      <c r="N1203" s="25" t="str">
        <f t="shared" si="44"/>
        <v>MOURLANDENISE12938</v>
      </c>
      <c r="O1203" s="25" t="str">
        <f t="shared" si="45"/>
        <v>MONTALBANGRÉGORY30682</v>
      </c>
    </row>
    <row r="1204" spans="1:15">
      <c r="A1204" t="s">
        <v>492</v>
      </c>
      <c r="B1204" t="s">
        <v>433</v>
      </c>
      <c r="C1204"/>
      <c r="D1204" s="4">
        <v>17180</v>
      </c>
      <c r="E1204" s="23">
        <v>1</v>
      </c>
      <c r="F1204" s="7">
        <f>IF(N1204="","",IF(COUNTIF($O$2:$O$1878,N1204)&gt;0,0,-1))</f>
        <v>0</v>
      </c>
      <c r="G1204" s="8">
        <f>IF(O1204="","",IF(COUNTIF($N$2:$N$1838,O1204)&gt;0,0,1))</f>
        <v>1</v>
      </c>
      <c r="H1204" s="22">
        <v>1</v>
      </c>
      <c r="I1204" t="s">
        <v>2008</v>
      </c>
      <c r="J1204" t="s">
        <v>223</v>
      </c>
      <c r="K1204"/>
      <c r="L1204" s="1">
        <v>18948</v>
      </c>
      <c r="M1204"/>
      <c r="N1204" s="25" t="str">
        <f t="shared" si="44"/>
        <v>MOUTOUPIERRE17180</v>
      </c>
      <c r="O1204" s="25" t="str">
        <f t="shared" si="45"/>
        <v>MONTAMATMARIE-THÉRÈSE18948</v>
      </c>
    </row>
    <row r="1205" spans="1:15">
      <c r="A1205" t="s">
        <v>492</v>
      </c>
      <c r="B1205" t="s">
        <v>493</v>
      </c>
      <c r="C1205"/>
      <c r="D1205" s="4">
        <v>18078</v>
      </c>
      <c r="E1205" s="23">
        <v>1</v>
      </c>
      <c r="F1205" s="7">
        <f>IF(N1205="","",IF(COUNTIF($O$2:$O$1878,N1205)&gt;0,0,-1))</f>
        <v>0</v>
      </c>
      <c r="G1205" s="8">
        <f>IF(O1205="","",IF(COUNTIF($N$2:$N$1838,O1205)&gt;0,0,1))</f>
        <v>0</v>
      </c>
      <c r="H1205" s="22">
        <v>1</v>
      </c>
      <c r="I1205" t="s">
        <v>529</v>
      </c>
      <c r="J1205" t="s">
        <v>360</v>
      </c>
      <c r="K1205"/>
      <c r="L1205" s="1">
        <v>14323</v>
      </c>
      <c r="M1205"/>
      <c r="N1205" s="25" t="str">
        <f t="shared" si="44"/>
        <v>MOUTOUYVONNE18078</v>
      </c>
      <c r="O1205" s="25" t="str">
        <f t="shared" si="45"/>
        <v>MONTANEMONIQUE14323</v>
      </c>
    </row>
    <row r="1206" spans="1:15">
      <c r="A1206" t="s">
        <v>783</v>
      </c>
      <c r="B1206" t="s">
        <v>2748</v>
      </c>
      <c r="C1206"/>
      <c r="D1206" s="4">
        <v>13268</v>
      </c>
      <c r="E1206" s="23">
        <v>1</v>
      </c>
      <c r="F1206" s="7">
        <f>IF(N1206="","",IF(COUNTIF($O$2:$O$1878,N1206)&gt;0,0,-1))</f>
        <v>0</v>
      </c>
      <c r="G1206" s="8">
        <f>IF(O1206="","",IF(COUNTIF($N$2:$N$1838,O1206)&gt;0,0,1))</f>
        <v>0</v>
      </c>
      <c r="H1206" s="22">
        <v>1</v>
      </c>
      <c r="I1206" t="s">
        <v>1177</v>
      </c>
      <c r="J1206" t="s">
        <v>908</v>
      </c>
      <c r="K1206"/>
      <c r="L1206" s="1">
        <v>17625</v>
      </c>
      <c r="M1206"/>
      <c r="N1206" s="25" t="str">
        <f t="shared" si="44"/>
        <v>MOUYSSETMANUELA13268</v>
      </c>
      <c r="O1206" s="25" t="str">
        <f t="shared" si="45"/>
        <v>MONTEILLETFERNAND17625</v>
      </c>
    </row>
    <row r="1207" spans="1:15">
      <c r="A1207" t="s">
        <v>936</v>
      </c>
      <c r="B1207" t="s">
        <v>958</v>
      </c>
      <c r="C1207"/>
      <c r="D1207" s="4">
        <v>16005</v>
      </c>
      <c r="E1207" s="23">
        <v>1</v>
      </c>
      <c r="F1207" s="7">
        <f>IF(N1207="","",IF(COUNTIF($O$2:$O$1878,N1207)&gt;0,0,-1))</f>
        <v>0</v>
      </c>
      <c r="G1207" s="8">
        <f>IF(O1207="","",IF(COUNTIF($N$2:$N$1838,O1207)&gt;0,0,1))</f>
        <v>1</v>
      </c>
      <c r="H1207" s="22">
        <v>1</v>
      </c>
      <c r="I1207" t="s">
        <v>1177</v>
      </c>
      <c r="J1207" t="s">
        <v>1178</v>
      </c>
      <c r="K1207"/>
      <c r="L1207" s="1">
        <v>17821</v>
      </c>
      <c r="M1207"/>
      <c r="N1207" s="25" t="str">
        <f t="shared" si="44"/>
        <v>MRSICSTÉPHANE16005</v>
      </c>
      <c r="O1207" s="25" t="str">
        <f t="shared" si="45"/>
        <v>MONTEILLETMAÏTHÉ17821</v>
      </c>
    </row>
    <row r="1208" spans="1:15">
      <c r="A1208" t="s">
        <v>936</v>
      </c>
      <c r="B1208" t="s">
        <v>937</v>
      </c>
      <c r="C1208"/>
      <c r="D1208" s="4">
        <v>17323</v>
      </c>
      <c r="E1208" s="23">
        <v>1</v>
      </c>
      <c r="F1208" s="7">
        <f>IF(N1208="","",IF(COUNTIF($O$2:$O$1878,N1208)&gt;0,0,-1))</f>
        <v>0</v>
      </c>
      <c r="G1208" s="8">
        <f>IF(O1208="","",IF(COUNTIF($N$2:$N$1838,O1208)&gt;0,0,1))</f>
        <v>1</v>
      </c>
      <c r="H1208" s="22">
        <v>1</v>
      </c>
      <c r="I1208" t="s">
        <v>308</v>
      </c>
      <c r="J1208" t="s">
        <v>1</v>
      </c>
      <c r="K1208"/>
      <c r="L1208" s="1">
        <v>18914</v>
      </c>
      <c r="M1208"/>
      <c r="N1208" s="25" t="str">
        <f t="shared" si="44"/>
        <v>MRSICTANIA17323</v>
      </c>
      <c r="O1208" s="25" t="str">
        <f t="shared" si="45"/>
        <v>MONTERDEMICHEL18914</v>
      </c>
    </row>
    <row r="1209" spans="1:15">
      <c r="A1209" t="s">
        <v>2749</v>
      </c>
      <c r="B1209" t="s">
        <v>2750</v>
      </c>
      <c r="C1209"/>
      <c r="D1209" s="4">
        <v>15700</v>
      </c>
      <c r="E1209" s="23">
        <v>1</v>
      </c>
      <c r="F1209" s="7">
        <f>IF(N1209="","",IF(COUNTIF($O$2:$O$1878,N1209)&gt;0,0,-1))</f>
        <v>-1</v>
      </c>
      <c r="G1209" s="8">
        <f>IF(O1209="","",IF(COUNTIF($N$2:$N$1838,O1209)&gt;0,0,1))</f>
        <v>0</v>
      </c>
      <c r="H1209" s="22">
        <v>1</v>
      </c>
      <c r="I1209" t="s">
        <v>793</v>
      </c>
      <c r="J1209" t="s">
        <v>794</v>
      </c>
      <c r="K1209"/>
      <c r="L1209" s="1">
        <v>13415</v>
      </c>
      <c r="M1209"/>
      <c r="N1209" s="25" t="str">
        <f t="shared" si="44"/>
        <v>MUCHACHOMARIE-MADELEINE15700</v>
      </c>
      <c r="O1209" s="25" t="str">
        <f t="shared" si="45"/>
        <v>MONTEROYVETTE13415</v>
      </c>
    </row>
    <row r="1210" spans="1:15">
      <c r="A1210" t="s">
        <v>454</v>
      </c>
      <c r="B1210" t="s">
        <v>2272</v>
      </c>
      <c r="C1210"/>
      <c r="D1210" s="4">
        <v>29897</v>
      </c>
      <c r="E1210" s="23">
        <v>1</v>
      </c>
      <c r="F1210" s="7">
        <f>IF(N1210="","",IF(COUNTIF($O$2:$O$1878,N1210)&gt;0,0,-1))</f>
        <v>0</v>
      </c>
      <c r="G1210" s="8">
        <f>IF(O1210="","",IF(COUNTIF($N$2:$N$1838,O1210)&gt;0,0,1))</f>
        <v>0</v>
      </c>
      <c r="H1210" s="22">
        <v>1</v>
      </c>
      <c r="I1210" t="s">
        <v>596</v>
      </c>
      <c r="J1210" t="s">
        <v>599</v>
      </c>
      <c r="K1210"/>
      <c r="L1210" s="1">
        <v>37094</v>
      </c>
      <c r="M1210"/>
      <c r="N1210" s="25" t="str">
        <f t="shared" si="44"/>
        <v>MULEROCAROLINE29897</v>
      </c>
      <c r="O1210" s="25" t="str">
        <f t="shared" si="45"/>
        <v>MONTOISAUDE37094</v>
      </c>
    </row>
    <row r="1211" spans="1:15">
      <c r="A1211" t="s">
        <v>1498</v>
      </c>
      <c r="B1211" t="s">
        <v>1091</v>
      </c>
      <c r="C1211"/>
      <c r="D1211" s="4">
        <v>30518</v>
      </c>
      <c r="E1211" s="23">
        <v>1</v>
      </c>
      <c r="F1211" s="7">
        <f>IF(N1211="","",IF(COUNTIF($O$2:$O$1878,N1211)&gt;0,0,-1))</f>
        <v>0</v>
      </c>
      <c r="G1211" s="8">
        <f>IF(O1211="","",IF(COUNTIF($N$2:$N$1838,O1211)&gt;0,0,1))</f>
        <v>1</v>
      </c>
      <c r="H1211" s="22">
        <v>1</v>
      </c>
      <c r="I1211" t="s">
        <v>596</v>
      </c>
      <c r="J1211" t="s">
        <v>598</v>
      </c>
      <c r="K1211"/>
      <c r="L1211"/>
      <c r="M1211"/>
      <c r="N1211" s="25" t="str">
        <f t="shared" si="44"/>
        <v>MULLERGUILLAUME30518</v>
      </c>
      <c r="O1211" s="25" t="str">
        <f t="shared" si="45"/>
        <v>MONTOISHÉLÈNE</v>
      </c>
    </row>
    <row r="1212" spans="1:15">
      <c r="A1212" t="s">
        <v>1683</v>
      </c>
      <c r="B1212" t="s">
        <v>2021</v>
      </c>
      <c r="C1212"/>
      <c r="D1212" s="4">
        <v>26484</v>
      </c>
      <c r="E1212" s="23">
        <v>1</v>
      </c>
      <c r="F1212" s="7">
        <f>IF(N1212="","",IF(COUNTIF($O$2:$O$1878,N1212)&gt;0,0,-1))</f>
        <v>0</v>
      </c>
      <c r="G1212" s="8">
        <f>IF(O1212="","",IF(COUNTIF($N$2:$N$1838,O1212)&gt;0,0,1))</f>
        <v>0</v>
      </c>
      <c r="H1212" s="22">
        <v>1</v>
      </c>
      <c r="I1212" t="s">
        <v>596</v>
      </c>
      <c r="J1212" t="s">
        <v>597</v>
      </c>
      <c r="K1212"/>
      <c r="L1212" s="1">
        <v>27344</v>
      </c>
      <c r="M1212"/>
      <c r="N1212" s="25" t="str">
        <f t="shared" si="44"/>
        <v>MULLER-GOSSETDELPHINE26484</v>
      </c>
      <c r="O1212" s="25" t="str">
        <f t="shared" si="45"/>
        <v>MONTOISLAETITIA27344</v>
      </c>
    </row>
    <row r="1213" spans="1:15">
      <c r="A1213" t="s">
        <v>2751</v>
      </c>
      <c r="B1213" t="s">
        <v>2364</v>
      </c>
      <c r="C1213"/>
      <c r="D1213" s="4">
        <v>9145</v>
      </c>
      <c r="E1213" s="23">
        <v>1</v>
      </c>
      <c r="F1213" s="7">
        <f>IF(N1213="","",IF(COUNTIF($O$2:$O$1878,N1213)&gt;0,0,-1))</f>
        <v>-1</v>
      </c>
      <c r="G1213" s="8">
        <f>IF(O1213="","",IF(COUNTIF($N$2:$N$1838,O1213)&gt;0,0,1))</f>
        <v>0</v>
      </c>
      <c r="H1213" s="22">
        <v>1</v>
      </c>
      <c r="I1213" t="s">
        <v>596</v>
      </c>
      <c r="J1213" t="s">
        <v>214</v>
      </c>
      <c r="K1213"/>
      <c r="L1213" s="1">
        <v>25831</v>
      </c>
      <c r="M1213"/>
      <c r="N1213" s="25" t="str">
        <f t="shared" si="44"/>
        <v>MUNOZVICTORINE9145</v>
      </c>
      <c r="O1213" s="25" t="str">
        <f t="shared" si="45"/>
        <v>MONTOISMARC25831</v>
      </c>
    </row>
    <row r="1214" spans="1:15">
      <c r="A1214" t="s">
        <v>1522</v>
      </c>
      <c r="B1214" t="s">
        <v>1132</v>
      </c>
      <c r="C1214"/>
      <c r="D1214" s="4">
        <v>28958</v>
      </c>
      <c r="E1214" s="23">
        <v>1</v>
      </c>
      <c r="F1214" s="7">
        <f>IF(N1214="","",IF(COUNTIF($O$2:$O$1878,N1214)&gt;0,0,-1))</f>
        <v>0</v>
      </c>
      <c r="G1214" s="8">
        <f>IF(O1214="","",IF(COUNTIF($N$2:$N$1838,O1214)&gt;0,0,1))</f>
        <v>1</v>
      </c>
      <c r="H1214" s="22">
        <v>1</v>
      </c>
      <c r="I1214" t="s">
        <v>1682</v>
      </c>
      <c r="J1214" t="s">
        <v>1022</v>
      </c>
      <c r="K1214"/>
      <c r="L1214" s="1">
        <v>18767</v>
      </c>
      <c r="M1214"/>
      <c r="N1214" s="25" t="str">
        <f t="shared" si="44"/>
        <v>NAFFERALIX28958</v>
      </c>
      <c r="O1214" s="25" t="str">
        <f t="shared" si="45"/>
        <v>MONTOYACHANTAL18767</v>
      </c>
    </row>
    <row r="1215" spans="1:15">
      <c r="A1215" t="s">
        <v>1524</v>
      </c>
      <c r="B1215" t="s">
        <v>2517</v>
      </c>
      <c r="C1215"/>
      <c r="D1215" s="4">
        <v>26080</v>
      </c>
      <c r="E1215" s="23">
        <v>1</v>
      </c>
      <c r="F1215" s="7">
        <f>IF(N1215="","",IF(COUNTIF($O$2:$O$1878,N1215)&gt;0,0,-1))</f>
        <v>0</v>
      </c>
      <c r="G1215" s="8">
        <f>IF(O1215="","",IF(COUNTIF($N$2:$N$1838,O1215)&gt;0,0,1))</f>
        <v>1</v>
      </c>
      <c r="H1215" s="22">
        <v>1</v>
      </c>
      <c r="I1215" t="s">
        <v>1682</v>
      </c>
      <c r="J1215" t="s">
        <v>212</v>
      </c>
      <c r="K1215"/>
      <c r="L1215" s="1">
        <v>18859</v>
      </c>
      <c r="M1215"/>
      <c r="N1215" s="25" t="str">
        <f t="shared" si="44"/>
        <v>NANTEUILERIC26080</v>
      </c>
      <c r="O1215" s="25" t="str">
        <f t="shared" si="45"/>
        <v>MONTOYARICHARD18859</v>
      </c>
    </row>
    <row r="1216" spans="1:15">
      <c r="A1216" t="s">
        <v>1524</v>
      </c>
      <c r="B1216" t="s">
        <v>2752</v>
      </c>
      <c r="C1216"/>
      <c r="D1216" s="4">
        <v>28065</v>
      </c>
      <c r="E1216" s="23">
        <v>1</v>
      </c>
      <c r="F1216" s="7">
        <f>IF(N1216="","",IF(COUNTIF($O$2:$O$1878,N1216)&gt;0,0,-1))</f>
        <v>0</v>
      </c>
      <c r="G1216" s="8">
        <f>IF(O1216="","",IF(COUNTIF($N$2:$N$1838,O1216)&gt;0,0,1))</f>
        <v>0</v>
      </c>
      <c r="H1216" s="22">
        <v>1</v>
      </c>
      <c r="I1216" t="s">
        <v>1804</v>
      </c>
      <c r="J1216" t="s">
        <v>1</v>
      </c>
      <c r="K1216"/>
      <c r="L1216" s="1">
        <v>16317</v>
      </c>
      <c r="M1216"/>
      <c r="N1216" s="25" t="str">
        <f t="shared" si="44"/>
        <v>NANTEUILJEAN-CHRISTOPHE28065</v>
      </c>
      <c r="O1216" s="25" t="str">
        <f t="shared" si="45"/>
        <v>MORANDMICHEL16317</v>
      </c>
    </row>
    <row r="1217" spans="1:15">
      <c r="A1217" t="s">
        <v>1363</v>
      </c>
      <c r="B1217" t="s">
        <v>982</v>
      </c>
      <c r="C1217"/>
      <c r="D1217" s="4">
        <v>21529</v>
      </c>
      <c r="E1217" s="23">
        <v>1</v>
      </c>
      <c r="F1217" s="7">
        <f>IF(N1217="","",IF(COUNTIF($O$2:$O$1878,N1217)&gt;0,0,-1))</f>
        <v>0</v>
      </c>
      <c r="G1217" s="8">
        <f>IF(O1217="","",IF(COUNTIF($N$2:$N$1838,O1217)&gt;0,0,1))</f>
        <v>0</v>
      </c>
      <c r="H1217" s="22">
        <v>1</v>
      </c>
      <c r="I1217" t="s">
        <v>1804</v>
      </c>
      <c r="J1217" t="s">
        <v>724</v>
      </c>
      <c r="K1217"/>
      <c r="L1217" s="1">
        <v>17144</v>
      </c>
      <c r="M1217"/>
      <c r="N1217" s="25" t="str">
        <f t="shared" si="44"/>
        <v>NARBONNEMARIE-FRANCE21529</v>
      </c>
      <c r="O1217" s="25" t="str">
        <f t="shared" si="45"/>
        <v>MORANDODILE17144</v>
      </c>
    </row>
    <row r="1218" spans="1:15">
      <c r="A1218" t="s">
        <v>1161</v>
      </c>
      <c r="B1218" t="s">
        <v>1222</v>
      </c>
      <c r="C1218"/>
      <c r="D1218" s="4">
        <v>18701</v>
      </c>
      <c r="E1218" s="23">
        <v>1</v>
      </c>
      <c r="F1218" s="7">
        <f>IF(N1218="","",IF(COUNTIF($O$2:$O$1878,N1218)&gt;0,0,-1))</f>
        <v>0</v>
      </c>
      <c r="G1218" s="8">
        <f>IF(O1218="","",IF(COUNTIF($N$2:$N$1838,O1218)&gt;0,0,1))</f>
        <v>1</v>
      </c>
      <c r="H1218" s="22">
        <v>1</v>
      </c>
      <c r="I1218" t="s">
        <v>1080</v>
      </c>
      <c r="J1218" t="s">
        <v>196</v>
      </c>
      <c r="K1218"/>
      <c r="L1218" s="1">
        <v>23602</v>
      </c>
      <c r="M1218"/>
      <c r="N1218" s="25" t="str">
        <f t="shared" si="44"/>
        <v>NAUCHESANDRA18701</v>
      </c>
      <c r="O1218" s="25" t="str">
        <f t="shared" si="45"/>
        <v>MORANTONFRANÇOISE23602</v>
      </c>
    </row>
    <row r="1219" spans="1:15">
      <c r="A1219" t="s">
        <v>1042</v>
      </c>
      <c r="B1219" t="s">
        <v>421</v>
      </c>
      <c r="C1219"/>
      <c r="D1219" s="4">
        <v>13813</v>
      </c>
      <c r="E1219" s="23">
        <v>1</v>
      </c>
      <c r="F1219" s="7">
        <f>IF(N1219="","",IF(COUNTIF($O$2:$O$1878,N1219)&gt;0,0,-1))</f>
        <v>-1</v>
      </c>
      <c r="G1219" s="8">
        <f>IF(O1219="","",IF(COUNTIF($N$2:$N$1838,O1219)&gt;0,0,1))</f>
        <v>0</v>
      </c>
      <c r="H1219" s="22">
        <v>1</v>
      </c>
      <c r="I1219" t="s">
        <v>389</v>
      </c>
      <c r="J1219" t="s">
        <v>266</v>
      </c>
      <c r="K1219"/>
      <c r="L1219" s="1">
        <v>13143</v>
      </c>
      <c r="M1219"/>
      <c r="N1219" s="25" t="str">
        <f t="shared" si="44"/>
        <v>NAVARROJACQUELINE13813</v>
      </c>
      <c r="O1219" s="25" t="str">
        <f t="shared" si="45"/>
        <v>MOREAUJOSETTE13143</v>
      </c>
    </row>
    <row r="1220" spans="1:15">
      <c r="A1220" t="s">
        <v>1042</v>
      </c>
      <c r="B1220" t="s">
        <v>2250</v>
      </c>
      <c r="C1220"/>
      <c r="D1220" s="4">
        <v>20173</v>
      </c>
      <c r="E1220" s="23">
        <v>1</v>
      </c>
      <c r="F1220" s="7">
        <f>IF(N1220="","",IF(COUNTIF($O$2:$O$1878,N1220)&gt;0,0,-1))</f>
        <v>0</v>
      </c>
      <c r="G1220" s="8">
        <f>IF(O1220="","",IF(COUNTIF($N$2:$N$1838,O1220)&gt;0,0,1))</f>
        <v>1</v>
      </c>
      <c r="H1220" s="22">
        <v>1</v>
      </c>
      <c r="I1220" t="s">
        <v>1290</v>
      </c>
      <c r="J1220" t="s">
        <v>1291</v>
      </c>
      <c r="K1220"/>
      <c r="L1220" s="1">
        <v>21149</v>
      </c>
      <c r="M1220"/>
      <c r="N1220" s="25" t="str">
        <f t="shared" si="44"/>
        <v>NAVARRORAYMOND20173</v>
      </c>
      <c r="O1220" s="25" t="str">
        <f t="shared" si="45"/>
        <v>MORELANNICK21149</v>
      </c>
    </row>
    <row r="1221" spans="1:15">
      <c r="A1221" t="s">
        <v>1162</v>
      </c>
      <c r="B1221" t="s">
        <v>2753</v>
      </c>
      <c r="C1221"/>
      <c r="D1221" s="4">
        <v>25827</v>
      </c>
      <c r="E1221" s="23">
        <v>1</v>
      </c>
      <c r="F1221" s="7">
        <f>IF(N1221="","",IF(COUNTIF($O$2:$O$1878,N1221)&gt;0,0,-1))</f>
        <v>-1</v>
      </c>
      <c r="G1221" s="8">
        <f>IF(O1221="","",IF(COUNTIF($N$2:$N$1838,O1221)&gt;0,0,1))</f>
        <v>0</v>
      </c>
      <c r="H1221" s="22">
        <v>1</v>
      </c>
      <c r="I1221" t="s">
        <v>934</v>
      </c>
      <c r="J1221" t="s">
        <v>935</v>
      </c>
      <c r="K1221"/>
      <c r="L1221" s="1">
        <v>15398</v>
      </c>
      <c r="M1221"/>
      <c r="N1221" s="25" t="str">
        <f t="shared" si="44"/>
        <v>NEGROANGELA25827</v>
      </c>
      <c r="O1221" s="25" t="str">
        <f t="shared" si="45"/>
        <v>MORENOCARMEN15398</v>
      </c>
    </row>
    <row r="1222" spans="1:15">
      <c r="A1222" t="s">
        <v>1162</v>
      </c>
      <c r="B1222" t="s">
        <v>1180</v>
      </c>
      <c r="C1222"/>
      <c r="D1222" s="4">
        <v>11561</v>
      </c>
      <c r="E1222" s="23">
        <v>1</v>
      </c>
      <c r="F1222" s="7">
        <f>IF(N1222="","",IF(COUNTIF($O$2:$O$1878,N1222)&gt;0,0,-1))</f>
        <v>0</v>
      </c>
      <c r="G1222" s="8">
        <f>IF(O1222="","",IF(COUNTIF($N$2:$N$1838,O1222)&gt;0,0,1))</f>
        <v>0</v>
      </c>
      <c r="H1222" s="22">
        <v>1</v>
      </c>
      <c r="I1222" t="s">
        <v>934</v>
      </c>
      <c r="J1222" t="s">
        <v>827</v>
      </c>
      <c r="K1222"/>
      <c r="L1222" s="1">
        <v>15076</v>
      </c>
      <c r="M1222"/>
      <c r="N1222" s="25" t="str">
        <f t="shared" si="44"/>
        <v>NEGROFRANCINE11561</v>
      </c>
      <c r="O1222" s="25" t="str">
        <f t="shared" si="45"/>
        <v>MORENOEMILE15076</v>
      </c>
    </row>
    <row r="1223" spans="1:15">
      <c r="A1223" t="s">
        <v>1685</v>
      </c>
      <c r="B1223" t="s">
        <v>2754</v>
      </c>
      <c r="C1223"/>
      <c r="D1223" s="4">
        <v>26231</v>
      </c>
      <c r="E1223" s="23">
        <v>1</v>
      </c>
      <c r="F1223" s="7">
        <f>IF(N1223="","",IF(COUNTIF($O$2:$O$1878,N1223)&gt;0,0,-1))</f>
        <v>0</v>
      </c>
      <c r="G1223" s="8">
        <f>IF(O1223="","",IF(COUNTIF($N$2:$N$1838,O1223)&gt;0,0,1))</f>
        <v>0</v>
      </c>
      <c r="H1223" s="22">
        <v>1</v>
      </c>
      <c r="I1223" t="s">
        <v>2174</v>
      </c>
      <c r="J1223" t="s">
        <v>2175</v>
      </c>
      <c r="K1223"/>
      <c r="L1223" s="1">
        <v>21650</v>
      </c>
      <c r="M1223"/>
      <c r="N1223" s="25" t="str">
        <f t="shared" si="44"/>
        <v>NEGRONIFLORE26231</v>
      </c>
      <c r="O1223" s="25" t="str">
        <f t="shared" si="45"/>
        <v>MORISSEAUGILDAS21650</v>
      </c>
    </row>
    <row r="1224" spans="1:15">
      <c r="A1224" t="s">
        <v>2757</v>
      </c>
      <c r="B1224" t="s">
        <v>799</v>
      </c>
      <c r="C1224"/>
      <c r="D1224" s="4">
        <v>17902</v>
      </c>
      <c r="E1224" s="23">
        <v>1</v>
      </c>
      <c r="F1224" s="7">
        <f>IF(N1224="","",IF(COUNTIF($O$2:$O$1878,N1224)&gt;0,0,-1))</f>
        <v>-1</v>
      </c>
      <c r="G1224" s="8">
        <f>IF(O1224="","",IF(COUNTIF($N$2:$N$1838,O1224)&gt;0,0,1))</f>
        <v>1</v>
      </c>
      <c r="H1224" s="22">
        <v>1</v>
      </c>
      <c r="I1224" t="s">
        <v>2174</v>
      </c>
      <c r="J1224" t="s">
        <v>134</v>
      </c>
      <c r="K1224"/>
      <c r="L1224" s="1">
        <v>21991</v>
      </c>
      <c r="M1224"/>
      <c r="N1224" s="25" t="str">
        <f t="shared" si="44"/>
        <v>NENECEURJEAN17902</v>
      </c>
      <c r="O1224" s="25" t="str">
        <f t="shared" si="45"/>
        <v>MORISSEAUJOSETTE21991</v>
      </c>
    </row>
    <row r="1225" spans="1:15">
      <c r="A1225" t="s">
        <v>2758</v>
      </c>
      <c r="B1225" t="s">
        <v>971</v>
      </c>
      <c r="C1225"/>
      <c r="D1225" s="4">
        <v>18990</v>
      </c>
      <c r="E1225" s="23">
        <v>1</v>
      </c>
      <c r="F1225" s="7">
        <f>IF(N1225="","",IF(COUNTIF($O$2:$O$1878,N1225)&gt;0,0,-1))</f>
        <v>-1</v>
      </c>
      <c r="G1225" s="8">
        <f>IF(O1225="","",IF(COUNTIF($N$2:$N$1838,O1225)&gt;0,0,1))</f>
        <v>1</v>
      </c>
      <c r="H1225" s="22">
        <v>1</v>
      </c>
      <c r="I1225" t="s">
        <v>561</v>
      </c>
      <c r="J1225" t="s">
        <v>562</v>
      </c>
      <c r="K1225"/>
      <c r="L1225" s="1">
        <v>17025</v>
      </c>
      <c r="M1225"/>
      <c r="N1225" s="25" t="str">
        <f t="shared" si="44"/>
        <v>NESSEMICHELLE18990</v>
      </c>
      <c r="O1225" s="25" t="str">
        <f t="shared" si="45"/>
        <v>MOUBINOUSDANIELE17025</v>
      </c>
    </row>
    <row r="1226" spans="1:15">
      <c r="A1226" t="s">
        <v>1807</v>
      </c>
      <c r="B1226" t="s">
        <v>2759</v>
      </c>
      <c r="C1226"/>
      <c r="D1226" s="4">
        <v>17658</v>
      </c>
      <c r="E1226" s="23">
        <v>1</v>
      </c>
      <c r="F1226" s="7">
        <f>IF(N1226="","",IF(COUNTIF($O$2:$O$1878,N1226)&gt;0,0,-1))</f>
        <v>-1</v>
      </c>
      <c r="G1226" s="8">
        <f>IF(O1226="","",IF(COUNTIF($N$2:$N$1838,O1226)&gt;0,0,1))</f>
        <v>0</v>
      </c>
      <c r="H1226" s="22">
        <v>1</v>
      </c>
      <c r="I1226" t="s">
        <v>561</v>
      </c>
      <c r="J1226" t="s">
        <v>460</v>
      </c>
      <c r="K1226"/>
      <c r="L1226" s="1">
        <v>14014</v>
      </c>
      <c r="M1226"/>
      <c r="N1226" s="25" t="str">
        <f t="shared" si="44"/>
        <v>NGODONG-KHANH17658</v>
      </c>
      <c r="O1226" s="25" t="str">
        <f t="shared" si="45"/>
        <v>MOUBINOUSJEAN-PIERRE14014</v>
      </c>
    </row>
    <row r="1227" spans="1:15">
      <c r="A1227" t="s">
        <v>2755</v>
      </c>
      <c r="B1227" t="s">
        <v>2756</v>
      </c>
      <c r="C1227"/>
      <c r="D1227" s="4">
        <v>37301</v>
      </c>
      <c r="E1227" s="23">
        <v>1</v>
      </c>
      <c r="F1227" s="7">
        <f>IF(N1227="","",IF(COUNTIF($O$2:$O$1878,N1227)&gt;0,0,-1))</f>
        <v>-1</v>
      </c>
      <c r="G1227" s="8">
        <f>IF(O1227="","",IF(COUNTIF($N$2:$N$1838,O1227)&gt;0,0,1))</f>
        <v>0</v>
      </c>
      <c r="H1227" s="22">
        <v>1</v>
      </c>
      <c r="I1227" t="s">
        <v>447</v>
      </c>
      <c r="J1227" t="s">
        <v>448</v>
      </c>
      <c r="K1227"/>
      <c r="L1227" s="1">
        <v>27104</v>
      </c>
      <c r="M1227"/>
      <c r="N1227" s="25" t="str">
        <f t="shared" si="44"/>
        <v>NGUYENLISA37301</v>
      </c>
      <c r="O1227" s="25" t="str">
        <f t="shared" si="45"/>
        <v>MOULINMANU27104</v>
      </c>
    </row>
    <row r="1228" spans="1:15">
      <c r="A1228" t="s">
        <v>2755</v>
      </c>
      <c r="B1228" t="s">
        <v>2254</v>
      </c>
      <c r="C1228"/>
      <c r="D1228" s="4">
        <v>13084</v>
      </c>
      <c r="E1228" s="23">
        <v>1</v>
      </c>
      <c r="F1228" s="7">
        <f>IF(N1228="","",IF(COUNTIF($O$2:$O$1878,N1228)&gt;0,0,-1))</f>
        <v>-1</v>
      </c>
      <c r="G1228" s="8">
        <f>IF(O1228="","",IF(COUNTIF($N$2:$N$1838,O1228)&gt;0,0,1))</f>
        <v>1</v>
      </c>
      <c r="H1228" s="22">
        <v>1</v>
      </c>
      <c r="I1228" t="s">
        <v>638</v>
      </c>
      <c r="J1228" t="s">
        <v>513</v>
      </c>
      <c r="K1228"/>
      <c r="L1228" s="1">
        <v>36742</v>
      </c>
      <c r="M1228"/>
      <c r="N1228" s="25" t="str">
        <f t="shared" si="44"/>
        <v>NGUYENRENÉ13084</v>
      </c>
      <c r="O1228" s="25" t="str">
        <f t="shared" si="45"/>
        <v>MOULIN LEVETELISE36742</v>
      </c>
    </row>
    <row r="1229" spans="1:15">
      <c r="A1229" t="s">
        <v>2761</v>
      </c>
      <c r="B1229" t="s">
        <v>2762</v>
      </c>
      <c r="C1229"/>
      <c r="D1229" s="4">
        <v>22929</v>
      </c>
      <c r="E1229" s="23">
        <v>1</v>
      </c>
      <c r="F1229" s="7">
        <f>IF(N1229="","",IF(COUNTIF($O$2:$O$1878,N1229)&gt;0,0,-1))</f>
        <v>-1</v>
      </c>
      <c r="G1229" s="8">
        <f>IF(O1229="","",IF(COUNTIF($N$2:$N$1838,O1229)&gt;0,0,1))</f>
        <v>0</v>
      </c>
      <c r="H1229" s="22">
        <v>1</v>
      </c>
      <c r="I1229" t="s">
        <v>1805</v>
      </c>
      <c r="J1229" t="s">
        <v>548</v>
      </c>
      <c r="K1229"/>
      <c r="L1229" s="1">
        <v>17058</v>
      </c>
      <c r="M1229"/>
      <c r="N1229" s="25" t="str">
        <f t="shared" si="44"/>
        <v>NGUYEN THANHQUAN FRANK22929</v>
      </c>
      <c r="O1229" s="25" t="str">
        <f t="shared" si="45"/>
        <v>MOULISFRANCIS17058</v>
      </c>
    </row>
    <row r="1230" spans="1:15">
      <c r="A1230" t="s">
        <v>1018</v>
      </c>
      <c r="B1230" t="s">
        <v>2301</v>
      </c>
      <c r="C1230"/>
      <c r="D1230" s="4">
        <v>16817</v>
      </c>
      <c r="E1230" s="23">
        <v>1</v>
      </c>
      <c r="F1230" s="7">
        <f>IF(N1230="","",IF(COUNTIF($O$2:$O$1878,N1230)&gt;0,0,-1))</f>
        <v>0</v>
      </c>
      <c r="G1230" s="8">
        <f>IF(O1230="","",IF(COUNTIF($N$2:$N$1838,O1230)&gt;0,0,1))</f>
        <v>0</v>
      </c>
      <c r="H1230" s="22">
        <v>1</v>
      </c>
      <c r="I1230" t="s">
        <v>1805</v>
      </c>
      <c r="J1230" t="s">
        <v>201</v>
      </c>
      <c r="K1230"/>
      <c r="L1230" s="1">
        <v>17180</v>
      </c>
      <c r="M1230"/>
      <c r="N1230" s="25" t="str">
        <f t="shared" si="44"/>
        <v>N'GUYEN-QUANGJOSEPH16817</v>
      </c>
      <c r="O1230" s="25" t="str">
        <f t="shared" si="45"/>
        <v>MOULISMICHÈLE17180</v>
      </c>
    </row>
    <row r="1231" spans="1:15">
      <c r="A1231" t="s">
        <v>1018</v>
      </c>
      <c r="B1231" t="s">
        <v>2593</v>
      </c>
      <c r="C1231"/>
      <c r="D1231" s="4">
        <v>17200</v>
      </c>
      <c r="E1231" s="23">
        <v>1</v>
      </c>
      <c r="F1231" s="7">
        <f>IF(N1231="","",IF(COUNTIF($O$2:$O$1878,N1231)&gt;0,0,-1))</f>
        <v>-1</v>
      </c>
      <c r="G1231" s="8">
        <f>IF(O1231="","",IF(COUNTIF($N$2:$N$1838,O1231)&gt;0,0,1))</f>
        <v>0</v>
      </c>
      <c r="H1231" s="22">
        <v>1</v>
      </c>
      <c r="I1231" t="s">
        <v>229</v>
      </c>
      <c r="J1231" t="s">
        <v>207</v>
      </c>
      <c r="K1231"/>
      <c r="L1231" s="1">
        <v>23134</v>
      </c>
      <c r="M1231"/>
      <c r="N1231" s="25" t="str">
        <f t="shared" si="44"/>
        <v>N'GUYEN-QUANGMARIE-ANDRÉE17200</v>
      </c>
      <c r="O1231" s="25" t="str">
        <f t="shared" si="45"/>
        <v>MOUQUETFLORENCE23134</v>
      </c>
    </row>
    <row r="1232" spans="1:15">
      <c r="A1232" t="s">
        <v>66</v>
      </c>
      <c r="B1232" t="s">
        <v>362</v>
      </c>
      <c r="C1232"/>
      <c r="D1232" s="4">
        <v>22522</v>
      </c>
      <c r="E1232" s="23">
        <v>1</v>
      </c>
      <c r="F1232" s="7">
        <f>IF(N1232="","",IF(COUNTIF($O$2:$O$1878,N1232)&gt;0,0,-1))</f>
        <v>-1</v>
      </c>
      <c r="G1232" s="8">
        <f>IF(O1232="","",IF(COUNTIF($N$2:$N$1838,O1232)&gt;0,0,1))</f>
        <v>1</v>
      </c>
      <c r="H1232" s="22">
        <v>1</v>
      </c>
      <c r="I1232" t="s">
        <v>77</v>
      </c>
      <c r="J1232" t="s">
        <v>79</v>
      </c>
      <c r="K1232"/>
      <c r="L1232" s="1">
        <v>37312</v>
      </c>
      <c r="M1232"/>
      <c r="N1232" s="25" t="str">
        <f t="shared" si="44"/>
        <v>NICOLASCORINNE22522</v>
      </c>
      <c r="O1232" s="25" t="str">
        <f t="shared" si="45"/>
        <v>MOURETMANUEL37312</v>
      </c>
    </row>
    <row r="1233" spans="1:15">
      <c r="A1233" t="s">
        <v>66</v>
      </c>
      <c r="B1233" t="s">
        <v>2760</v>
      </c>
      <c r="C1233"/>
      <c r="D1233" s="4">
        <v>31115</v>
      </c>
      <c r="E1233" s="23">
        <v>1</v>
      </c>
      <c r="F1233" s="7">
        <f>IF(N1233="","",IF(COUNTIF($O$2:$O$1878,N1233)&gt;0,0,-1))</f>
        <v>0</v>
      </c>
      <c r="G1233" s="8">
        <f>IF(O1233="","",IF(COUNTIF($N$2:$N$1838,O1233)&gt;0,0,1))</f>
        <v>0</v>
      </c>
      <c r="H1233" s="22">
        <v>1</v>
      </c>
      <c r="I1233" t="s">
        <v>77</v>
      </c>
      <c r="J1233" t="s">
        <v>78</v>
      </c>
      <c r="K1233"/>
      <c r="L1233" s="1">
        <v>37401</v>
      </c>
      <c r="M1233"/>
      <c r="N1233" s="25" t="str">
        <f t="shared" si="44"/>
        <v>NICOLASSIMON31115</v>
      </c>
      <c r="O1233" s="25" t="str">
        <f t="shared" si="45"/>
        <v>MOURETTITOUAN37401</v>
      </c>
    </row>
    <row r="1234" spans="1:15">
      <c r="A1234" t="s">
        <v>2069</v>
      </c>
      <c r="B1234" t="s">
        <v>2070</v>
      </c>
      <c r="C1234"/>
      <c r="D1234" s="4">
        <v>25532</v>
      </c>
      <c r="E1234" s="23">
        <v>1</v>
      </c>
      <c r="F1234" s="7">
        <f>IF(N1234="","",IF(COUNTIF($O$2:$O$1878,N1234)&gt;0,0,-1))</f>
        <v>0</v>
      </c>
      <c r="G1234" s="8">
        <f>IF(O1234="","",IF(COUNTIF($N$2:$N$1838,O1234)&gt;0,0,1))</f>
        <v>0</v>
      </c>
      <c r="H1234" s="22">
        <v>1</v>
      </c>
      <c r="I1234" t="s">
        <v>1806</v>
      </c>
      <c r="J1234" t="s">
        <v>752</v>
      </c>
      <c r="K1234"/>
      <c r="L1234" s="1">
        <v>12938</v>
      </c>
      <c r="M1234"/>
      <c r="N1234" s="25" t="str">
        <f t="shared" si="44"/>
        <v>NIELINGRID25532</v>
      </c>
      <c r="O1234" s="25" t="str">
        <f t="shared" si="45"/>
        <v>MOURLANDENISE12938</v>
      </c>
    </row>
    <row r="1235" spans="1:15">
      <c r="A1235" t="s">
        <v>2069</v>
      </c>
      <c r="B1235" t="s">
        <v>1130</v>
      </c>
      <c r="C1235"/>
      <c r="D1235" s="4">
        <v>21107</v>
      </c>
      <c r="E1235" s="23">
        <v>1</v>
      </c>
      <c r="F1235" s="7">
        <f>IF(N1235="","",IF(COUNTIF($O$2:$O$1878,N1235)&gt;0,0,-1))</f>
        <v>0</v>
      </c>
      <c r="G1235" s="8">
        <f>IF(O1235="","",IF(COUNTIF($N$2:$N$1838,O1235)&gt;0,0,1))</f>
        <v>0</v>
      </c>
      <c r="H1235" s="22">
        <v>1</v>
      </c>
      <c r="I1235" t="s">
        <v>492</v>
      </c>
      <c r="J1235" t="s">
        <v>327</v>
      </c>
      <c r="K1235"/>
      <c r="L1235" s="1">
        <v>17180</v>
      </c>
      <c r="M1235"/>
      <c r="N1235" s="25" t="str">
        <f t="shared" ref="N1235:N1297" si="46">UPPER(A1235&amp;B1235&amp;D1235)</f>
        <v>NIELSERGE21107</v>
      </c>
      <c r="O1235" s="25" t="str">
        <f t="shared" ref="O1235:O1297" si="47">UPPER(I1235&amp;J1235&amp;L1235)</f>
        <v>MOUTOUPIERRE17180</v>
      </c>
    </row>
    <row r="1236" spans="1:15">
      <c r="A1236" t="s">
        <v>1810</v>
      </c>
      <c r="B1236" t="s">
        <v>2160</v>
      </c>
      <c r="C1236"/>
      <c r="D1236" s="4">
        <v>16191</v>
      </c>
      <c r="E1236" s="23">
        <v>1</v>
      </c>
      <c r="F1236" s="7">
        <f>IF(N1236="","",IF(COUNTIF($O$2:$O$1878,N1236)&gt;0,0,-1))</f>
        <v>0</v>
      </c>
      <c r="G1236" s="8">
        <f>IF(O1236="","",IF(COUNTIF($N$2:$N$1838,O1236)&gt;0,0,1))</f>
        <v>0</v>
      </c>
      <c r="H1236" s="22">
        <v>1</v>
      </c>
      <c r="I1236" t="s">
        <v>492</v>
      </c>
      <c r="J1236" t="s">
        <v>493</v>
      </c>
      <c r="K1236"/>
      <c r="L1236" s="1">
        <v>18078</v>
      </c>
      <c r="M1236"/>
      <c r="N1236" s="25" t="str">
        <f t="shared" si="46"/>
        <v>NIGERALINE16191</v>
      </c>
      <c r="O1236" s="25" t="str">
        <f t="shared" si="47"/>
        <v>MOUTOUYVONNE18078</v>
      </c>
    </row>
    <row r="1237" spans="1:15">
      <c r="A1237" t="s">
        <v>1190</v>
      </c>
      <c r="B1237" t="s">
        <v>1130</v>
      </c>
      <c r="C1237"/>
      <c r="D1237" s="4">
        <v>19651</v>
      </c>
      <c r="E1237" s="23">
        <v>1</v>
      </c>
      <c r="F1237" s="7">
        <f>IF(N1237="","",IF(COUNTIF($O$2:$O$1878,N1237)&gt;0,0,-1))</f>
        <v>-1</v>
      </c>
      <c r="G1237" s="8">
        <f>IF(O1237="","",IF(COUNTIF($N$2:$N$1838,O1237)&gt;0,0,1))</f>
        <v>0</v>
      </c>
      <c r="H1237" s="22">
        <v>1</v>
      </c>
      <c r="I1237" t="s">
        <v>783</v>
      </c>
      <c r="J1237" t="s">
        <v>784</v>
      </c>
      <c r="K1237"/>
      <c r="L1237" s="1">
        <v>13268</v>
      </c>
      <c r="M1237"/>
      <c r="N1237" s="25" t="str">
        <f t="shared" si="46"/>
        <v>NINARDSERGE19651</v>
      </c>
      <c r="O1237" s="25" t="str">
        <f t="shared" si="47"/>
        <v>MOUYSSETMANUELA13268</v>
      </c>
    </row>
    <row r="1238" spans="1:15">
      <c r="A1238" t="s">
        <v>2763</v>
      </c>
      <c r="B1238" t="s">
        <v>1468</v>
      </c>
      <c r="C1238"/>
      <c r="D1238" s="4">
        <v>29692</v>
      </c>
      <c r="E1238" s="23">
        <v>1</v>
      </c>
      <c r="F1238" s="7">
        <f>IF(N1238="","",IF(COUNTIF($O$2:$O$1878,N1238)&gt;0,0,-1))</f>
        <v>-1</v>
      </c>
      <c r="G1238" s="8">
        <f>IF(O1238="","",IF(COUNTIF($N$2:$N$1838,O1238)&gt;0,0,1))</f>
        <v>0</v>
      </c>
      <c r="H1238" s="22">
        <v>1</v>
      </c>
      <c r="I1238" t="s">
        <v>936</v>
      </c>
      <c r="J1238" t="s">
        <v>589</v>
      </c>
      <c r="K1238"/>
      <c r="L1238" s="1">
        <v>16005</v>
      </c>
      <c r="M1238"/>
      <c r="N1238" s="25" t="str">
        <f t="shared" si="46"/>
        <v>NOIROTJULIE29692</v>
      </c>
      <c r="O1238" s="25" t="str">
        <f t="shared" si="47"/>
        <v>MRSICSTÉPHANE16005</v>
      </c>
    </row>
    <row r="1239" spans="1:15">
      <c r="A1239" t="s">
        <v>1687</v>
      </c>
      <c r="B1239" t="s">
        <v>940</v>
      </c>
      <c r="C1239"/>
      <c r="D1239" s="4">
        <v>17083</v>
      </c>
      <c r="E1239" s="23">
        <v>1</v>
      </c>
      <c r="F1239" s="7">
        <f>IF(N1239="","",IF(COUNTIF($O$2:$O$1878,N1239)&gt;0,0,-1))</f>
        <v>0</v>
      </c>
      <c r="G1239" s="8">
        <f>IF(O1239="","",IF(COUNTIF($N$2:$N$1838,O1239)&gt;0,0,1))</f>
        <v>0</v>
      </c>
      <c r="H1239" s="22">
        <v>1</v>
      </c>
      <c r="I1239" t="s">
        <v>936</v>
      </c>
      <c r="J1239" t="s">
        <v>937</v>
      </c>
      <c r="K1239"/>
      <c r="L1239" s="1">
        <v>17323</v>
      </c>
      <c r="M1239"/>
      <c r="N1239" s="25" t="str">
        <f t="shared" si="46"/>
        <v>NOURAYMONDE17083</v>
      </c>
      <c r="O1239" s="25" t="str">
        <f t="shared" si="47"/>
        <v>MRSICTANIA17323</v>
      </c>
    </row>
    <row r="1240" spans="1:15">
      <c r="A1240" t="s">
        <v>2764</v>
      </c>
      <c r="B1240" t="s">
        <v>1135</v>
      </c>
      <c r="C1240"/>
      <c r="D1240" s="4">
        <v>21946</v>
      </c>
      <c r="E1240" s="23">
        <v>1</v>
      </c>
      <c r="F1240" s="7">
        <f>IF(N1240="","",IF(COUNTIF($O$2:$O$1878,N1240)&gt;0,0,-1))</f>
        <v>-1</v>
      </c>
      <c r="G1240" s="8">
        <f>IF(O1240="","",IF(COUNTIF($N$2:$N$1838,O1240)&gt;0,0,1))</f>
        <v>0</v>
      </c>
      <c r="H1240" s="22">
        <v>1</v>
      </c>
      <c r="I1240" t="s">
        <v>454</v>
      </c>
      <c r="J1240" t="s">
        <v>455</v>
      </c>
      <c r="K1240"/>
      <c r="L1240" s="1">
        <v>29897</v>
      </c>
      <c r="M1240"/>
      <c r="N1240" s="25" t="str">
        <f t="shared" si="46"/>
        <v>NOUVETPATRICIA21946</v>
      </c>
      <c r="O1240" s="25" t="str">
        <f t="shared" si="47"/>
        <v>MULEROCAROLINE29897</v>
      </c>
    </row>
    <row r="1241" spans="1:15">
      <c r="A1241" t="s">
        <v>21</v>
      </c>
      <c r="B1241" t="s">
        <v>2428</v>
      </c>
      <c r="C1241"/>
      <c r="D1241" s="4">
        <v>27855</v>
      </c>
      <c r="E1241" s="23">
        <v>1</v>
      </c>
      <c r="F1241" s="7">
        <f>IF(N1241="","",IF(COUNTIF($O$2:$O$1878,N1241)&gt;0,0,-1))</f>
        <v>0</v>
      </c>
      <c r="G1241" s="8">
        <f>IF(O1241="","",IF(COUNTIF($N$2:$N$1838,O1241)&gt;0,0,1))</f>
        <v>0</v>
      </c>
      <c r="H1241" s="22">
        <v>1</v>
      </c>
      <c r="I1241" t="s">
        <v>1498</v>
      </c>
      <c r="J1241" t="s">
        <v>544</v>
      </c>
      <c r="K1241"/>
      <c r="L1241" s="1">
        <v>30518</v>
      </c>
      <c r="M1241"/>
      <c r="N1241" s="25" t="str">
        <f t="shared" si="46"/>
        <v>NUISSIEROLIVIER27855</v>
      </c>
      <c r="O1241" s="25" t="str">
        <f t="shared" si="47"/>
        <v>MULLERGUILLAUME30518</v>
      </c>
    </row>
    <row r="1242" spans="1:15">
      <c r="A1242" t="s">
        <v>357</v>
      </c>
      <c r="B1242" t="s">
        <v>2467</v>
      </c>
      <c r="C1242"/>
      <c r="D1242" s="4">
        <v>33110</v>
      </c>
      <c r="E1242" s="23">
        <v>1</v>
      </c>
      <c r="F1242" s="7">
        <f>IF(N1242="","",IF(COUNTIF($O$2:$O$1878,N1242)&gt;0,0,-1))</f>
        <v>0</v>
      </c>
      <c r="G1242" s="8">
        <f>IF(O1242="","",IF(COUNTIF($N$2:$N$1838,O1242)&gt;0,0,1))</f>
        <v>0</v>
      </c>
      <c r="H1242" s="22">
        <v>1</v>
      </c>
      <c r="I1242" t="s">
        <v>1683</v>
      </c>
      <c r="J1242" t="s">
        <v>182</v>
      </c>
      <c r="K1242"/>
      <c r="L1242" s="1">
        <v>26484</v>
      </c>
      <c r="M1242"/>
      <c r="N1242" s="25" t="str">
        <f t="shared" si="46"/>
        <v>OBLETTECÉCILE33110</v>
      </c>
      <c r="O1242" s="25" t="str">
        <f t="shared" si="47"/>
        <v>MULLER-GOSSETDELPHINE26484</v>
      </c>
    </row>
    <row r="1243" spans="1:15">
      <c r="A1243" t="s">
        <v>2765</v>
      </c>
      <c r="B1243" t="s">
        <v>438</v>
      </c>
      <c r="C1243"/>
      <c r="D1243" s="4">
        <v>22512</v>
      </c>
      <c r="E1243" s="23">
        <v>1</v>
      </c>
      <c r="F1243" s="7">
        <f>IF(N1243="","",IF(COUNTIF($O$2:$O$1878,N1243)&gt;0,0,-1))</f>
        <v>-1</v>
      </c>
      <c r="G1243" s="8">
        <f>IF(O1243="","",IF(COUNTIF($N$2:$N$1838,O1243)&gt;0,0,1))</f>
        <v>1</v>
      </c>
      <c r="H1243" s="22">
        <v>1</v>
      </c>
      <c r="I1243" t="s">
        <v>1477</v>
      </c>
      <c r="J1243" t="s">
        <v>35</v>
      </c>
      <c r="K1243"/>
      <c r="L1243" s="1">
        <v>37245</v>
      </c>
      <c r="M1243"/>
      <c r="N1243" s="25" t="str">
        <f t="shared" si="46"/>
        <v>OCHANDONICOLE22512</v>
      </c>
      <c r="O1243" s="25" t="str">
        <f t="shared" si="47"/>
        <v>MULLETANTOINE37245</v>
      </c>
    </row>
    <row r="1244" spans="1:15">
      <c r="A1244" t="s">
        <v>2197</v>
      </c>
      <c r="B1244" t="s">
        <v>2198</v>
      </c>
      <c r="C1244"/>
      <c r="D1244" s="4">
        <v>19995</v>
      </c>
      <c r="E1244" s="23">
        <v>1</v>
      </c>
      <c r="F1244" s="7">
        <f>IF(N1244="","",IF(COUNTIF($O$2:$O$1878,N1244)&gt;0,0,-1))</f>
        <v>0</v>
      </c>
      <c r="G1244" s="8">
        <f>IF(O1244="","",IF(COUNTIF($N$2:$N$1838,O1244)&gt;0,0,1))</f>
        <v>1</v>
      </c>
      <c r="H1244" s="22">
        <v>1</v>
      </c>
      <c r="I1244" t="s">
        <v>359</v>
      </c>
      <c r="J1244" t="s">
        <v>360</v>
      </c>
      <c r="K1244"/>
      <c r="L1244" s="1">
        <v>18867</v>
      </c>
      <c r="M1244"/>
      <c r="N1244" s="25" t="str">
        <f t="shared" si="46"/>
        <v>ODORICODENIS19995</v>
      </c>
      <c r="O1244" s="25" t="str">
        <f t="shared" si="47"/>
        <v>MURASMONIQUE18867</v>
      </c>
    </row>
    <row r="1245" spans="1:15">
      <c r="A1245" t="s">
        <v>2197</v>
      </c>
      <c r="B1245" t="s">
        <v>849</v>
      </c>
      <c r="C1245"/>
      <c r="D1245" s="4">
        <v>20518</v>
      </c>
      <c r="E1245" s="23">
        <v>1</v>
      </c>
      <c r="F1245" s="7">
        <f>IF(N1245="","",IF(COUNTIF($O$2:$O$1878,N1245)&gt;0,0,-1))</f>
        <v>0</v>
      </c>
      <c r="G1245" s="8">
        <f>IF(O1245="","",IF(COUNTIF($N$2:$N$1838,O1245)&gt;0,0,1))</f>
        <v>0</v>
      </c>
      <c r="H1245" s="22">
        <v>1</v>
      </c>
      <c r="I1245" t="s">
        <v>1522</v>
      </c>
      <c r="J1245" t="s">
        <v>1523</v>
      </c>
      <c r="K1245"/>
      <c r="L1245" s="1">
        <v>28958</v>
      </c>
      <c r="M1245"/>
      <c r="N1245" s="25" t="str">
        <f t="shared" si="46"/>
        <v>ODORICOMARYLINE20518</v>
      </c>
      <c r="O1245" s="25" t="str">
        <f t="shared" si="47"/>
        <v>NAFFERALIX28958</v>
      </c>
    </row>
    <row r="1246" spans="1:15">
      <c r="A1246" t="s">
        <v>265</v>
      </c>
      <c r="B1246" t="s">
        <v>134</v>
      </c>
      <c r="C1246"/>
      <c r="D1246" s="4">
        <v>16016</v>
      </c>
      <c r="E1246" s="23">
        <v>1</v>
      </c>
      <c r="F1246" s="7">
        <f>IF(N1246="","",IF(COUNTIF($O$2:$O$1878,N1246)&gt;0,0,-1))</f>
        <v>0</v>
      </c>
      <c r="G1246" s="8">
        <f>IF(O1246="","",IF(COUNTIF($N$2:$N$1838,O1246)&gt;0,0,1))</f>
        <v>0</v>
      </c>
      <c r="H1246" s="22">
        <v>1</v>
      </c>
      <c r="I1246" t="s">
        <v>1524</v>
      </c>
      <c r="J1246" t="s">
        <v>592</v>
      </c>
      <c r="K1246"/>
      <c r="L1246" s="1">
        <v>26080</v>
      </c>
      <c r="M1246"/>
      <c r="N1246" s="25" t="str">
        <f t="shared" si="46"/>
        <v>OESTERLEJOSETTE16016</v>
      </c>
      <c r="O1246" s="25" t="str">
        <f t="shared" si="47"/>
        <v>NANTEUILERIC26080</v>
      </c>
    </row>
    <row r="1247" spans="1:15">
      <c r="A1247" t="s">
        <v>2766</v>
      </c>
      <c r="B1247" t="s">
        <v>2760</v>
      </c>
      <c r="C1247"/>
      <c r="D1247" s="4">
        <v>26371</v>
      </c>
      <c r="E1247" s="23">
        <v>1</v>
      </c>
      <c r="F1247" s="7">
        <f>IF(N1247="","",IF(COUNTIF($O$2:$O$1878,N1247)&gt;0,0,-1))</f>
        <v>-1</v>
      </c>
      <c r="G1247" s="8">
        <f>IF(O1247="","",IF(COUNTIF($N$2:$N$1838,O1247)&gt;0,0,1))</f>
        <v>0</v>
      </c>
      <c r="H1247" s="22">
        <v>1</v>
      </c>
      <c r="I1247" t="s">
        <v>1524</v>
      </c>
      <c r="J1247" t="s">
        <v>709</v>
      </c>
      <c r="K1247"/>
      <c r="L1247" s="1">
        <v>28065</v>
      </c>
      <c r="M1247"/>
      <c r="N1247" s="25" t="str">
        <f t="shared" si="46"/>
        <v>OGUNJISIMON26371</v>
      </c>
      <c r="O1247" s="25" t="str">
        <f t="shared" si="47"/>
        <v>NANTEUILJEAN-CHRISTOPHE28065</v>
      </c>
    </row>
    <row r="1248" spans="1:15">
      <c r="A1248" t="s">
        <v>1812</v>
      </c>
      <c r="B1248" t="s">
        <v>2767</v>
      </c>
      <c r="C1248"/>
      <c r="D1248" s="4">
        <v>11515</v>
      </c>
      <c r="E1248" s="23">
        <v>1</v>
      </c>
      <c r="F1248" s="7">
        <f>IF(N1248="","",IF(COUNTIF($O$2:$O$1878,N1248)&gt;0,0,-1))</f>
        <v>0</v>
      </c>
      <c r="G1248" s="8">
        <f>IF(O1248="","",IF(COUNTIF($N$2:$N$1838,O1248)&gt;0,0,1))</f>
        <v>1</v>
      </c>
      <c r="H1248" s="22">
        <v>1</v>
      </c>
      <c r="I1248" t="s">
        <v>1363</v>
      </c>
      <c r="J1248" t="s">
        <v>1364</v>
      </c>
      <c r="K1248"/>
      <c r="L1248" s="1">
        <v>21301</v>
      </c>
      <c r="M1248"/>
      <c r="N1248" s="25" t="str">
        <f t="shared" si="46"/>
        <v>OILLICARMAND11515</v>
      </c>
      <c r="O1248" s="25" t="str">
        <f t="shared" si="47"/>
        <v>NARBONNEJEAN-SYLVAIN21301</v>
      </c>
    </row>
    <row r="1249" spans="1:15">
      <c r="A1249" t="s">
        <v>1812</v>
      </c>
      <c r="B1249" t="s">
        <v>1814</v>
      </c>
      <c r="C1249"/>
      <c r="D1249" s="4">
        <v>16010</v>
      </c>
      <c r="E1249" s="23">
        <v>1</v>
      </c>
      <c r="F1249" s="7">
        <f>IF(N1249="","",IF(COUNTIF($O$2:$O$1878,N1249)&gt;0,0,-1))</f>
        <v>0</v>
      </c>
      <c r="G1249" s="8">
        <f>IF(O1249="","",IF(COUNTIF($N$2:$N$1838,O1249)&gt;0,0,1))</f>
        <v>0</v>
      </c>
      <c r="H1249" s="22">
        <v>1</v>
      </c>
      <c r="I1249" t="s">
        <v>1363</v>
      </c>
      <c r="J1249" t="s">
        <v>982</v>
      </c>
      <c r="K1249"/>
      <c r="L1249" s="1">
        <v>21529</v>
      </c>
      <c r="M1249"/>
      <c r="N1249" s="25" t="str">
        <f t="shared" si="46"/>
        <v>OILLICMARIE-RÉGINE16010</v>
      </c>
      <c r="O1249" s="25" t="str">
        <f t="shared" si="47"/>
        <v>NARBONNEMARIE-FRANCE21529</v>
      </c>
    </row>
    <row r="1250" spans="1:15">
      <c r="A1250" t="s">
        <v>711</v>
      </c>
      <c r="B1250" t="s">
        <v>790</v>
      </c>
      <c r="C1250"/>
      <c r="D1250" s="4">
        <v>27317</v>
      </c>
      <c r="E1250" s="23">
        <v>1</v>
      </c>
      <c r="F1250" s="7">
        <f>IF(N1250="","",IF(COUNTIF($O$2:$O$1878,N1250)&gt;0,0,-1))</f>
        <v>0</v>
      </c>
      <c r="G1250" s="8">
        <f>IF(O1250="","",IF(COUNTIF($N$2:$N$1838,O1250)&gt;0,0,1))</f>
        <v>1</v>
      </c>
      <c r="H1250" s="22">
        <v>1</v>
      </c>
      <c r="I1250" t="s">
        <v>1684</v>
      </c>
      <c r="J1250" t="s">
        <v>1663</v>
      </c>
      <c r="K1250"/>
      <c r="L1250" s="1">
        <v>19723</v>
      </c>
      <c r="M1250"/>
      <c r="N1250" s="25" t="str">
        <f t="shared" si="46"/>
        <v>OLIOPHILIPPE27317</v>
      </c>
      <c r="O1250" s="25" t="str">
        <f t="shared" si="47"/>
        <v>NARCISOFABRICE19723</v>
      </c>
    </row>
    <row r="1251" spans="1:15">
      <c r="A1251" t="s">
        <v>1083</v>
      </c>
      <c r="B1251" t="s">
        <v>898</v>
      </c>
      <c r="C1251"/>
      <c r="D1251" s="4">
        <v>17897</v>
      </c>
      <c r="E1251" s="23">
        <v>1</v>
      </c>
      <c r="F1251" s="7">
        <f>IF(N1251="","",IF(COUNTIF($O$2:$O$1878,N1251)&gt;0,0,-1))</f>
        <v>-1</v>
      </c>
      <c r="G1251" s="8">
        <f>IF(O1251="","",IF(COUNTIF($N$2:$N$1838,O1251)&gt;0,0,1))</f>
        <v>1</v>
      </c>
      <c r="H1251" s="22">
        <v>1</v>
      </c>
      <c r="I1251" t="s">
        <v>1684</v>
      </c>
      <c r="J1251" t="s">
        <v>857</v>
      </c>
      <c r="K1251"/>
      <c r="L1251" s="1">
        <v>17112</v>
      </c>
      <c r="M1251"/>
      <c r="N1251" s="25" t="str">
        <f t="shared" si="46"/>
        <v>OLLIACJACQUES17897</v>
      </c>
      <c r="O1251" s="25" t="str">
        <f t="shared" si="47"/>
        <v>NARCISOTHÉRÈSE17112</v>
      </c>
    </row>
    <row r="1252" spans="1:15">
      <c r="A1252" t="s">
        <v>1083</v>
      </c>
      <c r="B1252" t="s">
        <v>2768</v>
      </c>
      <c r="C1252"/>
      <c r="D1252" s="4">
        <v>16845</v>
      </c>
      <c r="E1252" s="23">
        <v>1</v>
      </c>
      <c r="F1252" s="7">
        <f>IF(N1252="","",IF(COUNTIF($O$2:$O$1878,N1252)&gt;0,0,-1))</f>
        <v>0</v>
      </c>
      <c r="G1252" s="8">
        <f>IF(O1252="","",IF(COUNTIF($N$2:$N$1838,O1252)&gt;0,0,1))</f>
        <v>0</v>
      </c>
      <c r="H1252" s="22">
        <v>1</v>
      </c>
      <c r="I1252" t="s">
        <v>1161</v>
      </c>
      <c r="J1252" t="s">
        <v>156</v>
      </c>
      <c r="K1252"/>
      <c r="L1252" s="1">
        <v>18701</v>
      </c>
      <c r="M1252"/>
      <c r="N1252" s="25" t="str">
        <f t="shared" si="46"/>
        <v>OLLIACVITTORIA16845</v>
      </c>
      <c r="O1252" s="25" t="str">
        <f t="shared" si="47"/>
        <v>NAUCHESANDRA18701</v>
      </c>
    </row>
    <row r="1253" spans="1:15">
      <c r="A1253" t="s">
        <v>2769</v>
      </c>
      <c r="B1253" t="s">
        <v>2339</v>
      </c>
      <c r="C1253"/>
      <c r="D1253" s="4">
        <v>18264</v>
      </c>
      <c r="E1253" s="23">
        <v>1</v>
      </c>
      <c r="F1253" s="7">
        <f>IF(N1253="","",IF(COUNTIF($O$2:$O$1878,N1253)&gt;0,0,-1))</f>
        <v>-1</v>
      </c>
      <c r="G1253" s="8">
        <f>IF(O1253="","",IF(COUNTIF($N$2:$N$1838,O1253)&gt;0,0,1))</f>
        <v>1</v>
      </c>
      <c r="H1253" s="22">
        <v>1</v>
      </c>
      <c r="I1253" t="s">
        <v>552</v>
      </c>
      <c r="J1253" t="s">
        <v>553</v>
      </c>
      <c r="K1253"/>
      <c r="L1253" s="1">
        <v>17105</v>
      </c>
      <c r="M1253"/>
      <c r="N1253" s="25" t="str">
        <f t="shared" si="46"/>
        <v>OLTRADAVID18264</v>
      </c>
      <c r="O1253" s="25" t="str">
        <f t="shared" si="47"/>
        <v>NAULEAUMARIE-PAULE17105</v>
      </c>
    </row>
    <row r="1254" spans="1:15">
      <c r="A1254" t="s">
        <v>938</v>
      </c>
      <c r="B1254" t="s">
        <v>2311</v>
      </c>
      <c r="C1254"/>
      <c r="D1254" s="4">
        <v>14805</v>
      </c>
      <c r="E1254" s="23">
        <v>1</v>
      </c>
      <c r="F1254" s="7">
        <f>IF(N1254="","",IF(COUNTIF($O$2:$O$1878,N1254)&gt;0,0,-1))</f>
        <v>0</v>
      </c>
      <c r="G1254" s="8">
        <f>IF(O1254="","",IF(COUNTIF($N$2:$N$1838,O1254)&gt;0,0,1))</f>
        <v>0</v>
      </c>
      <c r="H1254" s="22">
        <v>1</v>
      </c>
      <c r="I1254" t="s">
        <v>1042</v>
      </c>
      <c r="J1254" t="s">
        <v>500</v>
      </c>
      <c r="K1254"/>
      <c r="L1254" s="1">
        <v>20173</v>
      </c>
      <c r="M1254"/>
      <c r="N1254" s="25" t="str">
        <f t="shared" si="46"/>
        <v>OPPOANDRÉ14805</v>
      </c>
      <c r="O1254" s="25" t="str">
        <f t="shared" si="47"/>
        <v>NAVARRORAYMOND20173</v>
      </c>
    </row>
    <row r="1255" spans="1:15">
      <c r="A1255" t="s">
        <v>2093</v>
      </c>
      <c r="B1255" t="s">
        <v>2517</v>
      </c>
      <c r="C1255"/>
      <c r="D1255" s="4">
        <v>22087</v>
      </c>
      <c r="E1255" s="23">
        <v>1</v>
      </c>
      <c r="F1255" s="7">
        <f>IF(N1255="","",IF(COUNTIF($O$2:$O$1878,N1255)&gt;0,0,-1))</f>
        <v>0</v>
      </c>
      <c r="G1255" s="8">
        <f>IF(O1255="","",IF(COUNTIF($N$2:$N$1838,O1255)&gt;0,0,1))</f>
        <v>1</v>
      </c>
      <c r="H1255" s="22">
        <v>1</v>
      </c>
      <c r="I1255" t="s">
        <v>1042</v>
      </c>
      <c r="J1255" t="s">
        <v>1216</v>
      </c>
      <c r="K1255"/>
      <c r="L1255" s="1">
        <v>18432</v>
      </c>
      <c r="M1255"/>
      <c r="N1255" s="25" t="str">
        <f t="shared" si="46"/>
        <v>ORDINESERIC22087</v>
      </c>
      <c r="O1255" s="25" t="str">
        <f t="shared" si="47"/>
        <v>NAVARROSYLVIANE18432</v>
      </c>
    </row>
    <row r="1256" spans="1:15">
      <c r="A1256" t="s">
        <v>1976</v>
      </c>
      <c r="B1256" t="s">
        <v>857</v>
      </c>
      <c r="C1256"/>
      <c r="D1256" s="4">
        <v>14941</v>
      </c>
      <c r="E1256" s="23">
        <v>1</v>
      </c>
      <c r="F1256" s="7">
        <f>IF(N1256="","",IF(COUNTIF($O$2:$O$1878,N1256)&gt;0,0,-1))</f>
        <v>0</v>
      </c>
      <c r="G1256" s="8">
        <f>IF(O1256="","",IF(COUNTIF($N$2:$N$1838,O1256)&gt;0,0,1))</f>
        <v>1</v>
      </c>
      <c r="H1256" s="22">
        <v>1</v>
      </c>
      <c r="I1256" t="s">
        <v>1710</v>
      </c>
      <c r="J1256" t="s">
        <v>1711</v>
      </c>
      <c r="K1256"/>
      <c r="L1256" s="1">
        <v>29341</v>
      </c>
      <c r="M1256"/>
      <c r="N1256" s="25" t="str">
        <f t="shared" si="46"/>
        <v>ORGEBINTHÉRÈSE14941</v>
      </c>
      <c r="O1256" s="25" t="str">
        <f t="shared" si="47"/>
        <v>NEGREAMARIUS29341</v>
      </c>
    </row>
    <row r="1257" spans="1:15">
      <c r="A1257" t="s">
        <v>1815</v>
      </c>
      <c r="B1257" t="s">
        <v>1913</v>
      </c>
      <c r="C1257"/>
      <c r="D1257" s="4">
        <v>16934</v>
      </c>
      <c r="E1257" s="23">
        <v>1</v>
      </c>
      <c r="F1257" s="7">
        <f>IF(N1257="","",IF(COUNTIF($O$2:$O$1878,N1257)&gt;0,0,-1))</f>
        <v>0</v>
      </c>
      <c r="G1257" s="8">
        <f>IF(O1257="","",IF(COUNTIF($N$2:$N$1838,O1257)&gt;0,0,1))</f>
        <v>0</v>
      </c>
      <c r="H1257" s="22">
        <v>1</v>
      </c>
      <c r="I1257" t="s">
        <v>1162</v>
      </c>
      <c r="J1257" t="s">
        <v>1163</v>
      </c>
      <c r="K1257"/>
      <c r="L1257" s="1">
        <v>11561</v>
      </c>
      <c r="M1257"/>
      <c r="N1257" s="25" t="str">
        <f t="shared" si="46"/>
        <v>OSTERBERNADETTE16934</v>
      </c>
      <c r="O1257" s="25" t="str">
        <f t="shared" si="47"/>
        <v>NEGROFRANCINE11561</v>
      </c>
    </row>
    <row r="1258" spans="1:15">
      <c r="A1258" t="s">
        <v>1397</v>
      </c>
      <c r="B1258" t="s">
        <v>2770</v>
      </c>
      <c r="C1258"/>
      <c r="D1258" s="4">
        <v>33811</v>
      </c>
      <c r="E1258" s="23">
        <v>1</v>
      </c>
      <c r="F1258" s="7">
        <f>IF(N1258="","",IF(COUNTIF($O$2:$O$1878,N1258)&gt;0,0,-1))</f>
        <v>0</v>
      </c>
      <c r="G1258" s="8">
        <f>IF(O1258="","",IF(COUNTIF($N$2:$N$1838,O1258)&gt;0,0,1))</f>
        <v>0</v>
      </c>
      <c r="H1258" s="22">
        <v>1</v>
      </c>
      <c r="I1258" t="s">
        <v>1685</v>
      </c>
      <c r="J1258" t="s">
        <v>1686</v>
      </c>
      <c r="K1258"/>
      <c r="L1258" s="1">
        <v>26231</v>
      </c>
      <c r="M1258"/>
      <c r="N1258" s="25" t="str">
        <f t="shared" si="46"/>
        <v>OUERKYANIS33811</v>
      </c>
      <c r="O1258" s="25" t="str">
        <f t="shared" si="47"/>
        <v>NEGRONIFLORE26231</v>
      </c>
    </row>
    <row r="1259" spans="1:15">
      <c r="A1259" t="s">
        <v>628</v>
      </c>
      <c r="B1259" t="s">
        <v>1011</v>
      </c>
      <c r="C1259"/>
      <c r="D1259" s="4">
        <v>38712</v>
      </c>
      <c r="E1259" s="23">
        <v>1</v>
      </c>
      <c r="F1259" s="7">
        <f>IF(N1259="","",IF(COUNTIF($O$2:$O$1878,N1259)&gt;0,0,-1))</f>
        <v>0</v>
      </c>
      <c r="G1259" s="8">
        <f>IF(O1259="","",IF(COUNTIF($N$2:$N$1838,O1259)&gt;0,0,1))</f>
        <v>1</v>
      </c>
      <c r="H1259" s="22">
        <v>1</v>
      </c>
      <c r="I1259" t="s">
        <v>1807</v>
      </c>
      <c r="J1259" t="s">
        <v>1808</v>
      </c>
      <c r="K1259"/>
      <c r="L1259" s="1">
        <v>17658</v>
      </c>
      <c r="M1259"/>
      <c r="N1259" s="25" t="str">
        <f t="shared" si="46"/>
        <v>OULOUMINÈS38712</v>
      </c>
      <c r="O1259" s="25" t="str">
        <f t="shared" si="47"/>
        <v>NGODONG KHANH17658</v>
      </c>
    </row>
    <row r="1260" spans="1:15">
      <c r="A1260" t="s">
        <v>1238</v>
      </c>
      <c r="B1260" t="s">
        <v>898</v>
      </c>
      <c r="C1260"/>
      <c r="D1260" s="4">
        <v>22728</v>
      </c>
      <c r="E1260" s="23">
        <v>1</v>
      </c>
      <c r="F1260" s="7">
        <f>IF(N1260="","",IF(COUNTIF($O$2:$O$1878,N1260)&gt;0,0,-1))</f>
        <v>0</v>
      </c>
      <c r="G1260" s="8">
        <f>IF(O1260="","",IF(COUNTIF($N$2:$N$1838,O1260)&gt;0,0,1))</f>
        <v>1</v>
      </c>
      <c r="H1260" s="22">
        <v>1</v>
      </c>
      <c r="I1260" t="s">
        <v>1809</v>
      </c>
      <c r="J1260" t="s">
        <v>458</v>
      </c>
      <c r="K1260"/>
      <c r="L1260" s="1">
        <v>13084</v>
      </c>
      <c r="M1260"/>
      <c r="N1260" s="25" t="str">
        <f t="shared" si="46"/>
        <v>OUSTRICJACQUES22728</v>
      </c>
      <c r="O1260" s="25" t="str">
        <f t="shared" si="47"/>
        <v>N'GUYENRENÉ13084</v>
      </c>
    </row>
    <row r="1261" spans="1:15">
      <c r="A1261" t="s">
        <v>145</v>
      </c>
      <c r="B1261" t="s">
        <v>1098</v>
      </c>
      <c r="C1261"/>
      <c r="D1261" s="4">
        <v>36189</v>
      </c>
      <c r="E1261" s="23">
        <v>1</v>
      </c>
      <c r="F1261" s="7">
        <f>IF(N1261="","",IF(COUNTIF($O$2:$O$1878,N1261)&gt;0,0,-1))</f>
        <v>0</v>
      </c>
      <c r="G1261" s="8">
        <f>IF(O1261="","",IF(COUNTIF($N$2:$N$1838,O1261)&gt;0,0,1))</f>
        <v>0</v>
      </c>
      <c r="H1261" s="22">
        <v>1</v>
      </c>
      <c r="I1261" t="s">
        <v>1018</v>
      </c>
      <c r="J1261" t="s">
        <v>980</v>
      </c>
      <c r="K1261"/>
      <c r="L1261" s="1">
        <v>16817</v>
      </c>
      <c r="M1261"/>
      <c r="N1261" s="25" t="str">
        <f t="shared" si="46"/>
        <v>OZIOLNICOLAS36189</v>
      </c>
      <c r="O1261" s="25" t="str">
        <f t="shared" si="47"/>
        <v>N'GUYEN-QUANGJOSEPH16817</v>
      </c>
    </row>
    <row r="1262" spans="1:15">
      <c r="A1262" t="s">
        <v>1164</v>
      </c>
      <c r="B1262" t="s">
        <v>2206</v>
      </c>
      <c r="C1262"/>
      <c r="D1262" s="4">
        <v>11687</v>
      </c>
      <c r="E1262" s="23">
        <v>1</v>
      </c>
      <c r="F1262" s="7">
        <f>IF(N1262="","",IF(COUNTIF($O$2:$O$1878,N1262)&gt;0,0,-1))</f>
        <v>0</v>
      </c>
      <c r="G1262" s="8">
        <f>IF(O1262="","",IF(COUNTIF($N$2:$N$1838,O1262)&gt;0,0,1))</f>
        <v>1</v>
      </c>
      <c r="H1262" s="22">
        <v>1</v>
      </c>
      <c r="I1262" t="s">
        <v>1018</v>
      </c>
      <c r="J1262" t="s">
        <v>1019</v>
      </c>
      <c r="K1262"/>
      <c r="L1262" s="1">
        <v>17200</v>
      </c>
      <c r="M1262"/>
      <c r="N1262" s="25" t="str">
        <f t="shared" si="46"/>
        <v>OZONELIANE11687</v>
      </c>
      <c r="O1262" s="25" t="str">
        <f t="shared" si="47"/>
        <v>N'GUYEN-QUANGMARIE-ANDRÉ17200</v>
      </c>
    </row>
    <row r="1263" spans="1:15">
      <c r="A1263" t="s">
        <v>425</v>
      </c>
      <c r="B1263" t="s">
        <v>1967</v>
      </c>
      <c r="C1263"/>
      <c r="D1263" s="4">
        <v>14746</v>
      </c>
      <c r="E1263" s="23">
        <v>1</v>
      </c>
      <c r="F1263" s="7">
        <f>IF(N1263="","",IF(COUNTIF($O$2:$O$1878,N1263)&gt;0,0,-1))</f>
        <v>0</v>
      </c>
      <c r="G1263" s="8">
        <f>IF(O1263="","",IF(COUNTIF($N$2:$N$1838,O1263)&gt;0,0,1))</f>
        <v>0</v>
      </c>
      <c r="H1263" s="22">
        <v>1</v>
      </c>
      <c r="I1263" t="s">
        <v>66</v>
      </c>
      <c r="J1263" t="s">
        <v>591</v>
      </c>
      <c r="K1263"/>
      <c r="L1263" s="1">
        <v>31115</v>
      </c>
      <c r="M1263"/>
      <c r="N1263" s="25" t="str">
        <f t="shared" si="46"/>
        <v>PAGEPIERRETTE14746</v>
      </c>
      <c r="O1263" s="25" t="str">
        <f t="shared" si="47"/>
        <v>NICOLASSIMON31115</v>
      </c>
    </row>
    <row r="1264" spans="1:15">
      <c r="A1264" t="s">
        <v>939</v>
      </c>
      <c r="B1264" t="s">
        <v>2311</v>
      </c>
      <c r="C1264"/>
      <c r="D1264" s="4">
        <v>14036</v>
      </c>
      <c r="E1264" s="23">
        <v>1</v>
      </c>
      <c r="F1264" s="7">
        <f>IF(N1264="","",IF(COUNTIF($O$2:$O$1878,N1264)&gt;0,0,-1))</f>
        <v>0</v>
      </c>
      <c r="G1264" s="8">
        <f>IF(O1264="","",IF(COUNTIF($N$2:$N$1838,O1264)&gt;0,0,1))</f>
        <v>0</v>
      </c>
      <c r="H1264" s="22">
        <v>1</v>
      </c>
      <c r="I1264" t="s">
        <v>2069</v>
      </c>
      <c r="J1264" t="s">
        <v>2070</v>
      </c>
      <c r="K1264"/>
      <c r="L1264" s="1">
        <v>25532</v>
      </c>
      <c r="M1264"/>
      <c r="N1264" s="25" t="str">
        <f t="shared" si="46"/>
        <v>PAGESANDRÉ14036</v>
      </c>
      <c r="O1264" s="25" t="str">
        <f t="shared" si="47"/>
        <v>NIELINGRID25532</v>
      </c>
    </row>
    <row r="1265" spans="1:15">
      <c r="A1265" t="s">
        <v>939</v>
      </c>
      <c r="B1265" t="s">
        <v>353</v>
      </c>
      <c r="C1265"/>
      <c r="D1265" s="4">
        <v>15187</v>
      </c>
      <c r="E1265" s="23">
        <v>1</v>
      </c>
      <c r="F1265" s="7">
        <f>IF(N1265="","",IF(COUNTIF($O$2:$O$1878,N1265)&gt;0,0,-1))</f>
        <v>-1</v>
      </c>
      <c r="G1265" s="8">
        <f>IF(O1265="","",IF(COUNTIF($N$2:$N$1838,O1265)&gt;0,0,1))</f>
        <v>0</v>
      </c>
      <c r="H1265" s="22">
        <v>1</v>
      </c>
      <c r="I1265" t="s">
        <v>2069</v>
      </c>
      <c r="J1265" t="s">
        <v>45</v>
      </c>
      <c r="K1265"/>
      <c r="L1265" s="1">
        <v>21107</v>
      </c>
      <c r="M1265"/>
      <c r="N1265" s="25" t="str">
        <f t="shared" si="46"/>
        <v>PAGESGÉRARD15187</v>
      </c>
      <c r="O1265" s="25" t="str">
        <f t="shared" si="47"/>
        <v>NIELSERGE21107</v>
      </c>
    </row>
    <row r="1266" spans="1:15">
      <c r="A1266" t="s">
        <v>939</v>
      </c>
      <c r="B1266" t="s">
        <v>2085</v>
      </c>
      <c r="C1266"/>
      <c r="D1266" s="4">
        <v>18204</v>
      </c>
      <c r="E1266" s="23">
        <v>1</v>
      </c>
      <c r="F1266" s="7">
        <f>IF(N1266="","",IF(COUNTIF($O$2:$O$1878,N1266)&gt;0,0,-1))</f>
        <v>-1</v>
      </c>
      <c r="G1266" s="8">
        <f>IF(O1266="","",IF(COUNTIF($N$2:$N$1838,O1266)&gt;0,0,1))</f>
        <v>0</v>
      </c>
      <c r="H1266" s="22">
        <v>1</v>
      </c>
      <c r="I1266" t="s">
        <v>1810</v>
      </c>
      <c r="J1266" t="s">
        <v>1811</v>
      </c>
      <c r="K1266"/>
      <c r="L1266" s="1">
        <v>16191</v>
      </c>
      <c r="M1266"/>
      <c r="N1266" s="25" t="str">
        <f t="shared" si="46"/>
        <v>PAGESGHISLAINE18204</v>
      </c>
      <c r="O1266" s="25" t="str">
        <f t="shared" si="47"/>
        <v>NIGERALINE16191</v>
      </c>
    </row>
    <row r="1267" spans="1:15">
      <c r="A1267" t="s">
        <v>939</v>
      </c>
      <c r="B1267" t="s">
        <v>940</v>
      </c>
      <c r="C1267"/>
      <c r="D1267" s="4">
        <v>15382</v>
      </c>
      <c r="E1267" s="23">
        <v>1</v>
      </c>
      <c r="F1267" s="7">
        <f>IF(N1267="","",IF(COUNTIF($O$2:$O$1878,N1267)&gt;0,0,-1))</f>
        <v>0</v>
      </c>
      <c r="G1267" s="8">
        <f>IF(O1267="","",IF(COUNTIF($N$2:$N$1838,O1267)&gt;0,0,1))</f>
        <v>1</v>
      </c>
      <c r="H1267" s="22">
        <v>1</v>
      </c>
      <c r="I1267" t="s">
        <v>1190</v>
      </c>
      <c r="J1267" t="s">
        <v>45</v>
      </c>
      <c r="K1267"/>
      <c r="L1267" s="1">
        <v>20747</v>
      </c>
      <c r="M1267"/>
      <c r="N1267" s="25" t="str">
        <f t="shared" si="46"/>
        <v>PAGESRAYMONDE15382</v>
      </c>
      <c r="O1267" s="25" t="str">
        <f t="shared" si="47"/>
        <v>NINARDSERGE20747</v>
      </c>
    </row>
    <row r="1268" spans="1:15">
      <c r="A1268" t="s">
        <v>1115</v>
      </c>
      <c r="B1268" t="s">
        <v>2240</v>
      </c>
      <c r="C1268"/>
      <c r="D1268" s="4">
        <v>21405</v>
      </c>
      <c r="E1268" s="23">
        <v>1</v>
      </c>
      <c r="F1268" s="7">
        <f>IF(N1268="","",IF(COUNTIF($O$2:$O$1878,N1268)&gt;0,0,-1))</f>
        <v>0</v>
      </c>
      <c r="G1268" s="8">
        <f>IF(O1268="","",IF(COUNTIF($N$2:$N$1838,O1268)&gt;0,0,1))</f>
        <v>1</v>
      </c>
      <c r="H1268" s="22">
        <v>1</v>
      </c>
      <c r="I1268" t="s">
        <v>1826</v>
      </c>
      <c r="J1268" t="s">
        <v>196</v>
      </c>
      <c r="K1268"/>
      <c r="L1268" s="1">
        <v>18476</v>
      </c>
      <c r="M1268"/>
      <c r="N1268" s="25" t="str">
        <f t="shared" si="46"/>
        <v>PAILLAUGUEJEAN-CLAUDE21405</v>
      </c>
      <c r="O1268" s="25" t="str">
        <f t="shared" si="47"/>
        <v>NIRRENGARTENFRANÇOISE18476</v>
      </c>
    </row>
    <row r="1269" spans="1:15">
      <c r="A1269" t="s">
        <v>1115</v>
      </c>
      <c r="B1269" t="s">
        <v>1135</v>
      </c>
      <c r="C1269"/>
      <c r="D1269" s="4">
        <v>18658</v>
      </c>
      <c r="E1269" s="23">
        <v>1</v>
      </c>
      <c r="F1269" s="7">
        <f>IF(N1269="","",IF(COUNTIF($O$2:$O$1878,N1269)&gt;0,0,-1))</f>
        <v>-1</v>
      </c>
      <c r="G1269" s="8">
        <f>IF(O1269="","",IF(COUNTIF($N$2:$N$1838,O1269)&gt;0,0,1))</f>
        <v>0</v>
      </c>
      <c r="H1269" s="22">
        <v>1</v>
      </c>
      <c r="I1269" t="s">
        <v>1687</v>
      </c>
      <c r="J1269" t="s">
        <v>820</v>
      </c>
      <c r="K1269"/>
      <c r="L1269" s="1">
        <v>17083</v>
      </c>
      <c r="M1269"/>
      <c r="N1269" s="25" t="str">
        <f t="shared" si="46"/>
        <v>PAILLAUGUEPATRICIA18658</v>
      </c>
      <c r="O1269" s="25" t="str">
        <f t="shared" si="47"/>
        <v>NOURAYMONDE17083</v>
      </c>
    </row>
    <row r="1270" spans="1:15">
      <c r="A1270" t="s">
        <v>2771</v>
      </c>
      <c r="B1270" t="s">
        <v>2272</v>
      </c>
      <c r="C1270"/>
      <c r="D1270" s="4">
        <v>26122</v>
      </c>
      <c r="E1270" s="23">
        <v>1</v>
      </c>
      <c r="F1270" s="7">
        <f>IF(N1270="","",IF(COUNTIF($O$2:$O$1878,N1270)&gt;0,0,-1))</f>
        <v>-1</v>
      </c>
      <c r="G1270" s="8">
        <f>IF(O1270="","",IF(COUNTIF($N$2:$N$1838,O1270)&gt;0,0,1))</f>
        <v>1</v>
      </c>
      <c r="H1270" s="22">
        <v>1</v>
      </c>
      <c r="I1270" t="s">
        <v>1705</v>
      </c>
      <c r="J1270" t="s">
        <v>1706</v>
      </c>
      <c r="K1270"/>
      <c r="L1270" s="1">
        <v>17864</v>
      </c>
      <c r="M1270"/>
      <c r="N1270" s="25" t="str">
        <f t="shared" si="46"/>
        <v>PAILLET-GOUSSARDCAROLINE26122</v>
      </c>
      <c r="O1270" s="25" t="str">
        <f t="shared" si="47"/>
        <v>NOYERSÉVERINE17864</v>
      </c>
    </row>
    <row r="1271" spans="1:15">
      <c r="A1271" t="s">
        <v>1057</v>
      </c>
      <c r="B1271" t="s">
        <v>1198</v>
      </c>
      <c r="C1271"/>
      <c r="D1271" s="4">
        <v>13557</v>
      </c>
      <c r="E1271" s="23">
        <v>1</v>
      </c>
      <c r="F1271" s="7">
        <f>IF(N1271="","",IF(COUNTIF($O$2:$O$1878,N1271)&gt;0,0,-1))</f>
        <v>0</v>
      </c>
      <c r="G1271" s="8">
        <f>IF(O1271="","",IF(COUNTIF($N$2:$N$1838,O1271)&gt;0,0,1))</f>
        <v>0</v>
      </c>
      <c r="H1271" s="22">
        <v>1</v>
      </c>
      <c r="I1271" t="s">
        <v>21</v>
      </c>
      <c r="J1271" t="s">
        <v>22</v>
      </c>
      <c r="K1271"/>
      <c r="L1271" s="1">
        <v>27855</v>
      </c>
      <c r="M1271"/>
      <c r="N1271" s="25" t="str">
        <f t="shared" si="46"/>
        <v>PALADINIFRANCIS13557</v>
      </c>
      <c r="O1271" s="25" t="str">
        <f t="shared" si="47"/>
        <v>NUISSIEROLIVIER27855</v>
      </c>
    </row>
    <row r="1272" spans="1:15">
      <c r="A1272" t="s">
        <v>1478</v>
      </c>
      <c r="B1272" t="s">
        <v>433</v>
      </c>
      <c r="C1272"/>
      <c r="D1272" s="4">
        <v>33218</v>
      </c>
      <c r="E1272" s="23">
        <v>1</v>
      </c>
      <c r="F1272" s="7">
        <f>IF(N1272="","",IF(COUNTIF($O$2:$O$1878,N1272)&gt;0,0,-1))</f>
        <v>0</v>
      </c>
      <c r="G1272" s="8">
        <f>IF(O1272="","",IF(COUNTIF($N$2:$N$1838,O1272)&gt;0,0,1))</f>
        <v>0</v>
      </c>
      <c r="H1272" s="22">
        <v>1</v>
      </c>
      <c r="I1272" t="s">
        <v>357</v>
      </c>
      <c r="J1272" t="s">
        <v>358</v>
      </c>
      <c r="K1272"/>
      <c r="L1272" s="1">
        <v>33110</v>
      </c>
      <c r="M1272"/>
      <c r="N1272" s="25" t="str">
        <f t="shared" si="46"/>
        <v>PAMERLONPIERRE33218</v>
      </c>
      <c r="O1272" s="25" t="str">
        <f t="shared" si="47"/>
        <v>OBLETTECÉCILE33110</v>
      </c>
    </row>
    <row r="1273" spans="1:15">
      <c r="A1273" t="s">
        <v>641</v>
      </c>
      <c r="B1273" t="s">
        <v>1091</v>
      </c>
      <c r="C1273"/>
      <c r="D1273" s="4">
        <v>27744</v>
      </c>
      <c r="E1273" s="23">
        <v>1</v>
      </c>
      <c r="F1273" s="7">
        <f>IF(N1273="","",IF(COUNTIF($O$2:$O$1878,N1273)&gt;0,0,-1))</f>
        <v>0</v>
      </c>
      <c r="G1273" s="8">
        <f>IF(O1273="","",IF(COUNTIF($N$2:$N$1838,O1273)&gt;0,0,1))</f>
        <v>0</v>
      </c>
      <c r="H1273" s="22">
        <v>1</v>
      </c>
      <c r="I1273" t="s">
        <v>2197</v>
      </c>
      <c r="J1273" t="s">
        <v>2198</v>
      </c>
      <c r="K1273"/>
      <c r="L1273" s="1">
        <v>19995</v>
      </c>
      <c r="M1273"/>
      <c r="N1273" s="25" t="str">
        <f t="shared" si="46"/>
        <v>PANISGUILLAUME27744</v>
      </c>
      <c r="O1273" s="25" t="str">
        <f t="shared" si="47"/>
        <v>ODORICODENIS19995</v>
      </c>
    </row>
    <row r="1274" spans="1:15">
      <c r="A1274" t="s">
        <v>55</v>
      </c>
      <c r="B1274" t="s">
        <v>1008</v>
      </c>
      <c r="C1274"/>
      <c r="D1274" s="4">
        <v>14611</v>
      </c>
      <c r="E1274" s="23">
        <v>1</v>
      </c>
      <c r="F1274" s="7">
        <f>IF(N1274="","",IF(COUNTIF($O$2:$O$1878,N1274)&gt;0,0,-1))</f>
        <v>-1</v>
      </c>
      <c r="G1274" s="8">
        <f>IF(O1274="","",IF(COUNTIF($N$2:$N$1838,O1274)&gt;0,0,1))</f>
        <v>0</v>
      </c>
      <c r="H1274" s="22">
        <v>1</v>
      </c>
      <c r="I1274" t="s">
        <v>2197</v>
      </c>
      <c r="J1274" t="s">
        <v>849</v>
      </c>
      <c r="K1274"/>
      <c r="L1274" s="1">
        <v>20518</v>
      </c>
      <c r="M1274"/>
      <c r="N1274" s="25" t="str">
        <f t="shared" si="46"/>
        <v>PAPAIXGILBERT14611</v>
      </c>
      <c r="O1274" s="25" t="str">
        <f t="shared" si="47"/>
        <v>ODORICOMARYLINE20518</v>
      </c>
    </row>
    <row r="1275" spans="1:15">
      <c r="A1275" t="s">
        <v>770</v>
      </c>
      <c r="B1275" t="s">
        <v>1001</v>
      </c>
      <c r="C1275"/>
      <c r="D1275" s="4">
        <v>9217</v>
      </c>
      <c r="E1275" s="23">
        <v>1</v>
      </c>
      <c r="F1275" s="7">
        <f>IF(N1275="","",IF(COUNTIF($O$2:$O$1878,N1275)&gt;0,0,-1))</f>
        <v>0</v>
      </c>
      <c r="G1275" s="8">
        <f>IF(O1275="","",IF(COUNTIF($N$2:$N$1838,O1275)&gt;0,0,1))</f>
        <v>0</v>
      </c>
      <c r="H1275" s="22">
        <v>1</v>
      </c>
      <c r="I1275" t="s">
        <v>265</v>
      </c>
      <c r="J1275" t="s">
        <v>266</v>
      </c>
      <c r="K1275"/>
      <c r="L1275" s="1">
        <v>16016</v>
      </c>
      <c r="M1275"/>
      <c r="N1275" s="25" t="str">
        <f t="shared" si="46"/>
        <v>PAPINHUGUETTE9217</v>
      </c>
      <c r="O1275" s="25" t="str">
        <f t="shared" si="47"/>
        <v>OESTERLEJOSETTE16016</v>
      </c>
    </row>
    <row r="1276" spans="1:15">
      <c r="A1276" t="s">
        <v>2772</v>
      </c>
      <c r="B1276" t="s">
        <v>2238</v>
      </c>
      <c r="C1276"/>
      <c r="D1276" s="4">
        <v>21838</v>
      </c>
      <c r="E1276" s="23">
        <v>1</v>
      </c>
      <c r="F1276" s="7">
        <f>IF(N1276="","",IF(COUNTIF($O$2:$O$1878,N1276)&gt;0,0,-1))</f>
        <v>-1</v>
      </c>
      <c r="G1276" s="8">
        <f>IF(O1276="","",IF(COUNTIF($N$2:$N$1838,O1276)&gt;0,0,1))</f>
        <v>0</v>
      </c>
      <c r="H1276" s="22">
        <v>1</v>
      </c>
      <c r="I1276" t="s">
        <v>1812</v>
      </c>
      <c r="J1276" t="s">
        <v>1813</v>
      </c>
      <c r="K1276"/>
      <c r="L1276" s="1">
        <v>11515</v>
      </c>
      <c r="M1276"/>
      <c r="N1276" s="25" t="str">
        <f t="shared" si="46"/>
        <v>PARADISFRANÇOIS21838</v>
      </c>
      <c r="O1276" s="25" t="str">
        <f t="shared" si="47"/>
        <v>OILLICARMAND11515</v>
      </c>
    </row>
    <row r="1277" spans="1:15">
      <c r="A1277" t="s">
        <v>1515</v>
      </c>
      <c r="B1277" t="s">
        <v>2244</v>
      </c>
      <c r="C1277"/>
      <c r="D1277" s="4">
        <v>32307</v>
      </c>
      <c r="E1277" s="23">
        <v>1</v>
      </c>
      <c r="F1277" s="7">
        <f>IF(N1277="","",IF(COUNTIF($O$2:$O$1878,N1277)&gt;0,0,-1))</f>
        <v>0</v>
      </c>
      <c r="G1277" s="8">
        <f>IF(O1277="","",IF(COUNTIF($N$2:$N$1838,O1277)&gt;0,0,1))</f>
        <v>0</v>
      </c>
      <c r="H1277" s="22">
        <v>1</v>
      </c>
      <c r="I1277" t="s">
        <v>1812</v>
      </c>
      <c r="J1277" t="s">
        <v>1814</v>
      </c>
      <c r="K1277"/>
      <c r="L1277" s="1">
        <v>16010</v>
      </c>
      <c r="M1277"/>
      <c r="N1277" s="25" t="str">
        <f t="shared" si="46"/>
        <v>PARAVANOLINDA32307</v>
      </c>
      <c r="O1277" s="25" t="str">
        <f t="shared" si="47"/>
        <v>OILLICMARIE-RÉGINE16010</v>
      </c>
    </row>
    <row r="1278" spans="1:15">
      <c r="A1278" t="s">
        <v>2773</v>
      </c>
      <c r="B1278" t="s">
        <v>2280</v>
      </c>
      <c r="C1278"/>
      <c r="D1278" s="4">
        <v>15806</v>
      </c>
      <c r="E1278" s="23">
        <v>1</v>
      </c>
      <c r="F1278" s="7">
        <f>IF(N1278="","",IF(COUNTIF($O$2:$O$1878,N1278)&gt;0,0,-1))</f>
        <v>-1</v>
      </c>
      <c r="G1278" s="8">
        <f>IF(O1278="","",IF(COUNTIF($N$2:$N$1838,O1278)&gt;0,0,1))</f>
        <v>0</v>
      </c>
      <c r="H1278" s="22">
        <v>1</v>
      </c>
      <c r="I1278" t="s">
        <v>711</v>
      </c>
      <c r="J1278" t="s">
        <v>485</v>
      </c>
      <c r="K1278"/>
      <c r="L1278" s="1">
        <v>27317</v>
      </c>
      <c r="M1278"/>
      <c r="N1278" s="25" t="str">
        <f t="shared" si="46"/>
        <v>PARAYREJEAN-LOUIS15806</v>
      </c>
      <c r="O1278" s="25" t="str">
        <f t="shared" si="47"/>
        <v>OLIOPHILIPPE27317</v>
      </c>
    </row>
    <row r="1279" spans="1:15">
      <c r="A1279" t="s">
        <v>1647</v>
      </c>
      <c r="B1279" t="s">
        <v>2229</v>
      </c>
      <c r="C1279"/>
      <c r="D1279" s="4">
        <v>15502</v>
      </c>
      <c r="E1279" s="23">
        <v>1</v>
      </c>
      <c r="F1279" s="7">
        <f>IF(N1279="","",IF(COUNTIF($O$2:$O$1878,N1279)&gt;0,0,-1))</f>
        <v>0</v>
      </c>
      <c r="G1279" s="8">
        <f>IF(O1279="","",IF(COUNTIF($N$2:$N$1838,O1279)&gt;0,0,1))</f>
        <v>0</v>
      </c>
      <c r="H1279" s="22">
        <v>1</v>
      </c>
      <c r="I1279" t="s">
        <v>1083</v>
      </c>
      <c r="J1279" t="s">
        <v>264</v>
      </c>
      <c r="K1279"/>
      <c r="L1279" s="1">
        <v>16845</v>
      </c>
      <c r="M1279"/>
      <c r="N1279" s="25" t="str">
        <f t="shared" si="46"/>
        <v>PARENTEBERNARD15502</v>
      </c>
      <c r="O1279" s="25" t="str">
        <f t="shared" si="47"/>
        <v>OLLIACVITTORIA16845</v>
      </c>
    </row>
    <row r="1280" spans="1:15">
      <c r="A1280" t="s">
        <v>1647</v>
      </c>
      <c r="B1280" t="s">
        <v>421</v>
      </c>
      <c r="C1280"/>
      <c r="D1280" s="4">
        <v>15913</v>
      </c>
      <c r="E1280" s="23">
        <v>1</v>
      </c>
      <c r="F1280" s="7">
        <f>IF(N1280="","",IF(COUNTIF($O$2:$O$1878,N1280)&gt;0,0,-1))</f>
        <v>0</v>
      </c>
      <c r="G1280" s="8">
        <f>IF(O1280="","",IF(COUNTIF($N$2:$N$1838,O1280)&gt;0,0,1))</f>
        <v>0</v>
      </c>
      <c r="H1280" s="22">
        <v>1</v>
      </c>
      <c r="I1280" t="s">
        <v>938</v>
      </c>
      <c r="J1280" t="s">
        <v>335</v>
      </c>
      <c r="K1280"/>
      <c r="L1280" s="1">
        <v>14805</v>
      </c>
      <c r="M1280"/>
      <c r="N1280" s="25" t="str">
        <f t="shared" si="46"/>
        <v>PARENTEJACQUELINE15913</v>
      </c>
      <c r="O1280" s="25" t="str">
        <f t="shared" si="47"/>
        <v>OPPOANDRÉ14805</v>
      </c>
    </row>
    <row r="1281" spans="1:15">
      <c r="A1281" t="s">
        <v>1794</v>
      </c>
      <c r="B1281" t="s">
        <v>2275</v>
      </c>
      <c r="C1281"/>
      <c r="D1281" s="4">
        <v>16982</v>
      </c>
      <c r="E1281" s="23">
        <v>1</v>
      </c>
      <c r="F1281" s="7">
        <f>IF(N1281="","",IF(COUNTIF($O$2:$O$1878,N1281)&gt;0,0,-1))</f>
        <v>0</v>
      </c>
      <c r="G1281" s="8">
        <f>IF(O1281="","",IF(COUNTIF($N$2:$N$1838,O1281)&gt;0,0,1))</f>
        <v>0</v>
      </c>
      <c r="H1281" s="22">
        <v>1</v>
      </c>
      <c r="I1281" t="s">
        <v>2093</v>
      </c>
      <c r="J1281" t="s">
        <v>592</v>
      </c>
      <c r="K1281"/>
      <c r="L1281" s="1">
        <v>22087</v>
      </c>
      <c r="M1281"/>
      <c r="N1281" s="25" t="str">
        <f t="shared" si="46"/>
        <v>PARESJOSÉ16982</v>
      </c>
      <c r="O1281" s="25" t="str">
        <f t="shared" si="47"/>
        <v>ORDINESERIC22087</v>
      </c>
    </row>
    <row r="1282" spans="1:15">
      <c r="A1282" t="s">
        <v>1794</v>
      </c>
      <c r="B1282" t="s">
        <v>201</v>
      </c>
      <c r="C1282"/>
      <c r="D1282" s="4">
        <v>17361</v>
      </c>
      <c r="E1282" s="23">
        <v>1</v>
      </c>
      <c r="F1282" s="7">
        <f>IF(N1282="","",IF(COUNTIF($O$2:$O$1878,N1282)&gt;0,0,-1))</f>
        <v>-1</v>
      </c>
      <c r="G1282" s="8">
        <f>IF(O1282="","",IF(COUNTIF($N$2:$N$1838,O1282)&gt;0,0,1))</f>
        <v>0</v>
      </c>
      <c r="H1282" s="22">
        <v>1</v>
      </c>
      <c r="I1282" t="s">
        <v>1976</v>
      </c>
      <c r="J1282" t="s">
        <v>1842</v>
      </c>
      <c r="K1282"/>
      <c r="L1282" s="1">
        <v>14941</v>
      </c>
      <c r="M1282"/>
      <c r="N1282" s="25" t="str">
        <f t="shared" si="46"/>
        <v>PARESMICHÈLE17361</v>
      </c>
      <c r="O1282" s="25" t="str">
        <f t="shared" si="47"/>
        <v>ORGEBINTHÉRÈSE14941</v>
      </c>
    </row>
    <row r="1283" spans="1:15">
      <c r="A1283" t="s">
        <v>494</v>
      </c>
      <c r="B1283" t="s">
        <v>898</v>
      </c>
      <c r="C1283"/>
      <c r="D1283" s="4">
        <v>21074</v>
      </c>
      <c r="E1283" s="23">
        <v>1</v>
      </c>
      <c r="F1283" s="7">
        <f>IF(N1283="","",IF(COUNTIF($O$2:$O$1878,N1283)&gt;0,0,-1))</f>
        <v>0</v>
      </c>
      <c r="G1283" s="8">
        <f>IF(O1283="","",IF(COUNTIF($N$2:$N$1838,O1283)&gt;0,0,1))</f>
        <v>0</v>
      </c>
      <c r="H1283" s="22">
        <v>1</v>
      </c>
      <c r="I1283" t="s">
        <v>1815</v>
      </c>
      <c r="J1283" t="s">
        <v>440</v>
      </c>
      <c r="K1283"/>
      <c r="L1283" s="1">
        <v>16934</v>
      </c>
      <c r="M1283"/>
      <c r="N1283" s="25" t="str">
        <f t="shared" si="46"/>
        <v>PARISJACQUES21074</v>
      </c>
      <c r="O1283" s="25" t="str">
        <f t="shared" si="47"/>
        <v>OSTERBERNADETTE16934</v>
      </c>
    </row>
    <row r="1284" spans="1:15">
      <c r="A1284" t="s">
        <v>2774</v>
      </c>
      <c r="B1284" t="s">
        <v>610</v>
      </c>
      <c r="C1284"/>
      <c r="D1284" s="4">
        <v>37155</v>
      </c>
      <c r="E1284" s="23">
        <v>1</v>
      </c>
      <c r="F1284" s="7">
        <f>IF(N1284="","",IF(COUNTIF($O$2:$O$1878,N1284)&gt;0,0,-1))</f>
        <v>-1</v>
      </c>
      <c r="G1284" s="8">
        <f>IF(O1284="","",IF(COUNTIF($N$2:$N$1838,O1284)&gt;0,0,1))</f>
        <v>0</v>
      </c>
      <c r="H1284" s="22">
        <v>1</v>
      </c>
      <c r="I1284" t="s">
        <v>1397</v>
      </c>
      <c r="J1284" t="s">
        <v>1398</v>
      </c>
      <c r="K1284"/>
      <c r="L1284" s="1">
        <v>33811</v>
      </c>
      <c r="M1284"/>
      <c r="N1284" s="25" t="str">
        <f t="shared" si="46"/>
        <v>PARISOTLÉA37155</v>
      </c>
      <c r="O1284" s="25" t="str">
        <f t="shared" si="47"/>
        <v>OUERKYANIS33811</v>
      </c>
    </row>
    <row r="1285" spans="1:15">
      <c r="A1285" t="s">
        <v>1943</v>
      </c>
      <c r="B1285" t="s">
        <v>438</v>
      </c>
      <c r="C1285"/>
      <c r="D1285" s="4">
        <v>16046</v>
      </c>
      <c r="E1285" s="23">
        <v>1</v>
      </c>
      <c r="F1285" s="7">
        <f>IF(N1285="","",IF(COUNTIF($O$2:$O$1878,N1285)&gt;0,0,-1))</f>
        <v>0</v>
      </c>
      <c r="G1285" s="8">
        <f>IF(O1285="","",IF(COUNTIF($N$2:$N$1838,O1285)&gt;0,0,1))</f>
        <v>1</v>
      </c>
      <c r="H1285" s="22">
        <v>1</v>
      </c>
      <c r="I1285" t="s">
        <v>1076</v>
      </c>
      <c r="J1285" t="s">
        <v>1077</v>
      </c>
      <c r="K1285"/>
      <c r="L1285" s="1">
        <v>13937</v>
      </c>
      <c r="M1285"/>
      <c r="N1285" s="25" t="str">
        <f t="shared" si="46"/>
        <v>PARRAUDNICOLE16046</v>
      </c>
      <c r="O1285" s="25" t="str">
        <f t="shared" si="47"/>
        <v>OULEDIEMMANUEL13937</v>
      </c>
    </row>
    <row r="1286" spans="1:15">
      <c r="A1286" t="s">
        <v>2134</v>
      </c>
      <c r="B1286" t="s">
        <v>438</v>
      </c>
      <c r="C1286"/>
      <c r="D1286" s="4">
        <v>14364</v>
      </c>
      <c r="E1286" s="23">
        <v>1</v>
      </c>
      <c r="F1286" s="7">
        <f>IF(N1286="","",IF(COUNTIF($O$2:$O$1878,N1286)&gt;0,0,-1))</f>
        <v>-1</v>
      </c>
      <c r="G1286" s="8">
        <f>IF(O1286="","",IF(COUNTIF($N$2:$N$1838,O1286)&gt;0,0,1))</f>
        <v>0</v>
      </c>
      <c r="H1286" s="22">
        <v>1</v>
      </c>
      <c r="I1286" t="s">
        <v>628</v>
      </c>
      <c r="J1286" t="s">
        <v>629</v>
      </c>
      <c r="K1286"/>
      <c r="L1286" s="1">
        <v>38712</v>
      </c>
      <c r="M1286"/>
      <c r="N1286" s="25" t="str">
        <f t="shared" si="46"/>
        <v>PASANICOLE14364</v>
      </c>
      <c r="O1286" s="25" t="str">
        <f t="shared" si="47"/>
        <v>OULOUMINÈS38712</v>
      </c>
    </row>
    <row r="1287" spans="1:15">
      <c r="A1287" t="s">
        <v>2134</v>
      </c>
      <c r="B1287" t="s">
        <v>2221</v>
      </c>
      <c r="C1287"/>
      <c r="D1287" s="4">
        <v>14724</v>
      </c>
      <c r="E1287" s="23">
        <v>1</v>
      </c>
      <c r="F1287" s="7">
        <f>IF(N1287="","",IF(COUNTIF($O$2:$O$1878,N1287)&gt;0,0,-1))</f>
        <v>0</v>
      </c>
      <c r="G1287" s="8">
        <f>IF(O1287="","",IF(COUNTIF($N$2:$N$1838,O1287)&gt;0,0,1))</f>
        <v>0</v>
      </c>
      <c r="H1287" s="22">
        <v>1</v>
      </c>
      <c r="I1287" t="s">
        <v>1238</v>
      </c>
      <c r="J1287" t="s">
        <v>4</v>
      </c>
      <c r="K1287"/>
      <c r="L1287" s="1">
        <v>22728</v>
      </c>
      <c r="M1287"/>
      <c r="N1287" s="25" t="str">
        <f t="shared" si="46"/>
        <v>PASAROBERT14724</v>
      </c>
      <c r="O1287" s="25" t="str">
        <f t="shared" si="47"/>
        <v>OUSTRICJACQUES22728</v>
      </c>
    </row>
    <row r="1288" spans="1:15">
      <c r="A1288" t="s">
        <v>172</v>
      </c>
      <c r="B1288" t="s">
        <v>2574</v>
      </c>
      <c r="C1288"/>
      <c r="D1288" s="4">
        <v>22880</v>
      </c>
      <c r="E1288" s="23">
        <v>1</v>
      </c>
      <c r="F1288" s="7">
        <f>IF(N1288="","",IF(COUNTIF($O$2:$O$1878,N1288)&gt;0,0,-1))</f>
        <v>-1</v>
      </c>
      <c r="G1288" s="8">
        <f>IF(O1288="","",IF(COUNTIF($N$2:$N$1838,O1288)&gt;0,0,1))</f>
        <v>0</v>
      </c>
      <c r="H1288" s="22">
        <v>1</v>
      </c>
      <c r="I1288" t="s">
        <v>145</v>
      </c>
      <c r="J1288" t="s">
        <v>66</v>
      </c>
      <c r="K1288"/>
      <c r="L1288" s="1">
        <v>36189</v>
      </c>
      <c r="M1288"/>
      <c r="N1288" s="25" t="str">
        <f t="shared" si="46"/>
        <v>PASCALMAGALI22880</v>
      </c>
      <c r="O1288" s="25" t="str">
        <f t="shared" si="47"/>
        <v>OZIOLNICOLAS36189</v>
      </c>
    </row>
    <row r="1289" spans="1:15">
      <c r="A1289" t="s">
        <v>430</v>
      </c>
      <c r="B1289" t="s">
        <v>2775</v>
      </c>
      <c r="C1289"/>
      <c r="D1289" s="4">
        <v>17914</v>
      </c>
      <c r="E1289" s="23">
        <v>1</v>
      </c>
      <c r="F1289" s="7">
        <f>IF(N1289="","",IF(COUNTIF($O$2:$O$1878,N1289)&gt;0,0,-1))</f>
        <v>0</v>
      </c>
      <c r="G1289" s="8">
        <f>IF(O1289="","",IF(COUNTIF($N$2:$N$1838,O1289)&gt;0,0,1))</f>
        <v>0</v>
      </c>
      <c r="H1289" s="22">
        <v>1</v>
      </c>
      <c r="I1289" t="s">
        <v>1164</v>
      </c>
      <c r="J1289" t="s">
        <v>217</v>
      </c>
      <c r="K1289"/>
      <c r="L1289" s="1">
        <v>11687</v>
      </c>
      <c r="M1289"/>
      <c r="N1289" s="25" t="str">
        <f t="shared" si="46"/>
        <v>PASCUALMARIA ROSA17914</v>
      </c>
      <c r="O1289" s="25" t="str">
        <f t="shared" si="47"/>
        <v>OZONELIANE11687</v>
      </c>
    </row>
    <row r="1290" spans="1:15">
      <c r="A1290" t="s">
        <v>1889</v>
      </c>
      <c r="B1290" t="s">
        <v>2776</v>
      </c>
      <c r="C1290"/>
      <c r="D1290" s="4">
        <v>12658</v>
      </c>
      <c r="E1290" s="23">
        <v>1</v>
      </c>
      <c r="F1290" s="7">
        <f>IF(N1290="","",IF(COUNTIF($O$2:$O$1878,N1290)&gt;0,0,-1))</f>
        <v>0</v>
      </c>
      <c r="G1290" s="8">
        <f>IF(O1290="","",IF(COUNTIF($N$2:$N$1838,O1290)&gt;0,0,1))</f>
        <v>0</v>
      </c>
      <c r="H1290" s="22">
        <v>1</v>
      </c>
      <c r="I1290" t="s">
        <v>425</v>
      </c>
      <c r="J1290" t="s">
        <v>426</v>
      </c>
      <c r="K1290"/>
      <c r="L1290" s="1">
        <v>14746</v>
      </c>
      <c r="M1290"/>
      <c r="N1290" s="25" t="str">
        <f t="shared" si="46"/>
        <v>PATERNIJULES12658</v>
      </c>
      <c r="O1290" s="25" t="str">
        <f t="shared" si="47"/>
        <v>PAGEPIERRETTE14746</v>
      </c>
    </row>
    <row r="1291" spans="1:15">
      <c r="A1291" t="s">
        <v>1889</v>
      </c>
      <c r="B1291" t="s">
        <v>916</v>
      </c>
      <c r="C1291"/>
      <c r="D1291" s="4">
        <v>11380</v>
      </c>
      <c r="E1291" s="23">
        <v>1</v>
      </c>
      <c r="F1291" s="7">
        <f>IF(N1291="","",IF(COUNTIF($O$2:$O$1878,N1291)&gt;0,0,-1))</f>
        <v>0</v>
      </c>
      <c r="G1291" s="8">
        <f>IF(O1291="","",IF(COUNTIF($N$2:$N$1838,O1291)&gt;0,0,1))</f>
        <v>0</v>
      </c>
      <c r="H1291" s="22">
        <v>1</v>
      </c>
      <c r="I1291" t="s">
        <v>939</v>
      </c>
      <c r="J1291" t="s">
        <v>335</v>
      </c>
      <c r="K1291"/>
      <c r="L1291" s="1">
        <v>14036</v>
      </c>
      <c r="M1291"/>
      <c r="N1291" s="25" t="str">
        <f t="shared" si="46"/>
        <v>PATERNIODETTE11380</v>
      </c>
      <c r="O1291" s="25" t="str">
        <f t="shared" si="47"/>
        <v>PAGESANDRÉ14036</v>
      </c>
    </row>
    <row r="1292" spans="1:15">
      <c r="A1292" t="s">
        <v>2167</v>
      </c>
      <c r="B1292" t="s">
        <v>2211</v>
      </c>
      <c r="C1292"/>
      <c r="D1292" s="4">
        <v>23279</v>
      </c>
      <c r="E1292" s="23">
        <v>1</v>
      </c>
      <c r="F1292" s="7">
        <f>IF(N1292="","",IF(COUNTIF($O$2:$O$1878,N1292)&gt;0,0,-1))</f>
        <v>0</v>
      </c>
      <c r="G1292" s="8">
        <f>IF(O1292="","",IF(COUNTIF($N$2:$N$1838,O1292)&gt;0,0,1))</f>
        <v>1</v>
      </c>
      <c r="H1292" s="22">
        <v>1</v>
      </c>
      <c r="I1292" t="s">
        <v>939</v>
      </c>
      <c r="J1292" t="s">
        <v>283</v>
      </c>
      <c r="K1292"/>
      <c r="L1292" s="1">
        <v>23210</v>
      </c>
      <c r="M1292"/>
      <c r="N1292" s="25" t="str">
        <f t="shared" si="46"/>
        <v>PAUMICHEL23279</v>
      </c>
      <c r="O1292" s="25" t="str">
        <f t="shared" si="47"/>
        <v>PAGESBERNARD23210</v>
      </c>
    </row>
    <row r="1293" spans="1:15">
      <c r="A1293" t="s">
        <v>90</v>
      </c>
      <c r="B1293" t="s">
        <v>2777</v>
      </c>
      <c r="C1293"/>
      <c r="D1293" s="4">
        <v>29159</v>
      </c>
      <c r="E1293" s="23">
        <v>1</v>
      </c>
      <c r="F1293" s="7">
        <f>IF(N1293="","",IF(COUNTIF($O$2:$O$1878,N1293)&gt;0,0,-1))</f>
        <v>0</v>
      </c>
      <c r="G1293" s="8">
        <f>IF(O1293="","",IF(COUNTIF($N$2:$N$1838,O1293)&gt;0,0,1))</f>
        <v>1</v>
      </c>
      <c r="H1293" s="22">
        <v>1</v>
      </c>
      <c r="I1293" t="s">
        <v>939</v>
      </c>
      <c r="J1293" t="s">
        <v>10</v>
      </c>
      <c r="K1293"/>
      <c r="L1293" s="1">
        <v>21073</v>
      </c>
      <c r="M1293"/>
      <c r="N1293" s="25" t="str">
        <f t="shared" si="46"/>
        <v>PAULARIANE29159</v>
      </c>
      <c r="O1293" s="25" t="str">
        <f t="shared" si="47"/>
        <v>PAGESJEAN-MARC21073</v>
      </c>
    </row>
    <row r="1294" spans="1:15">
      <c r="A1294" t="s">
        <v>495</v>
      </c>
      <c r="B1294" t="s">
        <v>875</v>
      </c>
      <c r="C1294"/>
      <c r="D1294" s="4">
        <v>13605</v>
      </c>
      <c r="E1294" s="23">
        <v>1</v>
      </c>
      <c r="F1294" s="7">
        <f>IF(N1294="","",IF(COUNTIF($O$2:$O$1878,N1294)&gt;0,0,-1))</f>
        <v>0</v>
      </c>
      <c r="G1294" s="8">
        <f>IF(O1294="","",IF(COUNTIF($N$2:$N$1838,O1294)&gt;0,0,1))</f>
        <v>0</v>
      </c>
      <c r="H1294" s="22">
        <v>1</v>
      </c>
      <c r="I1294" t="s">
        <v>939</v>
      </c>
      <c r="J1294" t="s">
        <v>940</v>
      </c>
      <c r="K1294"/>
      <c r="L1294" s="1">
        <v>15382</v>
      </c>
      <c r="M1294"/>
      <c r="N1294" s="25" t="str">
        <f t="shared" si="46"/>
        <v>PAULIGNANLUCETTE13605</v>
      </c>
      <c r="O1294" s="25" t="str">
        <f t="shared" si="47"/>
        <v>PAGESRAYMONDE15382</v>
      </c>
    </row>
    <row r="1295" spans="1:15">
      <c r="A1295" t="s">
        <v>2778</v>
      </c>
      <c r="B1295" t="s">
        <v>416</v>
      </c>
      <c r="C1295"/>
      <c r="D1295" s="4">
        <v>22833</v>
      </c>
      <c r="E1295" s="23">
        <v>1</v>
      </c>
      <c r="F1295" s="7">
        <f>IF(N1295="","",IF(COUNTIF($O$2:$O$1878,N1295)&gt;0,0,-1))</f>
        <v>-1</v>
      </c>
      <c r="G1295" s="8">
        <f>IF(O1295="","",IF(COUNTIF($N$2:$N$1838,O1295)&gt;0,0,1))</f>
        <v>0</v>
      </c>
      <c r="H1295" s="22">
        <v>1</v>
      </c>
      <c r="I1295" t="s">
        <v>1115</v>
      </c>
      <c r="J1295" t="s">
        <v>370</v>
      </c>
      <c r="K1295"/>
      <c r="L1295" s="1">
        <v>21405</v>
      </c>
      <c r="M1295"/>
      <c r="N1295" s="25" t="str">
        <f t="shared" si="46"/>
        <v>PAYENCAROLE22833</v>
      </c>
      <c r="O1295" s="25" t="str">
        <f t="shared" si="47"/>
        <v>PAILLAUGUEJEAN-CLAUDE21405</v>
      </c>
    </row>
    <row r="1296" spans="1:15">
      <c r="A1296" t="s">
        <v>1891</v>
      </c>
      <c r="B1296" t="s">
        <v>1780</v>
      </c>
      <c r="C1296"/>
      <c r="D1296" s="4">
        <v>10577</v>
      </c>
      <c r="E1296" s="23">
        <v>1</v>
      </c>
      <c r="F1296" s="7">
        <f>IF(N1296="","",IF(COUNTIF($O$2:$O$1878,N1296)&gt;0,0,-1))</f>
        <v>0</v>
      </c>
      <c r="G1296" s="8">
        <f>IF(O1296="","",IF(COUNTIF($N$2:$N$1838,O1296)&gt;0,0,1))</f>
        <v>1</v>
      </c>
      <c r="H1296" s="22">
        <v>1</v>
      </c>
      <c r="I1296" t="s">
        <v>1599</v>
      </c>
      <c r="J1296" t="s">
        <v>455</v>
      </c>
      <c r="K1296"/>
      <c r="L1296" s="1">
        <v>26488</v>
      </c>
      <c r="M1296"/>
      <c r="N1296" s="25" t="str">
        <f t="shared" si="46"/>
        <v>PAYEURMARIE-LOUISE10577</v>
      </c>
      <c r="O1296" s="25" t="str">
        <f t="shared" si="47"/>
        <v>PAILLET GOUSSARDCAROLINE26488</v>
      </c>
    </row>
    <row r="1297" spans="1:15">
      <c r="A1297" t="s">
        <v>1418</v>
      </c>
      <c r="B1297" t="s">
        <v>2319</v>
      </c>
      <c r="C1297"/>
      <c r="D1297" s="4">
        <v>16777</v>
      </c>
      <c r="E1297" s="23">
        <v>1</v>
      </c>
      <c r="F1297" s="7">
        <f>IF(N1297="","",IF(COUNTIF($O$2:$O$1878,N1297)&gt;0,0,-1))</f>
        <v>0</v>
      </c>
      <c r="G1297" s="8">
        <f>IF(O1297="","",IF(COUNTIF($N$2:$N$1838,O1297)&gt;0,0,1))</f>
        <v>0</v>
      </c>
      <c r="H1297" s="22">
        <v>1</v>
      </c>
      <c r="I1297" t="s">
        <v>1057</v>
      </c>
      <c r="J1297" t="s">
        <v>548</v>
      </c>
      <c r="K1297"/>
      <c r="L1297" s="1">
        <v>13557</v>
      </c>
      <c r="M1297"/>
      <c r="N1297" s="25" t="str">
        <f t="shared" si="46"/>
        <v>PAYRILUDOVIC16777</v>
      </c>
      <c r="O1297" s="25" t="str">
        <f t="shared" si="47"/>
        <v>PALADINIFRANCIS13557</v>
      </c>
    </row>
    <row r="1298" spans="1:15">
      <c r="A1298" t="s">
        <v>1892</v>
      </c>
      <c r="B1298" t="s">
        <v>1022</v>
      </c>
      <c r="C1298"/>
      <c r="D1298" s="4">
        <v>16674</v>
      </c>
      <c r="E1298" s="23">
        <v>1</v>
      </c>
      <c r="F1298" s="7">
        <f>IF(N1298="","",IF(COUNTIF($O$2:$O$1878,N1298)&gt;0,0,-1))</f>
        <v>0</v>
      </c>
      <c r="G1298" s="8">
        <f>IF(O1298="","",IF(COUNTIF($N$2:$N$1838,O1298)&gt;0,0,1))</f>
        <v>0</v>
      </c>
      <c r="H1298" s="22">
        <v>1</v>
      </c>
      <c r="I1298" t="s">
        <v>1478</v>
      </c>
      <c r="J1298" t="s">
        <v>327</v>
      </c>
      <c r="K1298"/>
      <c r="L1298" s="1">
        <v>33218</v>
      </c>
      <c r="M1298"/>
      <c r="N1298" s="25" t="str">
        <f t="shared" ref="N1298:N1360" si="48">UPPER(A1298&amp;B1298&amp;D1298)</f>
        <v>PECCHIARCHANTAL16674</v>
      </c>
      <c r="O1298" s="25" t="str">
        <f t="shared" ref="O1298:O1360" si="49">UPPER(I1298&amp;J1298&amp;L1298)</f>
        <v>PAMERLONPIERRE33218</v>
      </c>
    </row>
    <row r="1299" spans="1:15">
      <c r="A1299" t="s">
        <v>1045</v>
      </c>
      <c r="B1299" t="s">
        <v>2139</v>
      </c>
      <c r="C1299"/>
      <c r="D1299" s="4">
        <v>16802</v>
      </c>
      <c r="E1299" s="23">
        <v>1</v>
      </c>
      <c r="F1299" s="7">
        <f>IF(N1299="","",IF(COUNTIF($O$2:$O$1878,N1299)&gt;0,0,-1))</f>
        <v>0</v>
      </c>
      <c r="G1299" s="8">
        <f>IF(O1299="","",IF(COUNTIF($N$2:$N$1838,O1299)&gt;0,0,1))</f>
        <v>0</v>
      </c>
      <c r="H1299" s="22">
        <v>1</v>
      </c>
      <c r="I1299" t="s">
        <v>641</v>
      </c>
      <c r="J1299" t="s">
        <v>544</v>
      </c>
      <c r="K1299"/>
      <c r="L1299" s="1">
        <v>27744</v>
      </c>
      <c r="M1299"/>
      <c r="N1299" s="25" t="str">
        <f t="shared" si="48"/>
        <v>PEDROVIVIANE16802</v>
      </c>
      <c r="O1299" s="25" t="str">
        <f t="shared" si="49"/>
        <v>PANISGUILLAUME27744</v>
      </c>
    </row>
    <row r="1300" spans="1:15">
      <c r="A1300" t="s">
        <v>1777</v>
      </c>
      <c r="B1300" t="s">
        <v>539</v>
      </c>
      <c r="C1300"/>
      <c r="D1300" s="4">
        <v>16411</v>
      </c>
      <c r="E1300" s="23">
        <v>1</v>
      </c>
      <c r="F1300" s="7">
        <f>IF(N1300="","",IF(COUNTIF($O$2:$O$1878,N1300)&gt;0,0,-1))</f>
        <v>0</v>
      </c>
      <c r="G1300" s="8">
        <f>IF(O1300="","",IF(COUNTIF($N$2:$N$1838,O1300)&gt;0,0,1))</f>
        <v>1</v>
      </c>
      <c r="H1300" s="22">
        <v>1</v>
      </c>
      <c r="I1300" t="s">
        <v>55</v>
      </c>
      <c r="J1300" t="s">
        <v>56</v>
      </c>
      <c r="K1300"/>
      <c r="L1300" s="1">
        <v>21649</v>
      </c>
      <c r="M1300"/>
      <c r="N1300" s="25" t="str">
        <f t="shared" si="48"/>
        <v>PELERANMONIQUE16411</v>
      </c>
      <c r="O1300" s="25" t="str">
        <f t="shared" si="49"/>
        <v>PAPAIXCRISTINE21649</v>
      </c>
    </row>
    <row r="1301" spans="1:15">
      <c r="A1301" t="s">
        <v>1544</v>
      </c>
      <c r="B1301" t="s">
        <v>2513</v>
      </c>
      <c r="C1301"/>
      <c r="D1301" s="4">
        <v>30551</v>
      </c>
      <c r="E1301" s="23">
        <v>1</v>
      </c>
      <c r="F1301" s="7">
        <f>IF(N1301="","",IF(COUNTIF($O$2:$O$1878,N1301)&gt;0,0,-1))</f>
        <v>0</v>
      </c>
      <c r="G1301" s="8">
        <f>IF(O1301="","",IF(COUNTIF($N$2:$N$1838,O1301)&gt;0,0,1))</f>
        <v>1</v>
      </c>
      <c r="H1301" s="22">
        <v>1</v>
      </c>
      <c r="I1301" t="s">
        <v>55</v>
      </c>
      <c r="J1301" t="s">
        <v>560</v>
      </c>
      <c r="K1301"/>
      <c r="L1301" s="1">
        <v>14884</v>
      </c>
      <c r="M1301"/>
      <c r="N1301" s="25" t="str">
        <f t="shared" si="48"/>
        <v>PELISSIEERICK30551</v>
      </c>
      <c r="O1301" s="25" t="str">
        <f t="shared" si="49"/>
        <v>PAPAIXGILBERT14884</v>
      </c>
    </row>
    <row r="1302" spans="1:15">
      <c r="A1302" t="s">
        <v>1888</v>
      </c>
      <c r="B1302" t="s">
        <v>558</v>
      </c>
      <c r="C1302"/>
      <c r="D1302" s="4">
        <v>17704</v>
      </c>
      <c r="E1302" s="23">
        <v>1</v>
      </c>
      <c r="F1302" s="7">
        <f>IF(N1302="","",IF(COUNTIF($O$2:$O$1878,N1302)&gt;0,0,-1))</f>
        <v>0</v>
      </c>
      <c r="G1302" s="8">
        <f>IF(O1302="","",IF(COUNTIF($N$2:$N$1838,O1302)&gt;0,0,1))</f>
        <v>0</v>
      </c>
      <c r="H1302" s="22">
        <v>1</v>
      </c>
      <c r="I1302" t="s">
        <v>770</v>
      </c>
      <c r="J1302" t="s">
        <v>771</v>
      </c>
      <c r="K1302"/>
      <c r="L1302" s="1">
        <v>9217</v>
      </c>
      <c r="M1302"/>
      <c r="N1302" s="25" t="str">
        <f t="shared" si="48"/>
        <v>PELLEGRINFRANÇOISE17704</v>
      </c>
      <c r="O1302" s="25" t="str">
        <f t="shared" si="49"/>
        <v>PAPINHUGUETTE9217</v>
      </c>
    </row>
    <row r="1303" spans="1:15">
      <c r="A1303" t="s">
        <v>2779</v>
      </c>
      <c r="B1303" t="s">
        <v>2194</v>
      </c>
      <c r="C1303"/>
      <c r="D1303" s="4">
        <v>24104</v>
      </c>
      <c r="E1303" s="23">
        <v>1</v>
      </c>
      <c r="F1303" s="7">
        <f>IF(N1303="","",IF(COUNTIF($O$2:$O$1878,N1303)&gt;0,0,-1))</f>
        <v>-1</v>
      </c>
      <c r="G1303" s="8">
        <f>IF(O1303="","",IF(COUNTIF($N$2:$N$1838,O1303)&gt;0,0,1))</f>
        <v>1</v>
      </c>
      <c r="H1303" s="22">
        <v>1</v>
      </c>
      <c r="I1303" t="s">
        <v>2007</v>
      </c>
      <c r="J1303" t="s">
        <v>536</v>
      </c>
      <c r="K1303"/>
      <c r="L1303" s="1">
        <v>14656</v>
      </c>
      <c r="M1303"/>
      <c r="N1303" s="25" t="str">
        <f t="shared" si="48"/>
        <v>PELLETIERTHIERRY24104</v>
      </c>
      <c r="O1303" s="25" t="str">
        <f t="shared" si="49"/>
        <v>PAQUIERANNETTE14656</v>
      </c>
    </row>
    <row r="1304" spans="1:15">
      <c r="A1304" t="s">
        <v>2780</v>
      </c>
      <c r="B1304" t="s">
        <v>2781</v>
      </c>
      <c r="C1304"/>
      <c r="D1304" s="4">
        <v>28733</v>
      </c>
      <c r="E1304" s="23">
        <v>1</v>
      </c>
      <c r="F1304" s="7">
        <f>IF(N1304="","",IF(COUNTIF($O$2:$O$1878,N1304)&gt;0,0,-1))</f>
        <v>-1</v>
      </c>
      <c r="G1304" s="8">
        <f>IF(O1304="","",IF(COUNTIF($N$2:$N$1838,O1304)&gt;0,0,1))</f>
        <v>0</v>
      </c>
      <c r="H1304" s="22">
        <v>1</v>
      </c>
      <c r="I1304" t="s">
        <v>1515</v>
      </c>
      <c r="J1304" t="s">
        <v>280</v>
      </c>
      <c r="K1304"/>
      <c r="L1304" s="1">
        <v>32307</v>
      </c>
      <c r="M1304"/>
      <c r="N1304" s="25" t="str">
        <f t="shared" si="48"/>
        <v>PELNIERANNABELLE28733</v>
      </c>
      <c r="O1304" s="25" t="str">
        <f t="shared" si="49"/>
        <v>PARAVANOLINDA32307</v>
      </c>
    </row>
    <row r="1305" spans="1:15">
      <c r="A1305" t="s">
        <v>941</v>
      </c>
      <c r="B1305" t="s">
        <v>2223</v>
      </c>
      <c r="C1305"/>
      <c r="D1305" s="4">
        <v>12854</v>
      </c>
      <c r="E1305" s="23">
        <v>1</v>
      </c>
      <c r="F1305" s="7">
        <f>IF(N1305="","",IF(COUNTIF($O$2:$O$1878,N1305)&gt;0,0,-1))</f>
        <v>0</v>
      </c>
      <c r="G1305" s="8">
        <f>IF(O1305="","",IF(COUNTIF($N$2:$N$1838,O1305)&gt;0,0,1))</f>
        <v>0</v>
      </c>
      <c r="H1305" s="22">
        <v>1</v>
      </c>
      <c r="I1305" t="s">
        <v>1647</v>
      </c>
      <c r="J1305" t="s">
        <v>283</v>
      </c>
      <c r="K1305"/>
      <c r="L1305" s="1">
        <v>15502</v>
      </c>
      <c r="M1305"/>
      <c r="N1305" s="25" t="str">
        <f t="shared" si="48"/>
        <v>PELOSIGEORGES12854</v>
      </c>
      <c r="O1305" s="25" t="str">
        <f t="shared" si="49"/>
        <v>PARENTEBERNARD15502</v>
      </c>
    </row>
    <row r="1306" spans="1:15">
      <c r="A1306" t="s">
        <v>941</v>
      </c>
      <c r="B1306" t="s">
        <v>942</v>
      </c>
      <c r="C1306"/>
      <c r="D1306" s="4">
        <v>14466</v>
      </c>
      <c r="E1306" s="23">
        <v>1</v>
      </c>
      <c r="F1306" s="7">
        <f>IF(N1306="","",IF(COUNTIF($O$2:$O$1878,N1306)&gt;0,0,-1))</f>
        <v>0</v>
      </c>
      <c r="G1306" s="8">
        <f>IF(O1306="","",IF(COUNTIF($N$2:$N$1838,O1306)&gt;0,0,1))</f>
        <v>0</v>
      </c>
      <c r="H1306" s="22">
        <v>1</v>
      </c>
      <c r="I1306" t="s">
        <v>1647</v>
      </c>
      <c r="J1306" t="s">
        <v>421</v>
      </c>
      <c r="K1306"/>
      <c r="L1306" s="1">
        <v>15913</v>
      </c>
      <c r="M1306"/>
      <c r="N1306" s="25" t="str">
        <f t="shared" si="48"/>
        <v>PELOSIJEANNETTE14466</v>
      </c>
      <c r="O1306" s="25" t="str">
        <f t="shared" si="49"/>
        <v>PARENTEJACQUELINE15913</v>
      </c>
    </row>
    <row r="1307" spans="1:15">
      <c r="A1307" t="s">
        <v>1073</v>
      </c>
      <c r="B1307" t="s">
        <v>2782</v>
      </c>
      <c r="C1307"/>
      <c r="D1307" s="4">
        <v>23603</v>
      </c>
      <c r="E1307" s="23">
        <v>1</v>
      </c>
      <c r="F1307" s="7">
        <f>IF(N1307="","",IF(COUNTIF($O$2:$O$1878,N1307)&gt;0,0,-1))</f>
        <v>-1</v>
      </c>
      <c r="G1307" s="8">
        <f>IF(O1307="","",IF(COUNTIF($N$2:$N$1838,O1307)&gt;0,0,1))</f>
        <v>1</v>
      </c>
      <c r="H1307" s="22">
        <v>1</v>
      </c>
      <c r="I1307" t="s">
        <v>1647</v>
      </c>
      <c r="J1307" t="s">
        <v>669</v>
      </c>
      <c r="K1307"/>
      <c r="L1307" s="1">
        <v>25865</v>
      </c>
      <c r="M1307"/>
      <c r="N1307" s="25" t="str">
        <f t="shared" si="48"/>
        <v>PELTIERJEAN LUC23603</v>
      </c>
      <c r="O1307" s="25" t="str">
        <f t="shared" si="49"/>
        <v>PARENTENATHALIE25865</v>
      </c>
    </row>
    <row r="1308" spans="1:15">
      <c r="A1308" t="s">
        <v>1073</v>
      </c>
      <c r="B1308" t="s">
        <v>1075</v>
      </c>
      <c r="C1308"/>
      <c r="D1308" s="4">
        <v>36089</v>
      </c>
      <c r="E1308" s="23">
        <v>1</v>
      </c>
      <c r="F1308" s="7">
        <f>IF(N1308="","",IF(COUNTIF($O$2:$O$1878,N1308)&gt;0,0,-1))</f>
        <v>0</v>
      </c>
      <c r="G1308" s="8">
        <f>IF(O1308="","",IF(COUNTIF($N$2:$N$1838,O1308)&gt;0,0,1))</f>
        <v>0</v>
      </c>
      <c r="H1308" s="22">
        <v>1</v>
      </c>
      <c r="I1308" t="s">
        <v>1794</v>
      </c>
      <c r="J1308" t="s">
        <v>859</v>
      </c>
      <c r="K1308"/>
      <c r="L1308" s="1">
        <v>16982</v>
      </c>
      <c r="M1308"/>
      <c r="N1308" s="25" t="str">
        <f t="shared" si="48"/>
        <v>PELTIERLILIAN36089</v>
      </c>
      <c r="O1308" s="25" t="str">
        <f t="shared" si="49"/>
        <v>PARESJOSÉ16982</v>
      </c>
    </row>
    <row r="1309" spans="1:15">
      <c r="A1309" t="s">
        <v>1073</v>
      </c>
      <c r="B1309" t="s">
        <v>1074</v>
      </c>
      <c r="C1309"/>
      <c r="D1309" s="4">
        <v>34412</v>
      </c>
      <c r="E1309" s="23">
        <v>1</v>
      </c>
      <c r="F1309" s="7">
        <f>IF(N1309="","",IF(COUNTIF($O$2:$O$1878,N1309)&gt;0,0,-1))</f>
        <v>0</v>
      </c>
      <c r="G1309" s="8">
        <f>IF(O1309="","",IF(COUNTIF($N$2:$N$1838,O1309)&gt;0,0,1))</f>
        <v>1</v>
      </c>
      <c r="H1309" s="22">
        <v>1</v>
      </c>
      <c r="I1309" t="s">
        <v>1794</v>
      </c>
      <c r="J1309" t="s">
        <v>971</v>
      </c>
      <c r="K1309"/>
      <c r="L1309" s="1">
        <v>17361</v>
      </c>
      <c r="M1309"/>
      <c r="N1309" s="25" t="str">
        <f t="shared" si="48"/>
        <v>PELTIERMAEVA34412</v>
      </c>
      <c r="O1309" s="25" t="str">
        <f t="shared" si="49"/>
        <v>PARESMICHELLE17361</v>
      </c>
    </row>
    <row r="1310" spans="1:15">
      <c r="A1310" t="s">
        <v>1073</v>
      </c>
      <c r="B1310" t="s">
        <v>400</v>
      </c>
      <c r="C1310"/>
      <c r="D1310" s="4">
        <v>24700</v>
      </c>
      <c r="E1310" s="23">
        <v>1</v>
      </c>
      <c r="F1310" s="7">
        <f>IF(N1310="","",IF(COUNTIF($O$2:$O$1878,N1310)&gt;0,0,-1))</f>
        <v>-1</v>
      </c>
      <c r="G1310" s="8">
        <f>IF(O1310="","",IF(COUNTIF($N$2:$N$1838,O1310)&gt;0,0,1))</f>
        <v>0</v>
      </c>
      <c r="H1310" s="22">
        <v>1</v>
      </c>
      <c r="I1310" t="s">
        <v>494</v>
      </c>
      <c r="J1310" t="s">
        <v>4</v>
      </c>
      <c r="K1310"/>
      <c r="L1310" s="1">
        <v>21074</v>
      </c>
      <c r="M1310"/>
      <c r="N1310" s="25" t="str">
        <f t="shared" si="48"/>
        <v>PELTIERVÉRONIQUE24700</v>
      </c>
      <c r="O1310" s="25" t="str">
        <f t="shared" si="49"/>
        <v>PARISJACQUES21074</v>
      </c>
    </row>
    <row r="1311" spans="1:15">
      <c r="A1311" t="s">
        <v>1312</v>
      </c>
      <c r="B1311" t="s">
        <v>1198</v>
      </c>
      <c r="C1311"/>
      <c r="D1311" s="4">
        <v>21186</v>
      </c>
      <c r="E1311" s="23">
        <v>1</v>
      </c>
      <c r="F1311" s="7">
        <f>IF(N1311="","",IF(COUNTIF($O$2:$O$1878,N1311)&gt;0,0,-1))</f>
        <v>-1</v>
      </c>
      <c r="G1311" s="8">
        <f>IF(O1311="","",IF(COUNTIF($N$2:$N$1838,O1311)&gt;0,0,1))</f>
        <v>0</v>
      </c>
      <c r="H1311" s="22">
        <v>1</v>
      </c>
      <c r="I1311" t="s">
        <v>1943</v>
      </c>
      <c r="J1311" t="s">
        <v>271</v>
      </c>
      <c r="K1311"/>
      <c r="L1311" s="1">
        <v>16046</v>
      </c>
      <c r="M1311"/>
      <c r="N1311" s="25" t="str">
        <f t="shared" si="48"/>
        <v>PENDARIESFRANCIS21186</v>
      </c>
      <c r="O1311" s="25" t="str">
        <f t="shared" si="49"/>
        <v>PARRAUDNICOLE16046</v>
      </c>
    </row>
    <row r="1312" spans="1:15">
      <c r="A1312" t="s">
        <v>1147</v>
      </c>
      <c r="B1312" t="s">
        <v>868</v>
      </c>
      <c r="C1312"/>
      <c r="D1312" s="4">
        <v>16774</v>
      </c>
      <c r="E1312" s="23">
        <v>1</v>
      </c>
      <c r="F1312" s="7">
        <f>IF(N1312="","",IF(COUNTIF($O$2:$O$1878,N1312)&gt;0,0,-1))</f>
        <v>0</v>
      </c>
      <c r="G1312" s="8">
        <f>IF(O1312="","",IF(COUNTIF($N$2:$N$1838,O1312)&gt;0,0,1))</f>
        <v>1</v>
      </c>
      <c r="H1312" s="22">
        <v>1</v>
      </c>
      <c r="I1312" t="s">
        <v>163</v>
      </c>
      <c r="J1312" t="s">
        <v>164</v>
      </c>
      <c r="K1312"/>
      <c r="L1312" s="1">
        <v>38210</v>
      </c>
      <c r="M1312"/>
      <c r="N1312" s="25" t="str">
        <f t="shared" si="48"/>
        <v>PENTAGONIROSE16774</v>
      </c>
      <c r="O1312" s="25" t="str">
        <f t="shared" si="49"/>
        <v>PARRINIIMANDL38210</v>
      </c>
    </row>
    <row r="1313" spans="1:15">
      <c r="A1313" t="s">
        <v>672</v>
      </c>
      <c r="B1313" t="s">
        <v>2517</v>
      </c>
      <c r="C1313"/>
      <c r="D1313" s="4">
        <v>23617</v>
      </c>
      <c r="E1313" s="23">
        <v>1</v>
      </c>
      <c r="F1313" s="7">
        <f>IF(N1313="","",IF(COUNTIF($O$2:$O$1878,N1313)&gt;0,0,-1))</f>
        <v>-1</v>
      </c>
      <c r="G1313" s="8">
        <f>IF(O1313="","",IF(COUNTIF($N$2:$N$1838,O1313)&gt;0,0,1))</f>
        <v>0</v>
      </c>
      <c r="H1313" s="22">
        <v>1</v>
      </c>
      <c r="I1313" t="s">
        <v>2134</v>
      </c>
      <c r="J1313" t="s">
        <v>263</v>
      </c>
      <c r="K1313"/>
      <c r="L1313" s="1">
        <v>14724</v>
      </c>
      <c r="M1313"/>
      <c r="N1313" s="25" t="str">
        <f t="shared" si="48"/>
        <v>PERALERIC23617</v>
      </c>
      <c r="O1313" s="25" t="str">
        <f t="shared" si="49"/>
        <v>PASAROBERT14724</v>
      </c>
    </row>
    <row r="1314" spans="1:15">
      <c r="A1314" t="s">
        <v>1063</v>
      </c>
      <c r="B1314" t="s">
        <v>1065</v>
      </c>
      <c r="C1314"/>
      <c r="D1314" s="4">
        <v>12710</v>
      </c>
      <c r="E1314" s="23">
        <v>1</v>
      </c>
      <c r="F1314" s="7">
        <f>IF(N1314="","",IF(COUNTIF($O$2:$O$1878,N1314)&gt;0,0,-1))</f>
        <v>0</v>
      </c>
      <c r="G1314" s="8">
        <f>IF(O1314="","",IF(COUNTIF($N$2:$N$1838,O1314)&gt;0,0,1))</f>
        <v>0</v>
      </c>
      <c r="H1314" s="22">
        <v>1</v>
      </c>
      <c r="I1314" t="s">
        <v>430</v>
      </c>
      <c r="J1314" t="s">
        <v>431</v>
      </c>
      <c r="K1314"/>
      <c r="L1314" s="1">
        <v>17914</v>
      </c>
      <c r="M1314"/>
      <c r="N1314" s="25" t="str">
        <f t="shared" si="48"/>
        <v>PERALTAAURORE12710</v>
      </c>
      <c r="O1314" s="25" t="str">
        <f t="shared" si="49"/>
        <v>PASCUALMARIA ROSA17914</v>
      </c>
    </row>
    <row r="1315" spans="1:15">
      <c r="A1315" t="s">
        <v>1063</v>
      </c>
      <c r="B1315" t="s">
        <v>2783</v>
      </c>
      <c r="C1315"/>
      <c r="D1315" s="4">
        <v>11950</v>
      </c>
      <c r="E1315" s="23">
        <v>1</v>
      </c>
      <c r="F1315" s="7">
        <f>IF(N1315="","",IF(COUNTIF($O$2:$O$1878,N1315)&gt;0,0,-1))</f>
        <v>0</v>
      </c>
      <c r="G1315" s="8">
        <f>IF(O1315="","",IF(COUNTIF($N$2:$N$1838,O1315)&gt;0,0,1))</f>
        <v>1</v>
      </c>
      <c r="H1315" s="22">
        <v>1</v>
      </c>
      <c r="I1315" t="s">
        <v>1321</v>
      </c>
      <c r="J1315" t="s">
        <v>1322</v>
      </c>
      <c r="K1315"/>
      <c r="L1315" s="1">
        <v>21988</v>
      </c>
      <c r="M1315"/>
      <c r="N1315" s="25" t="str">
        <f t="shared" si="48"/>
        <v>PERALTARAMON11950</v>
      </c>
      <c r="O1315" s="25" t="str">
        <f t="shared" si="49"/>
        <v>PASQUIER MARTINANNE21988</v>
      </c>
    </row>
    <row r="1316" spans="1:15">
      <c r="A1316" t="s">
        <v>2209</v>
      </c>
      <c r="B1316" t="s">
        <v>1201</v>
      </c>
      <c r="C1316"/>
      <c r="D1316" s="4">
        <v>19068</v>
      </c>
      <c r="E1316" s="23">
        <v>1</v>
      </c>
      <c r="F1316" s="7">
        <f>IF(N1316="","",IF(COUNTIF($O$2:$O$1878,N1316)&gt;0,0,-1))</f>
        <v>0</v>
      </c>
      <c r="G1316" s="8">
        <f>IF(O1316="","",IF(COUNTIF($N$2:$N$1838,O1316)&gt;0,0,1))</f>
        <v>0</v>
      </c>
      <c r="H1316" s="22">
        <v>1</v>
      </c>
      <c r="I1316" t="s">
        <v>1889</v>
      </c>
      <c r="J1316" t="s">
        <v>1890</v>
      </c>
      <c r="K1316"/>
      <c r="L1316" s="1">
        <v>12658</v>
      </c>
      <c r="M1316"/>
      <c r="N1316" s="25" t="str">
        <f t="shared" si="48"/>
        <v>PERESANNIE19068</v>
      </c>
      <c r="O1316" s="25" t="str">
        <f t="shared" si="49"/>
        <v>PATERNIJULES12658</v>
      </c>
    </row>
    <row r="1317" spans="1:15">
      <c r="A1317" t="s">
        <v>2209</v>
      </c>
      <c r="B1317" t="s">
        <v>898</v>
      </c>
      <c r="C1317"/>
      <c r="D1317" s="4">
        <v>19331</v>
      </c>
      <c r="E1317" s="23">
        <v>1</v>
      </c>
      <c r="F1317" s="7">
        <f>IF(N1317="","",IF(COUNTIF($O$2:$O$1878,N1317)&gt;0,0,-1))</f>
        <v>0</v>
      </c>
      <c r="G1317" s="8">
        <f>IF(O1317="","",IF(COUNTIF($N$2:$N$1838,O1317)&gt;0,0,1))</f>
        <v>0</v>
      </c>
      <c r="H1317" s="22">
        <v>1</v>
      </c>
      <c r="I1317" t="s">
        <v>1889</v>
      </c>
      <c r="J1317" t="s">
        <v>916</v>
      </c>
      <c r="K1317"/>
      <c r="L1317" s="1">
        <v>11380</v>
      </c>
      <c r="M1317"/>
      <c r="N1317" s="25" t="str">
        <f t="shared" si="48"/>
        <v>PERESJACQUES19331</v>
      </c>
      <c r="O1317" s="25" t="str">
        <f t="shared" si="49"/>
        <v>PATERNIODETTE11380</v>
      </c>
    </row>
    <row r="1318" spans="1:15">
      <c r="A1318" t="s">
        <v>476</v>
      </c>
      <c r="B1318" t="s">
        <v>2248</v>
      </c>
      <c r="C1318"/>
      <c r="D1318" s="4">
        <v>25188</v>
      </c>
      <c r="E1318" s="23">
        <v>1</v>
      </c>
      <c r="F1318" s="7">
        <f>IF(N1318="","",IF(COUNTIF($O$2:$O$1878,N1318)&gt;0,0,-1))</f>
        <v>-1</v>
      </c>
      <c r="G1318" s="8">
        <f>IF(O1318="","",IF(COUNTIF($N$2:$N$1838,O1318)&gt;0,0,1))</f>
        <v>0</v>
      </c>
      <c r="H1318" s="22">
        <v>1</v>
      </c>
      <c r="I1318" t="s">
        <v>2167</v>
      </c>
      <c r="J1318" t="s">
        <v>1</v>
      </c>
      <c r="K1318"/>
      <c r="L1318" s="1">
        <v>23279</v>
      </c>
      <c r="M1318"/>
      <c r="N1318" s="25" t="str">
        <f t="shared" si="48"/>
        <v>PEREZCHRISTIAN25188</v>
      </c>
      <c r="O1318" s="25" t="str">
        <f t="shared" si="49"/>
        <v>PAUMICHEL23279</v>
      </c>
    </row>
    <row r="1319" spans="1:15">
      <c r="A1319" t="s">
        <v>476</v>
      </c>
      <c r="B1319" t="s">
        <v>2517</v>
      </c>
      <c r="C1319"/>
      <c r="D1319" s="4">
        <v>28255</v>
      </c>
      <c r="E1319" s="23">
        <v>1</v>
      </c>
      <c r="F1319" s="7">
        <f>IF(N1319="","",IF(COUNTIF($O$2:$O$1878,N1319)&gt;0,0,-1))</f>
        <v>-1</v>
      </c>
      <c r="G1319" s="8">
        <f>IF(O1319="","",IF(COUNTIF($N$2:$N$1838,O1319)&gt;0,0,1))</f>
        <v>0</v>
      </c>
      <c r="H1319" s="22">
        <v>1</v>
      </c>
      <c r="I1319" t="s">
        <v>90</v>
      </c>
      <c r="J1319" t="s">
        <v>1516</v>
      </c>
      <c r="K1319"/>
      <c r="L1319" s="1">
        <v>29159</v>
      </c>
      <c r="M1319"/>
      <c r="N1319" s="25" t="str">
        <f t="shared" si="48"/>
        <v>PEREZERIC28255</v>
      </c>
      <c r="O1319" s="25" t="str">
        <f t="shared" si="49"/>
        <v>PAULARIANE29159</v>
      </c>
    </row>
    <row r="1320" spans="1:15">
      <c r="A1320" t="s">
        <v>476</v>
      </c>
      <c r="B1320" t="s">
        <v>2340</v>
      </c>
      <c r="C1320"/>
      <c r="D1320" s="4">
        <v>24855</v>
      </c>
      <c r="E1320" s="23">
        <v>1</v>
      </c>
      <c r="F1320" s="7">
        <f>IF(N1320="","",IF(COUNTIF($O$2:$O$1878,N1320)&gt;0,0,-1))</f>
        <v>-1</v>
      </c>
      <c r="G1320" s="8">
        <f>IF(O1320="","",IF(COUNTIF($N$2:$N$1838,O1320)&gt;0,0,1))</f>
        <v>0</v>
      </c>
      <c r="H1320" s="22">
        <v>1</v>
      </c>
      <c r="I1320" t="s">
        <v>495</v>
      </c>
      <c r="J1320" t="s">
        <v>496</v>
      </c>
      <c r="K1320"/>
      <c r="L1320" s="1">
        <v>13605</v>
      </c>
      <c r="M1320"/>
      <c r="N1320" s="25" t="str">
        <f t="shared" si="48"/>
        <v>PEREZISABELLE24855</v>
      </c>
      <c r="O1320" s="25" t="str">
        <f t="shared" si="49"/>
        <v>PAULIGNANLUCETTE13605</v>
      </c>
    </row>
    <row r="1321" spans="1:15">
      <c r="A1321" t="s">
        <v>476</v>
      </c>
      <c r="B1321" t="s">
        <v>1768</v>
      </c>
      <c r="C1321"/>
      <c r="D1321" s="4">
        <v>15394</v>
      </c>
      <c r="E1321" s="23">
        <v>1</v>
      </c>
      <c r="F1321" s="7">
        <f>IF(N1321="","",IF(COUNTIF($O$2:$O$1878,N1321)&gt;0,0,-1))</f>
        <v>-1</v>
      </c>
      <c r="G1321" s="8">
        <f>IF(O1321="","",IF(COUNTIF($N$2:$N$1838,O1321)&gt;0,0,1))</f>
        <v>0</v>
      </c>
      <c r="H1321" s="22">
        <v>1</v>
      </c>
      <c r="I1321" t="s">
        <v>1891</v>
      </c>
      <c r="J1321" t="s">
        <v>480</v>
      </c>
      <c r="K1321"/>
      <c r="L1321" s="1">
        <v>10577</v>
      </c>
      <c r="M1321"/>
      <c r="N1321" s="25" t="str">
        <f t="shared" si="48"/>
        <v>PEREZJEANNINE15394</v>
      </c>
      <c r="O1321" s="25" t="str">
        <f t="shared" si="49"/>
        <v>PAYEURMARIE-LOUISE10577</v>
      </c>
    </row>
    <row r="1322" spans="1:15">
      <c r="A1322" t="s">
        <v>476</v>
      </c>
      <c r="B1322" t="s">
        <v>2784</v>
      </c>
      <c r="C1322"/>
      <c r="D1322" s="4">
        <v>18350</v>
      </c>
      <c r="E1322" s="23">
        <v>1</v>
      </c>
      <c r="F1322" s="7">
        <f>IF(N1322="","",IF(COUNTIF($O$2:$O$1878,N1322)&gt;0,0,-1))</f>
        <v>-1</v>
      </c>
      <c r="G1322" s="8">
        <f>IF(O1322="","",IF(COUNTIF($N$2:$N$1838,O1322)&gt;0,0,1))</f>
        <v>0</v>
      </c>
      <c r="H1322" s="22">
        <v>1</v>
      </c>
      <c r="I1322" t="s">
        <v>1418</v>
      </c>
      <c r="J1322" t="s">
        <v>1375</v>
      </c>
      <c r="K1322"/>
      <c r="L1322" s="1">
        <v>16777</v>
      </c>
      <c r="M1322"/>
      <c r="N1322" s="25" t="str">
        <f t="shared" si="48"/>
        <v>PEREZM. FRANÇOISE18350</v>
      </c>
      <c r="O1322" s="25" t="str">
        <f t="shared" si="49"/>
        <v>PAYRILUDOVIC16777</v>
      </c>
    </row>
    <row r="1323" spans="1:15">
      <c r="A1323" t="s">
        <v>476</v>
      </c>
      <c r="B1323" t="s">
        <v>396</v>
      </c>
      <c r="C1323"/>
      <c r="D1323" s="4">
        <v>11263</v>
      </c>
      <c r="E1323" s="23">
        <v>1</v>
      </c>
      <c r="F1323" s="7">
        <f>IF(N1323="","",IF(COUNTIF($O$2:$O$1878,N1323)&gt;0,0,-1))</f>
        <v>0</v>
      </c>
      <c r="G1323" s="8">
        <f>IF(O1323="","",IF(COUNTIF($N$2:$N$1838,O1323)&gt;0,0,1))</f>
        <v>1</v>
      </c>
      <c r="H1323" s="22">
        <v>1</v>
      </c>
      <c r="I1323" t="s">
        <v>1418</v>
      </c>
      <c r="J1323" t="s">
        <v>438</v>
      </c>
      <c r="K1323"/>
      <c r="L1323" s="1">
        <v>17554</v>
      </c>
      <c r="M1323"/>
      <c r="N1323" s="25" t="str">
        <f t="shared" si="48"/>
        <v>PEREZMARIE11263</v>
      </c>
      <c r="O1323" s="25" t="str">
        <f t="shared" si="49"/>
        <v>PAYRINICOLE17554</v>
      </c>
    </row>
    <row r="1324" spans="1:15">
      <c r="A1324" t="s">
        <v>476</v>
      </c>
      <c r="B1324" t="s">
        <v>2785</v>
      </c>
      <c r="C1324"/>
      <c r="D1324" s="4">
        <v>19543</v>
      </c>
      <c r="E1324" s="23">
        <v>1</v>
      </c>
      <c r="F1324" s="7">
        <f>IF(N1324="","",IF(COUNTIF($O$2:$O$1878,N1324)&gt;0,0,-1))</f>
        <v>-1</v>
      </c>
      <c r="G1324" s="8">
        <f>IF(O1324="","",IF(COUNTIF($N$2:$N$1838,O1324)&gt;0,0,1))</f>
        <v>0</v>
      </c>
      <c r="H1324" s="22">
        <v>1</v>
      </c>
      <c r="I1324" t="s">
        <v>1892</v>
      </c>
      <c r="J1324" t="s">
        <v>735</v>
      </c>
      <c r="K1324"/>
      <c r="L1324" s="1">
        <v>16674</v>
      </c>
      <c r="M1324"/>
      <c r="N1324" s="25" t="str">
        <f t="shared" si="48"/>
        <v>PEREZPIERRE MICHEL19543</v>
      </c>
      <c r="O1324" s="25" t="str">
        <f t="shared" si="49"/>
        <v>PECCHIARCHANTAL16674</v>
      </c>
    </row>
    <row r="1325" spans="1:15">
      <c r="A1325" t="s">
        <v>1422</v>
      </c>
      <c r="B1325" t="s">
        <v>2206</v>
      </c>
      <c r="C1325"/>
      <c r="D1325" s="4">
        <v>22733</v>
      </c>
      <c r="E1325" s="23">
        <v>1</v>
      </c>
      <c r="F1325" s="7">
        <f>IF(N1325="","",IF(COUNTIF($O$2:$O$1878,N1325)&gt;0,0,-1))</f>
        <v>0</v>
      </c>
      <c r="G1325" s="8">
        <f>IF(O1325="","",IF(COUNTIF($N$2:$N$1838,O1325)&gt;0,0,1))</f>
        <v>0</v>
      </c>
      <c r="H1325" s="22">
        <v>1</v>
      </c>
      <c r="I1325" t="s">
        <v>1045</v>
      </c>
      <c r="J1325" t="s">
        <v>1046</v>
      </c>
      <c r="K1325"/>
      <c r="L1325" s="1">
        <v>16802</v>
      </c>
      <c r="M1325"/>
      <c r="N1325" s="25" t="str">
        <f t="shared" si="48"/>
        <v>PERGETELIANE22733</v>
      </c>
      <c r="O1325" s="25" t="str">
        <f t="shared" si="49"/>
        <v>PEDROVIVIANE16802</v>
      </c>
    </row>
    <row r="1326" spans="1:15">
      <c r="A1326" t="s">
        <v>1165</v>
      </c>
      <c r="B1326" t="s">
        <v>2394</v>
      </c>
      <c r="C1326"/>
      <c r="D1326" s="4">
        <v>16606</v>
      </c>
      <c r="E1326" s="23">
        <v>1</v>
      </c>
      <c r="F1326" s="7">
        <f>IF(N1326="","",IF(COUNTIF($O$2:$O$1878,N1326)&gt;0,0,-1))</f>
        <v>0</v>
      </c>
      <c r="G1326" s="8">
        <f>IF(O1326="","",IF(COUNTIF($N$2:$N$1838,O1326)&gt;0,0,1))</f>
        <v>0</v>
      </c>
      <c r="H1326" s="22">
        <v>1</v>
      </c>
      <c r="I1326" t="s">
        <v>1777</v>
      </c>
      <c r="J1326" t="s">
        <v>539</v>
      </c>
      <c r="K1326"/>
      <c r="L1326" s="1">
        <v>16411</v>
      </c>
      <c r="M1326"/>
      <c r="N1326" s="25" t="str">
        <f t="shared" si="48"/>
        <v>PERLINGUY16606</v>
      </c>
      <c r="O1326" s="25" t="str">
        <f t="shared" si="49"/>
        <v>PELERANMONIQUE16411</v>
      </c>
    </row>
    <row r="1327" spans="1:15">
      <c r="A1327" t="s">
        <v>1047</v>
      </c>
      <c r="B1327" t="s">
        <v>2320</v>
      </c>
      <c r="C1327"/>
      <c r="D1327" s="4">
        <v>24822</v>
      </c>
      <c r="E1327" s="23">
        <v>1</v>
      </c>
      <c r="F1327" s="7">
        <f>IF(N1327="","",IF(COUNTIF($O$2:$O$1878,N1327)&gt;0,0,-1))</f>
        <v>0</v>
      </c>
      <c r="G1327" s="8">
        <f>IF(O1327="","",IF(COUNTIF($N$2:$N$1838,O1327)&gt;0,0,1))</f>
        <v>0</v>
      </c>
      <c r="H1327" s="22">
        <v>1</v>
      </c>
      <c r="I1327" t="s">
        <v>1544</v>
      </c>
      <c r="J1327" t="s">
        <v>1545</v>
      </c>
      <c r="K1327"/>
      <c r="L1327" s="1">
        <v>30551</v>
      </c>
      <c r="M1327"/>
      <c r="N1327" s="25" t="str">
        <f t="shared" si="48"/>
        <v>PERON COHENNOËL24822</v>
      </c>
      <c r="O1327" s="25" t="str">
        <f t="shared" si="49"/>
        <v>PELISSIEERICK30551</v>
      </c>
    </row>
    <row r="1328" spans="1:15">
      <c r="A1328" t="s">
        <v>2786</v>
      </c>
      <c r="B1328" t="s">
        <v>1044</v>
      </c>
      <c r="C1328"/>
      <c r="D1328" s="4">
        <v>19155</v>
      </c>
      <c r="E1328" s="23">
        <v>1</v>
      </c>
      <c r="F1328" s="7">
        <f>IF(N1328="","",IF(COUNTIF($O$2:$O$1878,N1328)&gt;0,0,-1))</f>
        <v>-1</v>
      </c>
      <c r="G1328" s="8">
        <f>IF(O1328="","",IF(COUNTIF($N$2:$N$1838,O1328)&gt;0,0,1))</f>
        <v>0</v>
      </c>
      <c r="H1328" s="22">
        <v>1</v>
      </c>
      <c r="I1328" t="s">
        <v>1888</v>
      </c>
      <c r="J1328" t="s">
        <v>558</v>
      </c>
      <c r="K1328"/>
      <c r="L1328" s="1">
        <v>17704</v>
      </c>
      <c r="M1328"/>
      <c r="N1328" s="25" t="str">
        <f t="shared" si="48"/>
        <v>PERONNETMARIE-AGNÈS19155</v>
      </c>
      <c r="O1328" s="25" t="str">
        <f t="shared" si="49"/>
        <v>PELLEGRINFRANÇOISE17704</v>
      </c>
    </row>
    <row r="1329" spans="1:15">
      <c r="A1329" t="s">
        <v>2787</v>
      </c>
      <c r="B1329" t="s">
        <v>2788</v>
      </c>
      <c r="C1329"/>
      <c r="D1329" s="4">
        <v>34810</v>
      </c>
      <c r="E1329" s="23">
        <v>1</v>
      </c>
      <c r="F1329" s="7">
        <f>IF(N1329="","",IF(COUNTIF($O$2:$O$1878,N1329)&gt;0,0,-1))</f>
        <v>-1</v>
      </c>
      <c r="G1329" s="8">
        <f>IF(O1329="","",IF(COUNTIF($N$2:$N$1838,O1329)&gt;0,0,1))</f>
        <v>1</v>
      </c>
      <c r="H1329" s="22">
        <v>1</v>
      </c>
      <c r="I1329" t="s">
        <v>1778</v>
      </c>
      <c r="J1329" t="s">
        <v>695</v>
      </c>
      <c r="K1329"/>
      <c r="L1329" s="1">
        <v>19173</v>
      </c>
      <c r="M1329"/>
      <c r="N1329" s="25" t="str">
        <f t="shared" si="48"/>
        <v>PERPIGNAACÉSAR34810</v>
      </c>
      <c r="O1329" s="25" t="str">
        <f t="shared" si="49"/>
        <v>PELOFYMARTINE19173</v>
      </c>
    </row>
    <row r="1330" spans="1:15">
      <c r="A1330" t="s">
        <v>1850</v>
      </c>
      <c r="B1330" t="s">
        <v>2789</v>
      </c>
      <c r="C1330"/>
      <c r="D1330" s="4">
        <v>15504</v>
      </c>
      <c r="E1330" s="23">
        <v>1</v>
      </c>
      <c r="F1330" s="7">
        <f>IF(N1330="","",IF(COUNTIF($O$2:$O$1878,N1330)&gt;0,0,-1))</f>
        <v>0</v>
      </c>
      <c r="G1330" s="8">
        <f>IF(O1330="","",IF(COUNTIF($N$2:$N$1838,O1330)&gt;0,0,1))</f>
        <v>0</v>
      </c>
      <c r="H1330" s="22">
        <v>1</v>
      </c>
      <c r="I1330" t="s">
        <v>941</v>
      </c>
      <c r="J1330" t="s">
        <v>484</v>
      </c>
      <c r="K1330"/>
      <c r="L1330" s="1">
        <v>12854</v>
      </c>
      <c r="M1330"/>
      <c r="N1330" s="25" t="str">
        <f t="shared" si="48"/>
        <v>PERRIEREDITH15504</v>
      </c>
      <c r="O1330" s="25" t="str">
        <f t="shared" si="49"/>
        <v>PELOSIGEORGES12854</v>
      </c>
    </row>
    <row r="1331" spans="1:15">
      <c r="A1331" t="s">
        <v>171</v>
      </c>
      <c r="B1331" t="s">
        <v>371</v>
      </c>
      <c r="C1331"/>
      <c r="D1331" s="4">
        <v>15640</v>
      </c>
      <c r="E1331" s="23">
        <v>1</v>
      </c>
      <c r="F1331" s="7">
        <f>IF(N1331="","",IF(COUNTIF($O$2:$O$1878,N1331)&gt;0,0,-1))</f>
        <v>0</v>
      </c>
      <c r="G1331" s="8">
        <f>IF(O1331="","",IF(COUNTIF($N$2:$N$1838,O1331)&gt;0,0,1))</f>
        <v>0</v>
      </c>
      <c r="H1331" s="22">
        <v>1</v>
      </c>
      <c r="I1331" t="s">
        <v>941</v>
      </c>
      <c r="J1331" t="s">
        <v>942</v>
      </c>
      <c r="K1331"/>
      <c r="L1331" s="1">
        <v>14466</v>
      </c>
      <c r="M1331"/>
      <c r="N1331" s="25" t="str">
        <f t="shared" si="48"/>
        <v>PERROTCHRISTIANE15640</v>
      </c>
      <c r="O1331" s="25" t="str">
        <f t="shared" si="49"/>
        <v>PELOSIJEANNETTE14466</v>
      </c>
    </row>
    <row r="1332" spans="1:15">
      <c r="A1332" t="s">
        <v>171</v>
      </c>
      <c r="B1332" t="s">
        <v>2448</v>
      </c>
      <c r="C1332"/>
      <c r="D1332" s="4">
        <v>22487</v>
      </c>
      <c r="E1332" s="23">
        <v>1</v>
      </c>
      <c r="F1332" s="7">
        <f>IF(N1332="","",IF(COUNTIF($O$2:$O$1878,N1332)&gt;0,0,-1))</f>
        <v>0</v>
      </c>
      <c r="G1332" s="8">
        <f>IF(O1332="","",IF(COUNTIF($N$2:$N$1838,O1332)&gt;0,0,1))</f>
        <v>1</v>
      </c>
      <c r="H1332" s="22">
        <v>1</v>
      </c>
      <c r="I1332" t="s">
        <v>1073</v>
      </c>
      <c r="J1332" t="s">
        <v>453</v>
      </c>
      <c r="K1332"/>
      <c r="L1332" s="1">
        <v>23603</v>
      </c>
      <c r="M1332"/>
      <c r="N1332" s="25" t="str">
        <f t="shared" si="48"/>
        <v>PERROTPASCAL22487</v>
      </c>
      <c r="O1332" s="25" t="str">
        <f t="shared" si="49"/>
        <v>PELTIERJEAN-LUC23603</v>
      </c>
    </row>
    <row r="1333" spans="1:15">
      <c r="A1333" t="s">
        <v>1769</v>
      </c>
      <c r="B1333" t="s">
        <v>2790</v>
      </c>
      <c r="C1333"/>
      <c r="D1333" s="4">
        <v>16835</v>
      </c>
      <c r="E1333" s="23">
        <v>1</v>
      </c>
      <c r="F1333" s="7">
        <f>IF(N1333="","",IF(COUNTIF($O$2:$O$1878,N1333)&gt;0,0,-1))</f>
        <v>0</v>
      </c>
      <c r="G1333" s="8">
        <f>IF(O1333="","",IF(COUNTIF($N$2:$N$1838,O1333)&gt;0,0,1))</f>
        <v>0</v>
      </c>
      <c r="H1333" s="22">
        <v>1</v>
      </c>
      <c r="I1333" t="s">
        <v>1073</v>
      </c>
      <c r="J1333" t="s">
        <v>1075</v>
      </c>
      <c r="K1333"/>
      <c r="L1333" s="1">
        <v>36089</v>
      </c>
      <c r="M1333"/>
      <c r="N1333" s="25" t="str">
        <f t="shared" si="48"/>
        <v>PETITLUCE16835</v>
      </c>
      <c r="O1333" s="25" t="str">
        <f t="shared" si="49"/>
        <v>PELTIERLILIAN36089</v>
      </c>
    </row>
    <row r="1334" spans="1:15">
      <c r="A1334" t="s">
        <v>1769</v>
      </c>
      <c r="B1334" t="s">
        <v>2211</v>
      </c>
      <c r="C1334"/>
      <c r="D1334" s="4">
        <v>21942</v>
      </c>
      <c r="E1334" s="23">
        <v>1</v>
      </c>
      <c r="F1334" s="7">
        <f>IF(N1334="","",IF(COUNTIF($O$2:$O$1878,N1334)&gt;0,0,-1))</f>
        <v>-1</v>
      </c>
      <c r="G1334" s="8">
        <f>IF(O1334="","",IF(COUNTIF($N$2:$N$1838,O1334)&gt;0,0,1))</f>
        <v>0</v>
      </c>
      <c r="H1334" s="22">
        <v>1</v>
      </c>
      <c r="I1334" t="s">
        <v>1073</v>
      </c>
      <c r="J1334" t="s">
        <v>1074</v>
      </c>
      <c r="K1334"/>
      <c r="L1334" s="1">
        <v>34412</v>
      </c>
      <c r="M1334"/>
      <c r="N1334" s="25" t="str">
        <f t="shared" si="48"/>
        <v>PETITMICHEL21942</v>
      </c>
      <c r="O1334" s="25" t="str">
        <f t="shared" si="49"/>
        <v>PELTIERMAEVA34412</v>
      </c>
    </row>
    <row r="1335" spans="1:15">
      <c r="A1335" t="s">
        <v>1769</v>
      </c>
      <c r="B1335" t="s">
        <v>1135</v>
      </c>
      <c r="C1335"/>
      <c r="D1335" s="4">
        <v>19807</v>
      </c>
      <c r="E1335" s="23">
        <v>1</v>
      </c>
      <c r="F1335" s="7">
        <f>IF(N1335="","",IF(COUNTIF($O$2:$O$1878,N1335)&gt;0,0,-1))</f>
        <v>0</v>
      </c>
      <c r="G1335" s="8">
        <f>IF(O1335="","",IF(COUNTIF($N$2:$N$1838,O1335)&gt;0,0,1))</f>
        <v>1</v>
      </c>
      <c r="H1335" s="22">
        <v>1</v>
      </c>
      <c r="I1335" t="s">
        <v>1073</v>
      </c>
      <c r="J1335" t="s">
        <v>400</v>
      </c>
      <c r="K1335"/>
      <c r="L1335" s="1">
        <v>24698</v>
      </c>
      <c r="M1335"/>
      <c r="N1335" s="25" t="str">
        <f t="shared" si="48"/>
        <v>PETITPATRICIA19807</v>
      </c>
      <c r="O1335" s="25" t="str">
        <f t="shared" si="49"/>
        <v>PELTIERVÉRONIQUE24698</v>
      </c>
    </row>
    <row r="1336" spans="1:15">
      <c r="A1336" t="s">
        <v>1769</v>
      </c>
      <c r="B1336" t="s">
        <v>1130</v>
      </c>
      <c r="C1336"/>
      <c r="D1336" s="4">
        <v>16337</v>
      </c>
      <c r="E1336" s="23">
        <v>1</v>
      </c>
      <c r="F1336" s="7">
        <f>IF(N1336="","",IF(COUNTIF($O$2:$O$1878,N1336)&gt;0,0,-1))</f>
        <v>0</v>
      </c>
      <c r="G1336" s="8">
        <f>IF(O1336="","",IF(COUNTIF($N$2:$N$1838,O1336)&gt;0,0,1))</f>
        <v>1</v>
      </c>
      <c r="H1336" s="22">
        <v>1</v>
      </c>
      <c r="I1336" t="s">
        <v>1312</v>
      </c>
      <c r="J1336" t="s">
        <v>548</v>
      </c>
      <c r="K1336"/>
      <c r="L1336" s="1">
        <v>21206</v>
      </c>
      <c r="M1336"/>
      <c r="N1336" s="25" t="str">
        <f t="shared" si="48"/>
        <v>PETITSERGE16337</v>
      </c>
      <c r="O1336" s="25" t="str">
        <f t="shared" si="49"/>
        <v>PENDARIESFRANCIS21206</v>
      </c>
    </row>
    <row r="1337" spans="1:15">
      <c r="A1337" t="s">
        <v>1311</v>
      </c>
      <c r="B1337" t="s">
        <v>2248</v>
      </c>
      <c r="C1337"/>
      <c r="D1337" s="4">
        <v>16438</v>
      </c>
      <c r="E1337" s="23">
        <v>1</v>
      </c>
      <c r="F1337" s="7">
        <f>IF(N1337="","",IF(COUNTIF($O$2:$O$1878,N1337)&gt;0,0,-1))</f>
        <v>-1</v>
      </c>
      <c r="G1337" s="8">
        <f>IF(O1337="","",IF(COUNTIF($N$2:$N$1838,O1337)&gt;0,0,1))</f>
        <v>1</v>
      </c>
      <c r="H1337" s="22">
        <v>1</v>
      </c>
      <c r="I1337" t="s">
        <v>1636</v>
      </c>
      <c r="J1337" t="s">
        <v>301</v>
      </c>
      <c r="K1337"/>
      <c r="L1337" s="1">
        <v>36294</v>
      </c>
      <c r="M1337"/>
      <c r="N1337" s="25" t="str">
        <f t="shared" si="48"/>
        <v>PETIT ROUXCHRISTIAN16438</v>
      </c>
      <c r="O1337" s="25" t="str">
        <f t="shared" si="49"/>
        <v>PENINOUMAEVA36294</v>
      </c>
    </row>
    <row r="1338" spans="1:15">
      <c r="A1338" t="s">
        <v>450</v>
      </c>
      <c r="B1338" t="s">
        <v>2791</v>
      </c>
      <c r="C1338"/>
      <c r="D1338" s="4">
        <v>23447</v>
      </c>
      <c r="E1338" s="23">
        <v>1</v>
      </c>
      <c r="F1338" s="7">
        <f>IF(N1338="","",IF(COUNTIF($O$2:$O$1878,N1338)&gt;0,0,-1))</f>
        <v>-1</v>
      </c>
      <c r="G1338" s="8">
        <f>IF(O1338="","",IF(COUNTIF($N$2:$N$1838,O1338)&gt;0,0,1))</f>
        <v>1</v>
      </c>
      <c r="H1338" s="22">
        <v>1</v>
      </c>
      <c r="I1338" t="s">
        <v>311</v>
      </c>
      <c r="J1338" t="s">
        <v>196</v>
      </c>
      <c r="K1338"/>
      <c r="L1338" s="1">
        <v>15215</v>
      </c>
      <c r="M1338"/>
      <c r="N1338" s="25" t="str">
        <f t="shared" si="48"/>
        <v>PETITOTA.MARIE23447</v>
      </c>
      <c r="O1338" s="25" t="str">
        <f t="shared" si="49"/>
        <v>PENNEQUINFRANÇOISE15215</v>
      </c>
    </row>
    <row r="1339" spans="1:15">
      <c r="A1339" t="s">
        <v>549</v>
      </c>
      <c r="B1339" t="s">
        <v>2792</v>
      </c>
      <c r="C1339"/>
      <c r="D1339" s="4">
        <v>22308</v>
      </c>
      <c r="E1339" s="23">
        <v>1</v>
      </c>
      <c r="F1339" s="7">
        <f>IF(N1339="","",IF(COUNTIF($O$2:$O$1878,N1339)&gt;0,0,-1))</f>
        <v>-1</v>
      </c>
      <c r="G1339" s="8">
        <f>IF(O1339="","",IF(COUNTIF($N$2:$N$1838,O1339)&gt;0,0,1))</f>
        <v>0</v>
      </c>
      <c r="H1339" s="22">
        <v>1</v>
      </c>
      <c r="I1339" t="s">
        <v>1147</v>
      </c>
      <c r="J1339" t="s">
        <v>868</v>
      </c>
      <c r="K1339"/>
      <c r="L1339" s="1">
        <v>16774</v>
      </c>
      <c r="M1339"/>
      <c r="N1339" s="25" t="str">
        <f t="shared" si="48"/>
        <v>PETITPASMARIE-AUDE22308</v>
      </c>
      <c r="O1339" s="25" t="str">
        <f t="shared" si="49"/>
        <v>PENTAGONIROSE16774</v>
      </c>
    </row>
    <row r="1340" spans="1:15">
      <c r="A1340" t="s">
        <v>242</v>
      </c>
      <c r="B1340" t="s">
        <v>916</v>
      </c>
      <c r="C1340"/>
      <c r="D1340" s="4">
        <v>18666</v>
      </c>
      <c r="E1340" s="23">
        <v>1</v>
      </c>
      <c r="F1340" s="7">
        <f>IF(N1340="","",IF(COUNTIF($O$2:$O$1878,N1340)&gt;0,0,-1))</f>
        <v>0</v>
      </c>
      <c r="G1340" s="8">
        <f>IF(O1340="","",IF(COUNTIF($N$2:$N$1838,O1340)&gt;0,0,1))</f>
        <v>1</v>
      </c>
      <c r="H1340" s="22">
        <v>1</v>
      </c>
      <c r="I1340" t="s">
        <v>672</v>
      </c>
      <c r="J1340" t="s">
        <v>592</v>
      </c>
      <c r="K1340"/>
      <c r="L1340" s="1">
        <v>23618</v>
      </c>
      <c r="M1340"/>
      <c r="N1340" s="25" t="str">
        <f t="shared" si="48"/>
        <v>PEYRANODETTE18666</v>
      </c>
      <c r="O1340" s="25" t="str">
        <f t="shared" si="49"/>
        <v>PERALERIC23618</v>
      </c>
    </row>
    <row r="1341" spans="1:15">
      <c r="A1341" t="s">
        <v>1020</v>
      </c>
      <c r="B1341" t="s">
        <v>2793</v>
      </c>
      <c r="C1341"/>
      <c r="D1341" s="4">
        <v>24988</v>
      </c>
      <c r="E1341" s="23">
        <v>1</v>
      </c>
      <c r="F1341" s="7">
        <f>IF(N1341="","",IF(COUNTIF($O$2:$O$1878,N1341)&gt;0,0,-1))</f>
        <v>-1</v>
      </c>
      <c r="G1341" s="8">
        <f>IF(O1341="","",IF(COUNTIF($N$2:$N$1838,O1341)&gt;0,0,1))</f>
        <v>0</v>
      </c>
      <c r="H1341" s="22">
        <v>1</v>
      </c>
      <c r="I1341" t="s">
        <v>1063</v>
      </c>
      <c r="J1341" t="s">
        <v>1065</v>
      </c>
      <c r="K1341"/>
      <c r="L1341" s="1">
        <v>12710</v>
      </c>
      <c r="M1341"/>
      <c r="N1341" s="25" t="str">
        <f t="shared" si="48"/>
        <v>PEYRATJ.JACQUES24988</v>
      </c>
      <c r="O1341" s="25" t="str">
        <f t="shared" si="49"/>
        <v>PERALTAAURORE12710</v>
      </c>
    </row>
    <row r="1342" spans="1:15">
      <c r="A1342" t="s">
        <v>1020</v>
      </c>
      <c r="B1342" t="s">
        <v>201</v>
      </c>
      <c r="C1342"/>
      <c r="D1342" s="4">
        <v>17930</v>
      </c>
      <c r="E1342" s="23">
        <v>1</v>
      </c>
      <c r="F1342" s="7">
        <f>IF(N1342="","",IF(COUNTIF($O$2:$O$1878,N1342)&gt;0,0,-1))</f>
        <v>0</v>
      </c>
      <c r="G1342" s="8">
        <f>IF(O1342="","",IF(COUNTIF($N$2:$N$1838,O1342)&gt;0,0,1))</f>
        <v>0</v>
      </c>
      <c r="H1342" s="22">
        <v>1</v>
      </c>
      <c r="I1342" t="s">
        <v>1063</v>
      </c>
      <c r="J1342" t="s">
        <v>1064</v>
      </c>
      <c r="K1342"/>
      <c r="L1342" s="1">
        <v>11950</v>
      </c>
      <c r="M1342"/>
      <c r="N1342" s="25" t="str">
        <f t="shared" si="48"/>
        <v>PEYRATMICHÈLE17930</v>
      </c>
      <c r="O1342" s="25" t="str">
        <f t="shared" si="49"/>
        <v>PERALTARAMON11950</v>
      </c>
    </row>
    <row r="1343" spans="1:15">
      <c r="A1343" t="s">
        <v>1020</v>
      </c>
      <c r="B1343" t="s">
        <v>2266</v>
      </c>
      <c r="C1343"/>
      <c r="D1343" s="4">
        <v>18766</v>
      </c>
      <c r="E1343" s="23">
        <v>1</v>
      </c>
      <c r="F1343" s="7">
        <f>IF(N1343="","",IF(COUNTIF($O$2:$O$1878,N1343)&gt;0,0,-1))</f>
        <v>0</v>
      </c>
      <c r="G1343" s="8">
        <f>IF(O1343="","",IF(COUNTIF($N$2:$N$1838,O1343)&gt;0,0,1))</f>
        <v>0</v>
      </c>
      <c r="H1343" s="22">
        <v>1</v>
      </c>
      <c r="I1343" t="s">
        <v>2209</v>
      </c>
      <c r="J1343" t="s">
        <v>1201</v>
      </c>
      <c r="K1343"/>
      <c r="L1343" s="1">
        <v>19068</v>
      </c>
      <c r="M1343"/>
      <c r="N1343" s="25" t="str">
        <f t="shared" si="48"/>
        <v>PEYRATYVES18766</v>
      </c>
      <c r="O1343" s="25" t="str">
        <f t="shared" si="49"/>
        <v>PERESANNIE19068</v>
      </c>
    </row>
    <row r="1344" spans="1:15">
      <c r="A1344" t="s">
        <v>1944</v>
      </c>
      <c r="B1344" t="s">
        <v>691</v>
      </c>
      <c r="C1344"/>
      <c r="D1344" s="4">
        <v>17557</v>
      </c>
      <c r="E1344" s="23">
        <v>1</v>
      </c>
      <c r="F1344" s="7">
        <f>IF(N1344="","",IF(COUNTIF($O$2:$O$1878,N1344)&gt;0,0,-1))</f>
        <v>0</v>
      </c>
      <c r="G1344" s="8">
        <f>IF(O1344="","",IF(COUNTIF($N$2:$N$1838,O1344)&gt;0,0,1))</f>
        <v>0</v>
      </c>
      <c r="H1344" s="22">
        <v>1</v>
      </c>
      <c r="I1344" t="s">
        <v>2209</v>
      </c>
      <c r="J1344" t="s">
        <v>898</v>
      </c>
      <c r="K1344"/>
      <c r="L1344" s="1">
        <v>19331</v>
      </c>
      <c r="M1344"/>
      <c r="N1344" s="25" t="str">
        <f t="shared" si="48"/>
        <v>PEYREEVELYNE17557</v>
      </c>
      <c r="O1344" s="25" t="str">
        <f t="shared" si="49"/>
        <v>PERESJACQUES19331</v>
      </c>
    </row>
    <row r="1345" spans="1:15">
      <c r="A1345" t="s">
        <v>2794</v>
      </c>
      <c r="B1345" t="s">
        <v>991</v>
      </c>
      <c r="C1345"/>
      <c r="D1345" s="4">
        <v>21824</v>
      </c>
      <c r="E1345" s="23">
        <v>1</v>
      </c>
      <c r="F1345" s="7">
        <f>IF(N1345="","",IF(COUNTIF($O$2:$O$1878,N1345)&gt;0,0,-1))</f>
        <v>-1</v>
      </c>
      <c r="G1345" s="8">
        <f>IF(O1345="","",IF(COUNTIF($N$2:$N$1838,O1345)&gt;0,0,1))</f>
        <v>1</v>
      </c>
      <c r="H1345" s="22">
        <v>1</v>
      </c>
      <c r="I1345" t="s">
        <v>476</v>
      </c>
      <c r="J1345" t="s">
        <v>361</v>
      </c>
      <c r="K1345"/>
      <c r="L1345" s="1">
        <v>25553</v>
      </c>
      <c r="M1345"/>
      <c r="N1345" s="25" t="str">
        <f t="shared" si="48"/>
        <v>PEYROTMARTINE21824</v>
      </c>
      <c r="O1345" s="25" t="str">
        <f t="shared" si="49"/>
        <v>PEREZCHRISTIAN25553</v>
      </c>
    </row>
    <row r="1346" spans="1:15">
      <c r="A1346" t="s">
        <v>2795</v>
      </c>
      <c r="B1346" t="s">
        <v>2796</v>
      </c>
      <c r="C1346"/>
      <c r="D1346" s="4">
        <v>35430</v>
      </c>
      <c r="E1346" s="23">
        <v>1</v>
      </c>
      <c r="F1346" s="7">
        <f>IF(N1346="","",IF(COUNTIF($O$2:$O$1878,N1346)&gt;0,0,-1))</f>
        <v>-1</v>
      </c>
      <c r="G1346" s="8">
        <f>IF(O1346="","",IF(COUNTIF($N$2:$N$1838,O1346)&gt;0,0,1))</f>
        <v>1</v>
      </c>
      <c r="H1346" s="22">
        <v>1</v>
      </c>
      <c r="I1346" t="s">
        <v>476</v>
      </c>
      <c r="J1346" t="s">
        <v>434</v>
      </c>
      <c r="K1346"/>
      <c r="L1346" s="1">
        <v>20830</v>
      </c>
      <c r="M1346"/>
      <c r="N1346" s="25" t="str">
        <f t="shared" si="48"/>
        <v>PHILIP-DESODTDYLAN35430</v>
      </c>
      <c r="O1346" s="25" t="str">
        <f t="shared" si="49"/>
        <v>PEREZCLAUDE20830</v>
      </c>
    </row>
    <row r="1347" spans="1:15">
      <c r="A1347" t="s">
        <v>485</v>
      </c>
      <c r="B1347" t="s">
        <v>2797</v>
      </c>
      <c r="C1347"/>
      <c r="D1347" s="4">
        <v>16902</v>
      </c>
      <c r="E1347" s="23">
        <v>1</v>
      </c>
      <c r="F1347" s="7">
        <f>IF(N1347="","",IF(COUNTIF($O$2:$O$1878,N1347)&gt;0,0,-1))</f>
        <v>-1</v>
      </c>
      <c r="G1347" s="8">
        <f>IF(O1347="","",IF(COUNTIF($N$2:$N$1838,O1347)&gt;0,0,1))</f>
        <v>1</v>
      </c>
      <c r="H1347" s="22">
        <v>1</v>
      </c>
      <c r="I1347" t="s">
        <v>476</v>
      </c>
      <c r="J1347" t="s">
        <v>943</v>
      </c>
      <c r="K1347"/>
      <c r="L1347" s="1">
        <v>17080</v>
      </c>
      <c r="M1347"/>
      <c r="N1347" s="25" t="str">
        <f t="shared" si="48"/>
        <v>PHILIPPENOËLLE16902</v>
      </c>
      <c r="O1347" s="25" t="str">
        <f t="shared" si="49"/>
        <v>PEREZEMERITA17080</v>
      </c>
    </row>
    <row r="1348" spans="1:15">
      <c r="A1348" t="s">
        <v>1429</v>
      </c>
      <c r="B1348" t="s">
        <v>1430</v>
      </c>
      <c r="C1348"/>
      <c r="D1348" s="4">
        <v>34415</v>
      </c>
      <c r="E1348" s="23">
        <v>1</v>
      </c>
      <c r="F1348" s="7">
        <f>IF(N1348="","",IF(COUNTIF($O$2:$O$1878,N1348)&gt;0,0,-1))</f>
        <v>0</v>
      </c>
      <c r="G1348" s="8">
        <f>IF(O1348="","",IF(COUNTIF($N$2:$N$1838,O1348)&gt;0,0,1))</f>
        <v>1</v>
      </c>
      <c r="H1348" s="22">
        <v>1</v>
      </c>
      <c r="I1348" t="s">
        <v>476</v>
      </c>
      <c r="J1348" t="s">
        <v>592</v>
      </c>
      <c r="K1348"/>
      <c r="L1348" s="1">
        <v>35560</v>
      </c>
      <c r="M1348"/>
      <c r="N1348" s="25" t="str">
        <f t="shared" si="48"/>
        <v>PHILIPPONBASTIEN34415</v>
      </c>
      <c r="O1348" s="25" t="str">
        <f t="shared" si="49"/>
        <v>PEREZERIC35560</v>
      </c>
    </row>
    <row r="1349" spans="1:15">
      <c r="A1349" t="s">
        <v>2190</v>
      </c>
      <c r="B1349" t="s">
        <v>2191</v>
      </c>
      <c r="C1349"/>
      <c r="D1349" s="4">
        <v>21650</v>
      </c>
      <c r="E1349" s="23">
        <v>1</v>
      </c>
      <c r="F1349" s="7">
        <f>IF(N1349="","",IF(COUNTIF($O$2:$O$1878,N1349)&gt;0,0,-1))</f>
        <v>0</v>
      </c>
      <c r="G1349" s="8">
        <f>IF(O1349="","",IF(COUNTIF($N$2:$N$1838,O1349)&gt;0,0,1))</f>
        <v>0</v>
      </c>
      <c r="H1349" s="22">
        <v>1</v>
      </c>
      <c r="I1349" t="s">
        <v>476</v>
      </c>
      <c r="J1349" t="s">
        <v>396</v>
      </c>
      <c r="K1349"/>
      <c r="L1349" s="1">
        <v>11263</v>
      </c>
      <c r="M1349"/>
      <c r="N1349" s="25" t="str">
        <f t="shared" si="48"/>
        <v>PHOUNOYLACK21650</v>
      </c>
      <c r="O1349" s="25" t="str">
        <f t="shared" si="49"/>
        <v>PEREZMARIE11263</v>
      </c>
    </row>
    <row r="1350" spans="1:15">
      <c r="A1350" t="s">
        <v>2169</v>
      </c>
      <c r="B1350" t="s">
        <v>1468</v>
      </c>
      <c r="C1350"/>
      <c r="D1350" s="4">
        <v>29717</v>
      </c>
      <c r="E1350" s="23">
        <v>1</v>
      </c>
      <c r="F1350" s="7">
        <f>IF(N1350="","",IF(COUNTIF($O$2:$O$1878,N1350)&gt;0,0,-1))</f>
        <v>0</v>
      </c>
      <c r="G1350" s="8">
        <f>IF(O1350="","",IF(COUNTIF($N$2:$N$1838,O1350)&gt;0,0,1))</f>
        <v>1</v>
      </c>
      <c r="H1350" s="22">
        <v>1</v>
      </c>
      <c r="I1350" t="s">
        <v>1848</v>
      </c>
      <c r="J1350" t="s">
        <v>1849</v>
      </c>
      <c r="K1350"/>
      <c r="L1350" s="1">
        <v>20556</v>
      </c>
      <c r="M1350"/>
      <c r="N1350" s="25" t="str">
        <f t="shared" si="48"/>
        <v>PIATJULIE29717</v>
      </c>
      <c r="O1350" s="25" t="str">
        <f t="shared" si="49"/>
        <v>PEREZ-GUMIELMARIE-JOSÉ20556</v>
      </c>
    </row>
    <row r="1351" spans="1:15">
      <c r="A1351" t="s">
        <v>19</v>
      </c>
      <c r="B1351" t="s">
        <v>2311</v>
      </c>
      <c r="C1351"/>
      <c r="D1351" s="4">
        <v>18597</v>
      </c>
      <c r="E1351" s="23">
        <v>1</v>
      </c>
      <c r="F1351" s="7">
        <f>IF(N1351="","",IF(COUNTIF($O$2:$O$1878,N1351)&gt;0,0,-1))</f>
        <v>0</v>
      </c>
      <c r="G1351" s="8">
        <f>IF(O1351="","",IF(COUNTIF($N$2:$N$1838,O1351)&gt;0,0,1))</f>
        <v>0</v>
      </c>
      <c r="H1351" s="22">
        <v>1</v>
      </c>
      <c r="I1351" t="s">
        <v>1422</v>
      </c>
      <c r="J1351" t="s">
        <v>217</v>
      </c>
      <c r="K1351"/>
      <c r="L1351" s="1">
        <v>22733</v>
      </c>
      <c r="M1351"/>
      <c r="N1351" s="25" t="str">
        <f t="shared" si="48"/>
        <v>PICARDANDRÉ18597</v>
      </c>
      <c r="O1351" s="25" t="str">
        <f t="shared" si="49"/>
        <v>PERGETELIANE22733</v>
      </c>
    </row>
    <row r="1352" spans="1:15">
      <c r="A1352" t="s">
        <v>19</v>
      </c>
      <c r="B1352" t="s">
        <v>2276</v>
      </c>
      <c r="C1352"/>
      <c r="D1352" s="4">
        <v>27668</v>
      </c>
      <c r="E1352" s="23">
        <v>1</v>
      </c>
      <c r="F1352" s="7">
        <f>IF(N1352="","",IF(COUNTIF($O$2:$O$1878,N1352)&gt;0,0,-1))</f>
        <v>0</v>
      </c>
      <c r="G1352" s="8">
        <f>IF(O1352="","",IF(COUNTIF($N$2:$N$1838,O1352)&gt;0,0,1))</f>
        <v>0</v>
      </c>
      <c r="H1352" s="22">
        <v>1</v>
      </c>
      <c r="I1352" t="s">
        <v>1165</v>
      </c>
      <c r="J1352" t="s">
        <v>471</v>
      </c>
      <c r="K1352"/>
      <c r="L1352" s="1">
        <v>16606</v>
      </c>
      <c r="M1352"/>
      <c r="N1352" s="25" t="str">
        <f t="shared" si="48"/>
        <v>PICARDFRÉDÉRIC27668</v>
      </c>
      <c r="O1352" s="25" t="str">
        <f t="shared" si="49"/>
        <v>PERLINGUY16606</v>
      </c>
    </row>
    <row r="1353" spans="1:15">
      <c r="A1353" t="s">
        <v>19</v>
      </c>
      <c r="B1353" t="s">
        <v>789</v>
      </c>
      <c r="C1353"/>
      <c r="D1353" s="4">
        <v>29967</v>
      </c>
      <c r="E1353" s="23">
        <v>1</v>
      </c>
      <c r="F1353" s="7">
        <f>IF(N1353="","",IF(COUNTIF($O$2:$O$1878,N1353)&gt;0,0,-1))</f>
        <v>-1</v>
      </c>
      <c r="G1353" s="8">
        <f>IF(O1353="","",IF(COUNTIF($N$2:$N$1838,O1353)&gt;0,0,1))</f>
        <v>1</v>
      </c>
      <c r="H1353" s="22">
        <v>1</v>
      </c>
      <c r="I1353" t="s">
        <v>202</v>
      </c>
      <c r="J1353" t="s">
        <v>203</v>
      </c>
      <c r="K1353"/>
      <c r="L1353" s="1">
        <v>22852</v>
      </c>
      <c r="M1353"/>
      <c r="N1353" s="25" t="str">
        <f t="shared" si="48"/>
        <v>PICARDSANDRINE29967</v>
      </c>
      <c r="O1353" s="25" t="str">
        <f t="shared" si="49"/>
        <v>PERNINJ.PASCAL22852</v>
      </c>
    </row>
    <row r="1354" spans="1:15">
      <c r="A1354" t="s">
        <v>422</v>
      </c>
      <c r="B1354" t="s">
        <v>424</v>
      </c>
      <c r="C1354"/>
      <c r="D1354" s="4">
        <v>34113</v>
      </c>
      <c r="E1354" s="23">
        <v>1</v>
      </c>
      <c r="F1354" s="7">
        <f>IF(N1354="","",IF(COUNTIF($O$2:$O$1878,N1354)&gt;0,0,-1))</f>
        <v>-1</v>
      </c>
      <c r="G1354" s="8">
        <f>IF(O1354="","",IF(COUNTIF($N$2:$N$1838,O1354)&gt;0,0,1))</f>
        <v>0</v>
      </c>
      <c r="H1354" s="22">
        <v>1</v>
      </c>
      <c r="I1354" t="s">
        <v>1047</v>
      </c>
      <c r="J1354" t="s">
        <v>1048</v>
      </c>
      <c r="K1354"/>
      <c r="L1354" s="1">
        <v>24822</v>
      </c>
      <c r="M1354"/>
      <c r="N1354" s="25" t="str">
        <f t="shared" si="48"/>
        <v>PICHOTBENJAMIN34113</v>
      </c>
      <c r="O1354" s="25" t="str">
        <f t="shared" si="49"/>
        <v>PERON COHENNOËL24822</v>
      </c>
    </row>
    <row r="1355" spans="1:15">
      <c r="A1355" t="s">
        <v>2798</v>
      </c>
      <c r="B1355" t="s">
        <v>2799</v>
      </c>
      <c r="C1355"/>
      <c r="D1355" s="4">
        <v>33924</v>
      </c>
      <c r="E1355" s="23">
        <v>1</v>
      </c>
      <c r="F1355" s="7">
        <f>IF(N1355="","",IF(COUNTIF($O$2:$O$1878,N1355)&gt;0,0,-1))</f>
        <v>-1</v>
      </c>
      <c r="G1355" s="8">
        <f>IF(O1355="","",IF(COUNTIF($N$2:$N$1838,O1355)&gt;0,0,1))</f>
        <v>0</v>
      </c>
      <c r="H1355" s="22">
        <v>1</v>
      </c>
      <c r="I1355" t="s">
        <v>1850</v>
      </c>
      <c r="J1355" t="s">
        <v>1851</v>
      </c>
      <c r="K1355"/>
      <c r="L1355" s="1">
        <v>15504</v>
      </c>
      <c r="M1355"/>
      <c r="N1355" s="25" t="str">
        <f t="shared" si="48"/>
        <v>PIGEART BOURDAINMICKAEL33924</v>
      </c>
      <c r="O1355" s="25" t="str">
        <f t="shared" si="49"/>
        <v>PERRIEREDITH15504</v>
      </c>
    </row>
    <row r="1356" spans="1:15">
      <c r="A1356" t="s">
        <v>109</v>
      </c>
      <c r="B1356" t="s">
        <v>2800</v>
      </c>
      <c r="C1356"/>
      <c r="D1356" s="4">
        <v>36936</v>
      </c>
      <c r="E1356" s="23">
        <v>1</v>
      </c>
      <c r="F1356" s="7">
        <f>IF(N1356="","",IF(COUNTIF($O$2:$O$1878,N1356)&gt;0,0,-1))</f>
        <v>-1</v>
      </c>
      <c r="G1356" s="8">
        <f>IF(O1356="","",IF(COUNTIF($N$2:$N$1838,O1356)&gt;0,0,1))</f>
        <v>0</v>
      </c>
      <c r="H1356" s="22">
        <v>1</v>
      </c>
      <c r="I1356" t="s">
        <v>171</v>
      </c>
      <c r="J1356" t="s">
        <v>379</v>
      </c>
      <c r="K1356"/>
      <c r="L1356" s="1">
        <v>15640</v>
      </c>
      <c r="M1356"/>
      <c r="N1356" s="25" t="str">
        <f t="shared" si="48"/>
        <v>PINEAUDMAEVE36936</v>
      </c>
      <c r="O1356" s="25" t="str">
        <f t="shared" si="49"/>
        <v>PERROTCHRISTIANE15640</v>
      </c>
    </row>
    <row r="1357" spans="1:15">
      <c r="A1357" t="s">
        <v>2801</v>
      </c>
      <c r="B1357" t="s">
        <v>2802</v>
      </c>
      <c r="C1357"/>
      <c r="D1357" s="4">
        <v>18278</v>
      </c>
      <c r="E1357" s="23">
        <v>1</v>
      </c>
      <c r="F1357" s="7">
        <f>IF(N1357="","",IF(COUNTIF($O$2:$O$1878,N1357)&gt;0,0,-1))</f>
        <v>-1</v>
      </c>
      <c r="G1357" s="8">
        <f>IF(O1357="","",IF(COUNTIF($N$2:$N$1838,O1357)&gt;0,0,1))</f>
        <v>0</v>
      </c>
      <c r="H1357" s="22">
        <v>1</v>
      </c>
      <c r="I1357" t="s">
        <v>171</v>
      </c>
      <c r="J1357" t="s">
        <v>172</v>
      </c>
      <c r="K1357"/>
      <c r="L1357" s="1">
        <v>22487</v>
      </c>
      <c r="M1357"/>
      <c r="N1357" s="25" t="str">
        <f t="shared" si="48"/>
        <v>PINOLJEAN PIERRE18278</v>
      </c>
      <c r="O1357" s="25" t="str">
        <f t="shared" si="49"/>
        <v>PERROTPASCAL22487</v>
      </c>
    </row>
    <row r="1358" spans="1:15">
      <c r="A1358" t="s">
        <v>1003</v>
      </c>
      <c r="B1358" t="s">
        <v>831</v>
      </c>
      <c r="C1358"/>
      <c r="D1358" s="4">
        <v>14844</v>
      </c>
      <c r="E1358" s="23">
        <v>1</v>
      </c>
      <c r="F1358" s="7">
        <f>IF(N1358="","",IF(COUNTIF($O$2:$O$1878,N1358)&gt;0,0,-1))</f>
        <v>0</v>
      </c>
      <c r="G1358" s="8">
        <f>IF(O1358="","",IF(COUNTIF($N$2:$N$1838,O1358)&gt;0,0,1))</f>
        <v>1</v>
      </c>
      <c r="H1358" s="22">
        <v>1</v>
      </c>
      <c r="I1358" t="s">
        <v>2052</v>
      </c>
      <c r="J1358" t="s">
        <v>587</v>
      </c>
      <c r="K1358"/>
      <c r="L1358" s="1">
        <v>20230</v>
      </c>
      <c r="M1358"/>
      <c r="N1358" s="25" t="str">
        <f t="shared" si="48"/>
        <v>PIOVESANCLAUDINE14844</v>
      </c>
      <c r="O1358" s="25" t="str">
        <f t="shared" si="49"/>
        <v>PESQUETCHRISTOPHE20230</v>
      </c>
    </row>
    <row r="1359" spans="1:15">
      <c r="A1359" t="s">
        <v>2141</v>
      </c>
      <c r="B1359" t="s">
        <v>2228</v>
      </c>
      <c r="C1359"/>
      <c r="D1359" s="4">
        <v>27494</v>
      </c>
      <c r="E1359" s="23">
        <v>1</v>
      </c>
      <c r="F1359" s="7">
        <f>IF(N1359="","",IF(COUNTIF($O$2:$O$1878,N1359)&gt;0,0,-1))</f>
        <v>-1</v>
      </c>
      <c r="G1359" s="8">
        <f>IF(O1359="","",IF(COUNTIF($N$2:$N$1838,O1359)&gt;0,0,1))</f>
        <v>1</v>
      </c>
      <c r="H1359" s="22">
        <v>1</v>
      </c>
      <c r="I1359" t="s">
        <v>1995</v>
      </c>
      <c r="J1359" t="s">
        <v>421</v>
      </c>
      <c r="K1359"/>
      <c r="L1359" s="1">
        <v>18412</v>
      </c>
      <c r="M1359"/>
      <c r="N1359" s="25" t="str">
        <f t="shared" si="48"/>
        <v>PIPOCHRISTOPHE27494</v>
      </c>
      <c r="O1359" s="25" t="str">
        <f t="shared" si="49"/>
        <v>PETETINJACQUELINE18412</v>
      </c>
    </row>
    <row r="1360" spans="1:15">
      <c r="A1360" t="s">
        <v>2803</v>
      </c>
      <c r="B1360" t="s">
        <v>2318</v>
      </c>
      <c r="C1360"/>
      <c r="D1360" s="4">
        <v>25724</v>
      </c>
      <c r="E1360" s="23">
        <v>1</v>
      </c>
      <c r="F1360" s="7">
        <f>IF(N1360="","",IF(COUNTIF($O$2:$O$1878,N1360)&gt;0,0,-1))</f>
        <v>-1</v>
      </c>
      <c r="G1360" s="8">
        <f>IF(O1360="","",IF(COUNTIF($N$2:$N$1838,O1360)&gt;0,0,1))</f>
        <v>1</v>
      </c>
      <c r="H1360" s="22">
        <v>1</v>
      </c>
      <c r="I1360" t="s">
        <v>1995</v>
      </c>
      <c r="J1360" t="s">
        <v>1996</v>
      </c>
      <c r="K1360"/>
      <c r="L1360" s="1">
        <v>19875</v>
      </c>
      <c r="M1360"/>
      <c r="N1360" s="25" t="str">
        <f t="shared" si="48"/>
        <v>PITCHECANINJEAN-PIERRE25724</v>
      </c>
      <c r="O1360" s="25" t="str">
        <f t="shared" si="49"/>
        <v>PETETINJEAN PAUL19875</v>
      </c>
    </row>
    <row r="1361" spans="1:15">
      <c r="A1361" t="s">
        <v>2065</v>
      </c>
      <c r="B1361" t="s">
        <v>1201</v>
      </c>
      <c r="C1361"/>
      <c r="D1361" s="4">
        <v>19094</v>
      </c>
      <c r="E1361" s="23">
        <v>1</v>
      </c>
      <c r="F1361" s="7">
        <f>IF(N1361="","",IF(COUNTIF($O$2:$O$1878,N1361)&gt;0,0,-1))</f>
        <v>0</v>
      </c>
      <c r="G1361" s="8">
        <f>IF(O1361="","",IF(COUNTIF($N$2:$N$1838,O1361)&gt;0,0,1))</f>
        <v>0</v>
      </c>
      <c r="H1361" s="22">
        <v>1</v>
      </c>
      <c r="I1361" t="s">
        <v>1769</v>
      </c>
      <c r="J1361" t="s">
        <v>1975</v>
      </c>
      <c r="K1361"/>
      <c r="L1361" s="1">
        <v>16835</v>
      </c>
      <c r="M1361"/>
      <c r="N1361" s="25" t="str">
        <f t="shared" ref="N1361:N1424" si="50">UPPER(A1361&amp;B1361&amp;D1361)</f>
        <v>PIZZOLONANNIE19094</v>
      </c>
      <c r="O1361" s="25" t="str">
        <f t="shared" ref="O1361:O1424" si="51">UPPER(I1361&amp;J1361&amp;L1361)</f>
        <v>PETITLUCE16835</v>
      </c>
    </row>
    <row r="1362" spans="1:15">
      <c r="A1362" t="s">
        <v>2065</v>
      </c>
      <c r="B1362" t="s">
        <v>1130</v>
      </c>
      <c r="C1362"/>
      <c r="D1362" s="4">
        <v>18674</v>
      </c>
      <c r="E1362" s="23">
        <v>1</v>
      </c>
      <c r="F1362" s="7">
        <f>IF(N1362="","",IF(COUNTIF($O$2:$O$1878,N1362)&gt;0,0,-1))</f>
        <v>0</v>
      </c>
      <c r="G1362" s="8">
        <f>IF(O1362="","",IF(COUNTIF($N$2:$N$1838,O1362)&gt;0,0,1))</f>
        <v>0</v>
      </c>
      <c r="H1362" s="22">
        <v>1</v>
      </c>
      <c r="I1362" t="s">
        <v>1769</v>
      </c>
      <c r="J1362" t="s">
        <v>385</v>
      </c>
      <c r="K1362"/>
      <c r="L1362" s="1">
        <v>19807</v>
      </c>
      <c r="M1362"/>
      <c r="N1362" s="25" t="str">
        <f t="shared" si="50"/>
        <v>PIZZOLONSERGE18674</v>
      </c>
      <c r="O1362" s="25" t="str">
        <f t="shared" si="51"/>
        <v>PETITPATRICIA19807</v>
      </c>
    </row>
    <row r="1363" spans="1:15">
      <c r="A1363" t="s">
        <v>1688</v>
      </c>
      <c r="B1363" t="s">
        <v>1144</v>
      </c>
      <c r="C1363"/>
      <c r="D1363" s="4">
        <v>26256</v>
      </c>
      <c r="E1363" s="23">
        <v>1</v>
      </c>
      <c r="F1363" s="7">
        <f>IF(N1363="","",IF(COUNTIF($O$2:$O$1878,N1363)&gt;0,0,-1))</f>
        <v>0</v>
      </c>
      <c r="G1363" s="8">
        <f>IF(O1363="","",IF(COUNTIF($N$2:$N$1838,O1363)&gt;0,0,1))</f>
        <v>0</v>
      </c>
      <c r="H1363" s="22">
        <v>1</v>
      </c>
      <c r="I1363" t="s">
        <v>1769</v>
      </c>
      <c r="J1363" t="s">
        <v>45</v>
      </c>
      <c r="K1363"/>
      <c r="L1363" s="1">
        <v>16337</v>
      </c>
      <c r="M1363"/>
      <c r="N1363" s="25" t="str">
        <f t="shared" si="50"/>
        <v>PLOUVIEZSTÉPHANIE26256</v>
      </c>
      <c r="O1363" s="25" t="str">
        <f t="shared" si="51"/>
        <v>PETITSERGE16337</v>
      </c>
    </row>
    <row r="1364" spans="1:15">
      <c r="A1364" t="s">
        <v>1323</v>
      </c>
      <c r="B1364" t="s">
        <v>2804</v>
      </c>
      <c r="C1364"/>
      <c r="D1364" s="4">
        <v>15559</v>
      </c>
      <c r="E1364" s="23">
        <v>1</v>
      </c>
      <c r="F1364" s="7">
        <f>IF(N1364="","",IF(COUNTIF($O$2:$O$1878,N1364)&gt;0,0,-1))</f>
        <v>0</v>
      </c>
      <c r="G1364" s="8">
        <f>IF(O1364="","",IF(COUNTIF($N$2:$N$1838,O1364)&gt;0,0,1))</f>
        <v>1</v>
      </c>
      <c r="H1364" s="22">
        <v>1</v>
      </c>
      <c r="I1364" t="s">
        <v>1311</v>
      </c>
      <c r="J1364" t="s">
        <v>361</v>
      </c>
      <c r="K1364"/>
      <c r="L1364" s="1">
        <v>16730</v>
      </c>
      <c r="M1364"/>
      <c r="N1364" s="25" t="str">
        <f t="shared" si="50"/>
        <v>POIRIERROSITA15559</v>
      </c>
      <c r="O1364" s="25" t="str">
        <f t="shared" si="51"/>
        <v>PETIT ROUXCHRISTIAN16730</v>
      </c>
    </row>
    <row r="1365" spans="1:15">
      <c r="A1365" t="s">
        <v>1317</v>
      </c>
      <c r="B1365" t="s">
        <v>2248</v>
      </c>
      <c r="C1365"/>
      <c r="D1365" s="4">
        <v>17533</v>
      </c>
      <c r="E1365" s="23">
        <v>1</v>
      </c>
      <c r="F1365" s="7">
        <f>IF(N1365="","",IF(COUNTIF($O$2:$O$1878,N1365)&gt;0,0,-1))</f>
        <v>0</v>
      </c>
      <c r="G1365" s="8">
        <f>IF(O1365="","",IF(COUNTIF($N$2:$N$1838,O1365)&gt;0,0,1))</f>
        <v>1</v>
      </c>
      <c r="H1365" s="22">
        <v>1</v>
      </c>
      <c r="I1365" t="s">
        <v>450</v>
      </c>
      <c r="J1365" t="s">
        <v>451</v>
      </c>
      <c r="K1365"/>
      <c r="L1365" s="1">
        <v>23447</v>
      </c>
      <c r="M1365"/>
      <c r="N1365" s="25" t="str">
        <f t="shared" si="50"/>
        <v>POISSONCHRISTIAN17533</v>
      </c>
      <c r="O1365" s="25" t="str">
        <f t="shared" si="51"/>
        <v>PETITOTMARIE-AUDE23447</v>
      </c>
    </row>
    <row r="1366" spans="1:15">
      <c r="A1366" t="s">
        <v>689</v>
      </c>
      <c r="B1366" t="s">
        <v>532</v>
      </c>
      <c r="C1366"/>
      <c r="D1366" s="4">
        <v>18342</v>
      </c>
      <c r="E1366" s="23">
        <v>1</v>
      </c>
      <c r="F1366" s="7">
        <f>IF(N1366="","",IF(COUNTIF($O$2:$O$1878,N1366)&gt;0,0,-1))</f>
        <v>0</v>
      </c>
      <c r="G1366" s="8">
        <f>IF(O1366="","",IF(COUNTIF($N$2:$N$1838,O1366)&gt;0,0,1))</f>
        <v>1</v>
      </c>
      <c r="H1366" s="22">
        <v>1</v>
      </c>
      <c r="I1366" t="s">
        <v>549</v>
      </c>
      <c r="J1366" t="s">
        <v>215</v>
      </c>
      <c r="K1366"/>
      <c r="L1366" s="1">
        <v>22308</v>
      </c>
      <c r="M1366"/>
      <c r="N1366" s="25" t="str">
        <f t="shared" si="50"/>
        <v>POLJANINE18342</v>
      </c>
      <c r="O1366" s="25" t="str">
        <f t="shared" si="51"/>
        <v>PETITPASANNE-MARIE22308</v>
      </c>
    </row>
    <row r="1367" spans="1:15">
      <c r="A1367" t="s">
        <v>1600</v>
      </c>
      <c r="B1367" t="s">
        <v>2517</v>
      </c>
      <c r="C1367"/>
      <c r="D1367" s="4">
        <v>28868</v>
      </c>
      <c r="E1367" s="23">
        <v>1</v>
      </c>
      <c r="F1367" s="7">
        <f>IF(N1367="","",IF(COUNTIF($O$2:$O$1878,N1367)&gt;0,0,-1))</f>
        <v>0</v>
      </c>
      <c r="G1367" s="8">
        <f>IF(O1367="","",IF(COUNTIF($N$2:$N$1838,O1367)&gt;0,0,1))</f>
        <v>0</v>
      </c>
      <c r="H1367" s="22">
        <v>1</v>
      </c>
      <c r="I1367" t="s">
        <v>242</v>
      </c>
      <c r="J1367" t="s">
        <v>243</v>
      </c>
      <c r="K1367"/>
      <c r="L1367" s="1">
        <v>18666</v>
      </c>
      <c r="M1367"/>
      <c r="N1367" s="25" t="str">
        <f t="shared" si="50"/>
        <v>POLKOTYCKIERIC28868</v>
      </c>
      <c r="O1367" s="25" t="str">
        <f t="shared" si="51"/>
        <v>PEYRANODETTE18666</v>
      </c>
    </row>
    <row r="1368" spans="1:15">
      <c r="A1368" t="s">
        <v>337</v>
      </c>
      <c r="B1368" t="s">
        <v>2215</v>
      </c>
      <c r="C1368"/>
      <c r="D1368" s="4">
        <v>22250</v>
      </c>
      <c r="E1368" s="23">
        <v>1</v>
      </c>
      <c r="F1368" s="7">
        <f>IF(N1368="","",IF(COUNTIF($O$2:$O$1878,N1368)&gt;0,0,-1))</f>
        <v>0</v>
      </c>
      <c r="G1368" s="8">
        <f>IF(O1368="","",IF(COUNTIF($N$2:$N$1838,O1368)&gt;0,0,1))</f>
        <v>1</v>
      </c>
      <c r="H1368" s="22">
        <v>1</v>
      </c>
      <c r="I1368" t="s">
        <v>1020</v>
      </c>
      <c r="J1368" t="s">
        <v>412</v>
      </c>
      <c r="K1368"/>
      <c r="L1368" s="1">
        <v>24988</v>
      </c>
      <c r="M1368"/>
      <c r="N1368" s="25" t="str">
        <f t="shared" si="50"/>
        <v>PONSALAIN22250</v>
      </c>
      <c r="O1368" s="25" t="str">
        <f t="shared" si="51"/>
        <v>PEYRATJEAN-JACQUES24988</v>
      </c>
    </row>
    <row r="1369" spans="1:15">
      <c r="A1369" t="s">
        <v>337</v>
      </c>
      <c r="B1369" t="s">
        <v>1823</v>
      </c>
      <c r="C1369"/>
      <c r="D1369" s="4">
        <v>16228</v>
      </c>
      <c r="E1369" s="23">
        <v>1</v>
      </c>
      <c r="F1369" s="7">
        <f>IF(N1369="","",IF(COUNTIF($O$2:$O$1878,N1369)&gt;0,0,-1))</f>
        <v>0</v>
      </c>
      <c r="G1369" s="8">
        <f>IF(O1369="","",IF(COUNTIF($N$2:$N$1838,O1369)&gt;0,0,1))</f>
        <v>0</v>
      </c>
      <c r="H1369" s="22">
        <v>1</v>
      </c>
      <c r="I1369" t="s">
        <v>1020</v>
      </c>
      <c r="J1369" t="s">
        <v>201</v>
      </c>
      <c r="K1369"/>
      <c r="L1369" s="1">
        <v>17930</v>
      </c>
      <c r="M1369"/>
      <c r="N1369" s="25" t="str">
        <f t="shared" si="50"/>
        <v>PONSCLAUDE16228</v>
      </c>
      <c r="O1369" s="25" t="str">
        <f t="shared" si="51"/>
        <v>PEYRATMICHÈLE17930</v>
      </c>
    </row>
    <row r="1370" spans="1:15">
      <c r="A1370" t="s">
        <v>337</v>
      </c>
      <c r="B1370" t="s">
        <v>2805</v>
      </c>
      <c r="C1370"/>
      <c r="D1370" s="4">
        <v>16164</v>
      </c>
      <c r="E1370" s="23">
        <v>1</v>
      </c>
      <c r="F1370" s="7">
        <f>IF(N1370="","",IF(COUNTIF($O$2:$O$1878,N1370)&gt;0,0,-1))</f>
        <v>-1</v>
      </c>
      <c r="G1370" s="8">
        <f>IF(O1370="","",IF(COUNTIF($N$2:$N$1838,O1370)&gt;0,0,1))</f>
        <v>0</v>
      </c>
      <c r="H1370" s="22">
        <v>1</v>
      </c>
      <c r="I1370" t="s">
        <v>1020</v>
      </c>
      <c r="J1370" t="s">
        <v>428</v>
      </c>
      <c r="K1370"/>
      <c r="L1370" s="1">
        <v>18766</v>
      </c>
      <c r="M1370"/>
      <c r="N1370" s="25" t="str">
        <f t="shared" si="50"/>
        <v>PONSROSE MARIE16164</v>
      </c>
      <c r="O1370" s="25" t="str">
        <f t="shared" si="51"/>
        <v>PEYRATYVES18766</v>
      </c>
    </row>
    <row r="1371" spans="1:15">
      <c r="A1371" t="s">
        <v>2806</v>
      </c>
      <c r="B1371" t="s">
        <v>1446</v>
      </c>
      <c r="C1371"/>
      <c r="D1371" s="4">
        <v>25698</v>
      </c>
      <c r="E1371" s="23">
        <v>1</v>
      </c>
      <c r="F1371" s="7">
        <f>IF(N1371="","",IF(COUNTIF($O$2:$O$1878,N1371)&gt;0,0,-1))</f>
        <v>-1</v>
      </c>
      <c r="G1371" s="8">
        <f>IF(O1371="","",IF(COUNTIF($N$2:$N$1838,O1371)&gt;0,0,1))</f>
        <v>0</v>
      </c>
      <c r="H1371" s="22">
        <v>1</v>
      </c>
      <c r="I1371" t="s">
        <v>1944</v>
      </c>
      <c r="J1371" t="s">
        <v>762</v>
      </c>
      <c r="K1371"/>
      <c r="L1371" s="1">
        <v>17557</v>
      </c>
      <c r="M1371"/>
      <c r="N1371" s="25" t="str">
        <f t="shared" si="50"/>
        <v>PONTIEELODIE25698</v>
      </c>
      <c r="O1371" s="25" t="str">
        <f t="shared" si="51"/>
        <v>PEYREEVELYNE17557</v>
      </c>
    </row>
    <row r="1372" spans="1:15">
      <c r="A1372" t="s">
        <v>2807</v>
      </c>
      <c r="B1372" t="s">
        <v>2215</v>
      </c>
      <c r="C1372"/>
      <c r="D1372" s="4">
        <v>17606</v>
      </c>
      <c r="E1372" s="23">
        <v>1</v>
      </c>
      <c r="F1372" s="7">
        <f>IF(N1372="","",IF(COUNTIF($O$2:$O$1878,N1372)&gt;0,0,-1))</f>
        <v>-1</v>
      </c>
      <c r="G1372" s="8">
        <f>IF(O1372="","",IF(COUNTIF($N$2:$N$1838,O1372)&gt;0,0,1))</f>
        <v>1</v>
      </c>
      <c r="H1372" s="22">
        <v>1</v>
      </c>
      <c r="I1372" t="s">
        <v>1043</v>
      </c>
      <c r="J1372" t="s">
        <v>1044</v>
      </c>
      <c r="K1372"/>
      <c r="L1372" s="1">
        <v>19155</v>
      </c>
      <c r="M1372"/>
      <c r="N1372" s="25" t="str">
        <f t="shared" si="50"/>
        <v>POPIERALAIN17606</v>
      </c>
      <c r="O1372" s="25" t="str">
        <f t="shared" si="51"/>
        <v>PEYRONNETMARIE-AGNÈS19155</v>
      </c>
    </row>
    <row r="1373" spans="1:15">
      <c r="A1373" t="s">
        <v>2807</v>
      </c>
      <c r="B1373" t="s">
        <v>1001</v>
      </c>
      <c r="C1373"/>
      <c r="D1373" s="4">
        <v>16224</v>
      </c>
      <c r="E1373" s="23">
        <v>1</v>
      </c>
      <c r="F1373" s="7">
        <f>IF(N1373="","",IF(COUNTIF($O$2:$O$1878,N1373)&gt;0,0,-1))</f>
        <v>-1</v>
      </c>
      <c r="G1373" s="8">
        <f>IF(O1373="","",IF(COUNTIF($N$2:$N$1838,O1373)&gt;0,0,1))</f>
        <v>1</v>
      </c>
      <c r="H1373" s="22">
        <v>1</v>
      </c>
      <c r="I1373" t="s">
        <v>169</v>
      </c>
      <c r="J1373" t="s">
        <v>160</v>
      </c>
      <c r="K1373"/>
      <c r="L1373" s="1">
        <v>36999</v>
      </c>
      <c r="M1373"/>
      <c r="N1373" s="25" t="str">
        <f t="shared" si="50"/>
        <v>POPIERHUGUETTE16224</v>
      </c>
      <c r="O1373" s="25" t="str">
        <f t="shared" si="51"/>
        <v>PEZOBENJAMIN36999</v>
      </c>
    </row>
    <row r="1374" spans="1:15">
      <c r="A1374" t="s">
        <v>2808</v>
      </c>
      <c r="B1374" t="s">
        <v>2809</v>
      </c>
      <c r="C1374"/>
      <c r="D1374" s="4">
        <v>34131</v>
      </c>
      <c r="E1374" s="23">
        <v>1</v>
      </c>
      <c r="F1374" s="7">
        <f>IF(N1374="","",IF(COUNTIF($O$2:$O$1878,N1374)&gt;0,0,-1))</f>
        <v>-1</v>
      </c>
      <c r="G1374" s="8">
        <f>IF(O1374="","",IF(COUNTIF($N$2:$N$1838,O1374)&gt;0,0,1))</f>
        <v>0</v>
      </c>
      <c r="H1374" s="22">
        <v>1</v>
      </c>
      <c r="I1374" t="s">
        <v>1429</v>
      </c>
      <c r="J1374" t="s">
        <v>1430</v>
      </c>
      <c r="K1374"/>
      <c r="L1374" s="1">
        <v>34415</v>
      </c>
      <c r="M1374"/>
      <c r="N1374" s="25" t="str">
        <f t="shared" si="50"/>
        <v>PORCHONALEXANDRE34131</v>
      </c>
      <c r="O1374" s="25" t="str">
        <f t="shared" si="51"/>
        <v>PHILIPPONBASTIEN34415</v>
      </c>
    </row>
    <row r="1375" spans="1:15">
      <c r="A1375" t="s">
        <v>1512</v>
      </c>
      <c r="B1375" t="s">
        <v>2196</v>
      </c>
      <c r="C1375"/>
      <c r="D1375" s="4">
        <v>25813</v>
      </c>
      <c r="E1375" s="23">
        <v>1</v>
      </c>
      <c r="F1375" s="7">
        <f>IF(N1375="","",IF(COUNTIF($O$2:$O$1878,N1375)&gt;0,0,-1))</f>
        <v>0</v>
      </c>
      <c r="G1375" s="8">
        <f>IF(O1375="","",IF(COUNTIF($N$2:$N$1838,O1375)&gt;0,0,1))</f>
        <v>1</v>
      </c>
      <c r="H1375" s="22">
        <v>1</v>
      </c>
      <c r="I1375" t="s">
        <v>1429</v>
      </c>
      <c r="J1375" t="s">
        <v>1499</v>
      </c>
      <c r="K1375"/>
      <c r="L1375" s="1">
        <v>38384</v>
      </c>
      <c r="M1375"/>
      <c r="N1375" s="25" t="str">
        <f t="shared" si="50"/>
        <v>PORRASDANIEL25813</v>
      </c>
      <c r="O1375" s="25" t="str">
        <f t="shared" si="51"/>
        <v>PHILIPPONMÉLINE38384</v>
      </c>
    </row>
    <row r="1376" spans="1:15">
      <c r="A1376" t="s">
        <v>2810</v>
      </c>
      <c r="B1376" t="s">
        <v>2811</v>
      </c>
      <c r="C1376"/>
      <c r="D1376" s="4">
        <v>27816</v>
      </c>
      <c r="E1376" s="23">
        <v>1</v>
      </c>
      <c r="F1376" s="7">
        <f>IF(N1376="","",IF(COUNTIF($O$2:$O$1878,N1376)&gt;0,0,-1))</f>
        <v>-1</v>
      </c>
      <c r="G1376" s="8">
        <f>IF(O1376="","",IF(COUNTIF($N$2:$N$1838,O1376)&gt;0,0,1))</f>
        <v>1</v>
      </c>
      <c r="H1376" s="22">
        <v>1</v>
      </c>
      <c r="I1376" t="s">
        <v>1429</v>
      </c>
      <c r="J1376" t="s">
        <v>22</v>
      </c>
      <c r="K1376"/>
      <c r="L1376" s="1">
        <v>24462</v>
      </c>
      <c r="M1376"/>
      <c r="N1376" s="25" t="str">
        <f t="shared" si="50"/>
        <v>PORTETA.SOPHIE27816</v>
      </c>
      <c r="O1376" s="25" t="str">
        <f t="shared" si="51"/>
        <v>PHILIPPONOLIVIER24462</v>
      </c>
    </row>
    <row r="1377" spans="1:15">
      <c r="A1377" t="s">
        <v>1893</v>
      </c>
      <c r="B1377" t="s">
        <v>558</v>
      </c>
      <c r="C1377"/>
      <c r="D1377" s="4">
        <v>15909</v>
      </c>
      <c r="E1377" s="23">
        <v>1</v>
      </c>
      <c r="F1377" s="7">
        <f>IF(N1377="","",IF(COUNTIF($O$2:$O$1878,N1377)&gt;0,0,-1))</f>
        <v>0</v>
      </c>
      <c r="G1377" s="8">
        <f>IF(O1377="","",IF(COUNTIF($N$2:$N$1838,O1377)&gt;0,0,1))</f>
        <v>0</v>
      </c>
      <c r="H1377" s="22">
        <v>1</v>
      </c>
      <c r="I1377" t="s">
        <v>2190</v>
      </c>
      <c r="J1377" t="s">
        <v>2191</v>
      </c>
      <c r="K1377"/>
      <c r="L1377" s="1">
        <v>21650</v>
      </c>
      <c r="M1377"/>
      <c r="N1377" s="25" t="str">
        <f t="shared" si="50"/>
        <v>POUECHFRANÇOISE15909</v>
      </c>
      <c r="O1377" s="25" t="str">
        <f t="shared" si="51"/>
        <v>PHOUNOYLACK21650</v>
      </c>
    </row>
    <row r="1378" spans="1:15">
      <c r="A1378" t="s">
        <v>2812</v>
      </c>
      <c r="B1378" t="s">
        <v>1201</v>
      </c>
      <c r="C1378"/>
      <c r="D1378" s="4">
        <v>20338</v>
      </c>
      <c r="E1378" s="23">
        <v>1</v>
      </c>
      <c r="F1378" s="7">
        <f>IF(N1378="","",IF(COUNTIF($O$2:$O$1878,N1378)&gt;0,0,-1))</f>
        <v>-1</v>
      </c>
      <c r="G1378" s="8">
        <f>IF(O1378="","",IF(COUNTIF($N$2:$N$1838,O1378)&gt;0,0,1))</f>
        <v>0</v>
      </c>
      <c r="H1378" s="22">
        <v>1</v>
      </c>
      <c r="I1378" t="s">
        <v>2169</v>
      </c>
      <c r="J1378" t="s">
        <v>81</v>
      </c>
      <c r="K1378"/>
      <c r="L1378" s="1">
        <v>29717</v>
      </c>
      <c r="M1378"/>
      <c r="N1378" s="25" t="str">
        <f t="shared" si="50"/>
        <v>POUEYOUANNIE20338</v>
      </c>
      <c r="O1378" s="25" t="str">
        <f t="shared" si="51"/>
        <v>PIATJULIE29717</v>
      </c>
    </row>
    <row r="1379" spans="1:15">
      <c r="A1379" t="s">
        <v>1380</v>
      </c>
      <c r="B1379" t="s">
        <v>2439</v>
      </c>
      <c r="C1379"/>
      <c r="D1379" s="4">
        <v>16100</v>
      </c>
      <c r="E1379" s="23">
        <v>1</v>
      </c>
      <c r="F1379" s="7">
        <f>IF(N1379="","",IF(COUNTIF($O$2:$O$1878,N1379)&gt;0,0,-1))</f>
        <v>-1</v>
      </c>
      <c r="G1379" s="8">
        <f>IF(O1379="","",IF(COUNTIF($N$2:$N$1838,O1379)&gt;0,0,1))</f>
        <v>1</v>
      </c>
      <c r="H1379" s="22">
        <v>1</v>
      </c>
      <c r="I1379" t="s">
        <v>150</v>
      </c>
      <c r="J1379" t="s">
        <v>151</v>
      </c>
      <c r="K1379"/>
      <c r="L1379" s="1">
        <v>35185</v>
      </c>
      <c r="M1379"/>
      <c r="N1379" s="25" t="str">
        <f t="shared" si="50"/>
        <v>POUILLOUXCLAUDE16100</v>
      </c>
      <c r="O1379" s="25" t="str">
        <f t="shared" si="51"/>
        <v>PIBOUBETHÉO35185</v>
      </c>
    </row>
    <row r="1380" spans="1:15">
      <c r="A1380" t="s">
        <v>1380</v>
      </c>
      <c r="B1380" t="s">
        <v>1152</v>
      </c>
      <c r="C1380"/>
      <c r="D1380" s="4">
        <v>16100</v>
      </c>
      <c r="E1380" s="23">
        <v>1</v>
      </c>
      <c r="F1380" s="7">
        <f>IF(N1380="","",IF(COUNTIF($O$2:$O$1878,N1380)&gt;0,0,-1))</f>
        <v>0</v>
      </c>
      <c r="G1380" s="8">
        <f>IF(O1380="","",IF(COUNTIF($N$2:$N$1838,O1380)&gt;0,0,1))</f>
        <v>0</v>
      </c>
      <c r="H1380" s="22">
        <v>1</v>
      </c>
      <c r="I1380" t="s">
        <v>19</v>
      </c>
      <c r="J1380" t="s">
        <v>335</v>
      </c>
      <c r="K1380"/>
      <c r="L1380" s="1">
        <v>18597</v>
      </c>
      <c r="M1380"/>
      <c r="N1380" s="25" t="str">
        <f t="shared" si="50"/>
        <v>POUILLOUXMIREILLE16100</v>
      </c>
      <c r="O1380" s="25" t="str">
        <f t="shared" si="51"/>
        <v>PICARDANDRÉ18597</v>
      </c>
    </row>
    <row r="1381" spans="1:15">
      <c r="A1381" t="s">
        <v>1380</v>
      </c>
      <c r="B1381" t="s">
        <v>1088</v>
      </c>
      <c r="C1381"/>
      <c r="D1381" s="4">
        <v>24433</v>
      </c>
      <c r="E1381" s="23">
        <v>1</v>
      </c>
      <c r="F1381" s="7">
        <f>IF(N1381="","",IF(COUNTIF($O$2:$O$1878,N1381)&gt;0,0,-1))</f>
        <v>0</v>
      </c>
      <c r="G1381" s="8">
        <f>IF(O1381="","",IF(COUNTIF($N$2:$N$1838,O1381)&gt;0,0,1))</f>
        <v>0</v>
      </c>
      <c r="H1381" s="22">
        <v>1</v>
      </c>
      <c r="I1381" t="s">
        <v>19</v>
      </c>
      <c r="J1381" t="s">
        <v>20</v>
      </c>
      <c r="K1381"/>
      <c r="L1381" s="1">
        <v>27668</v>
      </c>
      <c r="M1381"/>
      <c r="N1381" s="25" t="str">
        <f t="shared" si="50"/>
        <v>POUILLOUXSOPHIE24433</v>
      </c>
      <c r="O1381" s="25" t="str">
        <f t="shared" si="51"/>
        <v>PICARDFRÉDÉRIC27668</v>
      </c>
    </row>
    <row r="1382" spans="1:15">
      <c r="A1382" t="s">
        <v>2813</v>
      </c>
      <c r="B1382" t="s">
        <v>2089</v>
      </c>
      <c r="C1382"/>
      <c r="D1382" s="4">
        <v>36717</v>
      </c>
      <c r="E1382" s="23">
        <v>1</v>
      </c>
      <c r="F1382" s="7">
        <f>IF(N1382="","",IF(COUNTIF($O$2:$O$1878,N1382)&gt;0,0,-1))</f>
        <v>-1</v>
      </c>
      <c r="G1382" s="8">
        <f>IF(O1382="","",IF(COUNTIF($N$2:$N$1838,O1382)&gt;0,0,1))</f>
        <v>1</v>
      </c>
      <c r="H1382" s="22">
        <v>1</v>
      </c>
      <c r="I1382" t="s">
        <v>422</v>
      </c>
      <c r="J1382" t="s">
        <v>424</v>
      </c>
      <c r="K1382"/>
      <c r="L1382" s="1">
        <v>34093</v>
      </c>
      <c r="M1382"/>
      <c r="N1382" s="25" t="str">
        <f t="shared" si="50"/>
        <v>POUPAERTALEXANDRA36717</v>
      </c>
      <c r="O1382" s="25" t="str">
        <f t="shared" si="51"/>
        <v>PICHOTBENJAMIN34093</v>
      </c>
    </row>
    <row r="1383" spans="1:15">
      <c r="A1383" t="s">
        <v>185</v>
      </c>
      <c r="B1383" t="s">
        <v>1135</v>
      </c>
      <c r="C1383"/>
      <c r="D1383" s="4">
        <v>23855</v>
      </c>
      <c r="E1383" s="23">
        <v>1</v>
      </c>
      <c r="F1383" s="7">
        <f>IF(N1383="","",IF(COUNTIF($O$2:$O$1878,N1383)&gt;0,0,-1))</f>
        <v>-1</v>
      </c>
      <c r="G1383" s="8">
        <f>IF(O1383="","",IF(COUNTIF($N$2:$N$1838,O1383)&gt;0,0,1))</f>
        <v>1</v>
      </c>
      <c r="H1383" s="22">
        <v>1</v>
      </c>
      <c r="I1383" t="s">
        <v>422</v>
      </c>
      <c r="J1383" t="s">
        <v>423</v>
      </c>
      <c r="K1383"/>
      <c r="L1383" s="1">
        <v>21381</v>
      </c>
      <c r="M1383"/>
      <c r="N1383" s="25" t="str">
        <f t="shared" si="50"/>
        <v>POUPONNEAUPATRICIA23855</v>
      </c>
      <c r="O1383" s="25" t="str">
        <f t="shared" si="51"/>
        <v>PICHOTMARIE-ELISABETH21381</v>
      </c>
    </row>
    <row r="1384" spans="1:15">
      <c r="A1384" t="s">
        <v>103</v>
      </c>
      <c r="B1384" t="s">
        <v>2333</v>
      </c>
      <c r="C1384"/>
      <c r="D1384" s="4">
        <v>37459</v>
      </c>
      <c r="E1384" s="23">
        <v>1</v>
      </c>
      <c r="F1384" s="7">
        <f>IF(N1384="","",IF(COUNTIF($O$2:$O$1878,N1384)&gt;0,0,-1))</f>
        <v>0</v>
      </c>
      <c r="G1384" s="8">
        <f>IF(O1384="","",IF(COUNTIF($N$2:$N$1838,O1384)&gt;0,0,1))</f>
        <v>1</v>
      </c>
      <c r="H1384" s="22">
        <v>1</v>
      </c>
      <c r="I1384" t="s">
        <v>704</v>
      </c>
      <c r="J1384" t="s">
        <v>705</v>
      </c>
      <c r="K1384"/>
      <c r="L1384" s="1">
        <v>33924</v>
      </c>
      <c r="M1384"/>
      <c r="N1384" s="25" t="str">
        <f t="shared" si="50"/>
        <v>POUSSINALEX37459</v>
      </c>
      <c r="O1384" s="25" t="str">
        <f t="shared" si="51"/>
        <v>PIGAERD BOURDAINMIKAËL33924</v>
      </c>
    </row>
    <row r="1385" spans="1:15">
      <c r="A1385" t="s">
        <v>2814</v>
      </c>
      <c r="B1385" t="s">
        <v>2394</v>
      </c>
      <c r="C1385"/>
      <c r="D1385" s="4">
        <v>15359</v>
      </c>
      <c r="E1385" s="23">
        <v>1</v>
      </c>
      <c r="F1385" s="7">
        <f>IF(N1385="","",IF(COUNTIF($O$2:$O$1878,N1385)&gt;0,0,-1))</f>
        <v>-1</v>
      </c>
      <c r="G1385" s="8">
        <f>IF(O1385="","",IF(COUNTIF($N$2:$N$1838,O1385)&gt;0,0,1))</f>
        <v>1</v>
      </c>
      <c r="H1385" s="22">
        <v>1</v>
      </c>
      <c r="I1385" t="s">
        <v>109</v>
      </c>
      <c r="J1385" t="s">
        <v>110</v>
      </c>
      <c r="K1385"/>
      <c r="L1385" s="1">
        <v>37301</v>
      </c>
      <c r="M1385"/>
      <c r="N1385" s="25" t="str">
        <f t="shared" si="50"/>
        <v>POUSSYGUY15359</v>
      </c>
      <c r="O1385" s="25" t="str">
        <f t="shared" si="51"/>
        <v>PINEAUDMAEVE37301</v>
      </c>
    </row>
    <row r="1386" spans="1:15">
      <c r="A1386" t="s">
        <v>173</v>
      </c>
      <c r="B1386" t="s">
        <v>2815</v>
      </c>
      <c r="C1386"/>
      <c r="D1386" s="4">
        <v>14594</v>
      </c>
      <c r="E1386" s="23">
        <v>1</v>
      </c>
      <c r="F1386" s="7">
        <f>IF(N1386="","",IF(COUNTIF($O$2:$O$1878,N1386)&gt;0,0,-1))</f>
        <v>0</v>
      </c>
      <c r="G1386" s="8">
        <f>IF(O1386="","",IF(COUNTIF($N$2:$N$1838,O1386)&gt;0,0,1))</f>
        <v>1</v>
      </c>
      <c r="H1386" s="22">
        <v>1</v>
      </c>
      <c r="I1386" t="s">
        <v>617</v>
      </c>
      <c r="J1386" t="s">
        <v>618</v>
      </c>
      <c r="K1386"/>
      <c r="L1386" s="1">
        <v>31929</v>
      </c>
      <c r="M1386"/>
      <c r="N1386" s="25" t="str">
        <f t="shared" si="50"/>
        <v>POUVREAUJACKY14594</v>
      </c>
      <c r="O1386" s="25" t="str">
        <f t="shared" si="51"/>
        <v>PINEDA-TORRESFRANCIA31929</v>
      </c>
    </row>
    <row r="1387" spans="1:15">
      <c r="A1387" t="s">
        <v>173</v>
      </c>
      <c r="B1387" t="s">
        <v>539</v>
      </c>
      <c r="C1387"/>
      <c r="D1387" s="4">
        <v>14607</v>
      </c>
      <c r="E1387" s="23">
        <v>1</v>
      </c>
      <c r="F1387" s="7">
        <f>IF(N1387="","",IF(COUNTIF($O$2:$O$1878,N1387)&gt;0,0,-1))</f>
        <v>0</v>
      </c>
      <c r="G1387" s="8">
        <f>IF(O1387="","",IF(COUNTIF($N$2:$N$1838,O1387)&gt;0,0,1))</f>
        <v>1</v>
      </c>
      <c r="H1387" s="22">
        <v>1</v>
      </c>
      <c r="I1387" t="s">
        <v>1279</v>
      </c>
      <c r="J1387" t="s">
        <v>194</v>
      </c>
      <c r="K1387"/>
      <c r="L1387" s="1">
        <v>22279</v>
      </c>
      <c r="M1387"/>
      <c r="N1387" s="25" t="str">
        <f t="shared" si="50"/>
        <v>POUVREAUMONIQUE14607</v>
      </c>
      <c r="O1387" s="25" t="str">
        <f t="shared" si="51"/>
        <v>PINELCHRISTINE22279</v>
      </c>
    </row>
    <row r="1388" spans="1:15">
      <c r="A1388" t="s">
        <v>2816</v>
      </c>
      <c r="B1388" t="s">
        <v>2817</v>
      </c>
      <c r="C1388"/>
      <c r="D1388" s="4">
        <v>34812</v>
      </c>
      <c r="E1388" s="23">
        <v>1</v>
      </c>
      <c r="F1388" s="7">
        <f>IF(N1388="","",IF(COUNTIF($O$2:$O$1878,N1388)&gt;0,0,-1))</f>
        <v>-1</v>
      </c>
      <c r="G1388" s="8">
        <f>IF(O1388="","",IF(COUNTIF($N$2:$N$1838,O1388)&gt;0,0,1))</f>
        <v>1</v>
      </c>
      <c r="H1388" s="22">
        <v>1</v>
      </c>
      <c r="I1388" t="s">
        <v>1479</v>
      </c>
      <c r="J1388" t="s">
        <v>166</v>
      </c>
      <c r="K1388"/>
      <c r="L1388" s="1">
        <v>36808</v>
      </c>
      <c r="M1388"/>
      <c r="N1388" s="25" t="str">
        <f t="shared" si="50"/>
        <v>POYDADENNIS34812</v>
      </c>
      <c r="O1388" s="25" t="str">
        <f t="shared" si="51"/>
        <v>PINHEIROMARIE36808</v>
      </c>
    </row>
    <row r="1389" spans="1:15">
      <c r="A1389" t="s">
        <v>1214</v>
      </c>
      <c r="B1389" t="s">
        <v>2229</v>
      </c>
      <c r="C1389"/>
      <c r="D1389" s="4">
        <v>22332</v>
      </c>
      <c r="E1389" s="23">
        <v>1</v>
      </c>
      <c r="F1389" s="7">
        <f>IF(N1389="","",IF(COUNTIF($O$2:$O$1878,N1389)&gt;0,0,-1))</f>
        <v>0</v>
      </c>
      <c r="G1389" s="8">
        <f>IF(O1389="","",IF(COUNTIF($N$2:$N$1838,O1389)&gt;0,0,1))</f>
        <v>0</v>
      </c>
      <c r="H1389" s="22">
        <v>1</v>
      </c>
      <c r="I1389" t="s">
        <v>1003</v>
      </c>
      <c r="J1389" t="s">
        <v>831</v>
      </c>
      <c r="K1389"/>
      <c r="L1389" s="1">
        <v>14844</v>
      </c>
      <c r="M1389"/>
      <c r="N1389" s="25" t="str">
        <f t="shared" si="50"/>
        <v>PRADELBERNARD22332</v>
      </c>
      <c r="O1389" s="25" t="str">
        <f t="shared" si="51"/>
        <v>PIOVESANCLAUDINE14844</v>
      </c>
    </row>
    <row r="1390" spans="1:15">
      <c r="A1390" t="s">
        <v>1116</v>
      </c>
      <c r="B1390" t="s">
        <v>2518</v>
      </c>
      <c r="C1390"/>
      <c r="D1390" s="4">
        <v>8910</v>
      </c>
      <c r="E1390" s="23">
        <v>1</v>
      </c>
      <c r="F1390" s="7">
        <f>IF(N1390="","",IF(COUNTIF($O$2:$O$1878,N1390)&gt;0,0,-1))</f>
        <v>0</v>
      </c>
      <c r="G1390" s="8">
        <f>IF(O1390="","",IF(COUNTIF($N$2:$N$1838,O1390)&gt;0,0,1))</f>
        <v>1</v>
      </c>
      <c r="H1390" s="22">
        <v>1</v>
      </c>
      <c r="I1390" t="s">
        <v>2141</v>
      </c>
      <c r="J1390" t="s">
        <v>587</v>
      </c>
      <c r="K1390"/>
      <c r="L1390" s="1">
        <v>27500</v>
      </c>
      <c r="M1390"/>
      <c r="N1390" s="25" t="str">
        <f t="shared" si="50"/>
        <v>PRADIERHENRI8910</v>
      </c>
      <c r="O1390" s="25" t="str">
        <f t="shared" si="51"/>
        <v>PIPOCHRISTOPHE27500</v>
      </c>
    </row>
    <row r="1391" spans="1:15">
      <c r="A1391" t="s">
        <v>1313</v>
      </c>
      <c r="B1391" t="s">
        <v>2818</v>
      </c>
      <c r="C1391"/>
      <c r="D1391" s="4">
        <v>11683</v>
      </c>
      <c r="E1391" s="23">
        <v>1</v>
      </c>
      <c r="F1391" s="7">
        <f>IF(N1391="","",IF(COUNTIF($O$2:$O$1878,N1391)&gt;0,0,-1))</f>
        <v>-1</v>
      </c>
      <c r="G1391" s="8">
        <f>IF(O1391="","",IF(COUNTIF($N$2:$N$1838,O1391)&gt;0,0,1))</f>
        <v>1</v>
      </c>
      <c r="H1391" s="22">
        <v>1</v>
      </c>
      <c r="I1391" t="s">
        <v>397</v>
      </c>
      <c r="J1391" t="s">
        <v>398</v>
      </c>
      <c r="K1391"/>
      <c r="L1391" s="1">
        <v>22419</v>
      </c>
      <c r="M1391"/>
      <c r="N1391" s="25" t="str">
        <f t="shared" si="50"/>
        <v>PRANGEREJ.PAUL11683</v>
      </c>
      <c r="O1391" s="25" t="str">
        <f t="shared" si="51"/>
        <v>PIQUEDANIEL22419</v>
      </c>
    </row>
    <row r="1392" spans="1:15">
      <c r="A1392" t="s">
        <v>2819</v>
      </c>
      <c r="B1392" t="s">
        <v>1198</v>
      </c>
      <c r="C1392"/>
      <c r="D1392" s="4">
        <v>19056</v>
      </c>
      <c r="E1392" s="23">
        <v>1</v>
      </c>
      <c r="F1392" s="7">
        <f>IF(N1392="","",IF(COUNTIF($O$2:$O$1878,N1392)&gt;0,0,-1))</f>
        <v>-1</v>
      </c>
      <c r="G1392" s="8">
        <f>IF(O1392="","",IF(COUNTIF($N$2:$N$1838,O1392)&gt;0,0,1))</f>
        <v>0</v>
      </c>
      <c r="H1392" s="22">
        <v>1</v>
      </c>
      <c r="I1392" t="s">
        <v>2065</v>
      </c>
      <c r="J1392" t="s">
        <v>1201</v>
      </c>
      <c r="K1392"/>
      <c r="L1392" s="1">
        <v>19094</v>
      </c>
      <c r="M1392"/>
      <c r="N1392" s="25" t="str">
        <f t="shared" si="50"/>
        <v>PRESAFRANCIS19056</v>
      </c>
      <c r="O1392" s="25" t="str">
        <f t="shared" si="51"/>
        <v>PIZZOLONANNIE19094</v>
      </c>
    </row>
    <row r="1393" spans="1:15">
      <c r="A1393" t="s">
        <v>317</v>
      </c>
      <c r="B1393" t="s">
        <v>2820</v>
      </c>
      <c r="C1393"/>
      <c r="D1393" s="4">
        <v>12108</v>
      </c>
      <c r="E1393" s="23">
        <v>1</v>
      </c>
      <c r="F1393" s="7">
        <f>IF(N1393="","",IF(COUNTIF($O$2:$O$1878,N1393)&gt;0,0,-1))</f>
        <v>0</v>
      </c>
      <c r="G1393" s="8">
        <f>IF(O1393="","",IF(COUNTIF($N$2:$N$1838,O1393)&gt;0,0,1))</f>
        <v>0</v>
      </c>
      <c r="H1393" s="22">
        <v>1</v>
      </c>
      <c r="I1393" t="s">
        <v>2065</v>
      </c>
      <c r="J1393" t="s">
        <v>45</v>
      </c>
      <c r="K1393"/>
      <c r="L1393" s="1">
        <v>18674</v>
      </c>
      <c r="M1393"/>
      <c r="N1393" s="25" t="str">
        <f t="shared" si="50"/>
        <v>PRETEUXEUGÈNE12108</v>
      </c>
      <c r="O1393" s="25" t="str">
        <f t="shared" si="51"/>
        <v>PIZZOLONSERGE18674</v>
      </c>
    </row>
    <row r="1394" spans="1:15">
      <c r="A1394" t="s">
        <v>1852</v>
      </c>
      <c r="B1394" t="s">
        <v>2416</v>
      </c>
      <c r="C1394"/>
      <c r="D1394" s="4">
        <v>14187</v>
      </c>
      <c r="E1394" s="23">
        <v>1</v>
      </c>
      <c r="F1394" s="7">
        <f>IF(N1394="","",IF(COUNTIF($O$2:$O$1878,N1394)&gt;0,0,-1))</f>
        <v>-1</v>
      </c>
      <c r="G1394" s="8">
        <f>IF(O1394="","",IF(COUNTIF($N$2:$N$1838,O1394)&gt;0,0,1))</f>
        <v>1</v>
      </c>
      <c r="H1394" s="22">
        <v>1</v>
      </c>
      <c r="I1394" t="s">
        <v>1253</v>
      </c>
      <c r="J1394" t="s">
        <v>1254</v>
      </c>
      <c r="K1394"/>
      <c r="L1394" s="1">
        <v>20360</v>
      </c>
      <c r="M1394"/>
      <c r="N1394" s="25" t="str">
        <f t="shared" si="50"/>
        <v>PREVOSTJ.CLAUDE14187</v>
      </c>
      <c r="O1394" s="25" t="str">
        <f t="shared" si="51"/>
        <v>PLAGNESEVELINE20360</v>
      </c>
    </row>
    <row r="1395" spans="1:15">
      <c r="A1395" t="s">
        <v>1852</v>
      </c>
      <c r="B1395" t="s">
        <v>1853</v>
      </c>
      <c r="C1395"/>
      <c r="D1395" s="4">
        <v>16126</v>
      </c>
      <c r="E1395" s="23">
        <v>1</v>
      </c>
      <c r="F1395" s="7">
        <f>IF(N1395="","",IF(COUNTIF($O$2:$O$1878,N1395)&gt;0,0,-1))</f>
        <v>0</v>
      </c>
      <c r="G1395" s="8">
        <f>IF(O1395="","",IF(COUNTIF($N$2:$N$1838,O1395)&gt;0,0,1))</f>
        <v>1</v>
      </c>
      <c r="H1395" s="22">
        <v>1</v>
      </c>
      <c r="I1395" t="s">
        <v>1253</v>
      </c>
      <c r="J1395" t="s">
        <v>1</v>
      </c>
      <c r="K1395"/>
      <c r="L1395" s="1">
        <v>20321</v>
      </c>
      <c r="M1395"/>
      <c r="N1395" s="25" t="str">
        <f t="shared" si="50"/>
        <v>PREVOSTJOCELYNE16126</v>
      </c>
      <c r="O1395" s="25" t="str">
        <f t="shared" si="51"/>
        <v>PLAGNESMICHEL20321</v>
      </c>
    </row>
    <row r="1396" spans="1:15">
      <c r="A1396" t="s">
        <v>2821</v>
      </c>
      <c r="B1396" t="s">
        <v>2485</v>
      </c>
      <c r="C1396"/>
      <c r="D1396" s="4">
        <v>37316</v>
      </c>
      <c r="E1396" s="23">
        <v>1</v>
      </c>
      <c r="F1396" s="7">
        <f>IF(N1396="","",IF(COUNTIF($O$2:$O$1878,N1396)&gt;0,0,-1))</f>
        <v>-1</v>
      </c>
      <c r="G1396" s="8">
        <f>IF(O1396="","",IF(COUNTIF($N$2:$N$1838,O1396)&gt;0,0,1))</f>
        <v>0</v>
      </c>
      <c r="H1396" s="22">
        <v>1</v>
      </c>
      <c r="I1396" t="s">
        <v>1688</v>
      </c>
      <c r="J1396" t="s">
        <v>1573</v>
      </c>
      <c r="K1396"/>
      <c r="L1396" s="1">
        <v>26256</v>
      </c>
      <c r="M1396"/>
      <c r="N1396" s="25" t="str">
        <f t="shared" si="50"/>
        <v>PREVOTCLARA37316</v>
      </c>
      <c r="O1396" s="25" t="str">
        <f t="shared" si="51"/>
        <v>PLOUVIEZSTÉPHANIE26256</v>
      </c>
    </row>
    <row r="1397" spans="1:15">
      <c r="A1397" t="s">
        <v>2821</v>
      </c>
      <c r="B1397" t="s">
        <v>1627</v>
      </c>
      <c r="C1397"/>
      <c r="D1397" s="4">
        <v>37316</v>
      </c>
      <c r="E1397" s="23">
        <v>1</v>
      </c>
      <c r="F1397" s="7">
        <f>IF(N1397="","",IF(COUNTIF($O$2:$O$1878,N1397)&gt;0,0,-1))</f>
        <v>-1</v>
      </c>
      <c r="G1397" s="8">
        <f>IF(O1397="","",IF(COUNTIF($N$2:$N$1838,O1397)&gt;0,0,1))</f>
        <v>1</v>
      </c>
      <c r="H1397" s="22">
        <v>1</v>
      </c>
      <c r="I1397" t="s">
        <v>1086</v>
      </c>
      <c r="J1397" t="s">
        <v>325</v>
      </c>
      <c r="K1397"/>
      <c r="L1397" s="1">
        <v>16077</v>
      </c>
      <c r="M1397"/>
      <c r="N1397" s="25" t="str">
        <f t="shared" si="50"/>
        <v>PREVOTVALENTIN37316</v>
      </c>
      <c r="O1397" s="25" t="str">
        <f t="shared" si="51"/>
        <v>PLUTAMADELEINE16077</v>
      </c>
    </row>
    <row r="1398" spans="1:15">
      <c r="A1398" t="s">
        <v>662</v>
      </c>
      <c r="B1398" t="s">
        <v>1056</v>
      </c>
      <c r="C1398"/>
      <c r="D1398" s="4">
        <v>37289</v>
      </c>
      <c r="E1398" s="23">
        <v>1</v>
      </c>
      <c r="F1398" s="7">
        <f>IF(N1398="","",IF(COUNTIF($O$2:$O$1878,N1398)&gt;0,0,-1))</f>
        <v>-1</v>
      </c>
      <c r="G1398" s="8">
        <f>IF(O1398="","",IF(COUNTIF($N$2:$N$1838,O1398)&gt;0,0,1))</f>
        <v>0</v>
      </c>
      <c r="H1398" s="22">
        <v>1</v>
      </c>
      <c r="I1398" t="s">
        <v>1323</v>
      </c>
      <c r="J1398" t="s">
        <v>1324</v>
      </c>
      <c r="K1398"/>
      <c r="L1398" s="1">
        <v>15559</v>
      </c>
      <c r="M1398"/>
      <c r="N1398" s="25" t="str">
        <f t="shared" si="50"/>
        <v>PROTHINLAURA37289</v>
      </c>
      <c r="O1398" s="25" t="str">
        <f t="shared" si="51"/>
        <v>POIRIERROSITA15559</v>
      </c>
    </row>
    <row r="1399" spans="1:15">
      <c r="A1399" t="s">
        <v>750</v>
      </c>
      <c r="B1399" t="s">
        <v>539</v>
      </c>
      <c r="C1399"/>
      <c r="D1399" s="4">
        <v>14714</v>
      </c>
      <c r="E1399" s="23">
        <v>1</v>
      </c>
      <c r="F1399" s="7">
        <f>IF(N1399="","",IF(COUNTIF($O$2:$O$1878,N1399)&gt;0,0,-1))</f>
        <v>0</v>
      </c>
      <c r="G1399" s="8">
        <f>IF(O1399="","",IF(COUNTIF($N$2:$N$1838,O1399)&gt;0,0,1))</f>
        <v>0</v>
      </c>
      <c r="H1399" s="22">
        <v>1</v>
      </c>
      <c r="I1399" t="s">
        <v>1317</v>
      </c>
      <c r="J1399" t="s">
        <v>361</v>
      </c>
      <c r="K1399"/>
      <c r="L1399" s="1">
        <v>17533</v>
      </c>
      <c r="M1399"/>
      <c r="N1399" s="25" t="str">
        <f t="shared" si="50"/>
        <v>PROTONMONIQUE14714</v>
      </c>
      <c r="O1399" s="25" t="str">
        <f t="shared" si="51"/>
        <v>POISSONCHRISTIAN17533</v>
      </c>
    </row>
    <row r="1400" spans="1:15">
      <c r="A1400" t="s">
        <v>2822</v>
      </c>
      <c r="B1400" t="s">
        <v>1228</v>
      </c>
      <c r="C1400"/>
      <c r="D1400" s="4">
        <v>23508</v>
      </c>
      <c r="E1400" s="23">
        <v>1</v>
      </c>
      <c r="F1400" s="7">
        <f>IF(N1400="","",IF(COUNTIF($O$2:$O$1878,N1400)&gt;0,0,-1))</f>
        <v>-1</v>
      </c>
      <c r="G1400" s="8">
        <f>IF(O1400="","",IF(COUNTIF($N$2:$N$1838,O1400)&gt;0,0,1))</f>
        <v>1</v>
      </c>
      <c r="H1400" s="22">
        <v>1</v>
      </c>
      <c r="I1400" t="s">
        <v>1280</v>
      </c>
      <c r="J1400" t="s">
        <v>268</v>
      </c>
      <c r="K1400"/>
      <c r="L1400" s="1">
        <v>22169</v>
      </c>
      <c r="M1400"/>
      <c r="N1400" s="25" t="str">
        <f t="shared" si="50"/>
        <v>PROVENZANSYLVIE23508</v>
      </c>
      <c r="O1400" s="25" t="str">
        <f t="shared" si="51"/>
        <v>POIZEAUXCLAUDINE22169</v>
      </c>
    </row>
    <row r="1401" spans="1:15">
      <c r="A1401" t="s">
        <v>2823</v>
      </c>
      <c r="B1401" t="s">
        <v>501</v>
      </c>
      <c r="C1401"/>
      <c r="D1401" s="4">
        <v>13138</v>
      </c>
      <c r="E1401" s="23">
        <v>1</v>
      </c>
      <c r="F1401" s="7">
        <f>IF(N1401="","",IF(COUNTIF($O$2:$O$1878,N1401)&gt;0,0,-1))</f>
        <v>-1</v>
      </c>
      <c r="G1401" s="8">
        <f>IF(O1401="","",IF(COUNTIF($N$2:$N$1838,O1401)&gt;0,0,1))</f>
        <v>1</v>
      </c>
      <c r="H1401" s="22">
        <v>1</v>
      </c>
      <c r="I1401" t="s">
        <v>690</v>
      </c>
      <c r="J1401" t="s">
        <v>691</v>
      </c>
      <c r="K1401"/>
      <c r="L1401" s="1">
        <v>25646</v>
      </c>
      <c r="M1401"/>
      <c r="N1401" s="25" t="str">
        <f t="shared" si="50"/>
        <v>PRZYBYLSKAANNE-MARIE13138</v>
      </c>
      <c r="O1401" s="25" t="str">
        <f t="shared" si="51"/>
        <v>POLEVELYNE25646</v>
      </c>
    </row>
    <row r="1402" spans="1:15">
      <c r="A1402" t="s">
        <v>530</v>
      </c>
      <c r="B1402" t="s">
        <v>532</v>
      </c>
      <c r="C1402"/>
      <c r="D1402" s="4">
        <v>12154</v>
      </c>
      <c r="E1402" s="23">
        <v>1</v>
      </c>
      <c r="F1402" s="7">
        <f>IF(N1402="","",IF(COUNTIF($O$2:$O$1878,N1402)&gt;0,0,-1))</f>
        <v>0</v>
      </c>
      <c r="G1402" s="8">
        <f>IF(O1402="","",IF(COUNTIF($N$2:$N$1838,O1402)&gt;0,0,1))</f>
        <v>0</v>
      </c>
      <c r="H1402" s="22">
        <v>1</v>
      </c>
      <c r="I1402" t="s">
        <v>689</v>
      </c>
      <c r="J1402" t="s">
        <v>320</v>
      </c>
      <c r="K1402"/>
      <c r="L1402" s="1">
        <v>18342</v>
      </c>
      <c r="M1402"/>
      <c r="N1402" s="25" t="str">
        <f t="shared" si="50"/>
        <v>PUECHJANINE12154</v>
      </c>
      <c r="O1402" s="25" t="str">
        <f t="shared" si="51"/>
        <v>POLJANINE18342</v>
      </c>
    </row>
    <row r="1403" spans="1:15">
      <c r="A1403" t="s">
        <v>530</v>
      </c>
      <c r="B1403" t="s">
        <v>2477</v>
      </c>
      <c r="C1403"/>
      <c r="D1403" s="4">
        <v>10848</v>
      </c>
      <c r="E1403" s="23">
        <v>1</v>
      </c>
      <c r="F1403" s="7">
        <f>IF(N1403="","",IF(COUNTIF($O$2:$O$1878,N1403)&gt;0,0,-1))</f>
        <v>0</v>
      </c>
      <c r="G1403" s="8">
        <f>IF(O1403="","",IF(COUNTIF($N$2:$N$1838,O1403)&gt;0,0,1))</f>
        <v>0</v>
      </c>
      <c r="H1403" s="22">
        <v>1</v>
      </c>
      <c r="I1403" t="s">
        <v>1600</v>
      </c>
      <c r="J1403" t="s">
        <v>592</v>
      </c>
      <c r="K1403"/>
      <c r="L1403" s="1">
        <v>28868</v>
      </c>
      <c r="M1403"/>
      <c r="N1403" s="25" t="str">
        <f t="shared" si="50"/>
        <v>PUECHJEAN-PAUL10848</v>
      </c>
      <c r="O1403" s="25" t="str">
        <f t="shared" si="51"/>
        <v>POLKOTYCKIERIC28868</v>
      </c>
    </row>
    <row r="1404" spans="1:15">
      <c r="A1404" t="s">
        <v>1894</v>
      </c>
      <c r="B1404" t="s">
        <v>2221</v>
      </c>
      <c r="C1404"/>
      <c r="D1404" s="4">
        <v>9694</v>
      </c>
      <c r="E1404" s="23">
        <v>1</v>
      </c>
      <c r="F1404" s="7">
        <f>IF(N1404="","",IF(COUNTIF($O$2:$O$1878,N1404)&gt;0,0,-1))</f>
        <v>0</v>
      </c>
      <c r="G1404" s="8">
        <f>IF(O1404="","",IF(COUNTIF($N$2:$N$1838,O1404)&gt;0,0,1))</f>
        <v>1</v>
      </c>
      <c r="H1404" s="22">
        <v>1</v>
      </c>
      <c r="I1404" t="s">
        <v>75</v>
      </c>
      <c r="J1404" t="s">
        <v>76</v>
      </c>
      <c r="K1404"/>
      <c r="L1404" s="1">
        <v>37605</v>
      </c>
      <c r="M1404"/>
      <c r="N1404" s="25" t="str">
        <f t="shared" si="50"/>
        <v>PUEYOROBERT9694</v>
      </c>
      <c r="O1404" s="25" t="str">
        <f t="shared" si="51"/>
        <v>PONCETSIDONIE37605</v>
      </c>
    </row>
    <row r="1405" spans="1:15">
      <c r="A1405" t="s">
        <v>2824</v>
      </c>
      <c r="B1405" t="s">
        <v>2825</v>
      </c>
      <c r="C1405"/>
      <c r="D1405" s="4">
        <v>16646</v>
      </c>
      <c r="E1405" s="23">
        <v>1</v>
      </c>
      <c r="F1405" s="7">
        <f>IF(N1405="","",IF(COUNTIF($O$2:$O$1878,N1405)&gt;0,0,-1))</f>
        <v>-1</v>
      </c>
      <c r="G1405" s="8">
        <f>IF(O1405="","",IF(COUNTIF($N$2:$N$1838,O1405)&gt;0,0,1))</f>
        <v>0</v>
      </c>
      <c r="H1405" s="22">
        <v>1</v>
      </c>
      <c r="I1405" t="s">
        <v>337</v>
      </c>
      <c r="J1405" t="s">
        <v>272</v>
      </c>
      <c r="K1405"/>
      <c r="L1405" s="1">
        <v>22250</v>
      </c>
      <c r="M1405"/>
      <c r="N1405" s="25" t="str">
        <f t="shared" si="50"/>
        <v>PUIGDENGOLASJAIME16646</v>
      </c>
      <c r="O1405" s="25" t="str">
        <f t="shared" si="51"/>
        <v>PONSALAIN22250</v>
      </c>
    </row>
    <row r="1406" spans="1:15">
      <c r="A1406" t="s">
        <v>1690</v>
      </c>
      <c r="B1406" t="s">
        <v>2059</v>
      </c>
      <c r="C1406"/>
      <c r="D1406" s="4">
        <v>18283</v>
      </c>
      <c r="E1406" s="23">
        <v>1</v>
      </c>
      <c r="F1406" s="7">
        <f>IF(N1406="","",IF(COUNTIF($O$2:$O$1878,N1406)&gt;0,0,-1))</f>
        <v>0</v>
      </c>
      <c r="G1406" s="8">
        <f>IF(O1406="","",IF(COUNTIF($N$2:$N$1838,O1406)&gt;0,0,1))</f>
        <v>0</v>
      </c>
      <c r="H1406" s="22">
        <v>1</v>
      </c>
      <c r="I1406" t="s">
        <v>337</v>
      </c>
      <c r="J1406" t="s">
        <v>434</v>
      </c>
      <c r="K1406"/>
      <c r="L1406" s="1">
        <v>16228</v>
      </c>
      <c r="M1406"/>
      <c r="N1406" s="25" t="str">
        <f t="shared" si="50"/>
        <v>PUJOLDOMINIQUE18283</v>
      </c>
      <c r="O1406" s="25" t="str">
        <f t="shared" si="51"/>
        <v>PONSCLAUDE16228</v>
      </c>
    </row>
    <row r="1407" spans="1:15">
      <c r="A1407" t="s">
        <v>1690</v>
      </c>
      <c r="B1407" t="s">
        <v>2203</v>
      </c>
      <c r="C1407"/>
      <c r="D1407" s="4">
        <v>17222</v>
      </c>
      <c r="E1407" s="23">
        <v>1</v>
      </c>
      <c r="F1407" s="7">
        <f>IF(N1407="","",IF(COUNTIF($O$2:$O$1878,N1407)&gt;0,0,-1))</f>
        <v>0</v>
      </c>
      <c r="G1407" s="8">
        <f>IF(O1407="","",IF(COUNTIF($N$2:$N$1838,O1407)&gt;0,0,1))</f>
        <v>1</v>
      </c>
      <c r="H1407" s="22">
        <v>1</v>
      </c>
      <c r="I1407" t="s">
        <v>337</v>
      </c>
      <c r="J1407" t="s">
        <v>338</v>
      </c>
      <c r="K1407"/>
      <c r="L1407" s="1">
        <v>16164</v>
      </c>
      <c r="M1407"/>
      <c r="N1407" s="25" t="str">
        <f t="shared" si="50"/>
        <v>PUJOLJEAN-JACQUES17222</v>
      </c>
      <c r="O1407" s="25" t="str">
        <f t="shared" si="51"/>
        <v>PONSROSE-MARIE16164</v>
      </c>
    </row>
    <row r="1408" spans="1:15">
      <c r="A1408" t="s">
        <v>945</v>
      </c>
      <c r="B1408" t="s">
        <v>353</v>
      </c>
      <c r="C1408"/>
      <c r="D1408" s="4">
        <v>11926</v>
      </c>
      <c r="E1408" s="23">
        <v>1</v>
      </c>
      <c r="F1408" s="7">
        <f>IF(N1408="","",IF(COUNTIF($O$2:$O$1878,N1408)&gt;0,0,-1))</f>
        <v>0</v>
      </c>
      <c r="G1408" s="8">
        <f>IF(O1408="","",IF(COUNTIF($N$2:$N$1838,O1408)&gt;0,0,1))</f>
        <v>1</v>
      </c>
      <c r="H1408" s="22">
        <v>1</v>
      </c>
      <c r="I1408" t="s">
        <v>443</v>
      </c>
      <c r="J1408" t="s">
        <v>444</v>
      </c>
      <c r="K1408"/>
      <c r="L1408" s="1">
        <v>16788</v>
      </c>
      <c r="M1408"/>
      <c r="N1408" s="25" t="str">
        <f t="shared" si="50"/>
        <v>PUPILLEGÉRARD11926</v>
      </c>
      <c r="O1408" s="25" t="str">
        <f t="shared" si="51"/>
        <v>PONT-LEZICADIANA16788</v>
      </c>
    </row>
    <row r="1409" spans="1:15">
      <c r="A1409" t="s">
        <v>411</v>
      </c>
      <c r="B1409" t="s">
        <v>2203</v>
      </c>
      <c r="C1409"/>
      <c r="D1409" s="4">
        <v>22405</v>
      </c>
      <c r="E1409" s="23">
        <v>1</v>
      </c>
      <c r="F1409" s="7">
        <f>IF(N1409="","",IF(COUNTIF($O$2:$O$1878,N1409)&gt;0,0,-1))</f>
        <v>0</v>
      </c>
      <c r="G1409" s="8">
        <f>IF(O1409="","",IF(COUNTIF($N$2:$N$1838,O1409)&gt;0,0,1))</f>
        <v>0</v>
      </c>
      <c r="H1409" s="22">
        <v>1</v>
      </c>
      <c r="I1409" t="s">
        <v>1512</v>
      </c>
      <c r="J1409" t="s">
        <v>398</v>
      </c>
      <c r="K1409"/>
      <c r="L1409" s="1">
        <v>25813</v>
      </c>
      <c r="M1409"/>
      <c r="N1409" s="25" t="str">
        <f t="shared" si="50"/>
        <v>PUPPOJEAN-JACQUES22405</v>
      </c>
      <c r="O1409" s="25" t="str">
        <f t="shared" si="51"/>
        <v>PORRASDANIEL25813</v>
      </c>
    </row>
    <row r="1410" spans="1:15">
      <c r="A1410" t="s">
        <v>411</v>
      </c>
      <c r="B1410" t="s">
        <v>2053</v>
      </c>
      <c r="C1410"/>
      <c r="D1410" s="4">
        <v>22352</v>
      </c>
      <c r="E1410" s="23">
        <v>1</v>
      </c>
      <c r="F1410" s="7">
        <f>IF(N1410="","",IF(COUNTIF($O$2:$O$1878,N1410)&gt;0,0,-1))</f>
        <v>-1</v>
      </c>
      <c r="G1410" s="8">
        <f>IF(O1410="","",IF(COUNTIF($N$2:$N$1838,O1410)&gt;0,0,1))</f>
        <v>1</v>
      </c>
      <c r="H1410" s="22">
        <v>1</v>
      </c>
      <c r="I1410" t="s">
        <v>1212</v>
      </c>
      <c r="J1410" t="s">
        <v>1213</v>
      </c>
      <c r="K1410"/>
      <c r="L1410" s="1">
        <v>30542</v>
      </c>
      <c r="M1410"/>
      <c r="N1410" s="25" t="str">
        <f t="shared" si="50"/>
        <v>PUPPOPASCALE22352</v>
      </c>
      <c r="O1410" s="25" t="str">
        <f t="shared" si="51"/>
        <v>POUBLANCQ GIREMUSCHRISTELLE30542</v>
      </c>
    </row>
    <row r="1411" spans="1:15">
      <c r="A1411" t="s">
        <v>1779</v>
      </c>
      <c r="B1411" t="s">
        <v>799</v>
      </c>
      <c r="C1411"/>
      <c r="D1411" s="4">
        <v>13127</v>
      </c>
      <c r="E1411" s="23">
        <v>1</v>
      </c>
      <c r="F1411" s="7">
        <f>IF(N1411="","",IF(COUNTIF($O$2:$O$1878,N1411)&gt;0,0,-1))</f>
        <v>0</v>
      </c>
      <c r="G1411" s="8">
        <f>IF(O1411="","",IF(COUNTIF($N$2:$N$1838,O1411)&gt;0,0,1))</f>
        <v>0</v>
      </c>
      <c r="H1411" s="22">
        <v>1</v>
      </c>
      <c r="I1411" t="s">
        <v>1893</v>
      </c>
      <c r="J1411" t="s">
        <v>196</v>
      </c>
      <c r="K1411"/>
      <c r="L1411" s="1">
        <v>15909</v>
      </c>
      <c r="M1411"/>
      <c r="N1411" s="25" t="str">
        <f t="shared" si="50"/>
        <v>PYJEAN13127</v>
      </c>
      <c r="O1411" s="25" t="str">
        <f t="shared" si="51"/>
        <v>POUECHFRANÇOISE15909</v>
      </c>
    </row>
    <row r="1412" spans="1:15">
      <c r="A1412" t="s">
        <v>1779</v>
      </c>
      <c r="B1412" t="s">
        <v>2826</v>
      </c>
      <c r="C1412"/>
      <c r="D1412" s="4">
        <v>10290</v>
      </c>
      <c r="E1412" s="23">
        <v>1</v>
      </c>
      <c r="F1412" s="7">
        <f>IF(N1412="","",IF(COUNTIF($O$2:$O$1878,N1412)&gt;0,0,-1))</f>
        <v>-1</v>
      </c>
      <c r="G1412" s="8">
        <f>IF(O1412="","",IF(COUNTIF($N$2:$N$1838,O1412)&gt;0,0,1))</f>
        <v>1</v>
      </c>
      <c r="H1412" s="22">
        <v>1</v>
      </c>
      <c r="I1412" t="s">
        <v>197</v>
      </c>
      <c r="J1412" t="s">
        <v>198</v>
      </c>
      <c r="K1412"/>
      <c r="L1412" s="1">
        <v>20338</v>
      </c>
      <c r="M1412"/>
      <c r="N1412" s="25" t="str">
        <f t="shared" si="50"/>
        <v>PYM. LOUISE10290</v>
      </c>
      <c r="O1412" s="25" t="str">
        <f t="shared" si="51"/>
        <v>POUEYEUANNIE20338</v>
      </c>
    </row>
    <row r="1413" spans="1:15">
      <c r="A1413" t="s">
        <v>1399</v>
      </c>
      <c r="B1413" t="s">
        <v>2827</v>
      </c>
      <c r="C1413"/>
      <c r="D1413" s="4">
        <v>24097</v>
      </c>
      <c r="E1413" s="23">
        <v>1</v>
      </c>
      <c r="F1413" s="7">
        <f>IF(N1413="","",IF(COUNTIF($O$2:$O$1878,N1413)&gt;0,0,-1))</f>
        <v>0</v>
      </c>
      <c r="G1413" s="8">
        <f>IF(O1413="","",IF(COUNTIF($N$2:$N$1838,O1413)&gt;0,0,1))</f>
        <v>1</v>
      </c>
      <c r="H1413" s="22">
        <v>1</v>
      </c>
      <c r="I1413" t="s">
        <v>1380</v>
      </c>
      <c r="J1413" t="s">
        <v>434</v>
      </c>
      <c r="K1413"/>
      <c r="L1413" s="1">
        <v>16832</v>
      </c>
      <c r="M1413"/>
      <c r="N1413" s="25" t="str">
        <f t="shared" si="50"/>
        <v>QUATERMAINMARK24097</v>
      </c>
      <c r="O1413" s="25" t="str">
        <f t="shared" si="51"/>
        <v>POUILLOUXCLAUDE16832</v>
      </c>
    </row>
    <row r="1414" spans="1:15">
      <c r="A1414" t="s">
        <v>2828</v>
      </c>
      <c r="B1414" t="s">
        <v>1784</v>
      </c>
      <c r="C1414"/>
      <c r="D1414" s="4">
        <v>15673</v>
      </c>
      <c r="E1414" s="23">
        <v>1</v>
      </c>
      <c r="F1414" s="7">
        <f>IF(N1414="","",IF(COUNTIF($O$2:$O$1878,N1414)&gt;0,0,-1))</f>
        <v>-1</v>
      </c>
      <c r="G1414" s="8">
        <f>IF(O1414="","",IF(COUNTIF($N$2:$N$1838,O1414)&gt;0,0,1))</f>
        <v>0</v>
      </c>
      <c r="H1414" s="22">
        <v>1</v>
      </c>
      <c r="I1414" t="s">
        <v>1380</v>
      </c>
      <c r="J1414" t="s">
        <v>1152</v>
      </c>
      <c r="K1414"/>
      <c r="L1414" s="1">
        <v>16100</v>
      </c>
      <c r="M1414"/>
      <c r="N1414" s="25" t="str">
        <f t="shared" si="50"/>
        <v>QUESADAGERMAINE15673</v>
      </c>
      <c r="O1414" s="25" t="str">
        <f t="shared" si="51"/>
        <v>POUILLOUXMIREILLE16100</v>
      </c>
    </row>
    <row r="1415" spans="1:15">
      <c r="A1415" t="s">
        <v>2828</v>
      </c>
      <c r="B1415" t="s">
        <v>799</v>
      </c>
      <c r="C1415"/>
      <c r="D1415" s="4">
        <v>16363</v>
      </c>
      <c r="E1415" s="23">
        <v>1</v>
      </c>
      <c r="F1415" s="7">
        <f>IF(N1415="","",IF(COUNTIF($O$2:$O$1878,N1415)&gt;0,0,-1))</f>
        <v>-1</v>
      </c>
      <c r="G1415" s="8">
        <f>IF(O1415="","",IF(COUNTIF($N$2:$N$1838,O1415)&gt;0,0,1))</f>
        <v>0</v>
      </c>
      <c r="H1415" s="22">
        <v>1</v>
      </c>
      <c r="I1415" t="s">
        <v>1380</v>
      </c>
      <c r="J1415" t="s">
        <v>701</v>
      </c>
      <c r="K1415"/>
      <c r="L1415" s="1">
        <v>24433</v>
      </c>
      <c r="M1415"/>
      <c r="N1415" s="25" t="str">
        <f t="shared" si="50"/>
        <v>QUESADAJEAN16363</v>
      </c>
      <c r="O1415" s="25" t="str">
        <f t="shared" si="51"/>
        <v>POUILLOUXSOPHIE24433</v>
      </c>
    </row>
    <row r="1416" spans="1:15">
      <c r="A1416" t="s">
        <v>367</v>
      </c>
      <c r="B1416" t="s">
        <v>368</v>
      </c>
      <c r="C1416"/>
      <c r="D1416" s="4">
        <v>18649</v>
      </c>
      <c r="E1416" s="23">
        <v>1</v>
      </c>
      <c r="F1416" s="7">
        <f>IF(N1416="","",IF(COUNTIF($O$2:$O$1878,N1416)&gt;0,0,-1))</f>
        <v>0</v>
      </c>
      <c r="G1416" s="8">
        <f>IF(O1416="","",IF(COUNTIF($N$2:$N$1838,O1416)&gt;0,0,1))</f>
        <v>1</v>
      </c>
      <c r="H1416" s="22">
        <v>1</v>
      </c>
      <c r="I1416" t="s">
        <v>678</v>
      </c>
      <c r="J1416" t="s">
        <v>679</v>
      </c>
      <c r="K1416"/>
      <c r="L1416" s="1">
        <v>31684</v>
      </c>
      <c r="M1416"/>
      <c r="N1416" s="25" t="str">
        <f t="shared" si="50"/>
        <v>QUIJOUXANNE-CATHERINE18649</v>
      </c>
      <c r="O1416" s="25" t="str">
        <f t="shared" si="51"/>
        <v>POUJADECLÉMENCE31684</v>
      </c>
    </row>
    <row r="1417" spans="1:15">
      <c r="A1417" t="s">
        <v>1298</v>
      </c>
      <c r="B1417" t="s">
        <v>532</v>
      </c>
      <c r="C1417"/>
      <c r="D1417" s="4">
        <v>22886</v>
      </c>
      <c r="E1417" s="23">
        <v>1</v>
      </c>
      <c r="F1417" s="7">
        <f>IF(N1417="","",IF(COUNTIF($O$2:$O$1878,N1417)&gt;0,0,-1))</f>
        <v>0</v>
      </c>
      <c r="G1417" s="8">
        <f>IF(O1417="","",IF(COUNTIF($N$2:$N$1838,O1417)&gt;0,0,1))</f>
        <v>1</v>
      </c>
      <c r="H1417" s="22">
        <v>1</v>
      </c>
      <c r="I1417" t="s">
        <v>185</v>
      </c>
      <c r="J1417" t="s">
        <v>186</v>
      </c>
      <c r="K1417"/>
      <c r="L1417" s="1">
        <v>23855</v>
      </c>
      <c r="M1417"/>
      <c r="N1417" s="25" t="str">
        <f t="shared" si="50"/>
        <v>RABAYROLJANINE22886</v>
      </c>
      <c r="O1417" s="25" t="str">
        <f t="shared" si="51"/>
        <v>POUPONNEAUBÉATRICE23855</v>
      </c>
    </row>
    <row r="1418" spans="1:15">
      <c r="A1418" t="s">
        <v>2829</v>
      </c>
      <c r="B1418" t="s">
        <v>803</v>
      </c>
      <c r="C1418"/>
      <c r="D1418" s="4">
        <v>38341</v>
      </c>
      <c r="E1418" s="23">
        <v>1</v>
      </c>
      <c r="F1418" s="7">
        <f>IF(N1418="","",IF(COUNTIF($O$2:$O$1878,N1418)&gt;0,0,-1))</f>
        <v>-1</v>
      </c>
      <c r="G1418" s="8">
        <f>IF(O1418="","",IF(COUNTIF($N$2:$N$1838,O1418)&gt;0,0,1))</f>
        <v>0</v>
      </c>
      <c r="H1418" s="22">
        <v>1</v>
      </c>
      <c r="I1418" t="s">
        <v>103</v>
      </c>
      <c r="J1418" t="s">
        <v>104</v>
      </c>
      <c r="K1418"/>
      <c r="L1418" s="1">
        <v>37459</v>
      </c>
      <c r="M1418"/>
      <c r="N1418" s="25" t="str">
        <f t="shared" si="50"/>
        <v>RABEMIADANABRYAN38341</v>
      </c>
      <c r="O1418" s="25" t="str">
        <f t="shared" si="51"/>
        <v>POUSSINALEX37459</v>
      </c>
    </row>
    <row r="1419" spans="1:15">
      <c r="A1419" t="s">
        <v>73</v>
      </c>
      <c r="B1419" t="s">
        <v>2830</v>
      </c>
      <c r="C1419"/>
      <c r="D1419" s="4">
        <v>36994</v>
      </c>
      <c r="E1419" s="23">
        <v>1</v>
      </c>
      <c r="F1419" s="7">
        <f>IF(N1419="","",IF(COUNTIF($O$2:$O$1878,N1419)&gt;0,0,-1))</f>
        <v>-1</v>
      </c>
      <c r="G1419" s="8">
        <f>IF(O1419="","",IF(COUNTIF($N$2:$N$1838,O1419)&gt;0,0,1))</f>
        <v>1</v>
      </c>
      <c r="H1419" s="22">
        <v>1</v>
      </c>
      <c r="I1419" t="s">
        <v>173</v>
      </c>
      <c r="J1419" t="s">
        <v>174</v>
      </c>
      <c r="K1419"/>
      <c r="L1419" s="1">
        <v>37905</v>
      </c>
      <c r="M1419"/>
      <c r="N1419" s="25" t="str">
        <f t="shared" si="50"/>
        <v>RAKOTOBEMARIE GRAZIELLA36994</v>
      </c>
      <c r="O1419" s="25" t="str">
        <f t="shared" si="51"/>
        <v>POUVREAUCAMILLE37905</v>
      </c>
    </row>
    <row r="1420" spans="1:15">
      <c r="A1420" t="s">
        <v>2831</v>
      </c>
      <c r="B1420" t="s">
        <v>2832</v>
      </c>
      <c r="C1420"/>
      <c r="D1420" s="4">
        <v>28229</v>
      </c>
      <c r="E1420" s="23">
        <v>1</v>
      </c>
      <c r="F1420" s="7">
        <f>IF(N1420="","",IF(COUNTIF($O$2:$O$1878,N1420)&gt;0,0,-1))</f>
        <v>-1</v>
      </c>
      <c r="G1420" s="8">
        <f>IF(O1420="","",IF(COUNTIF($N$2:$N$1838,O1420)&gt;0,0,1))</f>
        <v>0</v>
      </c>
      <c r="H1420" s="22">
        <v>1</v>
      </c>
      <c r="I1420" t="s">
        <v>173</v>
      </c>
      <c r="J1420" t="s">
        <v>1945</v>
      </c>
      <c r="K1420"/>
      <c r="L1420" s="1">
        <v>14594</v>
      </c>
      <c r="M1420"/>
      <c r="N1420" s="25" t="str">
        <f t="shared" si="50"/>
        <v>RAMPHORTSÉVERINE28229</v>
      </c>
      <c r="O1420" s="25" t="str">
        <f t="shared" si="51"/>
        <v>POUVREAUJACKY14594</v>
      </c>
    </row>
    <row r="1421" spans="1:15">
      <c r="A1421" t="s">
        <v>2833</v>
      </c>
      <c r="B1421" t="s">
        <v>2733</v>
      </c>
      <c r="C1421"/>
      <c r="D1421" s="4">
        <v>32216</v>
      </c>
      <c r="E1421" s="23">
        <v>1</v>
      </c>
      <c r="F1421" s="7">
        <f>IF(N1421="","",IF(COUNTIF($O$2:$O$1878,N1421)&gt;0,0,-1))</f>
        <v>-1</v>
      </c>
      <c r="G1421" s="8">
        <f>IF(O1421="","",IF(COUNTIF($N$2:$N$1838,O1421)&gt;0,0,1))</f>
        <v>0</v>
      </c>
      <c r="H1421" s="22">
        <v>1</v>
      </c>
      <c r="I1421" t="s">
        <v>173</v>
      </c>
      <c r="J1421" t="s">
        <v>539</v>
      </c>
      <c r="K1421"/>
      <c r="L1421" s="1">
        <v>14607</v>
      </c>
      <c r="M1421"/>
      <c r="N1421" s="25" t="str">
        <f t="shared" si="50"/>
        <v>RANCFLORIAN32216</v>
      </c>
      <c r="O1421" s="25" t="str">
        <f t="shared" si="51"/>
        <v>POUVREAUMONIQUE14607</v>
      </c>
    </row>
    <row r="1422" spans="1:15">
      <c r="A1422" t="s">
        <v>1977</v>
      </c>
      <c r="B1422" t="s">
        <v>2834</v>
      </c>
      <c r="C1422"/>
      <c r="D1422" s="4">
        <v>12832</v>
      </c>
      <c r="E1422" s="23">
        <v>1</v>
      </c>
      <c r="F1422" s="7">
        <f>IF(N1422="","",IF(COUNTIF($O$2:$O$1878,N1422)&gt;0,0,-1))</f>
        <v>-1</v>
      </c>
      <c r="G1422" s="8">
        <f>IF(O1422="","",IF(COUNTIF($N$2:$N$1838,O1422)&gt;0,0,1))</f>
        <v>1</v>
      </c>
      <c r="H1422" s="22">
        <v>1</v>
      </c>
      <c r="I1422" t="s">
        <v>944</v>
      </c>
      <c r="J1422" t="s">
        <v>829</v>
      </c>
      <c r="K1422"/>
      <c r="L1422" s="1">
        <v>12099</v>
      </c>
      <c r="M1422"/>
      <c r="N1422" s="25" t="str">
        <f t="shared" si="50"/>
        <v>RANSANRENÉ-RÉMY12832</v>
      </c>
      <c r="O1422" s="25" t="str">
        <f t="shared" si="51"/>
        <v>POUXLUCIENNE12099</v>
      </c>
    </row>
    <row r="1423" spans="1:15">
      <c r="A1423" t="s">
        <v>1021</v>
      </c>
      <c r="B1423" t="s">
        <v>1022</v>
      </c>
      <c r="C1423"/>
      <c r="D1423" s="4">
        <v>18009</v>
      </c>
      <c r="E1423" s="23">
        <v>1</v>
      </c>
      <c r="F1423" s="7">
        <f>IF(N1423="","",IF(COUNTIF($O$2:$O$1878,N1423)&gt;0,0,-1))</f>
        <v>0</v>
      </c>
      <c r="G1423" s="8">
        <f>IF(O1423="","",IF(COUNTIF($N$2:$N$1838,O1423)&gt;0,0,1))</f>
        <v>1</v>
      </c>
      <c r="H1423" s="22">
        <v>1</v>
      </c>
      <c r="I1423" t="s">
        <v>944</v>
      </c>
      <c r="J1423" t="s">
        <v>327</v>
      </c>
      <c r="K1423"/>
      <c r="L1423" s="1">
        <v>13400</v>
      </c>
      <c r="M1423"/>
      <c r="N1423" s="25" t="str">
        <f t="shared" si="50"/>
        <v>RASTOUILCHANTAL18009</v>
      </c>
      <c r="O1423" s="25" t="str">
        <f t="shared" si="51"/>
        <v>POUXPIERRE13400</v>
      </c>
    </row>
    <row r="1424" spans="1:15">
      <c r="A1424" t="s">
        <v>1021</v>
      </c>
      <c r="B1424" t="s">
        <v>2221</v>
      </c>
      <c r="C1424"/>
      <c r="D1424" s="4">
        <v>17333</v>
      </c>
      <c r="E1424" s="23">
        <v>1</v>
      </c>
      <c r="F1424" s="7">
        <f>IF(N1424="","",IF(COUNTIF($O$2:$O$1878,N1424)&gt;0,0,-1))</f>
        <v>0</v>
      </c>
      <c r="G1424" s="8">
        <f>IF(O1424="","",IF(COUNTIF($N$2:$N$1838,O1424)&gt;0,0,1))</f>
        <v>0</v>
      </c>
      <c r="H1424" s="22">
        <v>1</v>
      </c>
      <c r="I1424" t="s">
        <v>1214</v>
      </c>
      <c r="J1424" t="s">
        <v>283</v>
      </c>
      <c r="K1424"/>
      <c r="L1424" s="1">
        <v>22332</v>
      </c>
      <c r="M1424"/>
      <c r="N1424" s="25" t="str">
        <f t="shared" si="50"/>
        <v>RASTOUILROBERT17333</v>
      </c>
      <c r="O1424" s="25" t="str">
        <f t="shared" si="51"/>
        <v>PRADELBERNARD22332</v>
      </c>
    </row>
    <row r="1425" spans="1:15">
      <c r="A1425" t="s">
        <v>2835</v>
      </c>
      <c r="B1425" t="s">
        <v>1001</v>
      </c>
      <c r="C1425"/>
      <c r="D1425" s="4">
        <v>14471</v>
      </c>
      <c r="E1425" s="23">
        <v>1</v>
      </c>
      <c r="F1425" s="7">
        <f>IF(N1425="","",IF(COUNTIF($O$2:$O$1878,N1425)&gt;0,0,-1))</f>
        <v>-1</v>
      </c>
      <c r="G1425" s="8">
        <f>IF(O1425="","",IF(COUNTIF($N$2:$N$1838,O1425)&gt;0,0,1))</f>
        <v>0</v>
      </c>
      <c r="H1425" s="22">
        <v>1</v>
      </c>
      <c r="I1425" t="s">
        <v>1116</v>
      </c>
      <c r="J1425" t="s">
        <v>391</v>
      </c>
      <c r="K1425"/>
      <c r="L1425" s="1">
        <v>8910</v>
      </c>
      <c r="M1425"/>
      <c r="N1425" s="25" t="str">
        <f t="shared" ref="N1425:N1487" si="52">UPPER(A1425&amp;B1425&amp;D1425)</f>
        <v>RASTOULHUGUETTE14471</v>
      </c>
      <c r="O1425" s="25" t="str">
        <f t="shared" ref="O1425:O1487" si="53">UPPER(I1425&amp;J1425&amp;L1425)</f>
        <v>PRADIERHENRI8910</v>
      </c>
    </row>
    <row r="1426" spans="1:15">
      <c r="A1426" t="s">
        <v>2836</v>
      </c>
      <c r="B1426" t="s">
        <v>2837</v>
      </c>
      <c r="C1426"/>
      <c r="D1426" s="4">
        <v>34696</v>
      </c>
      <c r="E1426" s="23">
        <v>1</v>
      </c>
      <c r="F1426" s="7">
        <f>IF(N1426="","",IF(COUNTIF($O$2:$O$1878,N1426)&gt;0,0,-1))</f>
        <v>-1</v>
      </c>
      <c r="G1426" s="8">
        <f>IF(O1426="","",IF(COUNTIF($N$2:$N$1838,O1426)&gt;0,0,1))</f>
        <v>1</v>
      </c>
      <c r="H1426" s="22">
        <v>1</v>
      </c>
      <c r="I1426" t="s">
        <v>1313</v>
      </c>
      <c r="J1426" t="s">
        <v>531</v>
      </c>
      <c r="K1426"/>
      <c r="L1426" s="1">
        <v>11683</v>
      </c>
      <c r="M1426"/>
      <c r="N1426" s="25" t="str">
        <f t="shared" si="52"/>
        <v>RATHANNA-KATHARINA34696</v>
      </c>
      <c r="O1426" s="25" t="str">
        <f t="shared" si="53"/>
        <v>PRANGEREJEAN-PAUL11683</v>
      </c>
    </row>
    <row r="1427" spans="1:15">
      <c r="A1427" t="s">
        <v>2836</v>
      </c>
      <c r="B1427" t="s">
        <v>2838</v>
      </c>
      <c r="C1427"/>
      <c r="D1427" s="4">
        <v>23105</v>
      </c>
      <c r="E1427" s="23">
        <v>1</v>
      </c>
      <c r="F1427" s="7">
        <f>IF(N1427="","",IF(COUNTIF($O$2:$O$1878,N1427)&gt;0,0,-1))</f>
        <v>-1</v>
      </c>
      <c r="G1427" s="8">
        <f>IF(O1427="","",IF(COUNTIF($N$2:$N$1838,O1427)&gt;0,0,1))</f>
        <v>0</v>
      </c>
      <c r="H1427" s="22">
        <v>1</v>
      </c>
      <c r="I1427" t="s">
        <v>317</v>
      </c>
      <c r="J1427" t="s">
        <v>318</v>
      </c>
      <c r="K1427"/>
      <c r="L1427" s="1">
        <v>12108</v>
      </c>
      <c r="M1427"/>
      <c r="N1427" s="25" t="str">
        <f t="shared" si="52"/>
        <v>RATHJURGEN23105</v>
      </c>
      <c r="O1427" s="25" t="str">
        <f t="shared" si="53"/>
        <v>PRETEUXEUGÈNE12108</v>
      </c>
    </row>
    <row r="1428" spans="1:15">
      <c r="A1428" t="s">
        <v>2839</v>
      </c>
      <c r="B1428" t="s">
        <v>2340</v>
      </c>
      <c r="C1428"/>
      <c r="D1428" s="4">
        <v>24884</v>
      </c>
      <c r="E1428" s="23">
        <v>1</v>
      </c>
      <c r="F1428" s="7">
        <f>IF(N1428="","",IF(COUNTIF($O$2:$O$1878,N1428)&gt;0,0,-1))</f>
        <v>-1</v>
      </c>
      <c r="G1428" s="8">
        <f>IF(O1428="","",IF(COUNTIF($N$2:$N$1838,O1428)&gt;0,0,1))</f>
        <v>1</v>
      </c>
      <c r="H1428" s="22">
        <v>1</v>
      </c>
      <c r="I1428" t="s">
        <v>1852</v>
      </c>
      <c r="J1428" t="s">
        <v>872</v>
      </c>
      <c r="K1428"/>
      <c r="L1428" s="1">
        <v>14187</v>
      </c>
      <c r="M1428"/>
      <c r="N1428" s="25" t="str">
        <f t="shared" si="52"/>
        <v>RAUZYISABELLE24884</v>
      </c>
      <c r="O1428" s="25" t="str">
        <f t="shared" si="53"/>
        <v>PREVOSTJEAN CLAUDE14187</v>
      </c>
    </row>
    <row r="1429" spans="1:15">
      <c r="A1429" t="s">
        <v>1785</v>
      </c>
      <c r="B1429" t="s">
        <v>134</v>
      </c>
      <c r="C1429"/>
      <c r="D1429" s="4">
        <v>14058</v>
      </c>
      <c r="E1429" s="23">
        <v>1</v>
      </c>
      <c r="F1429" s="7">
        <f>IF(N1429="","",IF(COUNTIF($O$2:$O$1878,N1429)&gt;0,0,-1))</f>
        <v>0</v>
      </c>
      <c r="G1429" s="8">
        <f>IF(O1429="","",IF(COUNTIF($N$2:$N$1838,O1429)&gt;0,0,1))</f>
        <v>0</v>
      </c>
      <c r="H1429" s="22">
        <v>1</v>
      </c>
      <c r="I1429" t="s">
        <v>1852</v>
      </c>
      <c r="J1429" t="s">
        <v>1853</v>
      </c>
      <c r="K1429"/>
      <c r="L1429" s="1">
        <v>16126</v>
      </c>
      <c r="M1429"/>
      <c r="N1429" s="25" t="str">
        <f t="shared" si="52"/>
        <v>RAVENETJOSETTE14058</v>
      </c>
      <c r="O1429" s="25" t="str">
        <f t="shared" si="53"/>
        <v>PREVOSTJOCELYNE16126</v>
      </c>
    </row>
    <row r="1430" spans="1:15">
      <c r="A1430" t="s">
        <v>2840</v>
      </c>
      <c r="B1430" t="s">
        <v>898</v>
      </c>
      <c r="C1430"/>
      <c r="D1430" s="4">
        <v>14048</v>
      </c>
      <c r="E1430" s="23">
        <v>1</v>
      </c>
      <c r="F1430" s="7">
        <f>IF(N1430="","",IF(COUNTIF($O$2:$O$1878,N1430)&gt;0,0,-1))</f>
        <v>-1</v>
      </c>
      <c r="G1430" s="8">
        <f>IF(O1430="","",IF(COUNTIF($N$2:$N$1838,O1430)&gt;0,0,1))</f>
        <v>1</v>
      </c>
      <c r="H1430" s="22">
        <v>1</v>
      </c>
      <c r="I1430" t="s">
        <v>2013</v>
      </c>
      <c r="J1430" t="s">
        <v>4</v>
      </c>
      <c r="K1430"/>
      <c r="L1430" s="1">
        <v>16099</v>
      </c>
      <c r="M1430"/>
      <c r="N1430" s="25" t="str">
        <f t="shared" si="52"/>
        <v>RAYNAUJACQUES14048</v>
      </c>
      <c r="O1430" s="25" t="str">
        <f t="shared" si="53"/>
        <v>PRIGENTJACQUES16099</v>
      </c>
    </row>
    <row r="1431" spans="1:15">
      <c r="A1431" t="s">
        <v>673</v>
      </c>
      <c r="B1431" t="s">
        <v>2080</v>
      </c>
      <c r="C1431"/>
      <c r="D1431" s="4">
        <v>35768</v>
      </c>
      <c r="E1431" s="23">
        <v>1</v>
      </c>
      <c r="F1431" s="7">
        <f>IF(N1431="","",IF(COUNTIF($O$2:$O$1878,N1431)&gt;0,0,-1))</f>
        <v>-1</v>
      </c>
      <c r="G1431" s="8">
        <f>IF(O1431="","",IF(COUNTIF($N$2:$N$1838,O1431)&gt;0,0,1))</f>
        <v>1</v>
      </c>
      <c r="H1431" s="22">
        <v>1</v>
      </c>
      <c r="I1431" t="s">
        <v>662</v>
      </c>
      <c r="J1431" t="s">
        <v>663</v>
      </c>
      <c r="K1431"/>
      <c r="L1431" s="1">
        <v>37378</v>
      </c>
      <c r="M1431"/>
      <c r="N1431" s="25" t="str">
        <f t="shared" si="52"/>
        <v>RAYNAUDANAÏS35768</v>
      </c>
      <c r="O1431" s="25" t="str">
        <f t="shared" si="53"/>
        <v>PROTHINLAURA37378</v>
      </c>
    </row>
    <row r="1432" spans="1:15">
      <c r="A1432" t="s">
        <v>673</v>
      </c>
      <c r="B1432" t="s">
        <v>366</v>
      </c>
      <c r="C1432"/>
      <c r="D1432" s="4">
        <v>17093</v>
      </c>
      <c r="E1432" s="23">
        <v>1</v>
      </c>
      <c r="F1432" s="7">
        <f>IF(N1432="","",IF(COUNTIF($O$2:$O$1878,N1432)&gt;0,0,-1))</f>
        <v>-1</v>
      </c>
      <c r="G1432" s="8">
        <f>IF(O1432="","",IF(COUNTIF($N$2:$N$1838,O1432)&gt;0,0,1))</f>
        <v>0</v>
      </c>
      <c r="H1432" s="22">
        <v>1</v>
      </c>
      <c r="I1432" t="s">
        <v>750</v>
      </c>
      <c r="J1432" t="s">
        <v>360</v>
      </c>
      <c r="K1432"/>
      <c r="L1432" s="1">
        <v>14714</v>
      </c>
      <c r="M1432"/>
      <c r="N1432" s="25" t="str">
        <f t="shared" si="52"/>
        <v>RAYNAUDDANIELLE17093</v>
      </c>
      <c r="O1432" s="25" t="str">
        <f t="shared" si="53"/>
        <v>PROTONMONIQUE14714</v>
      </c>
    </row>
    <row r="1433" spans="1:15">
      <c r="A1433" t="s">
        <v>673</v>
      </c>
      <c r="B1433" t="s">
        <v>2841</v>
      </c>
      <c r="C1433"/>
      <c r="D1433" s="4">
        <v>32142</v>
      </c>
      <c r="E1433" s="23">
        <v>1</v>
      </c>
      <c r="F1433" s="7">
        <f>IF(N1433="","",IF(COUNTIF($O$2:$O$1878,N1433)&gt;0,0,-1))</f>
        <v>0</v>
      </c>
      <c r="G1433" s="8">
        <f>IF(O1433="","",IF(COUNTIF($N$2:$N$1838,O1433)&gt;0,0,1))</f>
        <v>1</v>
      </c>
      <c r="H1433" s="22">
        <v>1</v>
      </c>
      <c r="I1433" t="s">
        <v>1195</v>
      </c>
      <c r="J1433" t="s">
        <v>456</v>
      </c>
      <c r="K1433"/>
      <c r="L1433" s="1">
        <v>23508</v>
      </c>
      <c r="M1433"/>
      <c r="N1433" s="25" t="str">
        <f t="shared" si="52"/>
        <v>RAYNAUDFANNY32142</v>
      </c>
      <c r="O1433" s="25" t="str">
        <f t="shared" si="53"/>
        <v>PROVENZANOSYLVIE23508</v>
      </c>
    </row>
    <row r="1434" spans="1:15">
      <c r="A1434" t="s">
        <v>673</v>
      </c>
      <c r="B1434" t="s">
        <v>845</v>
      </c>
      <c r="C1434"/>
      <c r="D1434" s="4">
        <v>37037</v>
      </c>
      <c r="E1434" s="23">
        <v>1</v>
      </c>
      <c r="F1434" s="7">
        <f>IF(N1434="","",IF(COUNTIF($O$2:$O$1878,N1434)&gt;0,0,-1))</f>
        <v>-1</v>
      </c>
      <c r="G1434" s="8">
        <f>IF(O1434="","",IF(COUNTIF($N$2:$N$1838,O1434)&gt;0,0,1))</f>
        <v>0</v>
      </c>
      <c r="H1434" s="22">
        <v>1</v>
      </c>
      <c r="I1434" t="s">
        <v>530</v>
      </c>
      <c r="J1434" t="s">
        <v>532</v>
      </c>
      <c r="K1434"/>
      <c r="L1434" s="1">
        <v>12154</v>
      </c>
      <c r="M1434"/>
      <c r="N1434" s="25" t="str">
        <f t="shared" si="52"/>
        <v>RAYNAUDOCÉANE37037</v>
      </c>
      <c r="O1434" s="25" t="str">
        <f t="shared" si="53"/>
        <v>PUECHJANINE12154</v>
      </c>
    </row>
    <row r="1435" spans="1:15">
      <c r="A1435" t="s">
        <v>2207</v>
      </c>
      <c r="B1435" t="s">
        <v>2578</v>
      </c>
      <c r="C1435"/>
      <c r="D1435" s="4">
        <v>19641</v>
      </c>
      <c r="E1435" s="23">
        <v>1</v>
      </c>
      <c r="F1435" s="7">
        <f>IF(N1435="","",IF(COUNTIF($O$2:$O$1878,N1435)&gt;0,0,-1))</f>
        <v>-1</v>
      </c>
      <c r="G1435" s="8">
        <f>IF(O1435="","",IF(COUNTIF($N$2:$N$1838,O1435)&gt;0,0,1))</f>
        <v>0</v>
      </c>
      <c r="H1435" s="22">
        <v>1</v>
      </c>
      <c r="I1435" t="s">
        <v>530</v>
      </c>
      <c r="J1435" t="s">
        <v>531</v>
      </c>
      <c r="K1435"/>
      <c r="L1435" s="1">
        <v>10848</v>
      </c>
      <c r="M1435"/>
      <c r="N1435" s="25" t="str">
        <f t="shared" si="52"/>
        <v>RAZIMBAUDALICE19641</v>
      </c>
      <c r="O1435" s="25" t="str">
        <f t="shared" si="53"/>
        <v>PUECHJEAN-PAUL10848</v>
      </c>
    </row>
    <row r="1436" spans="1:15">
      <c r="A1436" t="s">
        <v>2207</v>
      </c>
      <c r="B1436" t="s">
        <v>799</v>
      </c>
      <c r="C1436"/>
      <c r="D1436" s="4">
        <v>18193</v>
      </c>
      <c r="E1436" s="23">
        <v>1</v>
      </c>
      <c r="F1436" s="7">
        <f>IF(N1436="","",IF(COUNTIF($O$2:$O$1878,N1436)&gt;0,0,-1))</f>
        <v>0</v>
      </c>
      <c r="G1436" s="8">
        <f>IF(O1436="","",IF(COUNTIF($N$2:$N$1838,O1436)&gt;0,0,1))</f>
        <v>0</v>
      </c>
      <c r="H1436" s="22">
        <v>1</v>
      </c>
      <c r="I1436" t="s">
        <v>1894</v>
      </c>
      <c r="J1436" t="s">
        <v>263</v>
      </c>
      <c r="K1436"/>
      <c r="L1436" s="1">
        <v>9694</v>
      </c>
      <c r="M1436"/>
      <c r="N1436" s="25" t="str">
        <f t="shared" si="52"/>
        <v>RAZIMBAUDJEAN18193</v>
      </c>
      <c r="O1436" s="25" t="str">
        <f t="shared" si="53"/>
        <v>PUEYOROBERT9694</v>
      </c>
    </row>
    <row r="1437" spans="1:15">
      <c r="A1437" t="s">
        <v>957</v>
      </c>
      <c r="B1437" t="s">
        <v>958</v>
      </c>
      <c r="C1437"/>
      <c r="D1437" s="4">
        <v>30442</v>
      </c>
      <c r="E1437" s="23">
        <v>1</v>
      </c>
      <c r="F1437" s="7">
        <f>IF(N1437="","",IF(COUNTIF($O$2:$O$1878,N1437)&gt;0,0,-1))</f>
        <v>0</v>
      </c>
      <c r="G1437" s="8">
        <f>IF(O1437="","",IF(COUNTIF($N$2:$N$1838,O1437)&gt;0,0,1))</f>
        <v>1</v>
      </c>
      <c r="H1437" s="22">
        <v>1</v>
      </c>
      <c r="I1437" t="s">
        <v>1781</v>
      </c>
      <c r="J1437" t="s">
        <v>1782</v>
      </c>
      <c r="K1437"/>
      <c r="L1437" s="1">
        <v>16646</v>
      </c>
      <c r="M1437"/>
      <c r="N1437" s="25" t="str">
        <f t="shared" si="52"/>
        <v>REDONSTÉPHANE30442</v>
      </c>
      <c r="O1437" s="25" t="str">
        <f t="shared" si="53"/>
        <v>PUIDENGOLASJAIME16646</v>
      </c>
    </row>
    <row r="1438" spans="1:15">
      <c r="A1438" t="s">
        <v>1381</v>
      </c>
      <c r="B1438" t="s">
        <v>2206</v>
      </c>
      <c r="C1438"/>
      <c r="D1438" s="4">
        <v>11694</v>
      </c>
      <c r="E1438" s="23">
        <v>1</v>
      </c>
      <c r="F1438" s="7">
        <f>IF(N1438="","",IF(COUNTIF($O$2:$O$1878,N1438)&gt;0,0,-1))</f>
        <v>-1</v>
      </c>
      <c r="G1438" s="8">
        <f>IF(O1438="","",IF(COUNTIF($N$2:$N$1838,O1438)&gt;0,0,1))</f>
        <v>0</v>
      </c>
      <c r="H1438" s="22">
        <v>1</v>
      </c>
      <c r="I1438" t="s">
        <v>1690</v>
      </c>
      <c r="J1438" t="s">
        <v>2059</v>
      </c>
      <c r="K1438"/>
      <c r="L1438" s="1">
        <v>18283</v>
      </c>
      <c r="M1438"/>
      <c r="N1438" s="25" t="str">
        <f t="shared" si="52"/>
        <v>REFALOELIANE11694</v>
      </c>
      <c r="O1438" s="25" t="str">
        <f t="shared" si="53"/>
        <v>PUJOLDOMINIQUE18283</v>
      </c>
    </row>
    <row r="1439" spans="1:15">
      <c r="A1439" t="s">
        <v>1381</v>
      </c>
      <c r="B1439" t="s">
        <v>2842</v>
      </c>
      <c r="C1439"/>
      <c r="D1439" s="4">
        <v>35202</v>
      </c>
      <c r="E1439" s="23">
        <v>1</v>
      </c>
      <c r="F1439" s="7">
        <f>IF(N1439="","",IF(COUNTIF($O$2:$O$1878,N1439)&gt;0,0,-1))</f>
        <v>0</v>
      </c>
      <c r="G1439" s="8">
        <f>IF(O1439="","",IF(COUNTIF($N$2:$N$1838,O1439)&gt;0,0,1))</f>
        <v>0</v>
      </c>
      <c r="H1439" s="22">
        <v>1</v>
      </c>
      <c r="I1439" t="s">
        <v>1690</v>
      </c>
      <c r="J1439" t="s">
        <v>2203</v>
      </c>
      <c r="K1439"/>
      <c r="L1439" s="1">
        <v>17222</v>
      </c>
      <c r="M1439"/>
      <c r="N1439" s="25" t="str">
        <f t="shared" si="52"/>
        <v>REFALOGAETAN35202</v>
      </c>
      <c r="O1439" s="25" t="str">
        <f t="shared" si="53"/>
        <v>PUJOLJEAN-JACQUES17222</v>
      </c>
    </row>
    <row r="1440" spans="1:15">
      <c r="A1440" t="s">
        <v>946</v>
      </c>
      <c r="B1440" t="s">
        <v>2394</v>
      </c>
      <c r="C1440"/>
      <c r="D1440" s="4">
        <v>11751</v>
      </c>
      <c r="E1440" s="23">
        <v>1</v>
      </c>
      <c r="F1440" s="7">
        <f>IF(N1440="","",IF(COUNTIF($O$2:$O$1878,N1440)&gt;0,0,-1))</f>
        <v>0</v>
      </c>
      <c r="G1440" s="8">
        <f>IF(O1440="","",IF(COUNTIF($N$2:$N$1838,O1440)&gt;0,0,1))</f>
        <v>1</v>
      </c>
      <c r="H1440" s="22">
        <v>1</v>
      </c>
      <c r="I1440" t="s">
        <v>1690</v>
      </c>
      <c r="J1440" t="s">
        <v>1447</v>
      </c>
      <c r="K1440"/>
      <c r="L1440" s="1">
        <v>30344</v>
      </c>
      <c r="M1440"/>
      <c r="N1440" s="25" t="str">
        <f t="shared" si="52"/>
        <v>REGNAUTGUY11751</v>
      </c>
      <c r="O1440" s="25" t="str">
        <f t="shared" si="53"/>
        <v>PUJOLMARJORIE30344</v>
      </c>
    </row>
    <row r="1441" spans="1:15">
      <c r="A1441" t="s">
        <v>1325</v>
      </c>
      <c r="B1441" t="s">
        <v>1022</v>
      </c>
      <c r="C1441"/>
      <c r="D1441" s="4">
        <v>19233</v>
      </c>
      <c r="E1441" s="23">
        <v>1</v>
      </c>
      <c r="F1441" s="7">
        <f>IF(N1441="","",IF(COUNTIF($O$2:$O$1878,N1441)&gt;0,0,-1))</f>
        <v>0</v>
      </c>
      <c r="G1441" s="8">
        <f>IF(O1441="","",IF(COUNTIF($N$2:$N$1838,O1441)&gt;0,0,1))</f>
        <v>1</v>
      </c>
      <c r="H1441" s="22">
        <v>1</v>
      </c>
      <c r="I1441" t="s">
        <v>1296</v>
      </c>
      <c r="J1441" t="s">
        <v>1297</v>
      </c>
      <c r="K1441"/>
      <c r="L1441" s="1">
        <v>31735</v>
      </c>
      <c r="M1441"/>
      <c r="N1441" s="25" t="str">
        <f t="shared" si="52"/>
        <v>REGNIER BILLANGECHANTAL19233</v>
      </c>
      <c r="O1441" s="25" t="str">
        <f t="shared" si="53"/>
        <v>PUNTOUSAURÉLIE31735</v>
      </c>
    </row>
    <row r="1442" spans="1:15">
      <c r="A1442" t="s">
        <v>2843</v>
      </c>
      <c r="B1442" t="s">
        <v>2655</v>
      </c>
      <c r="C1442"/>
      <c r="D1442" s="4">
        <v>20748</v>
      </c>
      <c r="E1442" s="23">
        <v>1</v>
      </c>
      <c r="F1442" s="7">
        <f>IF(N1442="","",IF(COUNTIF($O$2:$O$1878,N1442)&gt;0,0,-1))</f>
        <v>-1</v>
      </c>
      <c r="G1442" s="8">
        <f>IF(O1442="","",IF(COUNTIF($N$2:$N$1838,O1442)&gt;0,0,1))</f>
        <v>0</v>
      </c>
      <c r="H1442" s="22">
        <v>1</v>
      </c>
      <c r="I1442" t="s">
        <v>945</v>
      </c>
      <c r="J1442" t="s">
        <v>41</v>
      </c>
      <c r="K1442"/>
      <c r="L1442" s="1">
        <v>11926</v>
      </c>
      <c r="M1442"/>
      <c r="N1442" s="25" t="str">
        <f t="shared" si="52"/>
        <v>REIGNIERFRÉDÉRIQUE20748</v>
      </c>
      <c r="O1442" s="25" t="str">
        <f t="shared" si="53"/>
        <v>PUPILLEGÉRARD11926</v>
      </c>
    </row>
    <row r="1443" spans="1:15">
      <c r="A1443" t="s">
        <v>37</v>
      </c>
      <c r="B1443" t="s">
        <v>2369</v>
      </c>
      <c r="C1443"/>
      <c r="D1443" s="4">
        <v>21979</v>
      </c>
      <c r="E1443" s="23">
        <v>1</v>
      </c>
      <c r="F1443" s="7">
        <f>IF(N1443="","",IF(COUNTIF($O$2:$O$1878,N1443)&gt;0,0,-1))</f>
        <v>-1</v>
      </c>
      <c r="G1443" s="8">
        <f>IF(O1443="","",IF(COUNTIF($N$2:$N$1838,O1443)&gt;0,0,1))</f>
        <v>0</v>
      </c>
      <c r="H1443" s="22">
        <v>1</v>
      </c>
      <c r="I1443" t="s">
        <v>411</v>
      </c>
      <c r="J1443" t="s">
        <v>412</v>
      </c>
      <c r="K1443"/>
      <c r="L1443" s="1">
        <v>22405</v>
      </c>
      <c r="M1443"/>
      <c r="N1443" s="25" t="str">
        <f t="shared" si="52"/>
        <v>REMYMARIE-CLAIRE21979</v>
      </c>
      <c r="O1443" s="25" t="str">
        <f t="shared" si="53"/>
        <v>PUPPOJEAN-JACQUES22405</v>
      </c>
    </row>
    <row r="1444" spans="1:15">
      <c r="A1444" t="s">
        <v>2844</v>
      </c>
      <c r="B1444" t="s">
        <v>971</v>
      </c>
      <c r="C1444"/>
      <c r="D1444" s="4">
        <v>13964</v>
      </c>
      <c r="E1444" s="23">
        <v>1</v>
      </c>
      <c r="F1444" s="7">
        <f>IF(N1444="","",IF(COUNTIF($O$2:$O$1878,N1444)&gt;0,0,-1))</f>
        <v>-1</v>
      </c>
      <c r="G1444" s="8">
        <f>IF(O1444="","",IF(COUNTIF($N$2:$N$1838,O1444)&gt;0,0,1))</f>
        <v>1</v>
      </c>
      <c r="H1444" s="22">
        <v>1</v>
      </c>
      <c r="I1444" t="s">
        <v>1779</v>
      </c>
      <c r="J1444" t="s">
        <v>2043</v>
      </c>
      <c r="K1444"/>
      <c r="L1444" s="1">
        <v>26306</v>
      </c>
      <c r="M1444"/>
      <c r="N1444" s="25" t="str">
        <f t="shared" si="52"/>
        <v>RENARDMICHELLE13964</v>
      </c>
      <c r="O1444" s="25" t="str">
        <f t="shared" si="53"/>
        <v>PYCÉLINE26306</v>
      </c>
    </row>
    <row r="1445" spans="1:15">
      <c r="A1445" t="s">
        <v>787</v>
      </c>
      <c r="B1445" t="s">
        <v>558</v>
      </c>
      <c r="C1445"/>
      <c r="D1445" s="4">
        <v>22194</v>
      </c>
      <c r="E1445" s="23">
        <v>1</v>
      </c>
      <c r="F1445" s="7">
        <f>IF(N1445="","",IF(COUNTIF($O$2:$O$1878,N1445)&gt;0,0,-1))</f>
        <v>0</v>
      </c>
      <c r="G1445" s="8">
        <f>IF(O1445="","",IF(COUNTIF($N$2:$N$1838,O1445)&gt;0,0,1))</f>
        <v>0</v>
      </c>
      <c r="H1445" s="22">
        <v>1</v>
      </c>
      <c r="I1445" t="s">
        <v>1779</v>
      </c>
      <c r="J1445" t="s">
        <v>247</v>
      </c>
      <c r="K1445"/>
      <c r="L1445" s="1">
        <v>13127</v>
      </c>
      <c r="M1445"/>
      <c r="N1445" s="25" t="str">
        <f t="shared" si="52"/>
        <v>RENAUDFRANÇOISE22194</v>
      </c>
      <c r="O1445" s="25" t="str">
        <f t="shared" si="53"/>
        <v>PYJEAN13127</v>
      </c>
    </row>
    <row r="1446" spans="1:15">
      <c r="A1446" t="s">
        <v>787</v>
      </c>
      <c r="B1446" t="s">
        <v>353</v>
      </c>
      <c r="C1446"/>
      <c r="D1446" s="4">
        <v>21798</v>
      </c>
      <c r="E1446" s="23">
        <v>1</v>
      </c>
      <c r="F1446" s="7">
        <f>IF(N1446="","",IF(COUNTIF($O$2:$O$1878,N1446)&gt;0,0,-1))</f>
        <v>0</v>
      </c>
      <c r="G1446" s="8">
        <f>IF(O1446="","",IF(COUNTIF($N$2:$N$1838,O1446)&gt;0,0,1))</f>
        <v>1</v>
      </c>
      <c r="H1446" s="22">
        <v>1</v>
      </c>
      <c r="I1446" t="s">
        <v>1779</v>
      </c>
      <c r="J1446" t="s">
        <v>1780</v>
      </c>
      <c r="K1446"/>
      <c r="L1446" s="1">
        <v>10290</v>
      </c>
      <c r="M1446"/>
      <c r="N1446" s="25" t="str">
        <f t="shared" si="52"/>
        <v>RENAUDGÉRARD21798</v>
      </c>
      <c r="O1446" s="25" t="str">
        <f t="shared" si="53"/>
        <v>PYMARIE-LOUISE10290</v>
      </c>
    </row>
    <row r="1447" spans="1:15">
      <c r="A1447" t="s">
        <v>2140</v>
      </c>
      <c r="B1447" t="s">
        <v>2845</v>
      </c>
      <c r="C1447"/>
      <c r="D1447" s="4">
        <v>19800</v>
      </c>
      <c r="E1447" s="23">
        <v>1</v>
      </c>
      <c r="F1447" s="7">
        <f>IF(N1447="","",IF(COUNTIF($O$2:$O$1878,N1447)&gt;0,0,-1))</f>
        <v>-1</v>
      </c>
      <c r="G1447" s="8">
        <f>IF(O1447="","",IF(COUNTIF($N$2:$N$1838,O1447)&gt;0,0,1))</f>
        <v>1</v>
      </c>
      <c r="H1447" s="22">
        <v>1</v>
      </c>
      <c r="I1447" t="s">
        <v>1779</v>
      </c>
      <c r="J1447" t="s">
        <v>589</v>
      </c>
      <c r="K1447"/>
      <c r="L1447" s="1">
        <v>25996</v>
      </c>
      <c r="M1447"/>
      <c r="N1447" s="25" t="str">
        <f t="shared" si="52"/>
        <v>RENAUDINEAUANNE-CLAIRE19800</v>
      </c>
      <c r="O1447" s="25" t="str">
        <f t="shared" si="53"/>
        <v>PYSTÉPHANE25996</v>
      </c>
    </row>
    <row r="1448" spans="1:15">
      <c r="A1448" t="s">
        <v>2140</v>
      </c>
      <c r="B1448" t="s">
        <v>888</v>
      </c>
      <c r="C1448"/>
      <c r="D1448" s="4">
        <v>17555</v>
      </c>
      <c r="E1448" s="23">
        <v>1</v>
      </c>
      <c r="F1448" s="7">
        <f>IF(N1448="","",IF(COUNTIF($O$2:$O$1878,N1448)&gt;0,0,-1))</f>
        <v>0</v>
      </c>
      <c r="G1448" s="8">
        <f>IF(O1448="","",IF(COUNTIF($N$2:$N$1838,O1448)&gt;0,0,1))</f>
        <v>0</v>
      </c>
      <c r="H1448" s="22">
        <v>1</v>
      </c>
      <c r="I1448" t="s">
        <v>1399</v>
      </c>
      <c r="J1448" t="s">
        <v>1400</v>
      </c>
      <c r="K1448"/>
      <c r="L1448" s="1">
        <v>24097</v>
      </c>
      <c r="M1448"/>
      <c r="N1448" s="25" t="str">
        <f t="shared" si="52"/>
        <v>RENAUDINEAUANTOINE17555</v>
      </c>
      <c r="O1448" s="25" t="str">
        <f t="shared" si="53"/>
        <v>QUATERMAINMARK24097</v>
      </c>
    </row>
    <row r="1449" spans="1:15">
      <c r="A1449" t="s">
        <v>17</v>
      </c>
      <c r="B1449" t="s">
        <v>1622</v>
      </c>
      <c r="C1449"/>
      <c r="D1449" s="4">
        <v>36601</v>
      </c>
      <c r="E1449" s="23">
        <v>1</v>
      </c>
      <c r="F1449" s="7">
        <f>IF(N1449="","",IF(COUNTIF($O$2:$O$1878,N1449)&gt;0,0,-1))</f>
        <v>0</v>
      </c>
      <c r="G1449" s="8">
        <f>IF(O1449="","",IF(COUNTIF($N$2:$N$1838,O1449)&gt;0,0,1))</f>
        <v>1</v>
      </c>
      <c r="H1449" s="22">
        <v>1</v>
      </c>
      <c r="I1449" t="s">
        <v>1783</v>
      </c>
      <c r="J1449" t="s">
        <v>1784</v>
      </c>
      <c r="K1449"/>
      <c r="L1449" s="1">
        <v>15673</v>
      </c>
      <c r="M1449"/>
      <c r="N1449" s="25" t="str">
        <f t="shared" si="52"/>
        <v>RENONCIATAXEL36601</v>
      </c>
      <c r="O1449" s="25" t="str">
        <f t="shared" si="53"/>
        <v>QUESSADAGERMAINE15673</v>
      </c>
    </row>
    <row r="1450" spans="1:15">
      <c r="A1450" t="s">
        <v>1058</v>
      </c>
      <c r="B1450" t="s">
        <v>886</v>
      </c>
      <c r="C1450"/>
      <c r="D1450" s="4">
        <v>14239</v>
      </c>
      <c r="E1450" s="23">
        <v>1</v>
      </c>
      <c r="F1450" s="7">
        <f>IF(N1450="","",IF(COUNTIF($O$2:$O$1878,N1450)&gt;0,0,-1))</f>
        <v>0</v>
      </c>
      <c r="G1450" s="8">
        <f>IF(O1450="","",IF(COUNTIF($N$2:$N$1838,O1450)&gt;0,0,1))</f>
        <v>1</v>
      </c>
      <c r="H1450" s="22">
        <v>1</v>
      </c>
      <c r="I1450" t="s">
        <v>1783</v>
      </c>
      <c r="J1450" t="s">
        <v>247</v>
      </c>
      <c r="K1450"/>
      <c r="L1450" s="1">
        <v>16363</v>
      </c>
      <c r="M1450"/>
      <c r="N1450" s="25" t="str">
        <f t="shared" si="52"/>
        <v>RESCLAUSEGENEVIÈVE14239</v>
      </c>
      <c r="O1450" s="25" t="str">
        <f t="shared" si="53"/>
        <v>QUESSADAJEAN16363</v>
      </c>
    </row>
    <row r="1451" spans="1:15">
      <c r="A1451" t="s">
        <v>1786</v>
      </c>
      <c r="B1451" t="s">
        <v>1787</v>
      </c>
      <c r="C1451"/>
      <c r="D1451" s="4">
        <v>18255</v>
      </c>
      <c r="E1451" s="23">
        <v>1</v>
      </c>
      <c r="F1451" s="7">
        <f>IF(N1451="","",IF(COUNTIF($O$2:$O$1878,N1451)&gt;0,0,-1))</f>
        <v>0</v>
      </c>
      <c r="G1451" s="8">
        <f>IF(O1451="","",IF(COUNTIF($N$2:$N$1838,O1451)&gt;0,0,1))</f>
        <v>0</v>
      </c>
      <c r="H1451" s="22">
        <v>1</v>
      </c>
      <c r="I1451" t="s">
        <v>367</v>
      </c>
      <c r="J1451" t="s">
        <v>368</v>
      </c>
      <c r="K1451"/>
      <c r="L1451" s="1">
        <v>18649</v>
      </c>
      <c r="M1451"/>
      <c r="N1451" s="25" t="str">
        <f t="shared" si="52"/>
        <v>REULETCLAUDETTE18255</v>
      </c>
      <c r="O1451" s="25" t="str">
        <f t="shared" si="53"/>
        <v>QUIJOUXANNE-CATHERINE18649</v>
      </c>
    </row>
    <row r="1452" spans="1:15">
      <c r="A1452" t="s">
        <v>1786</v>
      </c>
      <c r="B1452" t="s">
        <v>2518</v>
      </c>
      <c r="C1452"/>
      <c r="D1452" s="4">
        <v>17195</v>
      </c>
      <c r="E1452" s="23">
        <v>1</v>
      </c>
      <c r="F1452" s="7">
        <f>IF(N1452="","",IF(COUNTIF($O$2:$O$1878,N1452)&gt;0,0,-1))</f>
        <v>0</v>
      </c>
      <c r="G1452" s="8">
        <f>IF(O1452="","",IF(COUNTIF($N$2:$N$1838,O1452)&gt;0,0,1))</f>
        <v>1</v>
      </c>
      <c r="H1452" s="22">
        <v>1</v>
      </c>
      <c r="I1452" t="s">
        <v>367</v>
      </c>
      <c r="J1452" t="s">
        <v>263</v>
      </c>
      <c r="K1452"/>
      <c r="L1452" s="1">
        <v>14117</v>
      </c>
      <c r="M1452"/>
      <c r="N1452" s="25" t="str">
        <f t="shared" si="52"/>
        <v>REULETHENRI17195</v>
      </c>
      <c r="O1452" s="25" t="str">
        <f t="shared" si="53"/>
        <v>QUIJOUXROBERT14117</v>
      </c>
    </row>
    <row r="1453" spans="1:15">
      <c r="A1453" t="s">
        <v>2846</v>
      </c>
      <c r="B1453" t="s">
        <v>1022</v>
      </c>
      <c r="C1453"/>
      <c r="D1453" s="4">
        <v>16998</v>
      </c>
      <c r="E1453" s="23">
        <v>1</v>
      </c>
      <c r="F1453" s="7">
        <f>IF(N1453="","",IF(COUNTIF($O$2:$O$1878,N1453)&gt;0,0,-1))</f>
        <v>-1</v>
      </c>
      <c r="G1453" s="8">
        <f>IF(O1453="","",IF(COUNTIF($N$2:$N$1838,O1453)&gt;0,0,1))</f>
        <v>1</v>
      </c>
      <c r="H1453" s="22">
        <v>1</v>
      </c>
      <c r="I1453" t="s">
        <v>1605</v>
      </c>
      <c r="J1453" t="s">
        <v>1606</v>
      </c>
      <c r="K1453"/>
      <c r="L1453" s="1">
        <v>28608</v>
      </c>
      <c r="M1453"/>
      <c r="N1453" s="25" t="str">
        <f t="shared" si="52"/>
        <v>REVELLICHANTAL16998</v>
      </c>
      <c r="O1453" s="25" t="str">
        <f t="shared" si="53"/>
        <v>RABAALALIA28608</v>
      </c>
    </row>
    <row r="1454" spans="1:15">
      <c r="A1454" t="s">
        <v>441</v>
      </c>
      <c r="B1454" t="s">
        <v>2031</v>
      </c>
      <c r="C1454"/>
      <c r="D1454" s="4">
        <v>22827</v>
      </c>
      <c r="E1454" s="23">
        <v>1</v>
      </c>
      <c r="F1454" s="7">
        <f>IF(N1454="","",IF(COUNTIF($O$2:$O$1878,N1454)&gt;0,0,-1))</f>
        <v>0</v>
      </c>
      <c r="G1454" s="8">
        <f>IF(O1454="","",IF(COUNTIF($N$2:$N$1838,O1454)&gt;0,0,1))</f>
        <v>0</v>
      </c>
      <c r="H1454" s="22">
        <v>1</v>
      </c>
      <c r="I1454" t="s">
        <v>1298</v>
      </c>
      <c r="J1454" t="s">
        <v>320</v>
      </c>
      <c r="K1454"/>
      <c r="L1454" s="1">
        <v>22886</v>
      </c>
      <c r="M1454"/>
      <c r="N1454" s="25" t="str">
        <f t="shared" si="52"/>
        <v>REYCATHERINE22827</v>
      </c>
      <c r="O1454" s="25" t="str">
        <f t="shared" si="53"/>
        <v>RABAYROLJANINE22886</v>
      </c>
    </row>
    <row r="1455" spans="1:15">
      <c r="A1455" t="s">
        <v>441</v>
      </c>
      <c r="B1455" t="s">
        <v>2204</v>
      </c>
      <c r="C1455"/>
      <c r="D1455" s="4">
        <v>21582</v>
      </c>
      <c r="E1455" s="23">
        <v>1</v>
      </c>
      <c r="F1455" s="7">
        <f>IF(N1455="","",IF(COUNTIF($O$2:$O$1878,N1455)&gt;0,0,-1))</f>
        <v>0</v>
      </c>
      <c r="G1455" s="8">
        <f>IF(O1455="","",IF(COUNTIF($N$2:$N$1838,O1455)&gt;0,0,1))</f>
        <v>1</v>
      </c>
      <c r="H1455" s="22">
        <v>1</v>
      </c>
      <c r="I1455" t="s">
        <v>1712</v>
      </c>
      <c r="J1455" t="s">
        <v>1713</v>
      </c>
      <c r="K1455"/>
      <c r="L1455" s="1">
        <v>28309</v>
      </c>
      <c r="M1455"/>
      <c r="N1455" s="25" t="str">
        <f t="shared" si="52"/>
        <v>REYDIDIER21582</v>
      </c>
      <c r="O1455" s="25" t="str">
        <f t="shared" si="53"/>
        <v>RADUCRISTINA28309</v>
      </c>
    </row>
    <row r="1456" spans="1:15">
      <c r="A1456" t="s">
        <v>441</v>
      </c>
      <c r="B1456" t="s">
        <v>2403</v>
      </c>
      <c r="C1456"/>
      <c r="D1456" s="4">
        <v>32292</v>
      </c>
      <c r="E1456" s="23">
        <v>1</v>
      </c>
      <c r="F1456" s="7">
        <f>IF(N1456="","",IF(COUNTIF($O$2:$O$1878,N1456)&gt;0,0,-1))</f>
        <v>-1</v>
      </c>
      <c r="G1456" s="8">
        <f>IF(O1456="","",IF(COUNTIF($N$2:$N$1838,O1456)&gt;0,0,1))</f>
        <v>1</v>
      </c>
      <c r="H1456" s="22">
        <v>1</v>
      </c>
      <c r="I1456" t="s">
        <v>1281</v>
      </c>
      <c r="J1456" t="s">
        <v>1282</v>
      </c>
      <c r="K1456"/>
      <c r="L1456" s="1">
        <v>27333</v>
      </c>
      <c r="M1456"/>
      <c r="N1456" s="25" t="str">
        <f t="shared" si="52"/>
        <v>REYEMILIE32292</v>
      </c>
      <c r="O1456" s="25" t="str">
        <f t="shared" si="53"/>
        <v>RAISONMARIE-ANGE27333</v>
      </c>
    </row>
    <row r="1457" spans="1:15">
      <c r="A1457" t="s">
        <v>441</v>
      </c>
      <c r="B1457" t="s">
        <v>1768</v>
      </c>
      <c r="C1457"/>
      <c r="D1457" s="4">
        <v>14271</v>
      </c>
      <c r="E1457" s="23">
        <v>1</v>
      </c>
      <c r="F1457" s="7">
        <f>IF(N1457="","",IF(COUNTIF($O$2:$O$1878,N1457)&gt;0,0,-1))</f>
        <v>0</v>
      </c>
      <c r="G1457" s="8">
        <f>IF(O1457="","",IF(COUNTIF($N$2:$N$1838,O1457)&gt;0,0,1))</f>
        <v>1</v>
      </c>
      <c r="H1457" s="22">
        <v>1</v>
      </c>
      <c r="I1457" t="s">
        <v>73</v>
      </c>
      <c r="J1457" t="s">
        <v>74</v>
      </c>
      <c r="K1457"/>
      <c r="L1457" s="1">
        <v>36994</v>
      </c>
      <c r="M1457"/>
      <c r="N1457" s="25" t="str">
        <f t="shared" si="52"/>
        <v>REYJEANNINE14271</v>
      </c>
      <c r="O1457" s="25" t="str">
        <f t="shared" si="53"/>
        <v>RAKOTOBEGRAZIELLE36994</v>
      </c>
    </row>
    <row r="1458" spans="1:15">
      <c r="A1458" t="s">
        <v>441</v>
      </c>
      <c r="B1458" t="s">
        <v>1126</v>
      </c>
      <c r="C1458"/>
      <c r="D1458" s="4">
        <v>22021</v>
      </c>
      <c r="E1458" s="23">
        <v>1</v>
      </c>
      <c r="F1458" s="7">
        <f>IF(N1458="","",IF(COUNTIF($O$2:$O$1878,N1458)&gt;0,0,-1))</f>
        <v>0</v>
      </c>
      <c r="G1458" s="8">
        <f>IF(O1458="","",IF(COUNTIF($N$2:$N$1838,O1458)&gt;0,0,1))</f>
        <v>1</v>
      </c>
      <c r="H1458" s="22">
        <v>1</v>
      </c>
      <c r="I1458" t="s">
        <v>1977</v>
      </c>
      <c r="J1458" t="s">
        <v>1978</v>
      </c>
      <c r="K1458"/>
      <c r="L1458" s="1">
        <v>12832</v>
      </c>
      <c r="M1458"/>
      <c r="N1458" s="25" t="str">
        <f t="shared" si="52"/>
        <v>REYMARYSE22021</v>
      </c>
      <c r="O1458" s="25" t="str">
        <f t="shared" si="53"/>
        <v>RANSANRENÉ-RÉMI12832</v>
      </c>
    </row>
    <row r="1459" spans="1:15">
      <c r="A1459" t="s">
        <v>2847</v>
      </c>
      <c r="B1459" t="s">
        <v>366</v>
      </c>
      <c r="C1459"/>
      <c r="D1459" s="4">
        <v>17924</v>
      </c>
      <c r="E1459" s="23">
        <v>1</v>
      </c>
      <c r="F1459" s="7">
        <f>IF(N1459="","",IF(COUNTIF($O$2:$O$1878,N1459)&gt;0,0,-1))</f>
        <v>-1</v>
      </c>
      <c r="G1459" s="8">
        <f>IF(O1459="","",IF(COUNTIF($N$2:$N$1838,O1459)&gt;0,0,1))</f>
        <v>1</v>
      </c>
      <c r="H1459" s="22">
        <v>1</v>
      </c>
      <c r="I1459" t="s">
        <v>2051</v>
      </c>
      <c r="J1459" t="s">
        <v>1201</v>
      </c>
      <c r="K1459"/>
      <c r="L1459" s="1">
        <v>19894</v>
      </c>
      <c r="M1459"/>
      <c r="N1459" s="25" t="str">
        <f t="shared" si="52"/>
        <v>REY-ROGERDANIELLE17924</v>
      </c>
      <c r="O1459" s="25" t="str">
        <f t="shared" si="53"/>
        <v>RASCLEANNIE19894</v>
      </c>
    </row>
    <row r="1460" spans="1:15">
      <c r="A1460" t="s">
        <v>2848</v>
      </c>
      <c r="B1460" t="s">
        <v>1832</v>
      </c>
      <c r="C1460"/>
      <c r="D1460" s="4">
        <v>18387</v>
      </c>
      <c r="E1460" s="23">
        <v>1</v>
      </c>
      <c r="F1460" s="7">
        <f>IF(N1460="","",IF(COUNTIF($O$2:$O$1878,N1460)&gt;0,0,-1))</f>
        <v>-1</v>
      </c>
      <c r="G1460" s="8">
        <f>IF(O1460="","",IF(COUNTIF($N$2:$N$1838,O1460)&gt;0,0,1))</f>
        <v>1</v>
      </c>
      <c r="H1460" s="22">
        <v>1</v>
      </c>
      <c r="I1460" t="s">
        <v>2051</v>
      </c>
      <c r="J1460" t="s">
        <v>487</v>
      </c>
      <c r="K1460"/>
      <c r="L1460" s="1">
        <v>18681</v>
      </c>
      <c r="M1460"/>
      <c r="N1460" s="25" t="str">
        <f t="shared" si="52"/>
        <v>RIBERAJOSIANE18387</v>
      </c>
      <c r="O1460" s="25" t="str">
        <f t="shared" si="53"/>
        <v>RASCLEROGER18681</v>
      </c>
    </row>
    <row r="1461" spans="1:15">
      <c r="A1461" t="s">
        <v>2147</v>
      </c>
      <c r="B1461" t="s">
        <v>2276</v>
      </c>
      <c r="C1461"/>
      <c r="D1461" s="4">
        <v>14324</v>
      </c>
      <c r="E1461" s="23">
        <v>1</v>
      </c>
      <c r="F1461" s="7">
        <f>IF(N1461="","",IF(COUNTIF($O$2:$O$1878,N1461)&gt;0,0,-1))</f>
        <v>0</v>
      </c>
      <c r="G1461" s="8">
        <f>IF(O1461="","",IF(COUNTIF($N$2:$N$1838,O1461)&gt;0,0,1))</f>
        <v>0</v>
      </c>
      <c r="H1461" s="22">
        <v>1</v>
      </c>
      <c r="I1461" t="s">
        <v>1021</v>
      </c>
      <c r="J1461" t="s">
        <v>1022</v>
      </c>
      <c r="K1461"/>
      <c r="L1461" s="1">
        <v>18009</v>
      </c>
      <c r="M1461"/>
      <c r="N1461" s="25" t="str">
        <f t="shared" si="52"/>
        <v>RIBEREFRÉDÉRIC14324</v>
      </c>
      <c r="O1461" s="25" t="str">
        <f t="shared" si="53"/>
        <v>RASTOUILCHANTAL18009</v>
      </c>
    </row>
    <row r="1462" spans="1:15">
      <c r="A1462" t="s">
        <v>2147</v>
      </c>
      <c r="B1462" t="s">
        <v>886</v>
      </c>
      <c r="C1462"/>
      <c r="D1462" s="4">
        <v>15094</v>
      </c>
      <c r="E1462" s="23">
        <v>1</v>
      </c>
      <c r="F1462" s="7">
        <f>IF(N1462="","",IF(COUNTIF($O$2:$O$1878,N1462)&gt;0,0,-1))</f>
        <v>0</v>
      </c>
      <c r="G1462" s="8">
        <f>IF(O1462="","",IF(COUNTIF($N$2:$N$1838,O1462)&gt;0,0,1))</f>
        <v>0</v>
      </c>
      <c r="H1462" s="22">
        <v>1</v>
      </c>
      <c r="I1462" t="s">
        <v>1021</v>
      </c>
      <c r="J1462" t="s">
        <v>263</v>
      </c>
      <c r="K1462"/>
      <c r="L1462" s="1">
        <v>17333</v>
      </c>
      <c r="M1462"/>
      <c r="N1462" s="25" t="str">
        <f t="shared" si="52"/>
        <v>RIBEREGENEVIÈVE15094</v>
      </c>
      <c r="O1462" s="25" t="str">
        <f t="shared" si="53"/>
        <v>RASTOUILROBERT17333</v>
      </c>
    </row>
    <row r="1463" spans="1:15">
      <c r="A1463" t="s">
        <v>664</v>
      </c>
      <c r="B1463" t="s">
        <v>2849</v>
      </c>
      <c r="C1463"/>
      <c r="D1463" s="4">
        <v>36875</v>
      </c>
      <c r="E1463" s="23">
        <v>1</v>
      </c>
      <c r="F1463" s="7">
        <f>IF(N1463="","",IF(COUNTIF($O$2:$O$1878,N1463)&gt;0,0,-1))</f>
        <v>-1</v>
      </c>
      <c r="G1463" s="8">
        <f>IF(O1463="","",IF(COUNTIF($N$2:$N$1838,O1463)&gt;0,0,1))</f>
        <v>1</v>
      </c>
      <c r="H1463" s="22">
        <v>1</v>
      </c>
      <c r="I1463" t="s">
        <v>1707</v>
      </c>
      <c r="J1463" t="s">
        <v>213</v>
      </c>
      <c r="K1463"/>
      <c r="L1463" s="1">
        <v>29945</v>
      </c>
      <c r="M1463"/>
      <c r="N1463" s="25" t="str">
        <f t="shared" si="52"/>
        <v>RIBEYRONCHARLYNE36875</v>
      </c>
      <c r="O1463" s="25" t="str">
        <f t="shared" si="53"/>
        <v>RATIERKARINE29945</v>
      </c>
    </row>
    <row r="1464" spans="1:15">
      <c r="A1464" t="s">
        <v>497</v>
      </c>
      <c r="B1464" t="s">
        <v>1152</v>
      </c>
      <c r="C1464"/>
      <c r="D1464" s="4">
        <v>16337</v>
      </c>
      <c r="E1464" s="23">
        <v>1</v>
      </c>
      <c r="F1464" s="7">
        <f>IF(N1464="","",IF(COUNTIF($O$2:$O$1878,N1464)&gt;0,0,-1))</f>
        <v>0</v>
      </c>
      <c r="G1464" s="8">
        <f>IF(O1464="","",IF(COUNTIF($N$2:$N$1838,O1464)&gt;0,0,1))</f>
        <v>1</v>
      </c>
      <c r="H1464" s="22">
        <v>1</v>
      </c>
      <c r="I1464" t="s">
        <v>125</v>
      </c>
      <c r="J1464" t="s">
        <v>126</v>
      </c>
      <c r="K1464"/>
      <c r="L1464" s="1">
        <v>37864</v>
      </c>
      <c r="M1464"/>
      <c r="N1464" s="25" t="str">
        <f t="shared" si="52"/>
        <v>RIBEYROTTEMIREILLE16337</v>
      </c>
      <c r="O1464" s="25" t="str">
        <f t="shared" si="53"/>
        <v>RATSIMBAZAFYRAYAN37864</v>
      </c>
    </row>
    <row r="1465" spans="1:15">
      <c r="A1465" t="s">
        <v>2850</v>
      </c>
      <c r="B1465" t="s">
        <v>1823</v>
      </c>
      <c r="C1465"/>
      <c r="D1465" s="4">
        <v>12792</v>
      </c>
      <c r="E1465" s="23">
        <v>1</v>
      </c>
      <c r="F1465" s="7">
        <f>IF(N1465="","",IF(COUNTIF($O$2:$O$1878,N1465)&gt;0,0,-1))</f>
        <v>-1</v>
      </c>
      <c r="G1465" s="8">
        <f>IF(O1465="","",IF(COUNTIF($N$2:$N$1838,O1465)&gt;0,0,1))</f>
        <v>1</v>
      </c>
      <c r="H1465" s="22">
        <v>1</v>
      </c>
      <c r="I1465" t="s">
        <v>1525</v>
      </c>
      <c r="J1465" t="s">
        <v>1343</v>
      </c>
      <c r="K1465"/>
      <c r="L1465" s="1">
        <v>27657</v>
      </c>
      <c r="M1465"/>
      <c r="N1465" s="25" t="str">
        <f t="shared" si="52"/>
        <v>RICARDCLAUDE12792</v>
      </c>
      <c r="O1465" s="25" t="str">
        <f t="shared" si="53"/>
        <v>RAULETSTÉPHAN27657</v>
      </c>
    </row>
    <row r="1466" spans="1:15">
      <c r="A1466" t="s">
        <v>1383</v>
      </c>
      <c r="B1466" t="s">
        <v>2428</v>
      </c>
      <c r="C1466"/>
      <c r="D1466" s="4">
        <v>31122</v>
      </c>
      <c r="E1466" s="23">
        <v>1</v>
      </c>
      <c r="F1466" s="7">
        <f>IF(N1466="","",IF(COUNTIF($O$2:$O$1878,N1466)&gt;0,0,-1))</f>
        <v>0</v>
      </c>
      <c r="G1466" s="8">
        <f>IF(O1466="","",IF(COUNTIF($N$2:$N$1838,O1466)&gt;0,0,1))</f>
        <v>0</v>
      </c>
      <c r="H1466" s="22">
        <v>1</v>
      </c>
      <c r="I1466" t="s">
        <v>1785</v>
      </c>
      <c r="J1466" t="s">
        <v>266</v>
      </c>
      <c r="K1466"/>
      <c r="L1466" s="1">
        <v>14058</v>
      </c>
      <c r="M1466"/>
      <c r="N1466" s="25" t="str">
        <f t="shared" si="52"/>
        <v>RICAUDOLIVIER31122</v>
      </c>
      <c r="O1466" s="25" t="str">
        <f t="shared" si="53"/>
        <v>RAVENETJOSETTE14058</v>
      </c>
    </row>
    <row r="1467" spans="1:15">
      <c r="A1467" t="s">
        <v>1628</v>
      </c>
      <c r="B1467" t="s">
        <v>2198</v>
      </c>
      <c r="C1467"/>
      <c r="D1467" s="4">
        <v>28983</v>
      </c>
      <c r="E1467" s="23">
        <v>1</v>
      </c>
      <c r="F1467" s="7">
        <f>IF(N1467="","",IF(COUNTIF($O$2:$O$1878,N1467)&gt;0,0,-1))</f>
        <v>0</v>
      </c>
      <c r="G1467" s="8">
        <f>IF(O1467="","",IF(COUNTIF($N$2:$N$1838,O1467)&gt;0,0,1))</f>
        <v>1</v>
      </c>
      <c r="H1467" s="22">
        <v>1</v>
      </c>
      <c r="I1467" t="s">
        <v>1691</v>
      </c>
      <c r="J1467" t="s">
        <v>379</v>
      </c>
      <c r="K1467"/>
      <c r="L1467" s="1">
        <v>16286</v>
      </c>
      <c r="M1467"/>
      <c r="N1467" s="25" t="str">
        <f t="shared" si="52"/>
        <v>RICCODENIS28983</v>
      </c>
      <c r="O1467" s="25" t="str">
        <f t="shared" si="53"/>
        <v>RAYCHRISTIANE16286</v>
      </c>
    </row>
    <row r="1468" spans="1:15">
      <c r="A1468" t="s">
        <v>1630</v>
      </c>
      <c r="B1468" t="s">
        <v>1631</v>
      </c>
      <c r="C1468"/>
      <c r="D1468" s="4">
        <v>38341</v>
      </c>
      <c r="E1468" s="23">
        <v>1</v>
      </c>
      <c r="F1468" s="7">
        <f>IF(N1468="","",IF(COUNTIF($O$2:$O$1878,N1468)&gt;0,0,-1))</f>
        <v>0</v>
      </c>
      <c r="G1468" s="8">
        <f>IF(O1468="","",IF(COUNTIF($N$2:$N$1838,O1468)&gt;0,0,1))</f>
        <v>0</v>
      </c>
      <c r="H1468" s="22">
        <v>1</v>
      </c>
      <c r="I1468" t="s">
        <v>673</v>
      </c>
      <c r="J1468" t="s">
        <v>674</v>
      </c>
      <c r="K1468"/>
      <c r="L1468" s="1">
        <v>32142</v>
      </c>
      <c r="M1468"/>
      <c r="N1468" s="25" t="str">
        <f t="shared" si="52"/>
        <v>RICCO-DELIOTDAMIEN38341</v>
      </c>
      <c r="O1468" s="25" t="str">
        <f t="shared" si="53"/>
        <v>RAYNAUDFANNY32142</v>
      </c>
    </row>
    <row r="1469" spans="1:15">
      <c r="A1469" t="s">
        <v>212</v>
      </c>
      <c r="B1469" t="s">
        <v>831</v>
      </c>
      <c r="C1469"/>
      <c r="D1469" s="4">
        <v>17908</v>
      </c>
      <c r="E1469" s="23">
        <v>1</v>
      </c>
      <c r="F1469" s="7">
        <f>IF(N1469="","",IF(COUNTIF($O$2:$O$1878,N1469)&gt;0,0,-1))</f>
        <v>0</v>
      </c>
      <c r="G1469" s="8">
        <f>IF(O1469="","",IF(COUNTIF($N$2:$N$1838,O1469)&gt;0,0,1))</f>
        <v>1</v>
      </c>
      <c r="H1469" s="22">
        <v>1</v>
      </c>
      <c r="I1469" t="s">
        <v>673</v>
      </c>
      <c r="J1469" t="s">
        <v>4</v>
      </c>
      <c r="K1469"/>
      <c r="L1469" s="1">
        <v>14048</v>
      </c>
      <c r="M1469"/>
      <c r="N1469" s="25" t="str">
        <f t="shared" si="52"/>
        <v>RICHARDCLAUDINE17908</v>
      </c>
      <c r="O1469" s="25" t="str">
        <f t="shared" si="53"/>
        <v>RAYNAUDJACQUES14048</v>
      </c>
    </row>
    <row r="1470" spans="1:15">
      <c r="A1470" t="s">
        <v>212</v>
      </c>
      <c r="B1470" t="s">
        <v>366</v>
      </c>
      <c r="C1470"/>
      <c r="D1470" s="4">
        <v>22746</v>
      </c>
      <c r="E1470" s="23">
        <v>1</v>
      </c>
      <c r="F1470" s="7">
        <f>IF(N1470="","",IF(COUNTIF($O$2:$O$1878,N1470)&gt;0,0,-1))</f>
        <v>0</v>
      </c>
      <c r="G1470" s="8">
        <f>IF(O1470="","",IF(COUNTIF($N$2:$N$1838,O1470)&gt;0,0,1))</f>
        <v>1</v>
      </c>
      <c r="H1470" s="22">
        <v>1</v>
      </c>
      <c r="I1470" t="s">
        <v>2207</v>
      </c>
      <c r="J1470" t="s">
        <v>2208</v>
      </c>
      <c r="K1470"/>
      <c r="L1470" s="1">
        <v>19641</v>
      </c>
      <c r="M1470"/>
      <c r="N1470" s="25" t="str">
        <f t="shared" si="52"/>
        <v>RICHARDDANIELLE22746</v>
      </c>
      <c r="O1470" s="25" t="str">
        <f t="shared" si="53"/>
        <v>RAZIMBAUDALIE19641</v>
      </c>
    </row>
    <row r="1471" spans="1:15">
      <c r="A1471" t="s">
        <v>212</v>
      </c>
      <c r="B1471" t="s">
        <v>2851</v>
      </c>
      <c r="C1471"/>
      <c r="D1471" s="4">
        <v>25195</v>
      </c>
      <c r="E1471" s="23">
        <v>1</v>
      </c>
      <c r="F1471" s="7">
        <f>IF(N1471="","",IF(COUNTIF($O$2:$O$1878,N1471)&gt;0,0,-1))</f>
        <v>0</v>
      </c>
      <c r="G1471" s="8">
        <f>IF(O1471="","",IF(COUNTIF($N$2:$N$1838,O1471)&gt;0,0,1))</f>
        <v>0</v>
      </c>
      <c r="H1471" s="22">
        <v>1</v>
      </c>
      <c r="I1471" t="s">
        <v>2207</v>
      </c>
      <c r="J1471" t="s">
        <v>799</v>
      </c>
      <c r="K1471"/>
      <c r="L1471" s="1">
        <v>18193</v>
      </c>
      <c r="M1471"/>
      <c r="N1471" s="25" t="str">
        <f t="shared" si="52"/>
        <v>RICHARDKARINE25195</v>
      </c>
      <c r="O1471" s="25" t="str">
        <f t="shared" si="53"/>
        <v>RAZIMBAUDJEAN18193</v>
      </c>
    </row>
    <row r="1472" spans="1:15">
      <c r="A1472" t="s">
        <v>449</v>
      </c>
      <c r="B1472" t="s">
        <v>501</v>
      </c>
      <c r="C1472"/>
      <c r="D1472" s="4">
        <v>22925</v>
      </c>
      <c r="E1472" s="23">
        <v>1</v>
      </c>
      <c r="F1472" s="7">
        <f>IF(N1472="","",IF(COUNTIF($O$2:$O$1878,N1472)&gt;0,0,-1))</f>
        <v>0</v>
      </c>
      <c r="G1472" s="8">
        <f>IF(O1472="","",IF(COUNTIF($N$2:$N$1838,O1472)&gt;0,0,1))</f>
        <v>1</v>
      </c>
      <c r="H1472" s="22">
        <v>1</v>
      </c>
      <c r="I1472" t="s">
        <v>780</v>
      </c>
      <c r="J1472" t="s">
        <v>695</v>
      </c>
      <c r="K1472"/>
      <c r="L1472" s="1">
        <v>22693</v>
      </c>
      <c r="M1472"/>
      <c r="N1472" s="25" t="str">
        <f t="shared" si="52"/>
        <v>RICHOUANNE-MARIE22925</v>
      </c>
      <c r="O1472" s="25" t="str">
        <f t="shared" si="53"/>
        <v>REDEUILMARTINE22693</v>
      </c>
    </row>
    <row r="1473" spans="1:15">
      <c r="A1473" t="s">
        <v>694</v>
      </c>
      <c r="B1473" t="s">
        <v>991</v>
      </c>
      <c r="C1473"/>
      <c r="D1473" s="4">
        <v>15429</v>
      </c>
      <c r="E1473" s="23">
        <v>1</v>
      </c>
      <c r="F1473" s="7">
        <f>IF(N1473="","",IF(COUNTIF($O$2:$O$1878,N1473)&gt;0,0,-1))</f>
        <v>0</v>
      </c>
      <c r="G1473" s="8">
        <f>IF(O1473="","",IF(COUNTIF($N$2:$N$1838,O1473)&gt;0,0,1))</f>
        <v>0</v>
      </c>
      <c r="H1473" s="22">
        <v>1</v>
      </c>
      <c r="I1473" t="s">
        <v>957</v>
      </c>
      <c r="J1473" t="s">
        <v>958</v>
      </c>
      <c r="K1473"/>
      <c r="L1473" s="1">
        <v>30442</v>
      </c>
      <c r="M1473"/>
      <c r="N1473" s="25" t="str">
        <f t="shared" si="52"/>
        <v>RIGAUDIEREMARTINE15429</v>
      </c>
      <c r="O1473" s="25" t="str">
        <f t="shared" si="53"/>
        <v>REDONSTÉPHANE30442</v>
      </c>
    </row>
    <row r="1474" spans="1:15">
      <c r="A1474" t="s">
        <v>498</v>
      </c>
      <c r="B1474" t="s">
        <v>2518</v>
      </c>
      <c r="C1474"/>
      <c r="D1474" s="4">
        <v>14250</v>
      </c>
      <c r="E1474" s="23">
        <v>1</v>
      </c>
      <c r="F1474" s="7">
        <f>IF(N1474="","",IF(COUNTIF($O$2:$O$1878,N1474)&gt;0,0,-1))</f>
        <v>0</v>
      </c>
      <c r="G1474" s="8">
        <f>IF(O1474="","",IF(COUNTIF($N$2:$N$1838,O1474)&gt;0,0,1))</f>
        <v>0</v>
      </c>
      <c r="H1474" s="22">
        <v>1</v>
      </c>
      <c r="I1474" t="s">
        <v>1381</v>
      </c>
      <c r="J1474" t="s">
        <v>1382</v>
      </c>
      <c r="K1474"/>
      <c r="L1474" s="1">
        <v>35202</v>
      </c>
      <c r="M1474"/>
      <c r="N1474" s="25" t="str">
        <f t="shared" si="52"/>
        <v>RINKOWSKIHENRI14250</v>
      </c>
      <c r="O1474" s="25" t="str">
        <f t="shared" si="53"/>
        <v>REFALOGAETAN35202</v>
      </c>
    </row>
    <row r="1475" spans="1:15">
      <c r="A1475" t="s">
        <v>498</v>
      </c>
      <c r="B1475" t="s">
        <v>421</v>
      </c>
      <c r="C1475"/>
      <c r="D1475" s="4">
        <v>16496</v>
      </c>
      <c r="E1475" s="23">
        <v>1</v>
      </c>
      <c r="F1475" s="7">
        <f>IF(N1475="","",IF(COUNTIF($O$2:$O$1878,N1475)&gt;0,0,-1))</f>
        <v>0</v>
      </c>
      <c r="G1475" s="8">
        <f>IF(O1475="","",IF(COUNTIF($N$2:$N$1838,O1475)&gt;0,0,1))</f>
        <v>1</v>
      </c>
      <c r="H1475" s="22">
        <v>1</v>
      </c>
      <c r="I1475" t="s">
        <v>702</v>
      </c>
      <c r="J1475" t="s">
        <v>703</v>
      </c>
      <c r="K1475"/>
      <c r="L1475" s="1">
        <v>29372</v>
      </c>
      <c r="M1475"/>
      <c r="N1475" s="25" t="str">
        <f t="shared" si="52"/>
        <v>RINKOWSKIJACQUELINE16496</v>
      </c>
      <c r="O1475" s="25" t="str">
        <f t="shared" si="53"/>
        <v>REGIMBEAUEMILIE29372</v>
      </c>
    </row>
    <row r="1476" spans="1:15">
      <c r="A1476" t="s">
        <v>498</v>
      </c>
      <c r="B1476" t="s">
        <v>855</v>
      </c>
      <c r="C1476"/>
      <c r="D1476" s="4">
        <v>24566</v>
      </c>
      <c r="E1476" s="23">
        <v>1</v>
      </c>
      <c r="F1476" s="7">
        <f>IF(N1476="","",IF(COUNTIF($O$2:$O$1878,N1476)&gt;0,0,-1))</f>
        <v>0</v>
      </c>
      <c r="G1476" s="8">
        <f>IF(O1476="","",IF(COUNTIF($N$2:$N$1838,O1476)&gt;0,0,1))</f>
        <v>0</v>
      </c>
      <c r="H1476" s="22">
        <v>1</v>
      </c>
      <c r="I1476" t="s">
        <v>946</v>
      </c>
      <c r="J1476" t="s">
        <v>471</v>
      </c>
      <c r="K1476"/>
      <c r="L1476" s="1">
        <v>11751</v>
      </c>
      <c r="M1476"/>
      <c r="N1476" s="25" t="str">
        <f t="shared" si="52"/>
        <v>RINKOWSKINATHALIE24566</v>
      </c>
      <c r="O1476" s="25" t="str">
        <f t="shared" si="53"/>
        <v>REGNAUTGUY11751</v>
      </c>
    </row>
    <row r="1477" spans="1:15">
      <c r="A1477" t="s">
        <v>2852</v>
      </c>
      <c r="B1477" t="s">
        <v>1228</v>
      </c>
      <c r="C1477"/>
      <c r="D1477" s="4">
        <v>29802</v>
      </c>
      <c r="E1477" s="23">
        <v>1</v>
      </c>
      <c r="F1477" s="7">
        <f>IF(N1477="","",IF(COUNTIF($O$2:$O$1878,N1477)&gt;0,0,-1))</f>
        <v>-1</v>
      </c>
      <c r="G1477" s="8">
        <f>IF(O1477="","",IF(COUNTIF($N$2:$N$1838,O1477)&gt;0,0,1))</f>
        <v>0</v>
      </c>
      <c r="H1477" s="22">
        <v>1</v>
      </c>
      <c r="I1477" t="s">
        <v>1325</v>
      </c>
      <c r="J1477" t="s">
        <v>735</v>
      </c>
      <c r="K1477"/>
      <c r="L1477" s="1">
        <v>19233</v>
      </c>
      <c r="M1477"/>
      <c r="N1477" s="25" t="str">
        <f t="shared" si="52"/>
        <v>RIOSSYLVIE29802</v>
      </c>
      <c r="O1477" s="25" t="str">
        <f t="shared" si="53"/>
        <v>REGNIER BILLANGECHANTAL19233</v>
      </c>
    </row>
    <row r="1478" spans="1:15">
      <c r="A1478" t="s">
        <v>1023</v>
      </c>
      <c r="B1478" t="s">
        <v>834</v>
      </c>
      <c r="C1478"/>
      <c r="D1478" s="4">
        <v>16514</v>
      </c>
      <c r="E1478" s="23">
        <v>1</v>
      </c>
      <c r="F1478" s="7">
        <f>IF(N1478="","",IF(COUNTIF($O$2:$O$1878,N1478)&gt;0,0,-1))</f>
        <v>0</v>
      </c>
      <c r="G1478" s="8">
        <f>IF(O1478="","",IF(COUNTIF($N$2:$N$1838,O1478)&gt;0,0,1))</f>
        <v>1</v>
      </c>
      <c r="H1478" s="22">
        <v>1</v>
      </c>
      <c r="I1478" t="s">
        <v>336</v>
      </c>
      <c r="J1478" t="s">
        <v>188</v>
      </c>
      <c r="K1478"/>
      <c r="L1478" s="1">
        <v>20951</v>
      </c>
      <c r="M1478"/>
      <c r="N1478" s="25" t="str">
        <f t="shared" si="52"/>
        <v>RIVEREARLETTE16514</v>
      </c>
      <c r="O1478" s="25" t="str">
        <f t="shared" si="53"/>
        <v>REMIGENEVIÈVE20951</v>
      </c>
    </row>
    <row r="1479" spans="1:15">
      <c r="A1479" t="s">
        <v>502</v>
      </c>
      <c r="B1479" t="s">
        <v>1823</v>
      </c>
      <c r="C1479"/>
      <c r="D1479" s="4">
        <v>22240</v>
      </c>
      <c r="E1479" s="23">
        <v>1</v>
      </c>
      <c r="F1479" s="7">
        <f>IF(N1479="","",IF(COUNTIF($O$2:$O$1878,N1479)&gt;0,0,-1))</f>
        <v>0</v>
      </c>
      <c r="G1479" s="8">
        <f>IF(O1479="","",IF(COUNTIF($N$2:$N$1838,O1479)&gt;0,0,1))</f>
        <v>1</v>
      </c>
      <c r="H1479" s="22">
        <v>1</v>
      </c>
      <c r="I1479" t="s">
        <v>175</v>
      </c>
      <c r="J1479" t="s">
        <v>176</v>
      </c>
      <c r="K1479"/>
      <c r="L1479" s="1">
        <v>21127</v>
      </c>
      <c r="M1479"/>
      <c r="N1479" s="25" t="str">
        <f t="shared" si="52"/>
        <v>RIVOALCLAUDE22240</v>
      </c>
      <c r="O1479" s="25" t="str">
        <f t="shared" si="53"/>
        <v>REMIGIOMICHELE21127</v>
      </c>
    </row>
    <row r="1480" spans="1:15">
      <c r="A1480" t="s">
        <v>2853</v>
      </c>
      <c r="B1480" t="s">
        <v>2272</v>
      </c>
      <c r="C1480"/>
      <c r="D1480" s="4">
        <v>34619</v>
      </c>
      <c r="E1480" s="23">
        <v>1</v>
      </c>
      <c r="F1480" s="7">
        <f>IF(N1480="","",IF(COUNTIF($O$2:$O$1878,N1480)&gt;0,0,-1))</f>
        <v>-1</v>
      </c>
      <c r="G1480" s="8">
        <f>IF(O1480="","",IF(COUNTIF($N$2:$N$1838,O1480)&gt;0,0,1))</f>
        <v>0</v>
      </c>
      <c r="H1480" s="22">
        <v>1</v>
      </c>
      <c r="I1480" t="s">
        <v>787</v>
      </c>
      <c r="J1480" t="s">
        <v>558</v>
      </c>
      <c r="K1480"/>
      <c r="L1480" s="1">
        <v>22194</v>
      </c>
      <c r="M1480"/>
      <c r="N1480" s="25" t="str">
        <f t="shared" si="52"/>
        <v>ROBCAROLINE34619</v>
      </c>
      <c r="O1480" s="25" t="str">
        <f t="shared" si="53"/>
        <v>RENAUDFRANÇOISE22194</v>
      </c>
    </row>
    <row r="1481" spans="1:15">
      <c r="A1481" t="s">
        <v>263</v>
      </c>
      <c r="B1481" t="s">
        <v>2768</v>
      </c>
      <c r="C1481"/>
      <c r="D1481" s="4">
        <v>13811</v>
      </c>
      <c r="E1481" s="23">
        <v>1</v>
      </c>
      <c r="F1481" s="7">
        <f>IF(N1481="","",IF(COUNTIF($O$2:$O$1878,N1481)&gt;0,0,-1))</f>
        <v>0</v>
      </c>
      <c r="G1481" s="8">
        <f>IF(O1481="","",IF(COUNTIF($N$2:$N$1838,O1481)&gt;0,0,1))</f>
        <v>0</v>
      </c>
      <c r="H1481" s="22">
        <v>1</v>
      </c>
      <c r="I1481" t="s">
        <v>787</v>
      </c>
      <c r="J1481" t="s">
        <v>41</v>
      </c>
      <c r="K1481"/>
      <c r="L1481" s="1">
        <v>21798</v>
      </c>
      <c r="M1481"/>
      <c r="N1481" s="25" t="str">
        <f t="shared" si="52"/>
        <v>ROBERTVITTORIA13811</v>
      </c>
      <c r="O1481" s="25" t="str">
        <f t="shared" si="53"/>
        <v>RENAUDGÉRARD21798</v>
      </c>
    </row>
    <row r="1482" spans="1:15">
      <c r="A1482" t="s">
        <v>948</v>
      </c>
      <c r="B1482" t="s">
        <v>2339</v>
      </c>
      <c r="C1482"/>
      <c r="D1482" s="4">
        <v>9936</v>
      </c>
      <c r="E1482" s="23">
        <v>1</v>
      </c>
      <c r="F1482" s="7">
        <f>IF(N1482="","",IF(COUNTIF($O$2:$O$1878,N1482)&gt;0,0,-1))</f>
        <v>0</v>
      </c>
      <c r="G1482" s="8">
        <f>IF(O1482="","",IF(COUNTIF($N$2:$N$1838,O1482)&gt;0,0,1))</f>
        <v>0</v>
      </c>
      <c r="H1482" s="22">
        <v>1</v>
      </c>
      <c r="I1482" t="s">
        <v>2140</v>
      </c>
      <c r="J1482" t="s">
        <v>35</v>
      </c>
      <c r="K1482"/>
      <c r="L1482" s="1">
        <v>17555</v>
      </c>
      <c r="M1482"/>
      <c r="N1482" s="25" t="str">
        <f t="shared" si="52"/>
        <v>ROBERTODAVID9936</v>
      </c>
      <c r="O1482" s="25" t="str">
        <f t="shared" si="53"/>
        <v>RENAUDINEAUANTOINE17555</v>
      </c>
    </row>
    <row r="1483" spans="1:15">
      <c r="A1483" t="s">
        <v>948</v>
      </c>
      <c r="B1483" t="s">
        <v>421</v>
      </c>
      <c r="C1483"/>
      <c r="D1483" s="4">
        <v>9719</v>
      </c>
      <c r="E1483" s="23">
        <v>1</v>
      </c>
      <c r="F1483" s="7">
        <f>IF(N1483="","",IF(COUNTIF($O$2:$O$1878,N1483)&gt;0,0,-1))</f>
        <v>0</v>
      </c>
      <c r="G1483" s="8">
        <f>IF(O1483="","",IF(COUNTIF($N$2:$N$1838,O1483)&gt;0,0,1))</f>
        <v>1</v>
      </c>
      <c r="H1483" s="22">
        <v>1</v>
      </c>
      <c r="I1483" t="s">
        <v>2140</v>
      </c>
      <c r="J1483" t="s">
        <v>94</v>
      </c>
      <c r="K1483"/>
      <c r="L1483" s="1">
        <v>19800</v>
      </c>
      <c r="M1483"/>
      <c r="N1483" s="25" t="str">
        <f t="shared" si="52"/>
        <v>ROBERTOJACQUELINE9719</v>
      </c>
      <c r="O1483" s="25" t="str">
        <f t="shared" si="53"/>
        <v>RENAUDINEAUCLAIRE19800</v>
      </c>
    </row>
    <row r="1484" spans="1:15">
      <c r="A1484" t="s">
        <v>2127</v>
      </c>
      <c r="B1484" t="s">
        <v>925</v>
      </c>
      <c r="C1484"/>
      <c r="D1484" s="4">
        <v>13508</v>
      </c>
      <c r="E1484" s="23">
        <v>1</v>
      </c>
      <c r="F1484" s="7">
        <f>IF(N1484="","",IF(COUNTIF($O$2:$O$1878,N1484)&gt;0,0,-1))</f>
        <v>0</v>
      </c>
      <c r="G1484" s="8">
        <f>IF(O1484="","",IF(COUNTIF($N$2:$N$1838,O1484)&gt;0,0,1))</f>
        <v>1</v>
      </c>
      <c r="H1484" s="22">
        <v>1</v>
      </c>
      <c r="I1484" t="s">
        <v>2073</v>
      </c>
      <c r="J1484" t="s">
        <v>853</v>
      </c>
      <c r="K1484"/>
      <c r="L1484" s="1">
        <v>26892</v>
      </c>
      <c r="M1484"/>
      <c r="N1484" s="25" t="str">
        <f t="shared" si="52"/>
        <v>ROBINETMARIE-FRANÇOISE13508</v>
      </c>
      <c r="O1484" s="25" t="str">
        <f t="shared" si="53"/>
        <v>RENAULDCÉDRIC26892</v>
      </c>
    </row>
    <row r="1485" spans="1:15">
      <c r="A1485" t="s">
        <v>2127</v>
      </c>
      <c r="B1485" t="s">
        <v>2712</v>
      </c>
      <c r="C1485"/>
      <c r="D1485" s="4">
        <v>11826</v>
      </c>
      <c r="E1485" s="23">
        <v>1</v>
      </c>
      <c r="F1485" s="7">
        <f>IF(N1485="","",IF(COUNTIF($O$2:$O$1878,N1485)&gt;0,0,-1))</f>
        <v>0</v>
      </c>
      <c r="G1485" s="8">
        <f>IF(O1485="","",IF(COUNTIF($N$2:$N$1838,O1485)&gt;0,0,1))</f>
        <v>1</v>
      </c>
      <c r="H1485" s="22">
        <v>1</v>
      </c>
      <c r="I1485" t="s">
        <v>2073</v>
      </c>
      <c r="J1485" t="s">
        <v>789</v>
      </c>
      <c r="K1485"/>
      <c r="L1485" s="1">
        <v>28474</v>
      </c>
      <c r="M1485"/>
      <c r="N1485" s="25" t="str">
        <f t="shared" si="52"/>
        <v>ROBINETROLAND11826</v>
      </c>
      <c r="O1485" s="25" t="str">
        <f t="shared" si="53"/>
        <v>RENAULDSANDRINE28474</v>
      </c>
    </row>
    <row r="1486" spans="1:15">
      <c r="A1486" t="s">
        <v>1166</v>
      </c>
      <c r="B1486" t="s">
        <v>353</v>
      </c>
      <c r="C1486"/>
      <c r="D1486" s="4">
        <v>15640</v>
      </c>
      <c r="E1486" s="23">
        <v>1</v>
      </c>
      <c r="F1486" s="7">
        <f>IF(N1486="","",IF(COUNTIF($O$2:$O$1878,N1486)&gt;0,0,-1))</f>
        <v>0</v>
      </c>
      <c r="G1486" s="8">
        <f>IF(O1486="","",IF(COUNTIF($N$2:$N$1838,O1486)&gt;0,0,1))</f>
        <v>1</v>
      </c>
      <c r="H1486" s="22">
        <v>1</v>
      </c>
      <c r="I1486" t="s">
        <v>730</v>
      </c>
      <c r="J1486" t="s">
        <v>731</v>
      </c>
      <c r="K1486"/>
      <c r="L1486" s="1">
        <v>22293</v>
      </c>
      <c r="M1486"/>
      <c r="N1486" s="25" t="str">
        <f t="shared" si="52"/>
        <v>ROCHEGÉRARD15640</v>
      </c>
      <c r="O1486" s="25" t="str">
        <f t="shared" si="53"/>
        <v>RENONKATELLE22293</v>
      </c>
    </row>
    <row r="1487" spans="1:15">
      <c r="A1487" t="s">
        <v>1384</v>
      </c>
      <c r="B1487" t="s">
        <v>2793</v>
      </c>
      <c r="C1487"/>
      <c r="D1487" s="4">
        <v>19358</v>
      </c>
      <c r="E1487" s="23">
        <v>1</v>
      </c>
      <c r="F1487" s="7">
        <f>IF(N1487="","",IF(COUNTIF($O$2:$O$1878,N1487)&gt;0,0,-1))</f>
        <v>-1</v>
      </c>
      <c r="G1487" s="8">
        <f>IF(O1487="","",IF(COUNTIF($N$2:$N$1838,O1487)&gt;0,0,1))</f>
        <v>0</v>
      </c>
      <c r="H1487" s="22">
        <v>1</v>
      </c>
      <c r="I1487" t="s">
        <v>17</v>
      </c>
      <c r="J1487" t="s">
        <v>18</v>
      </c>
      <c r="K1487"/>
      <c r="L1487" s="1">
        <v>36601</v>
      </c>
      <c r="M1487"/>
      <c r="N1487" s="25" t="str">
        <f t="shared" si="52"/>
        <v>RODRIGUEZJ.JACQUES19358</v>
      </c>
      <c r="O1487" s="25" t="str">
        <f t="shared" si="53"/>
        <v>RENONCIATAXEL36601</v>
      </c>
    </row>
    <row r="1488" spans="1:15">
      <c r="A1488" t="s">
        <v>1384</v>
      </c>
      <c r="B1488" t="s">
        <v>958</v>
      </c>
      <c r="C1488"/>
      <c r="D1488" s="4">
        <v>26651</v>
      </c>
      <c r="E1488" s="23">
        <v>1</v>
      </c>
      <c r="F1488" s="7">
        <f>IF(N1488="","",IF(COUNTIF($O$2:$O$1878,N1488)&gt;0,0,-1))</f>
        <v>0</v>
      </c>
      <c r="G1488" s="8">
        <f>IF(O1488="","",IF(COUNTIF($N$2:$N$1838,O1488)&gt;0,0,1))</f>
        <v>0</v>
      </c>
      <c r="H1488" s="22">
        <v>1</v>
      </c>
      <c r="I1488" t="s">
        <v>1058</v>
      </c>
      <c r="J1488" t="s">
        <v>886</v>
      </c>
      <c r="K1488"/>
      <c r="L1488" s="1">
        <v>14239</v>
      </c>
      <c r="M1488"/>
      <c r="N1488" s="25" t="str">
        <f t="shared" ref="N1488:N1551" si="54">UPPER(A1488&amp;B1488&amp;D1488)</f>
        <v>RODRIGUEZSTÉPHANE26651</v>
      </c>
      <c r="O1488" s="25" t="str">
        <f t="shared" ref="O1488:O1551" si="55">UPPER(I1488&amp;J1488&amp;L1488)</f>
        <v>RESCLAUSEGENEVIÈVE14239</v>
      </c>
    </row>
    <row r="1489" spans="1:15">
      <c r="A1489" t="s">
        <v>2854</v>
      </c>
      <c r="B1489" t="s">
        <v>400</v>
      </c>
      <c r="C1489"/>
      <c r="D1489" s="4">
        <v>27162</v>
      </c>
      <c r="E1489" s="23">
        <v>1</v>
      </c>
      <c r="F1489" s="7">
        <f>IF(N1489="","",IF(COUNTIF($O$2:$O$1878,N1489)&gt;0,0,-1))</f>
        <v>-1</v>
      </c>
      <c r="G1489" s="8">
        <f>IF(O1489="","",IF(COUNTIF($N$2:$N$1838,O1489)&gt;0,0,1))</f>
        <v>0</v>
      </c>
      <c r="H1489" s="22">
        <v>1</v>
      </c>
      <c r="I1489" t="s">
        <v>1786</v>
      </c>
      <c r="J1489" t="s">
        <v>1787</v>
      </c>
      <c r="K1489"/>
      <c r="L1489" s="1">
        <v>18255</v>
      </c>
      <c r="M1489"/>
      <c r="N1489" s="25" t="str">
        <f t="shared" si="54"/>
        <v>ROGALLEVÉRONIQUE27162</v>
      </c>
      <c r="O1489" s="25" t="str">
        <f t="shared" si="55"/>
        <v>REULETCLAUDETTE18255</v>
      </c>
    </row>
    <row r="1490" spans="1:15">
      <c r="A1490" t="s">
        <v>1788</v>
      </c>
      <c r="B1490" t="s">
        <v>2510</v>
      </c>
      <c r="C1490"/>
      <c r="D1490" s="4">
        <v>13264</v>
      </c>
      <c r="E1490" s="23">
        <v>1</v>
      </c>
      <c r="F1490" s="7">
        <f>IF(N1490="","",IF(COUNTIF($O$2:$O$1878,N1490)&gt;0,0,-1))</f>
        <v>0</v>
      </c>
      <c r="G1490" s="8">
        <f>IF(O1490="","",IF(COUNTIF($N$2:$N$1838,O1490)&gt;0,0,1))</f>
        <v>0</v>
      </c>
      <c r="H1490" s="22">
        <v>1</v>
      </c>
      <c r="I1490" t="s">
        <v>1786</v>
      </c>
      <c r="J1490" t="s">
        <v>391</v>
      </c>
      <c r="K1490"/>
      <c r="L1490" s="1">
        <v>17195</v>
      </c>
      <c r="M1490"/>
      <c r="N1490" s="25" t="str">
        <f t="shared" si="54"/>
        <v>ROGEDENISE13264</v>
      </c>
      <c r="O1490" s="25" t="str">
        <f t="shared" si="55"/>
        <v>REULETHENRI17195</v>
      </c>
    </row>
    <row r="1491" spans="1:15">
      <c r="A1491" t="s">
        <v>2168</v>
      </c>
      <c r="B1491" t="s">
        <v>2139</v>
      </c>
      <c r="C1491"/>
      <c r="D1491" s="4">
        <v>30265</v>
      </c>
      <c r="E1491" s="23">
        <v>1</v>
      </c>
      <c r="F1491" s="7">
        <f>IF(N1491="","",IF(COUNTIF($O$2:$O$1878,N1491)&gt;0,0,-1))</f>
        <v>0</v>
      </c>
      <c r="G1491" s="8">
        <f>IF(O1491="","",IF(COUNTIF($N$2:$N$1838,O1491)&gt;0,0,1))</f>
        <v>0</v>
      </c>
      <c r="H1491" s="22">
        <v>1</v>
      </c>
      <c r="I1491" t="s">
        <v>441</v>
      </c>
      <c r="J1491" t="s">
        <v>2031</v>
      </c>
      <c r="K1491"/>
      <c r="L1491" s="1">
        <v>22827</v>
      </c>
      <c r="M1491"/>
      <c r="N1491" s="25" t="str">
        <f t="shared" si="54"/>
        <v>ROGNANTVIVIANE30265</v>
      </c>
      <c r="O1491" s="25" t="str">
        <f t="shared" si="55"/>
        <v>REYCATHERINE22827</v>
      </c>
    </row>
    <row r="1492" spans="1:15">
      <c r="A1492" t="s">
        <v>503</v>
      </c>
      <c r="B1492" t="s">
        <v>2085</v>
      </c>
      <c r="C1492"/>
      <c r="D1492" s="4">
        <v>22535</v>
      </c>
      <c r="E1492" s="23">
        <v>1</v>
      </c>
      <c r="F1492" s="7">
        <f>IF(N1492="","",IF(COUNTIF($O$2:$O$1878,N1492)&gt;0,0,-1))</f>
        <v>0</v>
      </c>
      <c r="G1492" s="8">
        <f>IF(O1492="","",IF(COUNTIF($N$2:$N$1838,O1492)&gt;0,0,1))</f>
        <v>0</v>
      </c>
      <c r="H1492" s="22">
        <v>1</v>
      </c>
      <c r="I1492" t="s">
        <v>441</v>
      </c>
      <c r="J1492" t="s">
        <v>231</v>
      </c>
      <c r="K1492"/>
      <c r="L1492" s="1">
        <v>21582</v>
      </c>
      <c r="M1492"/>
      <c r="N1492" s="25" t="str">
        <f t="shared" si="54"/>
        <v>ROLLANDGHISLAINE22535</v>
      </c>
      <c r="O1492" s="25" t="str">
        <f t="shared" si="55"/>
        <v>REYDIDIER21582</v>
      </c>
    </row>
    <row r="1493" spans="1:15">
      <c r="A1493" t="s">
        <v>1789</v>
      </c>
      <c r="B1493" t="s">
        <v>2855</v>
      </c>
      <c r="C1493"/>
      <c r="D1493" s="4">
        <v>18593</v>
      </c>
      <c r="E1493" s="23">
        <v>1</v>
      </c>
      <c r="F1493" s="7">
        <f>IF(N1493="","",IF(COUNTIF($O$2:$O$1878,N1493)&gt;0,0,-1))</f>
        <v>0</v>
      </c>
      <c r="G1493" s="8">
        <f>IF(O1493="","",IF(COUNTIF($N$2:$N$1838,O1493)&gt;0,0,1))</f>
        <v>0</v>
      </c>
      <c r="H1493" s="22">
        <v>1</v>
      </c>
      <c r="I1493" t="s">
        <v>441</v>
      </c>
      <c r="J1493" t="s">
        <v>442</v>
      </c>
      <c r="K1493"/>
      <c r="L1493" s="1">
        <v>14271</v>
      </c>
      <c r="M1493"/>
      <c r="N1493" s="25" t="str">
        <f t="shared" si="54"/>
        <v>ROMEOCLAUDE-HÉLÈNE18593</v>
      </c>
      <c r="O1493" s="25" t="str">
        <f t="shared" si="55"/>
        <v>REYJEANNINE14271</v>
      </c>
    </row>
    <row r="1494" spans="1:15">
      <c r="A1494" t="s">
        <v>1127</v>
      </c>
      <c r="B1494" t="s">
        <v>834</v>
      </c>
      <c r="C1494"/>
      <c r="D1494" s="4">
        <v>17636</v>
      </c>
      <c r="E1494" s="23">
        <v>1</v>
      </c>
      <c r="F1494" s="7">
        <f>IF(N1494="","",IF(COUNTIF($O$2:$O$1878,N1494)&gt;0,0,-1))</f>
        <v>0</v>
      </c>
      <c r="G1494" s="8">
        <f>IF(O1494="","",IF(COUNTIF($N$2:$N$1838,O1494)&gt;0,0,1))</f>
        <v>0</v>
      </c>
      <c r="H1494" s="22">
        <v>1</v>
      </c>
      <c r="I1494" t="s">
        <v>441</v>
      </c>
      <c r="J1494" t="s">
        <v>1126</v>
      </c>
      <c r="K1494"/>
      <c r="L1494" s="1">
        <v>22021</v>
      </c>
      <c r="M1494"/>
      <c r="N1494" s="25" t="str">
        <f t="shared" si="54"/>
        <v>ROQUEARLETTE17636</v>
      </c>
      <c r="O1494" s="25" t="str">
        <f t="shared" si="55"/>
        <v>REYMARYSE22021</v>
      </c>
    </row>
    <row r="1495" spans="1:15">
      <c r="A1495" t="s">
        <v>1127</v>
      </c>
      <c r="B1495" t="s">
        <v>2211</v>
      </c>
      <c r="C1495"/>
      <c r="D1495" s="4">
        <v>16976</v>
      </c>
      <c r="E1495" s="23">
        <v>1</v>
      </c>
      <c r="F1495" s="7">
        <f>IF(N1495="","",IF(COUNTIF($O$2:$O$1878,N1495)&gt;0,0,-1))</f>
        <v>0</v>
      </c>
      <c r="G1495" s="8">
        <f>IF(O1495="","",IF(COUNTIF($N$2:$N$1838,O1495)&gt;0,0,1))</f>
        <v>0</v>
      </c>
      <c r="H1495" s="22">
        <v>1</v>
      </c>
      <c r="I1495" t="s">
        <v>2147</v>
      </c>
      <c r="J1495" t="s">
        <v>20</v>
      </c>
      <c r="K1495"/>
      <c r="L1495" s="1">
        <v>14324</v>
      </c>
      <c r="M1495"/>
      <c r="N1495" s="25" t="str">
        <f t="shared" si="54"/>
        <v>ROQUEMICHEL16976</v>
      </c>
      <c r="O1495" s="25" t="str">
        <f t="shared" si="55"/>
        <v>RIBEREFRÉDÉRIC14324</v>
      </c>
    </row>
    <row r="1496" spans="1:15">
      <c r="A1496" t="s">
        <v>270</v>
      </c>
      <c r="B1496" t="s">
        <v>2080</v>
      </c>
      <c r="C1496"/>
      <c r="D1496" s="4">
        <v>32921</v>
      </c>
      <c r="E1496" s="23">
        <v>1</v>
      </c>
      <c r="F1496" s="7">
        <f>IF(N1496="","",IF(COUNTIF($O$2:$O$1878,N1496)&gt;0,0,-1))</f>
        <v>-1</v>
      </c>
      <c r="G1496" s="8">
        <f>IF(O1496="","",IF(COUNTIF($N$2:$N$1838,O1496)&gt;0,0,1))</f>
        <v>0</v>
      </c>
      <c r="H1496" s="22">
        <v>1</v>
      </c>
      <c r="I1496" t="s">
        <v>2147</v>
      </c>
      <c r="J1496" t="s">
        <v>886</v>
      </c>
      <c r="K1496"/>
      <c r="L1496" s="1">
        <v>15094</v>
      </c>
      <c r="M1496"/>
      <c r="N1496" s="25" t="str">
        <f t="shared" si="54"/>
        <v>ROQUESANAÏS32921</v>
      </c>
      <c r="O1496" s="25" t="str">
        <f t="shared" si="55"/>
        <v>RIBEREGENEVIÈVE15094</v>
      </c>
    </row>
    <row r="1497" spans="1:15">
      <c r="A1497" t="s">
        <v>270</v>
      </c>
      <c r="B1497" t="s">
        <v>2520</v>
      </c>
      <c r="C1497"/>
      <c r="D1497" s="4">
        <v>16144</v>
      </c>
      <c r="E1497" s="23">
        <v>1</v>
      </c>
      <c r="F1497" s="7">
        <f>IF(N1497="","",IF(COUNTIF($O$2:$O$1878,N1497)&gt;0,0,-1))</f>
        <v>0</v>
      </c>
      <c r="G1497" s="8">
        <f>IF(O1497="","",IF(COUNTIF($N$2:$N$1838,O1497)&gt;0,0,1))</f>
        <v>1</v>
      </c>
      <c r="H1497" s="22">
        <v>1</v>
      </c>
      <c r="I1497" t="s">
        <v>664</v>
      </c>
      <c r="J1497" t="s">
        <v>665</v>
      </c>
      <c r="K1497"/>
      <c r="L1497" s="1">
        <v>36875</v>
      </c>
      <c r="M1497"/>
      <c r="N1497" s="25" t="str">
        <f t="shared" si="54"/>
        <v>ROQUESLUCIEN16144</v>
      </c>
      <c r="O1497" s="25" t="str">
        <f t="shared" si="55"/>
        <v>RIBEYRONCHARLINE36875</v>
      </c>
    </row>
    <row r="1498" spans="1:15">
      <c r="A1498" t="s">
        <v>270</v>
      </c>
      <c r="B1498" t="s">
        <v>2254</v>
      </c>
      <c r="C1498"/>
      <c r="D1498" s="4">
        <v>16798</v>
      </c>
      <c r="E1498" s="23">
        <v>1</v>
      </c>
      <c r="F1498" s="7">
        <f>IF(N1498="","",IF(COUNTIF($O$2:$O$1878,N1498)&gt;0,0,-1))</f>
        <v>0</v>
      </c>
      <c r="G1498" s="8">
        <f>IF(O1498="","",IF(COUNTIF($N$2:$N$1838,O1498)&gt;0,0,1))</f>
        <v>0</v>
      </c>
      <c r="H1498" s="22">
        <v>1</v>
      </c>
      <c r="I1498" t="s">
        <v>497</v>
      </c>
      <c r="J1498" t="s">
        <v>222</v>
      </c>
      <c r="K1498"/>
      <c r="L1498" s="1">
        <v>16337</v>
      </c>
      <c r="M1498"/>
      <c r="N1498" s="25" t="str">
        <f t="shared" si="54"/>
        <v>ROQUESRENÉ16798</v>
      </c>
      <c r="O1498" s="25" t="str">
        <f t="shared" si="55"/>
        <v>RIBEYROTTEMIREILLE16337</v>
      </c>
    </row>
    <row r="1499" spans="1:15">
      <c r="A1499" t="s">
        <v>270</v>
      </c>
      <c r="B1499" t="s">
        <v>2856</v>
      </c>
      <c r="C1499"/>
      <c r="D1499" s="4">
        <v>36665</v>
      </c>
      <c r="E1499" s="23">
        <v>1</v>
      </c>
      <c r="F1499" s="7">
        <f>IF(N1499="","",IF(COUNTIF($O$2:$O$1878,N1499)&gt;0,0,-1))</f>
        <v>-1</v>
      </c>
      <c r="G1499" s="8">
        <f>IF(O1499="","",IF(COUNTIF($N$2:$N$1838,O1499)&gt;0,0,1))</f>
        <v>0</v>
      </c>
      <c r="H1499" s="22">
        <v>1</v>
      </c>
      <c r="I1499" t="s">
        <v>1383</v>
      </c>
      <c r="J1499" t="s">
        <v>22</v>
      </c>
      <c r="K1499"/>
      <c r="L1499" s="1">
        <v>31122</v>
      </c>
      <c r="M1499"/>
      <c r="N1499" s="25" t="str">
        <f t="shared" si="54"/>
        <v>ROQUESSAMANTHA36665</v>
      </c>
      <c r="O1499" s="25" t="str">
        <f t="shared" si="55"/>
        <v>RICAUDOLIVIER31122</v>
      </c>
    </row>
    <row r="1500" spans="1:15">
      <c r="A1500" t="s">
        <v>270</v>
      </c>
      <c r="B1500" t="s">
        <v>2337</v>
      </c>
      <c r="C1500"/>
      <c r="D1500" s="4">
        <v>28736</v>
      </c>
      <c r="E1500" s="23">
        <v>1</v>
      </c>
      <c r="F1500" s="7">
        <f>IF(N1500="","",IF(COUNTIF($O$2:$O$1878,N1500)&gt;0,0,-1))</f>
        <v>-1</v>
      </c>
      <c r="G1500" s="8">
        <f>IF(O1500="","",IF(COUNTIF($N$2:$N$1838,O1500)&gt;0,0,1))</f>
        <v>0</v>
      </c>
      <c r="H1500" s="22">
        <v>1</v>
      </c>
      <c r="I1500" t="s">
        <v>1628</v>
      </c>
      <c r="J1500" t="s">
        <v>1629</v>
      </c>
      <c r="K1500"/>
      <c r="L1500" s="1">
        <v>28983</v>
      </c>
      <c r="M1500"/>
      <c r="N1500" s="25" t="str">
        <f t="shared" si="54"/>
        <v>ROQUESTONY28736</v>
      </c>
      <c r="O1500" s="25" t="str">
        <f t="shared" si="55"/>
        <v>RICCODENIS28983</v>
      </c>
    </row>
    <row r="1501" spans="1:15">
      <c r="A1501" t="s">
        <v>2857</v>
      </c>
      <c r="B1501" t="s">
        <v>2139</v>
      </c>
      <c r="C1501"/>
      <c r="D1501" s="4">
        <v>22362</v>
      </c>
      <c r="E1501" s="23">
        <v>1</v>
      </c>
      <c r="F1501" s="7">
        <f>IF(N1501="","",IF(COUNTIF($O$2:$O$1878,N1501)&gt;0,0,-1))</f>
        <v>-1</v>
      </c>
      <c r="G1501" s="8">
        <f>IF(O1501="","",IF(COUNTIF($N$2:$N$1838,O1501)&gt;0,0,1))</f>
        <v>0</v>
      </c>
      <c r="H1501" s="22">
        <v>1</v>
      </c>
      <c r="I1501" t="s">
        <v>1630</v>
      </c>
      <c r="J1501" t="s">
        <v>1631</v>
      </c>
      <c r="K1501"/>
      <c r="L1501" s="1">
        <v>38341</v>
      </c>
      <c r="M1501"/>
      <c r="N1501" s="25" t="str">
        <f t="shared" si="54"/>
        <v>ROUBIVIVIANE22362</v>
      </c>
      <c r="O1501" s="25" t="str">
        <f t="shared" si="55"/>
        <v>RICCO-DELIOTDAMIEN38341</v>
      </c>
    </row>
    <row r="1502" spans="1:15">
      <c r="A1502" t="s">
        <v>951</v>
      </c>
      <c r="B1502" t="s">
        <v>2338</v>
      </c>
      <c r="C1502"/>
      <c r="D1502" s="4">
        <v>20313</v>
      </c>
      <c r="E1502" s="23">
        <v>1</v>
      </c>
      <c r="F1502" s="7">
        <f>IF(N1502="","",IF(COUNTIF($O$2:$O$1878,N1502)&gt;0,0,-1))</f>
        <v>0</v>
      </c>
      <c r="G1502" s="8">
        <f>IF(O1502="","",IF(COUNTIF($N$2:$N$1838,O1502)&gt;0,0,1))</f>
        <v>0</v>
      </c>
      <c r="H1502" s="22">
        <v>1</v>
      </c>
      <c r="I1502" t="s">
        <v>212</v>
      </c>
      <c r="J1502" t="s">
        <v>831</v>
      </c>
      <c r="K1502"/>
      <c r="L1502" s="1">
        <v>17908</v>
      </c>
      <c r="M1502"/>
      <c r="N1502" s="25" t="str">
        <f t="shared" si="54"/>
        <v>ROUCAUDJEAN-FRANÇOIS20313</v>
      </c>
      <c r="O1502" s="25" t="str">
        <f t="shared" si="55"/>
        <v>RICHARDCLAUDINE17908</v>
      </c>
    </row>
    <row r="1503" spans="1:15">
      <c r="A1503" t="s">
        <v>953</v>
      </c>
      <c r="B1503" t="s">
        <v>416</v>
      </c>
      <c r="C1503"/>
      <c r="D1503" s="4">
        <v>38378</v>
      </c>
      <c r="E1503" s="23">
        <v>1</v>
      </c>
      <c r="F1503" s="7">
        <f>IF(N1503="","",IF(COUNTIF($O$2:$O$1878,N1503)&gt;0,0,-1))</f>
        <v>-1</v>
      </c>
      <c r="G1503" s="8">
        <f>IF(O1503="","",IF(COUNTIF($N$2:$N$1838,O1503)&gt;0,0,1))</f>
        <v>0</v>
      </c>
      <c r="H1503" s="22">
        <v>1</v>
      </c>
      <c r="I1503" t="s">
        <v>212</v>
      </c>
      <c r="J1503" t="s">
        <v>316</v>
      </c>
      <c r="K1503"/>
      <c r="L1503" s="1">
        <v>22746</v>
      </c>
      <c r="M1503"/>
      <c r="N1503" s="25" t="str">
        <f t="shared" si="54"/>
        <v>ROUCOLLECAROLE38378</v>
      </c>
      <c r="O1503" s="25" t="str">
        <f t="shared" si="55"/>
        <v>RICHARDDANIELLE22746</v>
      </c>
    </row>
    <row r="1504" spans="1:15">
      <c r="A1504" t="s">
        <v>953</v>
      </c>
      <c r="B1504" t="s">
        <v>790</v>
      </c>
      <c r="C1504"/>
      <c r="D1504" s="4">
        <v>21083</v>
      </c>
      <c r="E1504" s="23">
        <v>1</v>
      </c>
      <c r="F1504" s="7">
        <f>IF(N1504="","",IF(COUNTIF($O$2:$O$1878,N1504)&gt;0,0,-1))</f>
        <v>0</v>
      </c>
      <c r="G1504" s="8">
        <f>IF(O1504="","",IF(COUNTIF($N$2:$N$1838,O1504)&gt;0,0,1))</f>
        <v>0</v>
      </c>
      <c r="H1504" s="22">
        <v>1</v>
      </c>
      <c r="I1504" t="s">
        <v>212</v>
      </c>
      <c r="J1504" t="s">
        <v>213</v>
      </c>
      <c r="K1504"/>
      <c r="L1504" s="1">
        <v>25195</v>
      </c>
      <c r="M1504"/>
      <c r="N1504" s="25" t="str">
        <f t="shared" si="54"/>
        <v>ROUCOLLEPHILIPPE21083</v>
      </c>
      <c r="O1504" s="25" t="str">
        <f t="shared" si="55"/>
        <v>RICHARDKARINE25195</v>
      </c>
    </row>
    <row r="1505" spans="1:15">
      <c r="A1505" t="s">
        <v>1692</v>
      </c>
      <c r="B1505" t="s">
        <v>1022</v>
      </c>
      <c r="C1505"/>
      <c r="D1505" s="4">
        <v>19572</v>
      </c>
      <c r="E1505" s="23">
        <v>1</v>
      </c>
      <c r="F1505" s="7">
        <f>IF(N1505="","",IF(COUNTIF($O$2:$O$1878,N1505)&gt;0,0,-1))</f>
        <v>0</v>
      </c>
      <c r="G1505" s="8">
        <f>IF(O1505="","",IF(COUNTIF($N$2:$N$1838,O1505)&gt;0,0,1))</f>
        <v>0</v>
      </c>
      <c r="H1505" s="22">
        <v>1</v>
      </c>
      <c r="I1505" t="s">
        <v>449</v>
      </c>
      <c r="J1505" t="s">
        <v>215</v>
      </c>
      <c r="K1505"/>
      <c r="L1505" s="1">
        <v>22925</v>
      </c>
      <c r="M1505"/>
      <c r="N1505" s="25" t="str">
        <f t="shared" si="54"/>
        <v>ROUDIERCHANTAL19572</v>
      </c>
      <c r="O1505" s="25" t="str">
        <f t="shared" si="55"/>
        <v>RICHOUANNE-MARIE22925</v>
      </c>
    </row>
    <row r="1506" spans="1:15">
      <c r="A1506" t="s">
        <v>2028</v>
      </c>
      <c r="B1506" t="s">
        <v>2029</v>
      </c>
      <c r="C1506"/>
      <c r="D1506" s="4">
        <v>21004</v>
      </c>
      <c r="E1506" s="23">
        <v>1</v>
      </c>
      <c r="F1506" s="7">
        <f>IF(N1506="","",IF(COUNTIF($O$2:$O$1878,N1506)&gt;0,0,-1))</f>
        <v>0</v>
      </c>
      <c r="G1506" s="8">
        <f>IF(O1506="","",IF(COUNTIF($N$2:$N$1838,O1506)&gt;0,0,1))</f>
        <v>0</v>
      </c>
      <c r="H1506" s="22">
        <v>1</v>
      </c>
      <c r="I1506" t="s">
        <v>694</v>
      </c>
      <c r="J1506" t="s">
        <v>695</v>
      </c>
      <c r="K1506"/>
      <c r="L1506" s="1">
        <v>15429</v>
      </c>
      <c r="M1506"/>
      <c r="N1506" s="25" t="str">
        <f t="shared" si="54"/>
        <v>ROUMECBRIGITTE21004</v>
      </c>
      <c r="O1506" s="25" t="str">
        <f t="shared" si="55"/>
        <v>RIGAUDIEREMARTINE15429</v>
      </c>
    </row>
    <row r="1507" spans="1:15">
      <c r="A1507" t="s">
        <v>2858</v>
      </c>
      <c r="B1507" t="s">
        <v>971</v>
      </c>
      <c r="C1507"/>
      <c r="D1507" s="4">
        <v>15883</v>
      </c>
      <c r="E1507" s="23">
        <v>1</v>
      </c>
      <c r="F1507" s="7">
        <f>IF(N1507="","",IF(COUNTIF($O$2:$O$1878,N1507)&gt;0,0,-1))</f>
        <v>-1</v>
      </c>
      <c r="G1507" s="8">
        <f>IF(O1507="","",IF(COUNTIF($N$2:$N$1838,O1507)&gt;0,0,1))</f>
        <v>1</v>
      </c>
      <c r="H1507" s="22">
        <v>1</v>
      </c>
      <c r="I1507" t="s">
        <v>2042</v>
      </c>
      <c r="J1507" t="s">
        <v>2029</v>
      </c>
      <c r="K1507"/>
      <c r="L1507" s="1">
        <v>20154</v>
      </c>
      <c r="M1507"/>
      <c r="N1507" s="25" t="str">
        <f t="shared" si="54"/>
        <v>ROUME-GOMEZ ATTALMICHELLE15883</v>
      </c>
      <c r="O1507" s="25" t="str">
        <f t="shared" si="55"/>
        <v>RINGUETBRIGITTE20154</v>
      </c>
    </row>
    <row r="1508" spans="1:15">
      <c r="A1508" t="s">
        <v>1024</v>
      </c>
      <c r="B1508" t="s">
        <v>2224</v>
      </c>
      <c r="C1508"/>
      <c r="D1508" s="4">
        <v>12299</v>
      </c>
      <c r="E1508" s="23">
        <v>1</v>
      </c>
      <c r="F1508" s="7">
        <f>IF(N1508="","",IF(COUNTIF($O$2:$O$1878,N1508)&gt;0,0,-1))</f>
        <v>-1</v>
      </c>
      <c r="G1508" s="8">
        <f>IF(O1508="","",IF(COUNTIF($N$2:$N$1838,O1508)&gt;0,0,1))</f>
        <v>0</v>
      </c>
      <c r="H1508" s="22">
        <v>1</v>
      </c>
      <c r="I1508" t="s">
        <v>498</v>
      </c>
      <c r="J1508" t="s">
        <v>391</v>
      </c>
      <c r="K1508"/>
      <c r="L1508" s="1">
        <v>14250</v>
      </c>
      <c r="M1508"/>
      <c r="N1508" s="25" t="str">
        <f t="shared" si="54"/>
        <v>ROUMEGOUSJEAN-MICHEL12299</v>
      </c>
      <c r="O1508" s="25" t="str">
        <f t="shared" si="55"/>
        <v>RINKOWSKIHENRI14250</v>
      </c>
    </row>
    <row r="1509" spans="1:15">
      <c r="A1509" t="s">
        <v>954</v>
      </c>
      <c r="B1509" t="s">
        <v>955</v>
      </c>
      <c r="C1509"/>
      <c r="D1509" s="4">
        <v>16509</v>
      </c>
      <c r="E1509" s="23">
        <v>1</v>
      </c>
      <c r="F1509" s="7">
        <f>IF(N1509="","",IF(COUNTIF($O$2:$O$1878,N1509)&gt;0,0,-1))</f>
        <v>-1</v>
      </c>
      <c r="G1509" s="8">
        <f>IF(O1509="","",IF(COUNTIF($N$2:$N$1838,O1509)&gt;0,0,1))</f>
        <v>0</v>
      </c>
      <c r="H1509" s="22">
        <v>1</v>
      </c>
      <c r="I1509" t="s">
        <v>498</v>
      </c>
      <c r="J1509" t="s">
        <v>421</v>
      </c>
      <c r="K1509"/>
      <c r="L1509" s="1">
        <v>16496</v>
      </c>
      <c r="M1509"/>
      <c r="N1509" s="25" t="str">
        <f t="shared" si="54"/>
        <v>ROUMEGOUXLYDIE16509</v>
      </c>
      <c r="O1509" s="25" t="str">
        <f t="shared" si="55"/>
        <v>RINKOWSKIJACQUELINE16496</v>
      </c>
    </row>
    <row r="1510" spans="1:15">
      <c r="A1510" t="s">
        <v>954</v>
      </c>
      <c r="B1510" t="s">
        <v>2859</v>
      </c>
      <c r="C1510"/>
      <c r="D1510" s="4">
        <v>18874</v>
      </c>
      <c r="E1510" s="23">
        <v>1</v>
      </c>
      <c r="F1510" s="7">
        <f>IF(N1510="","",IF(COUNTIF($O$2:$O$1878,N1510)&gt;0,0,-1))</f>
        <v>-1</v>
      </c>
      <c r="G1510" s="8">
        <f>IF(O1510="","",IF(COUNTIF($N$2:$N$1838,O1510)&gt;0,0,1))</f>
        <v>0</v>
      </c>
      <c r="H1510" s="22">
        <v>1</v>
      </c>
      <c r="I1510" t="s">
        <v>498</v>
      </c>
      <c r="J1510" t="s">
        <v>669</v>
      </c>
      <c r="K1510"/>
      <c r="L1510" s="1">
        <v>24566</v>
      </c>
      <c r="M1510"/>
      <c r="N1510" s="25" t="str">
        <f t="shared" si="54"/>
        <v>ROUMEGOUXMARIE-CÉLINE18874</v>
      </c>
      <c r="O1510" s="25" t="str">
        <f t="shared" si="55"/>
        <v>RINKOWSKINATHALIE24566</v>
      </c>
    </row>
    <row r="1511" spans="1:15">
      <c r="A1511" t="s">
        <v>954</v>
      </c>
      <c r="B1511" t="s">
        <v>794</v>
      </c>
      <c r="C1511"/>
      <c r="D1511" s="4">
        <v>32466</v>
      </c>
      <c r="E1511" s="23">
        <v>1</v>
      </c>
      <c r="F1511" s="7">
        <f>IF(N1511="","",IF(COUNTIF($O$2:$O$1878,N1511)&gt;0,0,-1))</f>
        <v>-1</v>
      </c>
      <c r="G1511" s="8">
        <f>IF(O1511="","",IF(COUNTIF($N$2:$N$1838,O1511)&gt;0,0,1))</f>
        <v>0</v>
      </c>
      <c r="H1511" s="22">
        <v>1</v>
      </c>
      <c r="I1511" t="s">
        <v>1023</v>
      </c>
      <c r="J1511" t="s">
        <v>766</v>
      </c>
      <c r="K1511"/>
      <c r="L1511" s="1">
        <v>16514</v>
      </c>
      <c r="M1511"/>
      <c r="N1511" s="25" t="str">
        <f t="shared" si="54"/>
        <v>ROUMEGOUXYVETTE32466</v>
      </c>
      <c r="O1511" s="25" t="str">
        <f t="shared" si="55"/>
        <v>RIVEREARLETTE16514</v>
      </c>
    </row>
    <row r="1512" spans="1:15">
      <c r="A1512" t="s">
        <v>554</v>
      </c>
      <c r="B1512" t="s">
        <v>555</v>
      </c>
      <c r="C1512"/>
      <c r="D1512" s="4">
        <v>16207</v>
      </c>
      <c r="E1512" s="23">
        <v>1</v>
      </c>
      <c r="F1512" s="7">
        <f>IF(N1512="","",IF(COUNTIF($O$2:$O$1878,N1512)&gt;0,0,-1))</f>
        <v>0</v>
      </c>
      <c r="G1512" s="8">
        <f>IF(O1512="","",IF(COUNTIF($N$2:$N$1838,O1512)&gt;0,0,1))</f>
        <v>0</v>
      </c>
      <c r="H1512" s="22">
        <v>1</v>
      </c>
      <c r="I1512" t="s">
        <v>502</v>
      </c>
      <c r="J1512" t="s">
        <v>434</v>
      </c>
      <c r="K1512"/>
      <c r="L1512" s="1">
        <v>22240</v>
      </c>
      <c r="M1512"/>
      <c r="N1512" s="25" t="str">
        <f t="shared" si="54"/>
        <v>ROUSMARIE-THÉRÈSE16207</v>
      </c>
      <c r="O1512" s="25" t="str">
        <f t="shared" si="55"/>
        <v>RIVOALCLAUDE22240</v>
      </c>
    </row>
    <row r="1513" spans="1:15">
      <c r="A1513" t="s">
        <v>554</v>
      </c>
      <c r="B1513" t="s">
        <v>1130</v>
      </c>
      <c r="C1513"/>
      <c r="D1513" s="4">
        <v>15860</v>
      </c>
      <c r="E1513" s="23">
        <v>1</v>
      </c>
      <c r="F1513" s="7">
        <f>IF(N1513="","",IF(COUNTIF($O$2:$O$1878,N1513)&gt;0,0,-1))</f>
        <v>0</v>
      </c>
      <c r="G1513" s="8">
        <f>IF(O1513="","",IF(COUNTIF($N$2:$N$1838,O1513)&gt;0,0,1))</f>
        <v>1</v>
      </c>
      <c r="H1513" s="22">
        <v>1</v>
      </c>
      <c r="I1513" t="s">
        <v>1081</v>
      </c>
      <c r="J1513" t="s">
        <v>546</v>
      </c>
      <c r="K1513"/>
      <c r="L1513" s="1">
        <v>20196</v>
      </c>
      <c r="M1513"/>
      <c r="N1513" s="25" t="str">
        <f t="shared" si="54"/>
        <v>ROUSSERGE15860</v>
      </c>
      <c r="O1513" s="25" t="str">
        <f t="shared" si="55"/>
        <v>ROBBATHIERRY20196</v>
      </c>
    </row>
    <row r="1514" spans="1:15">
      <c r="A1514" t="s">
        <v>315</v>
      </c>
      <c r="B1514" t="s">
        <v>799</v>
      </c>
      <c r="C1514"/>
      <c r="D1514" s="4">
        <v>16951</v>
      </c>
      <c r="E1514" s="23">
        <v>1</v>
      </c>
      <c r="F1514" s="7">
        <f>IF(N1514="","",IF(COUNTIF($O$2:$O$1878,N1514)&gt;0,0,-1))</f>
        <v>0</v>
      </c>
      <c r="G1514" s="8">
        <f>IF(O1514="","",IF(COUNTIF($N$2:$N$1838,O1514)&gt;0,0,1))</f>
        <v>0</v>
      </c>
      <c r="H1514" s="22">
        <v>1</v>
      </c>
      <c r="I1514" t="s">
        <v>263</v>
      </c>
      <c r="J1514" t="s">
        <v>264</v>
      </c>
      <c r="K1514"/>
      <c r="L1514" s="1">
        <v>13811</v>
      </c>
      <c r="M1514"/>
      <c r="N1514" s="25" t="str">
        <f t="shared" si="54"/>
        <v>ROUSSELJEAN16951</v>
      </c>
      <c r="O1514" s="25" t="str">
        <f t="shared" si="55"/>
        <v>ROBERTVITTORIA13811</v>
      </c>
    </row>
    <row r="1515" spans="1:15">
      <c r="A1515" t="s">
        <v>315</v>
      </c>
      <c r="B1515" t="s">
        <v>134</v>
      </c>
      <c r="C1515"/>
      <c r="D1515" s="4">
        <v>13943</v>
      </c>
      <c r="E1515" s="23">
        <v>1</v>
      </c>
      <c r="F1515" s="7">
        <f>IF(N1515="","",IF(COUNTIF($O$2:$O$1878,N1515)&gt;0,0,-1))</f>
        <v>0</v>
      </c>
      <c r="G1515" s="8">
        <f>IF(O1515="","",IF(COUNTIF($N$2:$N$1838,O1515)&gt;0,0,1))</f>
        <v>0</v>
      </c>
      <c r="H1515" s="22">
        <v>1</v>
      </c>
      <c r="I1515" t="s">
        <v>948</v>
      </c>
      <c r="J1515" t="s">
        <v>568</v>
      </c>
      <c r="K1515"/>
      <c r="L1515" s="1">
        <v>9936</v>
      </c>
      <c r="M1515"/>
      <c r="N1515" s="25" t="str">
        <f t="shared" si="54"/>
        <v>ROUSSELJOSETTE13943</v>
      </c>
      <c r="O1515" s="25" t="str">
        <f t="shared" si="55"/>
        <v>ROBERTODAVID9936</v>
      </c>
    </row>
    <row r="1516" spans="1:15">
      <c r="A1516" t="s">
        <v>315</v>
      </c>
      <c r="B1516" t="s">
        <v>2221</v>
      </c>
      <c r="C1516"/>
      <c r="D1516" s="4">
        <v>19670</v>
      </c>
      <c r="E1516" s="23">
        <v>1</v>
      </c>
      <c r="F1516" s="7">
        <f>IF(N1516="","",IF(COUNTIF($O$2:$O$1878,N1516)&gt;0,0,-1))</f>
        <v>0</v>
      </c>
      <c r="G1516" s="8">
        <f>IF(O1516="","",IF(COUNTIF($N$2:$N$1838,O1516)&gt;0,0,1))</f>
        <v>0</v>
      </c>
      <c r="H1516" s="22">
        <v>1</v>
      </c>
      <c r="I1516" t="s">
        <v>948</v>
      </c>
      <c r="J1516" t="s">
        <v>421</v>
      </c>
      <c r="K1516"/>
      <c r="L1516" s="1">
        <v>9719</v>
      </c>
      <c r="M1516"/>
      <c r="N1516" s="25" t="str">
        <f t="shared" si="54"/>
        <v>ROUSSELROBERT19670</v>
      </c>
      <c r="O1516" s="25" t="str">
        <f t="shared" si="55"/>
        <v>ROBERTOJACQUELINE9719</v>
      </c>
    </row>
    <row r="1517" spans="1:15">
      <c r="A1517" t="s">
        <v>315</v>
      </c>
      <c r="B1517" t="s">
        <v>1025</v>
      </c>
      <c r="C1517"/>
      <c r="D1517" s="4">
        <v>19120</v>
      </c>
      <c r="E1517" s="23">
        <v>1</v>
      </c>
      <c r="F1517" s="7">
        <f>IF(N1517="","",IF(COUNTIF($O$2:$O$1878,N1517)&gt;0,0,-1))</f>
        <v>0</v>
      </c>
      <c r="G1517" s="8">
        <f>IF(O1517="","",IF(COUNTIF($N$2:$N$1838,O1517)&gt;0,0,1))</f>
        <v>0</v>
      </c>
      <c r="H1517" s="22">
        <v>1</v>
      </c>
      <c r="I1517" t="s">
        <v>2127</v>
      </c>
      <c r="J1517" t="s">
        <v>925</v>
      </c>
      <c r="K1517"/>
      <c r="L1517" s="1">
        <v>13508</v>
      </c>
      <c r="M1517"/>
      <c r="N1517" s="25" t="str">
        <f t="shared" si="54"/>
        <v>ROUSSELSOLANGE19120</v>
      </c>
      <c r="O1517" s="25" t="str">
        <f t="shared" si="55"/>
        <v>ROBINETMARIE-FRANÇOISE13508</v>
      </c>
    </row>
    <row r="1518" spans="1:15">
      <c r="A1518" t="s">
        <v>1480</v>
      </c>
      <c r="B1518" t="s">
        <v>2160</v>
      </c>
      <c r="C1518"/>
      <c r="D1518" s="4">
        <v>36205</v>
      </c>
      <c r="E1518" s="23">
        <v>1</v>
      </c>
      <c r="F1518" s="7">
        <f>IF(N1518="","",IF(COUNTIF($O$2:$O$1878,N1518)&gt;0,0,-1))</f>
        <v>-1</v>
      </c>
      <c r="G1518" s="8">
        <f>IF(O1518="","",IF(COUNTIF($N$2:$N$1838,O1518)&gt;0,0,1))</f>
        <v>0</v>
      </c>
      <c r="H1518" s="22">
        <v>1</v>
      </c>
      <c r="I1518" t="s">
        <v>2127</v>
      </c>
      <c r="J1518" t="s">
        <v>365</v>
      </c>
      <c r="K1518"/>
      <c r="L1518" s="1">
        <v>11826</v>
      </c>
      <c r="M1518"/>
      <c r="N1518" s="25" t="str">
        <f t="shared" si="54"/>
        <v>ROUVERALINE36205</v>
      </c>
      <c r="O1518" s="25" t="str">
        <f t="shared" si="55"/>
        <v>ROBINETROLAND11826</v>
      </c>
    </row>
    <row r="1519" spans="1:15">
      <c r="A1519" t="s">
        <v>1480</v>
      </c>
      <c r="B1519" t="s">
        <v>2860</v>
      </c>
      <c r="C1519"/>
      <c r="D1519" s="4">
        <v>37517</v>
      </c>
      <c r="E1519" s="23">
        <v>1</v>
      </c>
      <c r="F1519" s="7">
        <f>IF(N1519="","",IF(COUNTIF($O$2:$O$1878,N1519)&gt;0,0,-1))</f>
        <v>-1</v>
      </c>
      <c r="G1519" s="8">
        <f>IF(O1519="","",IF(COUNTIF($N$2:$N$1838,O1519)&gt;0,0,1))</f>
        <v>0</v>
      </c>
      <c r="H1519" s="22">
        <v>1</v>
      </c>
      <c r="I1519" t="s">
        <v>1166</v>
      </c>
      <c r="J1519" t="s">
        <v>41</v>
      </c>
      <c r="K1519"/>
      <c r="L1519" s="1">
        <v>15640</v>
      </c>
      <c r="M1519"/>
      <c r="N1519" s="25" t="str">
        <f t="shared" si="54"/>
        <v>ROUVERFLAVIE37517</v>
      </c>
      <c r="O1519" s="25" t="str">
        <f t="shared" si="55"/>
        <v>ROCHEGÉRARD15640</v>
      </c>
    </row>
    <row r="1520" spans="1:15">
      <c r="A1520" t="s">
        <v>1480</v>
      </c>
      <c r="B1520" t="s">
        <v>855</v>
      </c>
      <c r="C1520"/>
      <c r="D1520" s="4">
        <v>25466</v>
      </c>
      <c r="E1520" s="23">
        <v>1</v>
      </c>
      <c r="F1520" s="7">
        <f>IF(N1520="","",IF(COUNTIF($O$2:$O$1878,N1520)&gt;0,0,-1))</f>
        <v>0</v>
      </c>
      <c r="G1520" s="8">
        <f>IF(O1520="","",IF(COUNTIF($N$2:$N$1838,O1520)&gt;0,0,1))</f>
        <v>1</v>
      </c>
      <c r="H1520" s="22">
        <v>1</v>
      </c>
      <c r="I1520" t="s">
        <v>1384</v>
      </c>
      <c r="J1520" t="s">
        <v>412</v>
      </c>
      <c r="K1520"/>
      <c r="L1520" s="1">
        <v>19358</v>
      </c>
      <c r="M1520"/>
      <c r="N1520" s="25" t="str">
        <f t="shared" si="54"/>
        <v>ROUVERNATHALIE25466</v>
      </c>
      <c r="O1520" s="25" t="str">
        <f t="shared" si="55"/>
        <v>RODRIGUEZJEAN-JACQUES19358</v>
      </c>
    </row>
    <row r="1521" spans="1:15">
      <c r="A1521" t="s">
        <v>1230</v>
      </c>
      <c r="B1521" t="s">
        <v>2276</v>
      </c>
      <c r="C1521"/>
      <c r="D1521" s="4">
        <v>28034</v>
      </c>
      <c r="E1521" s="23">
        <v>1</v>
      </c>
      <c r="F1521" s="7">
        <f>IF(N1521="","",IF(COUNTIF($O$2:$O$1878,N1521)&gt;0,0,-1))</f>
        <v>-1</v>
      </c>
      <c r="G1521" s="8">
        <f>IF(O1521="","",IF(COUNTIF($N$2:$N$1838,O1521)&gt;0,0,1))</f>
        <v>0</v>
      </c>
      <c r="H1521" s="22">
        <v>1</v>
      </c>
      <c r="I1521" t="s">
        <v>1384</v>
      </c>
      <c r="J1521" t="s">
        <v>589</v>
      </c>
      <c r="K1521"/>
      <c r="L1521" s="1">
        <v>26651</v>
      </c>
      <c r="M1521"/>
      <c r="N1521" s="25" t="str">
        <f t="shared" si="54"/>
        <v>ROUXFRÉDÉRIC28034</v>
      </c>
      <c r="O1521" s="25" t="str">
        <f t="shared" si="55"/>
        <v>RODRIGUEZSTÉPHANE26651</v>
      </c>
    </row>
    <row r="1522" spans="1:15">
      <c r="A1522" t="s">
        <v>1230</v>
      </c>
      <c r="B1522" t="s">
        <v>2515</v>
      </c>
      <c r="C1522"/>
      <c r="D1522" s="4">
        <v>22854</v>
      </c>
      <c r="E1522" s="23">
        <v>1</v>
      </c>
      <c r="F1522" s="7">
        <f>IF(N1522="","",IF(COUNTIF($O$2:$O$1878,N1522)&gt;0,0,-1))</f>
        <v>-1</v>
      </c>
      <c r="G1522" s="8">
        <f>IF(O1522="","",IF(COUNTIF($N$2:$N$1838,O1522)&gt;0,0,1))</f>
        <v>0</v>
      </c>
      <c r="H1522" s="22">
        <v>1</v>
      </c>
      <c r="I1522" t="s">
        <v>1788</v>
      </c>
      <c r="J1522" t="s">
        <v>752</v>
      </c>
      <c r="K1522"/>
      <c r="L1522" s="1">
        <v>13264</v>
      </c>
      <c r="M1522"/>
      <c r="N1522" s="25" t="str">
        <f t="shared" si="54"/>
        <v>ROUXGISÉLE22854</v>
      </c>
      <c r="O1522" s="25" t="str">
        <f t="shared" si="55"/>
        <v>ROGEDENISE13264</v>
      </c>
    </row>
    <row r="1523" spans="1:15">
      <c r="A1523" t="s">
        <v>1230</v>
      </c>
      <c r="B1523" t="s">
        <v>438</v>
      </c>
      <c r="C1523"/>
      <c r="D1523" s="4">
        <v>17045</v>
      </c>
      <c r="E1523" s="23">
        <v>1</v>
      </c>
      <c r="F1523" s="7">
        <f>IF(N1523="","",IF(COUNTIF($O$2:$O$1878,N1523)&gt;0,0,-1))</f>
        <v>-1</v>
      </c>
      <c r="G1523" s="8">
        <f>IF(O1523="","",IF(COUNTIF($N$2:$N$1838,O1523)&gt;0,0,1))</f>
        <v>1</v>
      </c>
      <c r="H1523" s="22">
        <v>1</v>
      </c>
      <c r="I1523" t="s">
        <v>96</v>
      </c>
      <c r="J1523" t="s">
        <v>97</v>
      </c>
      <c r="K1523"/>
      <c r="L1523" s="1">
        <v>37705</v>
      </c>
      <c r="M1523"/>
      <c r="N1523" s="25" t="str">
        <f t="shared" si="54"/>
        <v>ROUXNICOLE17045</v>
      </c>
      <c r="O1523" s="25" t="str">
        <f t="shared" si="55"/>
        <v>ROGHICLÉMENT37705</v>
      </c>
    </row>
    <row r="1524" spans="1:15">
      <c r="A1524" t="s">
        <v>1230</v>
      </c>
      <c r="B1524" t="s">
        <v>1135</v>
      </c>
      <c r="C1524"/>
      <c r="D1524" s="4">
        <v>19307</v>
      </c>
      <c r="E1524" s="23">
        <v>1</v>
      </c>
      <c r="F1524" s="7">
        <f>IF(N1524="","",IF(COUNTIF($O$2:$O$1878,N1524)&gt;0,0,-1))</f>
        <v>0</v>
      </c>
      <c r="G1524" s="8">
        <f>IF(O1524="","",IF(COUNTIF($N$2:$N$1838,O1524)&gt;0,0,1))</f>
        <v>0</v>
      </c>
      <c r="H1524" s="22">
        <v>1</v>
      </c>
      <c r="I1524" t="s">
        <v>2168</v>
      </c>
      <c r="J1524" t="s">
        <v>1046</v>
      </c>
      <c r="K1524"/>
      <c r="L1524" s="1">
        <v>30265</v>
      </c>
      <c r="M1524"/>
      <c r="N1524" s="25" t="str">
        <f t="shared" si="54"/>
        <v>ROUXPATRICIA19307</v>
      </c>
      <c r="O1524" s="25" t="str">
        <f t="shared" si="55"/>
        <v>ROGNANTVIVIANE30265</v>
      </c>
    </row>
    <row r="1525" spans="1:15">
      <c r="A1525" t="s">
        <v>1726</v>
      </c>
      <c r="B1525" t="s">
        <v>2861</v>
      </c>
      <c r="C1525"/>
      <c r="D1525" s="4">
        <v>12983</v>
      </c>
      <c r="E1525" s="23">
        <v>1</v>
      </c>
      <c r="F1525" s="7">
        <f>IF(N1525="","",IF(COUNTIF($O$2:$O$1878,N1525)&gt;0,0,-1))</f>
        <v>-1</v>
      </c>
      <c r="G1525" s="8">
        <f>IF(O1525="","",IF(COUNTIF($N$2:$N$1838,O1525)&gt;0,0,1))</f>
        <v>1</v>
      </c>
      <c r="H1525" s="22">
        <v>1</v>
      </c>
      <c r="I1525" t="s">
        <v>736</v>
      </c>
      <c r="J1525" t="s">
        <v>695</v>
      </c>
      <c r="K1525"/>
      <c r="L1525" s="1">
        <v>19042</v>
      </c>
      <c r="M1525"/>
      <c r="N1525" s="25" t="str">
        <f t="shared" si="54"/>
        <v>ROUZIESVINCENTE12983</v>
      </c>
      <c r="O1525" s="25" t="str">
        <f t="shared" si="55"/>
        <v>ROIGTMARTINE19042</v>
      </c>
    </row>
    <row r="1526" spans="1:15">
      <c r="A1526" t="s">
        <v>593</v>
      </c>
      <c r="B1526" t="s">
        <v>595</v>
      </c>
      <c r="C1526"/>
      <c r="D1526" s="4">
        <v>37291</v>
      </c>
      <c r="E1526" s="23">
        <v>1</v>
      </c>
      <c r="F1526" s="7">
        <f>IF(N1526="","",IF(COUNTIF($O$2:$O$1878,N1526)&gt;0,0,-1))</f>
        <v>0</v>
      </c>
      <c r="G1526" s="8">
        <f>IF(O1526="","",IF(COUNTIF($N$2:$N$1838,O1526)&gt;0,0,1))</f>
        <v>1</v>
      </c>
      <c r="H1526" s="22">
        <v>1</v>
      </c>
      <c r="I1526" t="s">
        <v>1491</v>
      </c>
      <c r="J1526" t="s">
        <v>1492</v>
      </c>
      <c r="K1526"/>
      <c r="L1526" s="1">
        <v>33300</v>
      </c>
      <c r="M1526"/>
      <c r="N1526" s="25" t="str">
        <f t="shared" si="54"/>
        <v>ROYLUCY37291</v>
      </c>
      <c r="O1526" s="25" t="str">
        <f t="shared" si="55"/>
        <v>ROKOTOSONSITRAKIMIAÎNA33300</v>
      </c>
    </row>
    <row r="1527" spans="1:15">
      <c r="A1527" t="s">
        <v>1215</v>
      </c>
      <c r="B1527" t="s">
        <v>2309</v>
      </c>
      <c r="C1527"/>
      <c r="D1527" s="4">
        <v>21113</v>
      </c>
      <c r="E1527" s="23">
        <v>1</v>
      </c>
      <c r="F1527" s="7">
        <f>IF(N1527="","",IF(COUNTIF($O$2:$O$1878,N1527)&gt;0,0,-1))</f>
        <v>0</v>
      </c>
      <c r="G1527" s="8">
        <f>IF(O1527="","",IF(COUNTIF($N$2:$N$1838,O1527)&gt;0,0,1))</f>
        <v>1</v>
      </c>
      <c r="H1527" s="22">
        <v>1</v>
      </c>
      <c r="I1527" t="s">
        <v>949</v>
      </c>
      <c r="J1527" t="s">
        <v>950</v>
      </c>
      <c r="K1527"/>
      <c r="L1527" s="1">
        <v>14965</v>
      </c>
      <c r="M1527"/>
      <c r="N1527" s="25" t="str">
        <f t="shared" si="54"/>
        <v>ROYERSYLVIANE21113</v>
      </c>
      <c r="O1527" s="25" t="str">
        <f t="shared" si="55"/>
        <v>ROLADELIN14965</v>
      </c>
    </row>
    <row r="1528" spans="1:15">
      <c r="A1528" t="s">
        <v>2099</v>
      </c>
      <c r="B1528" t="s">
        <v>863</v>
      </c>
      <c r="C1528"/>
      <c r="D1528" s="4">
        <v>23490</v>
      </c>
      <c r="E1528" s="23">
        <v>1</v>
      </c>
      <c r="F1528" s="7">
        <f>IF(N1528="","",IF(COUNTIF($O$2:$O$1878,N1528)&gt;0,0,-1))</f>
        <v>0</v>
      </c>
      <c r="G1528" s="8">
        <f>IF(O1528="","",IF(COUNTIF($N$2:$N$1838,O1528)&gt;0,0,1))</f>
        <v>0</v>
      </c>
      <c r="H1528" s="22">
        <v>1</v>
      </c>
      <c r="I1528" t="s">
        <v>503</v>
      </c>
      <c r="J1528" t="s">
        <v>504</v>
      </c>
      <c r="K1528"/>
      <c r="L1528" s="1">
        <v>22535</v>
      </c>
      <c r="M1528"/>
      <c r="N1528" s="25" t="str">
        <f t="shared" si="54"/>
        <v>ROZJACKIE23490</v>
      </c>
      <c r="O1528" s="25" t="str">
        <f t="shared" si="55"/>
        <v>ROLLANDGHISLAINE22535</v>
      </c>
    </row>
    <row r="1529" spans="1:15">
      <c r="A1529" t="s">
        <v>2099</v>
      </c>
      <c r="B1529" t="s">
        <v>2221</v>
      </c>
      <c r="C1529"/>
      <c r="D1529" s="4">
        <v>23703</v>
      </c>
      <c r="E1529" s="23">
        <v>1</v>
      </c>
      <c r="F1529" s="7">
        <f>IF(N1529="","",IF(COUNTIF($O$2:$O$1878,N1529)&gt;0,0,-1))</f>
        <v>0</v>
      </c>
      <c r="G1529" s="8">
        <f>IF(O1529="","",IF(COUNTIF($N$2:$N$1838,O1529)&gt;0,0,1))</f>
        <v>1</v>
      </c>
      <c r="H1529" s="22">
        <v>1</v>
      </c>
      <c r="I1529" t="s">
        <v>2074</v>
      </c>
      <c r="J1529" t="s">
        <v>2075</v>
      </c>
      <c r="K1529"/>
      <c r="L1529" s="1">
        <v>31857</v>
      </c>
      <c r="M1529"/>
      <c r="N1529" s="25" t="str">
        <f t="shared" si="54"/>
        <v>ROZROBERT23703</v>
      </c>
      <c r="O1529" s="25" t="str">
        <f t="shared" si="55"/>
        <v>ROMANETTHIBAULT31857</v>
      </c>
    </row>
    <row r="1530" spans="1:15">
      <c r="A1530" t="s">
        <v>1401</v>
      </c>
      <c r="B1530" t="s">
        <v>1098</v>
      </c>
      <c r="C1530"/>
      <c r="D1530" s="4">
        <v>33804</v>
      </c>
      <c r="E1530" s="23">
        <v>1</v>
      </c>
      <c r="F1530" s="7">
        <f>IF(N1530="","",IF(COUNTIF($O$2:$O$1878,N1530)&gt;0,0,-1))</f>
        <v>0</v>
      </c>
      <c r="G1530" s="8">
        <f>IF(O1530="","",IF(COUNTIF($N$2:$N$1838,O1530)&gt;0,0,1))</f>
        <v>1</v>
      </c>
      <c r="H1530" s="22">
        <v>1</v>
      </c>
      <c r="I1530" t="s">
        <v>2076</v>
      </c>
      <c r="J1530" t="s">
        <v>2077</v>
      </c>
      <c r="K1530"/>
      <c r="L1530" s="1">
        <v>32024</v>
      </c>
      <c r="M1530"/>
      <c r="N1530" s="25" t="str">
        <f t="shared" si="54"/>
        <v>RUAULTNICOLAS33804</v>
      </c>
      <c r="O1530" s="25" t="str">
        <f t="shared" si="55"/>
        <v>ROMANET BOURGONEUGÉNIE32024</v>
      </c>
    </row>
    <row r="1531" spans="1:15">
      <c r="A1531" t="s">
        <v>1401</v>
      </c>
      <c r="B1531" t="s">
        <v>983</v>
      </c>
      <c r="C1531"/>
      <c r="D1531" s="4">
        <v>34297</v>
      </c>
      <c r="E1531" s="23">
        <v>1</v>
      </c>
      <c r="F1531" s="7">
        <f>IF(N1531="","",IF(COUNTIF($O$2:$O$1878,N1531)&gt;0,0,-1))</f>
        <v>-1</v>
      </c>
      <c r="G1531" s="8">
        <f>IF(O1531="","",IF(COUNTIF($N$2:$N$1838,O1531)&gt;0,0,1))</f>
        <v>0</v>
      </c>
      <c r="H1531" s="22">
        <v>1</v>
      </c>
      <c r="I1531" t="s">
        <v>1789</v>
      </c>
      <c r="J1531" t="s">
        <v>1790</v>
      </c>
      <c r="K1531"/>
      <c r="L1531" s="1">
        <v>18593</v>
      </c>
      <c r="M1531"/>
      <c r="N1531" s="25" t="str">
        <f t="shared" si="54"/>
        <v>RUAULTVINCENT34297</v>
      </c>
      <c r="O1531" s="25" t="str">
        <f t="shared" si="55"/>
        <v>ROMEOCLAUDE-HÉLÈNE18593</v>
      </c>
    </row>
    <row r="1532" spans="1:15">
      <c r="A1532" t="s">
        <v>505</v>
      </c>
      <c r="B1532" t="s">
        <v>2862</v>
      </c>
      <c r="C1532"/>
      <c r="D1532" s="4">
        <v>20890</v>
      </c>
      <c r="E1532" s="23">
        <v>1</v>
      </c>
      <c r="F1532" s="7">
        <f>IF(N1532="","",IF(COUNTIF($O$2:$O$1878,N1532)&gt;0,0,-1))</f>
        <v>-1</v>
      </c>
      <c r="G1532" s="8">
        <f>IF(O1532="","",IF(COUNTIF($N$2:$N$1838,O1532)&gt;0,0,1))</f>
        <v>1</v>
      </c>
      <c r="H1532" s="22">
        <v>1</v>
      </c>
      <c r="I1532" t="s">
        <v>557</v>
      </c>
      <c r="J1532" t="s">
        <v>272</v>
      </c>
      <c r="K1532"/>
      <c r="L1532" s="1">
        <v>20782</v>
      </c>
      <c r="M1532"/>
      <c r="N1532" s="25" t="str">
        <f t="shared" si="54"/>
        <v>RUBIJ.BERNARD20890</v>
      </c>
      <c r="O1532" s="25" t="str">
        <f t="shared" si="55"/>
        <v>ROMERAALAIN20782</v>
      </c>
    </row>
    <row r="1533" spans="1:15">
      <c r="A1533" t="s">
        <v>91</v>
      </c>
      <c r="B1533" t="s">
        <v>2215</v>
      </c>
      <c r="C1533"/>
      <c r="D1533" s="4">
        <v>17341</v>
      </c>
      <c r="E1533" s="23">
        <v>1</v>
      </c>
      <c r="F1533" s="7">
        <f>IF(N1533="","",IF(COUNTIF($O$2:$O$1878,N1533)&gt;0,0,-1))</f>
        <v>0</v>
      </c>
      <c r="G1533" s="8">
        <f>IF(O1533="","",IF(COUNTIF($N$2:$N$1838,O1533)&gt;0,0,1))</f>
        <v>1</v>
      </c>
      <c r="H1533" s="22">
        <v>1</v>
      </c>
      <c r="I1533" t="s">
        <v>557</v>
      </c>
      <c r="J1533" t="s">
        <v>558</v>
      </c>
      <c r="K1533"/>
      <c r="L1533" s="1">
        <v>20462</v>
      </c>
      <c r="M1533"/>
      <c r="N1533" s="25" t="str">
        <f t="shared" si="54"/>
        <v>RUDELLEALAIN17341</v>
      </c>
      <c r="O1533" s="25" t="str">
        <f t="shared" si="55"/>
        <v>ROMERAFRANÇOISE20462</v>
      </c>
    </row>
    <row r="1534" spans="1:15">
      <c r="A1534" t="s">
        <v>1482</v>
      </c>
      <c r="B1534" t="s">
        <v>2863</v>
      </c>
      <c r="C1534"/>
      <c r="D1534" s="4">
        <v>36890</v>
      </c>
      <c r="E1534" s="23">
        <v>1</v>
      </c>
      <c r="F1534" s="7">
        <f>IF(N1534="","",IF(COUNTIF($O$2:$O$1878,N1534)&gt;0,0,-1))</f>
        <v>-1</v>
      </c>
      <c r="G1534" s="8">
        <f>IF(O1534="","",IF(COUNTIF($N$2:$N$1838,O1534)&gt;0,0,1))</f>
        <v>0</v>
      </c>
      <c r="H1534" s="22">
        <v>1</v>
      </c>
      <c r="I1534" t="s">
        <v>1127</v>
      </c>
      <c r="J1534" t="s">
        <v>834</v>
      </c>
      <c r="K1534"/>
      <c r="L1534" s="1">
        <v>17636</v>
      </c>
      <c r="M1534"/>
      <c r="N1534" s="25" t="str">
        <f t="shared" si="54"/>
        <v>RUDYJSOLENN36890</v>
      </c>
      <c r="O1534" s="25" t="str">
        <f t="shared" si="55"/>
        <v>ROQUEARLETTE17636</v>
      </c>
    </row>
    <row r="1535" spans="1:15">
      <c r="A1535" t="s">
        <v>1318</v>
      </c>
      <c r="B1535" t="s">
        <v>2256</v>
      </c>
      <c r="C1535"/>
      <c r="D1535" s="4">
        <v>28734</v>
      </c>
      <c r="E1535" s="23">
        <v>1</v>
      </c>
      <c r="F1535" s="7">
        <f>IF(N1535="","",IF(COUNTIF($O$2:$O$1878,N1535)&gt;0,0,-1))</f>
        <v>-1</v>
      </c>
      <c r="G1535" s="8">
        <f>IF(O1535="","",IF(COUNTIF($N$2:$N$1838,O1535)&gt;0,0,1))</f>
        <v>0</v>
      </c>
      <c r="H1535" s="22">
        <v>1</v>
      </c>
      <c r="I1535" t="s">
        <v>1127</v>
      </c>
      <c r="J1535" t="s">
        <v>1</v>
      </c>
      <c r="K1535"/>
      <c r="L1535" s="1">
        <v>16976</v>
      </c>
      <c r="M1535"/>
      <c r="N1535" s="25" t="str">
        <f t="shared" si="54"/>
        <v>RUESÉBASTIEN28734</v>
      </c>
      <c r="O1535" s="25" t="str">
        <f t="shared" si="55"/>
        <v>ROQUEMICHEL16976</v>
      </c>
    </row>
    <row r="1536" spans="1:15">
      <c r="A1536" t="s">
        <v>2113</v>
      </c>
      <c r="B1536" t="s">
        <v>2032</v>
      </c>
      <c r="C1536"/>
      <c r="D1536" s="4">
        <v>20100</v>
      </c>
      <c r="E1536" s="23">
        <v>1</v>
      </c>
      <c r="F1536" s="7">
        <f>IF(N1536="","",IF(COUNTIF($O$2:$O$1878,N1536)&gt;0,0,-1))</f>
        <v>0</v>
      </c>
      <c r="G1536" s="8">
        <f>IF(O1536="","",IF(COUNTIF($N$2:$N$1838,O1536)&gt;0,0,1))</f>
        <v>1</v>
      </c>
      <c r="H1536" s="22">
        <v>1</v>
      </c>
      <c r="I1536" t="s">
        <v>270</v>
      </c>
      <c r="J1536" t="s">
        <v>675</v>
      </c>
      <c r="K1536"/>
      <c r="L1536" s="1">
        <v>32921</v>
      </c>
      <c r="M1536"/>
      <c r="N1536" s="25" t="str">
        <f t="shared" si="54"/>
        <v>RUIZBÉATRICE20100</v>
      </c>
      <c r="O1536" s="25" t="str">
        <f t="shared" si="55"/>
        <v>ROQUESANAIS32921</v>
      </c>
    </row>
    <row r="1537" spans="1:15">
      <c r="A1537" t="s">
        <v>2113</v>
      </c>
      <c r="B1537" t="s">
        <v>2031</v>
      </c>
      <c r="C1537"/>
      <c r="D1537" s="4">
        <v>25099</v>
      </c>
      <c r="E1537" s="23">
        <v>1</v>
      </c>
      <c r="F1537" s="7">
        <f>IF(N1537="","",IF(COUNTIF($O$2:$O$1878,N1537)&gt;0,0,-1))</f>
        <v>-1</v>
      </c>
      <c r="G1537" s="8">
        <f>IF(O1537="","",IF(COUNTIF($N$2:$N$1838,O1537)&gt;0,0,1))</f>
        <v>0</v>
      </c>
      <c r="H1537" s="22">
        <v>1</v>
      </c>
      <c r="I1537" t="s">
        <v>270</v>
      </c>
      <c r="J1537" t="s">
        <v>1791</v>
      </c>
      <c r="K1537"/>
      <c r="L1537" s="1">
        <v>16144</v>
      </c>
      <c r="M1537"/>
      <c r="N1537" s="25" t="str">
        <f t="shared" si="54"/>
        <v>RUIZCATHERINE25099</v>
      </c>
      <c r="O1537" s="25" t="str">
        <f t="shared" si="55"/>
        <v>ROQUESLUCIEN16144</v>
      </c>
    </row>
    <row r="1538" spans="1:15">
      <c r="A1538" t="s">
        <v>2113</v>
      </c>
      <c r="B1538" t="s">
        <v>353</v>
      </c>
      <c r="C1538"/>
      <c r="D1538" s="4">
        <v>19410</v>
      </c>
      <c r="E1538" s="23">
        <v>1</v>
      </c>
      <c r="F1538" s="7">
        <f>IF(N1538="","",IF(COUNTIF($O$2:$O$1878,N1538)&gt;0,0,-1))</f>
        <v>0</v>
      </c>
      <c r="G1538" s="8">
        <f>IF(O1538="","",IF(COUNTIF($N$2:$N$1838,O1538)&gt;0,0,1))</f>
        <v>1</v>
      </c>
      <c r="H1538" s="22">
        <v>1</v>
      </c>
      <c r="I1538" t="s">
        <v>270</v>
      </c>
      <c r="J1538" t="s">
        <v>271</v>
      </c>
      <c r="K1538"/>
      <c r="L1538" s="1">
        <v>17165</v>
      </c>
      <c r="M1538"/>
      <c r="N1538" s="25" t="str">
        <f t="shared" si="54"/>
        <v>RUIZGÉRARD19410</v>
      </c>
      <c r="O1538" s="25" t="str">
        <f t="shared" si="55"/>
        <v>ROQUESNICOLE17165</v>
      </c>
    </row>
    <row r="1539" spans="1:15">
      <c r="A1539" t="s">
        <v>2113</v>
      </c>
      <c r="B1539" t="s">
        <v>167</v>
      </c>
      <c r="C1539"/>
      <c r="D1539" s="4">
        <v>35473</v>
      </c>
      <c r="E1539" s="23">
        <v>1</v>
      </c>
      <c r="F1539" s="7">
        <f>IF(N1539="","",IF(COUNTIF($O$2:$O$1878,N1539)&gt;0,0,-1))</f>
        <v>-1</v>
      </c>
      <c r="G1539" s="8">
        <f>IF(O1539="","",IF(COUNTIF($N$2:$N$1838,O1539)&gt;0,0,1))</f>
        <v>0</v>
      </c>
      <c r="H1539" s="22">
        <v>1</v>
      </c>
      <c r="I1539" t="s">
        <v>270</v>
      </c>
      <c r="J1539" t="s">
        <v>458</v>
      </c>
      <c r="K1539"/>
      <c r="L1539" s="1">
        <v>16798</v>
      </c>
      <c r="M1539"/>
      <c r="N1539" s="25" t="str">
        <f t="shared" si="54"/>
        <v>RUIZJONATHAN35473</v>
      </c>
      <c r="O1539" s="25" t="str">
        <f t="shared" si="55"/>
        <v>ROQUESRENÉ16798</v>
      </c>
    </row>
    <row r="1540" spans="1:15">
      <c r="A1540" t="s">
        <v>2864</v>
      </c>
      <c r="B1540" t="s">
        <v>2278</v>
      </c>
      <c r="C1540"/>
      <c r="D1540" s="4">
        <v>31068</v>
      </c>
      <c r="E1540" s="23">
        <v>1</v>
      </c>
      <c r="F1540" s="7">
        <f>IF(N1540="","",IF(COUNTIF($O$2:$O$1878,N1540)&gt;0,0,-1))</f>
        <v>-1</v>
      </c>
      <c r="G1540" s="8">
        <f>IF(O1540="","",IF(COUNTIF($N$2:$N$1838,O1540)&gt;0,0,1))</f>
        <v>1</v>
      </c>
      <c r="H1540" s="22">
        <v>1</v>
      </c>
      <c r="I1540" t="s">
        <v>1564</v>
      </c>
      <c r="J1540" t="s">
        <v>1385</v>
      </c>
      <c r="K1540"/>
      <c r="L1540" s="1">
        <v>26650</v>
      </c>
      <c r="M1540"/>
      <c r="N1540" s="25" t="str">
        <f t="shared" si="54"/>
        <v>RUIZ-LOPEZPATRICK31068</v>
      </c>
      <c r="O1540" s="25" t="str">
        <f t="shared" si="55"/>
        <v>ROTVIRGINIE26650</v>
      </c>
    </row>
    <row r="1541" spans="1:15">
      <c r="A1541" t="s">
        <v>1314</v>
      </c>
      <c r="B1541" t="s">
        <v>2248</v>
      </c>
      <c r="C1541"/>
      <c r="D1541" s="4">
        <v>17533</v>
      </c>
      <c r="E1541" s="23">
        <v>1</v>
      </c>
      <c r="F1541" s="7">
        <f>IF(N1541="","",IF(COUNTIF($O$2:$O$1878,N1541)&gt;0,0,-1))</f>
        <v>-1</v>
      </c>
      <c r="G1541" s="8">
        <f>IF(O1541="","",IF(COUNTIF($N$2:$N$1838,O1541)&gt;0,0,1))</f>
        <v>0</v>
      </c>
      <c r="H1541" s="22">
        <v>1</v>
      </c>
      <c r="I1541" t="s">
        <v>951</v>
      </c>
      <c r="J1541" t="s">
        <v>952</v>
      </c>
      <c r="K1541"/>
      <c r="L1541" s="1">
        <v>20313</v>
      </c>
      <c r="M1541"/>
      <c r="N1541" s="25" t="str">
        <f t="shared" si="54"/>
        <v>RUMEAUCHRISTIAN17533</v>
      </c>
      <c r="O1541" s="25" t="str">
        <f t="shared" si="55"/>
        <v>ROUCAUDJEAN-FRANÇOIS20313</v>
      </c>
    </row>
    <row r="1542" spans="1:15">
      <c r="A1542" t="s">
        <v>1118</v>
      </c>
      <c r="B1542" t="s">
        <v>2059</v>
      </c>
      <c r="C1542"/>
      <c r="D1542" s="4">
        <v>18510</v>
      </c>
      <c r="E1542" s="23">
        <v>1</v>
      </c>
      <c r="F1542" s="7">
        <f>IF(N1542="","",IF(COUNTIF($O$2:$O$1878,N1542)&gt;0,0,-1))</f>
        <v>0</v>
      </c>
      <c r="G1542" s="8">
        <f>IF(O1542="","",IF(COUNTIF($N$2:$N$1838,O1542)&gt;0,0,1))</f>
        <v>1</v>
      </c>
      <c r="H1542" s="22">
        <v>1</v>
      </c>
      <c r="I1542" t="s">
        <v>953</v>
      </c>
      <c r="J1542" t="s">
        <v>416</v>
      </c>
      <c r="K1542"/>
      <c r="L1542" s="1">
        <v>38558</v>
      </c>
      <c r="M1542"/>
      <c r="N1542" s="25" t="str">
        <f t="shared" si="54"/>
        <v>RUNACHERDOMINIQUE18510</v>
      </c>
      <c r="O1542" s="25" t="str">
        <f t="shared" si="55"/>
        <v>ROUCOLLECAROLE38558</v>
      </c>
    </row>
    <row r="1543" spans="1:15">
      <c r="A1543" t="s">
        <v>2865</v>
      </c>
      <c r="B1543" t="s">
        <v>1135</v>
      </c>
      <c r="C1543"/>
      <c r="D1543" s="4">
        <v>23996</v>
      </c>
      <c r="E1543" s="23">
        <v>1</v>
      </c>
      <c r="F1543" s="7">
        <f>IF(N1543="","",IF(COUNTIF($O$2:$O$1878,N1543)&gt;0,0,-1))</f>
        <v>-1</v>
      </c>
      <c r="G1543" s="8">
        <f>IF(O1543="","",IF(COUNTIF($N$2:$N$1838,O1543)&gt;0,0,1))</f>
        <v>1</v>
      </c>
      <c r="H1543" s="22">
        <v>1</v>
      </c>
      <c r="I1543" t="s">
        <v>953</v>
      </c>
      <c r="J1543" t="s">
        <v>1008</v>
      </c>
      <c r="K1543"/>
      <c r="L1543" s="1">
        <v>18977</v>
      </c>
      <c r="M1543"/>
      <c r="N1543" s="25" t="str">
        <f t="shared" si="54"/>
        <v>RUZAFAPATRICIA23996</v>
      </c>
      <c r="O1543" s="25" t="str">
        <f t="shared" si="55"/>
        <v>ROUCOLLEGILBERT18977</v>
      </c>
    </row>
    <row r="1544" spans="1:15">
      <c r="A1544" t="s">
        <v>2866</v>
      </c>
      <c r="B1544" t="s">
        <v>167</v>
      </c>
      <c r="C1544"/>
      <c r="D1544" s="4">
        <v>33808</v>
      </c>
      <c r="E1544" s="23">
        <v>1</v>
      </c>
      <c r="F1544" s="7">
        <f>IF(N1544="","",IF(COUNTIF($O$2:$O$1878,N1544)&gt;0,0,-1))</f>
        <v>-1</v>
      </c>
      <c r="G1544" s="8">
        <f>IF(O1544="","",IF(COUNTIF($N$2:$N$1838,O1544)&gt;0,0,1))</f>
        <v>0</v>
      </c>
      <c r="H1544" s="22">
        <v>1</v>
      </c>
      <c r="I1544" t="s">
        <v>953</v>
      </c>
      <c r="J1544" t="s">
        <v>485</v>
      </c>
      <c r="K1544"/>
      <c r="L1544" s="1">
        <v>21083</v>
      </c>
      <c r="M1544"/>
      <c r="N1544" s="25" t="str">
        <f t="shared" si="54"/>
        <v>SABANJONATHAN33808</v>
      </c>
      <c r="O1544" s="25" t="str">
        <f t="shared" si="55"/>
        <v>ROUCOLLEPHILIPPE21083</v>
      </c>
    </row>
    <row r="1545" spans="1:15">
      <c r="A1545" t="s">
        <v>959</v>
      </c>
      <c r="B1545" t="s">
        <v>433</v>
      </c>
      <c r="C1545"/>
      <c r="D1545" s="4">
        <v>14819</v>
      </c>
      <c r="E1545" s="23">
        <v>1</v>
      </c>
      <c r="F1545" s="7">
        <f>IF(N1545="","",IF(COUNTIF($O$2:$O$1878,N1545)&gt;0,0,-1))</f>
        <v>0</v>
      </c>
      <c r="G1545" s="8">
        <f>IF(O1545="","",IF(COUNTIF($N$2:$N$1838,O1545)&gt;0,0,1))</f>
        <v>0</v>
      </c>
      <c r="H1545" s="22">
        <v>1</v>
      </c>
      <c r="I1545" t="s">
        <v>1692</v>
      </c>
      <c r="J1545" t="s">
        <v>735</v>
      </c>
      <c r="K1545"/>
      <c r="L1545" s="1">
        <v>19572</v>
      </c>
      <c r="M1545"/>
      <c r="N1545" s="25" t="str">
        <f t="shared" si="54"/>
        <v>SABOULARDPIERRE14819</v>
      </c>
      <c r="O1545" s="25" t="str">
        <f t="shared" si="55"/>
        <v>ROUDIERCHANTAL19572</v>
      </c>
    </row>
    <row r="1546" spans="1:15">
      <c r="A1546" t="s">
        <v>960</v>
      </c>
      <c r="B1546" t="s">
        <v>2867</v>
      </c>
      <c r="C1546"/>
      <c r="D1546" s="4">
        <v>20438</v>
      </c>
      <c r="E1546" s="23">
        <v>1</v>
      </c>
      <c r="F1546" s="7">
        <f>IF(N1546="","",IF(COUNTIF($O$2:$O$1878,N1546)&gt;0,0,-1))</f>
        <v>0</v>
      </c>
      <c r="G1546" s="8">
        <f>IF(O1546="","",IF(COUNTIF($N$2:$N$1838,O1546)&gt;0,0,1))</f>
        <v>0</v>
      </c>
      <c r="H1546" s="22">
        <v>1</v>
      </c>
      <c r="I1546" t="s">
        <v>2028</v>
      </c>
      <c r="J1546" t="s">
        <v>2029</v>
      </c>
      <c r="K1546"/>
      <c r="L1546" s="1">
        <v>21004</v>
      </c>
      <c r="M1546"/>
      <c r="N1546" s="25" t="str">
        <f t="shared" si="54"/>
        <v>SABRYABDELHAK20438</v>
      </c>
      <c r="O1546" s="25" t="str">
        <f t="shared" si="55"/>
        <v>ROUMECBRIGITTE21004</v>
      </c>
    </row>
    <row r="1547" spans="1:15">
      <c r="A1547" t="s">
        <v>67</v>
      </c>
      <c r="B1547" t="s">
        <v>2204</v>
      </c>
      <c r="C1547"/>
      <c r="D1547" s="4">
        <v>20022</v>
      </c>
      <c r="E1547" s="23">
        <v>1</v>
      </c>
      <c r="F1547" s="7">
        <f>IF(N1547="","",IF(COUNTIF($O$2:$O$1878,N1547)&gt;0,0,-1))</f>
        <v>-1</v>
      </c>
      <c r="G1547" s="8">
        <f>IF(O1547="","",IF(COUNTIF($N$2:$N$1838,O1547)&gt;0,0,1))</f>
        <v>1</v>
      </c>
      <c r="H1547" s="22">
        <v>1</v>
      </c>
      <c r="I1547" t="s">
        <v>1792</v>
      </c>
      <c r="J1547" t="s">
        <v>1793</v>
      </c>
      <c r="K1547"/>
      <c r="L1547" s="1">
        <v>15883</v>
      </c>
      <c r="M1547"/>
      <c r="N1547" s="25" t="str">
        <f t="shared" si="54"/>
        <v>SABYDIDIER20022</v>
      </c>
      <c r="O1547" s="25" t="str">
        <f t="shared" si="55"/>
        <v>ROUME-GOMEZ ATMICELLE15883</v>
      </c>
    </row>
    <row r="1548" spans="1:15">
      <c r="A1548" t="s">
        <v>1026</v>
      </c>
      <c r="B1548" t="s">
        <v>1028</v>
      </c>
      <c r="C1548"/>
      <c r="D1548" s="4">
        <v>15799</v>
      </c>
      <c r="E1548" s="23">
        <v>1</v>
      </c>
      <c r="F1548" s="7">
        <f>IF(N1548="","",IF(COUNTIF($O$2:$O$1878,N1548)&gt;0,0,-1))</f>
        <v>0</v>
      </c>
      <c r="G1548" s="8">
        <f>IF(O1548="","",IF(COUNTIF($N$2:$N$1838,O1548)&gt;0,0,1))</f>
        <v>1</v>
      </c>
      <c r="H1548" s="22">
        <v>1</v>
      </c>
      <c r="I1548" t="s">
        <v>1024</v>
      </c>
      <c r="J1548" t="s">
        <v>489</v>
      </c>
      <c r="K1548"/>
      <c r="L1548" s="1">
        <v>12299</v>
      </c>
      <c r="M1548"/>
      <c r="N1548" s="25" t="str">
        <f t="shared" si="54"/>
        <v>SADOUFATIA15799</v>
      </c>
      <c r="O1548" s="25" t="str">
        <f t="shared" si="55"/>
        <v>ROUMEGOUSYVETTE12299</v>
      </c>
    </row>
    <row r="1549" spans="1:15">
      <c r="A1549" t="s">
        <v>1026</v>
      </c>
      <c r="B1549" t="s">
        <v>2868</v>
      </c>
      <c r="C1549"/>
      <c r="D1549" s="4">
        <v>9804</v>
      </c>
      <c r="E1549" s="23">
        <v>1</v>
      </c>
      <c r="F1549" s="7">
        <f>IF(N1549="","",IF(COUNTIF($O$2:$O$1878,N1549)&gt;0,0,-1))</f>
        <v>0</v>
      </c>
      <c r="G1549" s="8">
        <f>IF(O1549="","",IF(COUNTIF($N$2:$N$1838,O1549)&gt;0,0,1))</f>
        <v>1</v>
      </c>
      <c r="H1549" s="22">
        <v>1</v>
      </c>
      <c r="I1549" t="s">
        <v>954</v>
      </c>
      <c r="J1549" t="s">
        <v>707</v>
      </c>
      <c r="K1549"/>
      <c r="L1549" s="1">
        <v>16513</v>
      </c>
      <c r="M1549"/>
      <c r="N1549" s="25" t="str">
        <f t="shared" si="54"/>
        <v>SADOUMAHMOD9804</v>
      </c>
      <c r="O1549" s="25" t="str">
        <f t="shared" si="55"/>
        <v>ROUMEGOUXJEAN-MICHEL16513</v>
      </c>
    </row>
    <row r="1550" spans="1:15">
      <c r="A1550" t="s">
        <v>2869</v>
      </c>
      <c r="B1550" t="s">
        <v>1079</v>
      </c>
      <c r="C1550"/>
      <c r="D1550" s="4">
        <v>22029</v>
      </c>
      <c r="E1550" s="23">
        <v>1</v>
      </c>
      <c r="F1550" s="7">
        <f>IF(N1550="","",IF(COUNTIF($O$2:$O$1878,N1550)&gt;0,0,-1))</f>
        <v>-1</v>
      </c>
      <c r="G1550" s="8">
        <f>IF(O1550="","",IF(COUNTIF($N$2:$N$1838,O1550)&gt;0,0,1))</f>
        <v>1</v>
      </c>
      <c r="H1550" s="22">
        <v>1</v>
      </c>
      <c r="I1550" t="s">
        <v>954</v>
      </c>
      <c r="J1550" t="s">
        <v>955</v>
      </c>
      <c r="K1550"/>
      <c r="L1550" s="1">
        <v>18874</v>
      </c>
      <c r="M1550"/>
      <c r="N1550" s="25" t="str">
        <f t="shared" si="54"/>
        <v>SADYSCHRISTINE22029</v>
      </c>
      <c r="O1550" s="25" t="str">
        <f t="shared" si="55"/>
        <v>ROUMEGOUXLYDIE18874</v>
      </c>
    </row>
    <row r="1551" spans="1:15">
      <c r="A1551" t="s">
        <v>2869</v>
      </c>
      <c r="B1551" t="s">
        <v>2870</v>
      </c>
      <c r="C1551"/>
      <c r="D1551" s="4">
        <v>20304</v>
      </c>
      <c r="E1551" s="23">
        <v>1</v>
      </c>
      <c r="F1551" s="7">
        <f>IF(N1551="","",IF(COUNTIF($O$2:$O$1878,N1551)&gt;0,0,-1))</f>
        <v>-1</v>
      </c>
      <c r="G1551" s="8">
        <f>IF(O1551="","",IF(COUNTIF($N$2:$N$1838,O1551)&gt;0,0,1))</f>
        <v>1</v>
      </c>
      <c r="H1551" s="22">
        <v>1</v>
      </c>
      <c r="I1551" t="s">
        <v>954</v>
      </c>
      <c r="J1551" t="s">
        <v>956</v>
      </c>
      <c r="K1551"/>
      <c r="L1551" s="1">
        <v>29909</v>
      </c>
      <c r="M1551"/>
      <c r="N1551" s="25" t="str">
        <f t="shared" si="54"/>
        <v>SADYSJEAN-LOUP20304</v>
      </c>
      <c r="O1551" s="25" t="str">
        <f t="shared" si="55"/>
        <v>ROUMEGOUXMARIE-CÉLINE29909</v>
      </c>
    </row>
    <row r="1552" spans="1:15">
      <c r="A1552" t="s">
        <v>1029</v>
      </c>
      <c r="B1552" t="s">
        <v>1008</v>
      </c>
      <c r="C1552"/>
      <c r="D1552" s="4">
        <v>17612</v>
      </c>
      <c r="E1552" s="23">
        <v>1</v>
      </c>
      <c r="F1552" s="7">
        <f>IF(N1552="","",IF(COUNTIF($O$2:$O$1878,N1552)&gt;0,0,-1))</f>
        <v>0</v>
      </c>
      <c r="G1552" s="8">
        <f>IF(O1552="","",IF(COUNTIF($N$2:$N$1838,O1552)&gt;0,0,1))</f>
        <v>0</v>
      </c>
      <c r="H1552" s="22">
        <v>1</v>
      </c>
      <c r="I1552" t="s">
        <v>554</v>
      </c>
      <c r="J1552" t="s">
        <v>555</v>
      </c>
      <c r="K1552"/>
      <c r="L1552" s="1">
        <v>16207</v>
      </c>
      <c r="M1552"/>
      <c r="N1552" s="25" t="str">
        <f t="shared" ref="N1552:N1614" si="56">UPPER(A1552&amp;B1552&amp;D1552)</f>
        <v>SAFFONGILBERT17612</v>
      </c>
      <c r="O1552" s="25" t="str">
        <f t="shared" ref="O1552:O1614" si="57">UPPER(I1552&amp;J1552&amp;L1552)</f>
        <v>ROUSMARIE-THÉRÈSE16207</v>
      </c>
    </row>
    <row r="1553" spans="1:15">
      <c r="A1553" t="s">
        <v>2871</v>
      </c>
      <c r="B1553" t="s">
        <v>958</v>
      </c>
      <c r="C1553"/>
      <c r="D1553" s="4">
        <v>27735</v>
      </c>
      <c r="E1553" s="23">
        <v>1</v>
      </c>
      <c r="F1553" s="7">
        <f>IF(N1553="","",IF(COUNTIF($O$2:$O$1878,N1553)&gt;0,0,-1))</f>
        <v>-1</v>
      </c>
      <c r="G1553" s="8">
        <f>IF(O1553="","",IF(COUNTIF($N$2:$N$1838,O1553)&gt;0,0,1))</f>
        <v>0</v>
      </c>
      <c r="H1553" s="22">
        <v>1</v>
      </c>
      <c r="I1553" t="s">
        <v>554</v>
      </c>
      <c r="J1553" t="s">
        <v>45</v>
      </c>
      <c r="K1553"/>
      <c r="L1553" s="1">
        <v>15860</v>
      </c>
      <c r="M1553"/>
      <c r="N1553" s="25" t="str">
        <f t="shared" si="56"/>
        <v>SAGNIEZSTÉPHANE27735</v>
      </c>
      <c r="O1553" s="25" t="str">
        <f t="shared" si="57"/>
        <v>ROUSSERGE15860</v>
      </c>
    </row>
    <row r="1554" spans="1:15">
      <c r="A1554" t="s">
        <v>2872</v>
      </c>
      <c r="B1554" t="s">
        <v>2874</v>
      </c>
      <c r="C1554"/>
      <c r="D1554" s="4">
        <v>23608</v>
      </c>
      <c r="E1554" s="23">
        <v>1</v>
      </c>
      <c r="F1554" s="7">
        <f>IF(N1554="","",IF(COUNTIF($O$2:$O$1878,N1554)&gt;0,0,-1))</f>
        <v>-1</v>
      </c>
      <c r="G1554" s="8">
        <f>IF(O1554="","",IF(COUNTIF($N$2:$N$1838,O1554)&gt;0,0,1))</f>
        <v>1</v>
      </c>
      <c r="H1554" s="22">
        <v>1</v>
      </c>
      <c r="I1554" t="s">
        <v>138</v>
      </c>
      <c r="J1554" t="s">
        <v>139</v>
      </c>
      <c r="K1554"/>
      <c r="L1554" s="1">
        <v>37520</v>
      </c>
      <c r="M1554"/>
      <c r="N1554" s="25" t="str">
        <f t="shared" si="56"/>
        <v>SAHLIABI23608</v>
      </c>
      <c r="O1554" s="25" t="str">
        <f t="shared" si="57"/>
        <v>ROUSSEJULIEN37520</v>
      </c>
    </row>
    <row r="1555" spans="1:15">
      <c r="A1555" t="s">
        <v>2872</v>
      </c>
      <c r="B1555" t="s">
        <v>2873</v>
      </c>
      <c r="C1555"/>
      <c r="D1555" s="4">
        <v>23367</v>
      </c>
      <c r="E1555" s="23">
        <v>1</v>
      </c>
      <c r="F1555" s="7">
        <f>IF(N1555="","",IF(COUNTIF($O$2:$O$1878,N1555)&gt;0,0,-1))</f>
        <v>-1</v>
      </c>
      <c r="G1555" s="8">
        <f>IF(O1555="","",IF(COUNTIF($N$2:$N$1838,O1555)&gt;0,0,1))</f>
        <v>0</v>
      </c>
      <c r="H1555" s="22">
        <v>1</v>
      </c>
      <c r="I1555" t="s">
        <v>315</v>
      </c>
      <c r="J1555" t="s">
        <v>247</v>
      </c>
      <c r="K1555"/>
      <c r="L1555" s="1">
        <v>16951</v>
      </c>
      <c r="M1555"/>
      <c r="N1555" s="25" t="str">
        <f t="shared" si="56"/>
        <v>SAHLICHRISTELL23367</v>
      </c>
      <c r="O1555" s="25" t="str">
        <f t="shared" si="57"/>
        <v>ROUSSELJEAN16951</v>
      </c>
    </row>
    <row r="1556" spans="1:15">
      <c r="A1556" t="s">
        <v>1694</v>
      </c>
      <c r="B1556" t="s">
        <v>890</v>
      </c>
      <c r="C1556"/>
      <c r="D1556" s="4">
        <v>12569</v>
      </c>
      <c r="E1556" s="23">
        <v>1</v>
      </c>
      <c r="F1556" s="7">
        <f>IF(N1556="","",IF(COUNTIF($O$2:$O$1878,N1556)&gt;0,0,-1))</f>
        <v>0</v>
      </c>
      <c r="G1556" s="8">
        <f>IF(O1556="","",IF(COUNTIF($N$2:$N$1838,O1556)&gt;0,0,1))</f>
        <v>0</v>
      </c>
      <c r="H1556" s="22">
        <v>1</v>
      </c>
      <c r="I1556" t="s">
        <v>315</v>
      </c>
      <c r="J1556" t="s">
        <v>266</v>
      </c>
      <c r="K1556"/>
      <c r="L1556" s="1">
        <v>13943</v>
      </c>
      <c r="M1556"/>
      <c r="N1556" s="25" t="str">
        <f t="shared" si="56"/>
        <v>SAINT ANTONINGISÈLE12569</v>
      </c>
      <c r="O1556" s="25" t="str">
        <f t="shared" si="57"/>
        <v>ROUSSELJOSETTE13943</v>
      </c>
    </row>
    <row r="1557" spans="1:15">
      <c r="A1557" t="s">
        <v>1167</v>
      </c>
      <c r="B1557" t="s">
        <v>1171</v>
      </c>
      <c r="C1557"/>
      <c r="D1557" s="4">
        <v>17823</v>
      </c>
      <c r="E1557" s="23">
        <v>1</v>
      </c>
      <c r="F1557" s="7">
        <f>IF(N1557="","",IF(COUNTIF($O$2:$O$1878,N1557)&gt;0,0,-1))</f>
        <v>-1</v>
      </c>
      <c r="G1557" s="8">
        <f>IF(O1557="","",IF(COUNTIF($N$2:$N$1838,O1557)&gt;0,0,1))</f>
        <v>0</v>
      </c>
      <c r="H1557" s="22">
        <v>1</v>
      </c>
      <c r="I1557" t="s">
        <v>315</v>
      </c>
      <c r="J1557" t="s">
        <v>263</v>
      </c>
      <c r="K1557"/>
      <c r="L1557" s="1">
        <v>19670</v>
      </c>
      <c r="M1557"/>
      <c r="N1557" s="25" t="str">
        <f t="shared" si="56"/>
        <v>SAINT-AGNEIRÈNE17823</v>
      </c>
      <c r="O1557" s="25" t="str">
        <f t="shared" si="57"/>
        <v>ROUSSELROBERT19670</v>
      </c>
    </row>
    <row r="1558" spans="1:15">
      <c r="A1558" t="s">
        <v>2875</v>
      </c>
      <c r="B1558" t="s">
        <v>2194</v>
      </c>
      <c r="C1558"/>
      <c r="D1558" s="4">
        <v>26227</v>
      </c>
      <c r="E1558" s="23">
        <v>1</v>
      </c>
      <c r="F1558" s="7">
        <f>IF(N1558="","",IF(COUNTIF($O$2:$O$1878,N1558)&gt;0,0,-1))</f>
        <v>-1</v>
      </c>
      <c r="G1558" s="8">
        <f>IF(O1558="","",IF(COUNTIF($N$2:$N$1838,O1558)&gt;0,0,1))</f>
        <v>0</v>
      </c>
      <c r="H1558" s="22">
        <v>1</v>
      </c>
      <c r="I1558" t="s">
        <v>315</v>
      </c>
      <c r="J1558" t="s">
        <v>1025</v>
      </c>
      <c r="K1558"/>
      <c r="L1558" s="1">
        <v>19120</v>
      </c>
      <c r="M1558"/>
      <c r="N1558" s="25" t="str">
        <f t="shared" si="56"/>
        <v>SAINT-MARTINTHIERRY26227</v>
      </c>
      <c r="O1558" s="25" t="str">
        <f t="shared" si="57"/>
        <v>ROUSSELSOLANGE19120</v>
      </c>
    </row>
    <row r="1559" spans="1:15">
      <c r="A1559" t="s">
        <v>533</v>
      </c>
      <c r="B1559" t="s">
        <v>2876</v>
      </c>
      <c r="C1559"/>
      <c r="D1559" s="4">
        <v>13930</v>
      </c>
      <c r="E1559" s="23">
        <v>1</v>
      </c>
      <c r="F1559" s="7">
        <f>IF(N1559="","",IF(COUNTIF($O$2:$O$1878,N1559)&gt;0,0,-1))</f>
        <v>-1</v>
      </c>
      <c r="G1559" s="8">
        <f>IF(O1559="","",IF(COUNTIF($N$2:$N$1838,O1559)&gt;0,0,1))</f>
        <v>0</v>
      </c>
      <c r="H1559" s="22">
        <v>1</v>
      </c>
      <c r="I1559" t="s">
        <v>1480</v>
      </c>
      <c r="J1559" t="s">
        <v>669</v>
      </c>
      <c r="K1559"/>
      <c r="L1559" s="1">
        <v>25466</v>
      </c>
      <c r="M1559"/>
      <c r="N1559" s="25" t="str">
        <f t="shared" si="56"/>
        <v>SAINT-PIERREAMANDE13930</v>
      </c>
      <c r="O1559" s="25" t="str">
        <f t="shared" si="57"/>
        <v>ROUVERNATHALIE25466</v>
      </c>
    </row>
    <row r="1560" spans="1:15">
      <c r="A1560" t="s">
        <v>417</v>
      </c>
      <c r="B1560" t="s">
        <v>2229</v>
      </c>
      <c r="C1560"/>
      <c r="D1560" s="4">
        <v>19673</v>
      </c>
      <c r="E1560" s="23">
        <v>1</v>
      </c>
      <c r="F1560" s="7">
        <f>IF(N1560="","",IF(COUNTIF($O$2:$O$1878,N1560)&gt;0,0,-1))</f>
        <v>0</v>
      </c>
      <c r="G1560" s="8">
        <f>IF(O1560="","",IF(COUNTIF($N$2:$N$1838,O1560)&gt;0,0,1))</f>
        <v>1</v>
      </c>
      <c r="H1560" s="22">
        <v>1</v>
      </c>
      <c r="I1560" t="s">
        <v>1230</v>
      </c>
      <c r="J1560" t="s">
        <v>1481</v>
      </c>
      <c r="K1560"/>
      <c r="L1560" s="1">
        <v>38225</v>
      </c>
      <c r="M1560"/>
      <c r="N1560" s="25" t="str">
        <f t="shared" si="56"/>
        <v>SAINT-SEVINBERNARD19673</v>
      </c>
      <c r="O1560" s="25" t="str">
        <f t="shared" si="57"/>
        <v>ROUXAMANDINE38225</v>
      </c>
    </row>
    <row r="1561" spans="1:15">
      <c r="A1561" t="s">
        <v>417</v>
      </c>
      <c r="B1561" t="s">
        <v>2340</v>
      </c>
      <c r="C1561"/>
      <c r="D1561" s="4">
        <v>22393</v>
      </c>
      <c r="E1561" s="23">
        <v>1</v>
      </c>
      <c r="F1561" s="7">
        <f>IF(N1561="","",IF(COUNTIF($O$2:$O$1878,N1561)&gt;0,0,-1))</f>
        <v>0</v>
      </c>
      <c r="G1561" s="8">
        <f>IF(O1561="","",IF(COUNTIF($N$2:$N$1838,O1561)&gt;0,0,1))</f>
        <v>1</v>
      </c>
      <c r="H1561" s="22">
        <v>1</v>
      </c>
      <c r="I1561" t="s">
        <v>1230</v>
      </c>
      <c r="J1561" t="s">
        <v>518</v>
      </c>
      <c r="K1561"/>
      <c r="L1561" s="1">
        <v>22854</v>
      </c>
      <c r="M1561"/>
      <c r="N1561" s="25" t="str">
        <f t="shared" si="56"/>
        <v>SAINT-SEVINISABELLE22393</v>
      </c>
      <c r="O1561" s="25" t="str">
        <f t="shared" si="57"/>
        <v>ROUXGISÈLE22854</v>
      </c>
    </row>
    <row r="1562" spans="1:15">
      <c r="A1562" t="s">
        <v>2877</v>
      </c>
      <c r="B1562" t="s">
        <v>2215</v>
      </c>
      <c r="C1562"/>
      <c r="D1562" s="4">
        <v>19226</v>
      </c>
      <c r="E1562" s="23">
        <v>1</v>
      </c>
      <c r="F1562" s="7">
        <f>IF(N1562="","",IF(COUNTIF($O$2:$O$1878,N1562)&gt;0,0,-1))</f>
        <v>-1</v>
      </c>
      <c r="G1562" s="8">
        <f>IF(O1562="","",IF(COUNTIF($N$2:$N$1838,O1562)&gt;0,0,1))</f>
        <v>0</v>
      </c>
      <c r="H1562" s="22">
        <v>1</v>
      </c>
      <c r="I1562" t="s">
        <v>1230</v>
      </c>
      <c r="J1562" t="s">
        <v>385</v>
      </c>
      <c r="K1562"/>
      <c r="L1562" s="1">
        <v>19307</v>
      </c>
      <c r="M1562"/>
      <c r="N1562" s="25" t="str">
        <f t="shared" si="56"/>
        <v>SAINT-SUPERYALAIN19226</v>
      </c>
      <c r="O1562" s="25" t="str">
        <f t="shared" si="57"/>
        <v>ROUXPATRICIA19307</v>
      </c>
    </row>
    <row r="1563" spans="1:15">
      <c r="A1563" t="s">
        <v>2877</v>
      </c>
      <c r="B1563" t="s">
        <v>558</v>
      </c>
      <c r="C1563"/>
      <c r="D1563" s="4">
        <v>19451</v>
      </c>
      <c r="E1563" s="23">
        <v>1</v>
      </c>
      <c r="F1563" s="7">
        <f>IF(N1563="","",IF(COUNTIF($O$2:$O$1878,N1563)&gt;0,0,-1))</f>
        <v>-1</v>
      </c>
      <c r="G1563" s="8">
        <f>IF(O1563="","",IF(COUNTIF($N$2:$N$1838,O1563)&gt;0,0,1))</f>
        <v>1</v>
      </c>
      <c r="H1563" s="22">
        <v>1</v>
      </c>
      <c r="I1563" t="s">
        <v>1230</v>
      </c>
      <c r="J1563" t="s">
        <v>327</v>
      </c>
      <c r="K1563"/>
      <c r="L1563" s="1">
        <v>26836</v>
      </c>
      <c r="M1563"/>
      <c r="N1563" s="25" t="str">
        <f t="shared" si="56"/>
        <v>SAINT-SUPERYFRANÇOISE19451</v>
      </c>
      <c r="O1563" s="25" t="str">
        <f t="shared" si="57"/>
        <v>ROUXPIERRE26836</v>
      </c>
    </row>
    <row r="1564" spans="1:15">
      <c r="A1564" t="s">
        <v>2878</v>
      </c>
      <c r="B1564" t="s">
        <v>2367</v>
      </c>
      <c r="C1564"/>
      <c r="D1564" s="4">
        <v>28602</v>
      </c>
      <c r="E1564" s="23">
        <v>1</v>
      </c>
      <c r="F1564" s="7">
        <f>IF(N1564="","",IF(COUNTIF($O$2:$O$1878,N1564)&gt;0,0,-1))</f>
        <v>-1</v>
      </c>
      <c r="G1564" s="8">
        <f>IF(O1564="","",IF(COUNTIF($N$2:$N$1838,O1564)&gt;0,0,1))</f>
        <v>1</v>
      </c>
      <c r="H1564" s="22">
        <v>1</v>
      </c>
      <c r="I1564" t="s">
        <v>1726</v>
      </c>
      <c r="J1564" t="s">
        <v>1727</v>
      </c>
      <c r="K1564"/>
      <c r="L1564" s="1">
        <v>13714</v>
      </c>
      <c r="M1564"/>
      <c r="N1564" s="25" t="str">
        <f t="shared" si="56"/>
        <v>SALENDREGILLES28602</v>
      </c>
      <c r="O1564" s="25" t="str">
        <f t="shared" si="57"/>
        <v>ROUZIESVINCENTE13714</v>
      </c>
    </row>
    <row r="1565" spans="1:15">
      <c r="A1565" t="s">
        <v>962</v>
      </c>
      <c r="B1565" t="s">
        <v>2879</v>
      </c>
      <c r="C1565"/>
      <c r="D1565" s="4">
        <v>13677</v>
      </c>
      <c r="E1565" s="23">
        <v>1</v>
      </c>
      <c r="F1565" s="7">
        <f>IF(N1565="","",IF(COUNTIF($O$2:$O$1878,N1565)&gt;0,0,-1))</f>
        <v>0</v>
      </c>
      <c r="G1565" s="8">
        <f>IF(O1565="","",IF(COUNTIF($N$2:$N$1838,O1565)&gt;0,0,1))</f>
        <v>1</v>
      </c>
      <c r="H1565" s="22">
        <v>1</v>
      </c>
      <c r="I1565" t="s">
        <v>593</v>
      </c>
      <c r="J1565" t="s">
        <v>594</v>
      </c>
      <c r="K1565"/>
      <c r="L1565" s="1">
        <v>38429</v>
      </c>
      <c r="M1565"/>
      <c r="N1565" s="25" t="str">
        <f t="shared" si="56"/>
        <v>SALESACACIO13677</v>
      </c>
      <c r="O1565" s="25" t="str">
        <f t="shared" si="57"/>
        <v>ROYALICE38429</v>
      </c>
    </row>
    <row r="1566" spans="1:15">
      <c r="A1566" t="s">
        <v>962</v>
      </c>
      <c r="B1566" t="s">
        <v>2213</v>
      </c>
      <c r="C1566"/>
      <c r="D1566" s="4">
        <v>22972</v>
      </c>
      <c r="E1566" s="23">
        <v>1</v>
      </c>
      <c r="F1566" s="7">
        <f>IF(N1566="","",IF(COUNTIF($O$2:$O$1878,N1566)&gt;0,0,-1))</f>
        <v>0</v>
      </c>
      <c r="G1566" s="8">
        <f>IF(O1566="","",IF(COUNTIF($N$2:$N$1838,O1566)&gt;0,0,1))</f>
        <v>0</v>
      </c>
      <c r="H1566" s="22">
        <v>1</v>
      </c>
      <c r="I1566" t="s">
        <v>593</v>
      </c>
      <c r="J1566" t="s">
        <v>595</v>
      </c>
      <c r="K1566"/>
      <c r="L1566" s="1">
        <v>37291</v>
      </c>
      <c r="M1566"/>
      <c r="N1566" s="25" t="str">
        <f t="shared" si="56"/>
        <v>SALESELISA22972</v>
      </c>
      <c r="O1566" s="25" t="str">
        <f t="shared" si="57"/>
        <v>ROYLUCY37291</v>
      </c>
    </row>
    <row r="1567" spans="1:15">
      <c r="A1567" t="s">
        <v>1517</v>
      </c>
      <c r="B1567" t="s">
        <v>1022</v>
      </c>
      <c r="C1567"/>
      <c r="D1567" s="4">
        <v>26253</v>
      </c>
      <c r="E1567" s="23">
        <v>1</v>
      </c>
      <c r="F1567" s="7">
        <f>IF(N1567="","",IF(COUNTIF($O$2:$O$1878,N1567)&gt;0,0,-1))</f>
        <v>0</v>
      </c>
      <c r="G1567" s="8">
        <f>IF(O1567="","",IF(COUNTIF($N$2:$N$1838,O1567)&gt;0,0,1))</f>
        <v>0</v>
      </c>
      <c r="H1567" s="22">
        <v>1</v>
      </c>
      <c r="I1567" t="s">
        <v>1215</v>
      </c>
      <c r="J1567" t="s">
        <v>1216</v>
      </c>
      <c r="K1567"/>
      <c r="L1567" s="1">
        <v>21113</v>
      </c>
      <c r="M1567"/>
      <c r="N1567" s="25" t="str">
        <f t="shared" si="56"/>
        <v>SALESSESCHANTAL26253</v>
      </c>
      <c r="O1567" s="25" t="str">
        <f t="shared" si="57"/>
        <v>ROYERSYLVIANE21113</v>
      </c>
    </row>
    <row r="1568" spans="1:15">
      <c r="A1568" t="s">
        <v>2880</v>
      </c>
      <c r="B1568" t="s">
        <v>1468</v>
      </c>
      <c r="C1568"/>
      <c r="D1568" s="4">
        <v>29762</v>
      </c>
      <c r="E1568" s="23">
        <v>1</v>
      </c>
      <c r="F1568" s="7">
        <f>IF(N1568="","",IF(COUNTIF($O$2:$O$1878,N1568)&gt;0,0,-1))</f>
        <v>-1</v>
      </c>
      <c r="G1568" s="8">
        <f>IF(O1568="","",IF(COUNTIF($N$2:$N$1838,O1568)&gt;0,0,1))</f>
        <v>0</v>
      </c>
      <c r="H1568" s="22">
        <v>1</v>
      </c>
      <c r="I1568" t="s">
        <v>2099</v>
      </c>
      <c r="J1568" t="s">
        <v>863</v>
      </c>
      <c r="K1568"/>
      <c r="L1568" s="1">
        <v>23490</v>
      </c>
      <c r="M1568"/>
      <c r="N1568" s="25" t="str">
        <f t="shared" si="56"/>
        <v>SALINGUEJULIE29762</v>
      </c>
      <c r="O1568" s="25" t="str">
        <f t="shared" si="57"/>
        <v>ROZJACKIE23490</v>
      </c>
    </row>
    <row r="1569" spans="1:15">
      <c r="A1569" t="s">
        <v>2881</v>
      </c>
      <c r="B1569" t="s">
        <v>478</v>
      </c>
      <c r="C1569"/>
      <c r="D1569" s="4">
        <v>18618</v>
      </c>
      <c r="E1569" s="23">
        <v>1</v>
      </c>
      <c r="F1569" s="7">
        <f>IF(N1569="","",IF(COUNTIF($O$2:$O$1878,N1569)&gt;0,0,-1))</f>
        <v>-1</v>
      </c>
      <c r="G1569" s="8">
        <f>IF(O1569="","",IF(COUNTIF($N$2:$N$1838,O1569)&gt;0,0,1))</f>
        <v>0</v>
      </c>
      <c r="H1569" s="22">
        <v>1</v>
      </c>
      <c r="I1569" t="s">
        <v>2099</v>
      </c>
      <c r="J1569" t="s">
        <v>263</v>
      </c>
      <c r="K1569"/>
      <c r="L1569" s="1">
        <v>23703</v>
      </c>
      <c r="M1569"/>
      <c r="N1569" s="25" t="str">
        <f t="shared" si="56"/>
        <v>SALLAGOÎTYGEORGETTE18618</v>
      </c>
      <c r="O1569" s="25" t="str">
        <f t="shared" si="57"/>
        <v>ROZROBERT23703</v>
      </c>
    </row>
    <row r="1570" spans="1:15">
      <c r="A1570" t="s">
        <v>2881</v>
      </c>
      <c r="B1570" t="s">
        <v>898</v>
      </c>
      <c r="C1570"/>
      <c r="D1570" s="4">
        <v>18053</v>
      </c>
      <c r="E1570" s="23">
        <v>1</v>
      </c>
      <c r="F1570" s="7">
        <f>IF(N1570="","",IF(COUNTIF($O$2:$O$1878,N1570)&gt;0,0,-1))</f>
        <v>-1</v>
      </c>
      <c r="G1570" s="8">
        <f>IF(O1570="","",IF(COUNTIF($N$2:$N$1838,O1570)&gt;0,0,1))</f>
        <v>0</v>
      </c>
      <c r="H1570" s="22">
        <v>1</v>
      </c>
      <c r="I1570" t="s">
        <v>1401</v>
      </c>
      <c r="J1570" t="s">
        <v>66</v>
      </c>
      <c r="K1570"/>
      <c r="L1570" s="1">
        <v>33804</v>
      </c>
      <c r="M1570"/>
      <c r="N1570" s="25" t="str">
        <f t="shared" si="56"/>
        <v>SALLAGOÎTYJACQUES18053</v>
      </c>
      <c r="O1570" s="25" t="str">
        <f t="shared" si="57"/>
        <v>RUAULTNICOLAS33804</v>
      </c>
    </row>
    <row r="1571" spans="1:15">
      <c r="A1571" t="s">
        <v>1089</v>
      </c>
      <c r="B1571" t="s">
        <v>1091</v>
      </c>
      <c r="C1571"/>
      <c r="D1571" s="4">
        <v>38957</v>
      </c>
      <c r="E1571" s="23">
        <v>1</v>
      </c>
      <c r="F1571" s="7">
        <f>IF(N1571="","",IF(COUNTIF($O$2:$O$1878,N1571)&gt;0,0,-1))</f>
        <v>0</v>
      </c>
      <c r="G1571" s="8">
        <f>IF(O1571="","",IF(COUNTIF($N$2:$N$1838,O1571)&gt;0,0,1))</f>
        <v>1</v>
      </c>
      <c r="H1571" s="22">
        <v>1</v>
      </c>
      <c r="I1571" t="s">
        <v>1708</v>
      </c>
      <c r="J1571" t="s">
        <v>1573</v>
      </c>
      <c r="K1571"/>
      <c r="L1571" s="1">
        <v>26206</v>
      </c>
      <c r="M1571"/>
      <c r="N1571" s="25" t="str">
        <f t="shared" si="56"/>
        <v>SALLESGUILLAUME38957</v>
      </c>
      <c r="O1571" s="25" t="str">
        <f t="shared" si="57"/>
        <v>RUAUX-DUPLATSTÉPHANIE26206</v>
      </c>
    </row>
    <row r="1572" spans="1:15">
      <c r="A1572" t="s">
        <v>1089</v>
      </c>
      <c r="B1572" t="s">
        <v>1090</v>
      </c>
      <c r="C1572"/>
      <c r="D1572" s="4">
        <v>37912</v>
      </c>
      <c r="E1572" s="23">
        <v>1</v>
      </c>
      <c r="F1572" s="7">
        <f>IF(N1572="","",IF(COUNTIF($O$2:$O$1878,N1572)&gt;0,0,-1))</f>
        <v>-1</v>
      </c>
      <c r="G1572" s="8">
        <f>IF(O1572="","",IF(COUNTIF($N$2:$N$1838,O1572)&gt;0,0,1))</f>
        <v>1</v>
      </c>
      <c r="H1572" s="22">
        <v>1</v>
      </c>
      <c r="I1572" t="s">
        <v>505</v>
      </c>
      <c r="J1572" t="s">
        <v>506</v>
      </c>
      <c r="K1572"/>
      <c r="L1572" s="1">
        <v>20890</v>
      </c>
      <c r="M1572"/>
      <c r="N1572" s="25" t="str">
        <f t="shared" si="56"/>
        <v>SALLESROMAIN37912</v>
      </c>
      <c r="O1572" s="25" t="str">
        <f t="shared" si="57"/>
        <v>RUBIJEAN-BERNARD20890</v>
      </c>
    </row>
    <row r="1573" spans="1:15">
      <c r="A1573" t="s">
        <v>2882</v>
      </c>
      <c r="B1573" t="s">
        <v>2273</v>
      </c>
      <c r="C1573"/>
      <c r="D1573" s="4">
        <v>36318</v>
      </c>
      <c r="E1573" s="23">
        <v>1</v>
      </c>
      <c r="F1573" s="7">
        <f>IF(N1573="","",IF(COUNTIF($O$2:$O$1878,N1573)&gt;0,0,-1))</f>
        <v>-1</v>
      </c>
      <c r="G1573" s="8">
        <f>IF(O1573="","",IF(COUNTIF($N$2:$N$1838,O1573)&gt;0,0,1))</f>
        <v>0</v>
      </c>
      <c r="H1573" s="22">
        <v>1</v>
      </c>
      <c r="I1573" t="s">
        <v>91</v>
      </c>
      <c r="J1573" t="s">
        <v>272</v>
      </c>
      <c r="K1573"/>
      <c r="L1573" s="1">
        <v>17341</v>
      </c>
      <c r="M1573"/>
      <c r="N1573" s="25" t="str">
        <f t="shared" si="56"/>
        <v>SALMONENZO36318</v>
      </c>
      <c r="O1573" s="25" t="str">
        <f t="shared" si="57"/>
        <v>RUDELLEALAIN17341</v>
      </c>
    </row>
    <row r="1574" spans="1:15">
      <c r="A1574" t="s">
        <v>2192</v>
      </c>
      <c r="B1574" t="s">
        <v>895</v>
      </c>
      <c r="C1574"/>
      <c r="D1574" s="4">
        <v>21760</v>
      </c>
      <c r="E1574" s="23">
        <v>1</v>
      </c>
      <c r="F1574" s="7">
        <f>IF(N1574="","",IF(COUNTIF($O$2:$O$1878,N1574)&gt;0,0,-1))</f>
        <v>0</v>
      </c>
      <c r="G1574" s="8">
        <f>IF(O1574="","",IF(COUNTIF($N$2:$N$1838,O1574)&gt;0,0,1))</f>
        <v>1</v>
      </c>
      <c r="H1574" s="22">
        <v>1</v>
      </c>
      <c r="I1574" t="s">
        <v>91</v>
      </c>
      <c r="J1574" t="s">
        <v>8</v>
      </c>
      <c r="K1574"/>
      <c r="L1574" s="1">
        <v>38167</v>
      </c>
      <c r="M1574"/>
      <c r="N1574" s="25" t="str">
        <f t="shared" si="56"/>
        <v>SALVADORJEANINE21760</v>
      </c>
      <c r="O1574" s="25" t="str">
        <f t="shared" si="57"/>
        <v>RUDELLENATHAN38167</v>
      </c>
    </row>
    <row r="1575" spans="1:15">
      <c r="A1575" t="s">
        <v>2192</v>
      </c>
      <c r="B1575" t="s">
        <v>433</v>
      </c>
      <c r="C1575"/>
      <c r="D1575" s="4">
        <v>13454</v>
      </c>
      <c r="E1575" s="23">
        <v>1</v>
      </c>
      <c r="F1575" s="7">
        <f>IF(N1575="","",IF(COUNTIF($O$2:$O$1878,N1575)&gt;0,0,-1))</f>
        <v>0</v>
      </c>
      <c r="G1575" s="8">
        <f>IF(O1575="","",IF(COUNTIF($N$2:$N$1838,O1575)&gt;0,0,1))</f>
        <v>1</v>
      </c>
      <c r="H1575" s="22">
        <v>1</v>
      </c>
      <c r="I1575" t="s">
        <v>1482</v>
      </c>
      <c r="J1575" t="s">
        <v>1483</v>
      </c>
      <c r="K1575"/>
      <c r="L1575" s="1">
        <v>36890</v>
      </c>
      <c r="M1575"/>
      <c r="N1575" s="25" t="str">
        <f t="shared" si="56"/>
        <v>SALVADORPIERRE13454</v>
      </c>
      <c r="O1575" s="25" t="str">
        <f t="shared" si="57"/>
        <v>RUDYJSOLENNE36890</v>
      </c>
    </row>
    <row r="1576" spans="1:15">
      <c r="A1576" t="s">
        <v>1066</v>
      </c>
      <c r="B1576" t="s">
        <v>1068</v>
      </c>
      <c r="C1576"/>
      <c r="D1576" s="4">
        <v>34818</v>
      </c>
      <c r="E1576" s="23">
        <v>1</v>
      </c>
      <c r="F1576" s="7">
        <f>IF(N1576="","",IF(COUNTIF($O$2:$O$1878,N1576)&gt;0,0,-1))</f>
        <v>0</v>
      </c>
      <c r="G1576" s="8">
        <f>IF(O1576="","",IF(COUNTIF($N$2:$N$1838,O1576)&gt;0,0,1))</f>
        <v>0</v>
      </c>
      <c r="H1576" s="22">
        <v>1</v>
      </c>
      <c r="I1576" t="s">
        <v>2113</v>
      </c>
      <c r="J1576" t="s">
        <v>2032</v>
      </c>
      <c r="K1576"/>
      <c r="L1576" s="1">
        <v>20100</v>
      </c>
      <c r="M1576"/>
      <c r="N1576" s="25" t="str">
        <f t="shared" si="56"/>
        <v>SAMBATLAURENT34818</v>
      </c>
      <c r="O1576" s="25" t="str">
        <f t="shared" si="57"/>
        <v>RUIZBÉATRICE20100</v>
      </c>
    </row>
    <row r="1577" spans="1:15">
      <c r="A1577" t="s">
        <v>1066</v>
      </c>
      <c r="B1577" t="s">
        <v>2883</v>
      </c>
      <c r="C1577"/>
      <c r="D1577" s="4">
        <v>25286</v>
      </c>
      <c r="E1577" s="23">
        <v>1</v>
      </c>
      <c r="F1577" s="7">
        <f>IF(N1577="","",IF(COUNTIF($O$2:$O$1878,N1577)&gt;0,0,-1))</f>
        <v>-1</v>
      </c>
      <c r="G1577" s="8">
        <f>IF(O1577="","",IF(COUNTIF($N$2:$N$1838,O1577)&gt;0,0,1))</f>
        <v>0</v>
      </c>
      <c r="H1577" s="22">
        <v>1</v>
      </c>
      <c r="I1577" t="s">
        <v>2113</v>
      </c>
      <c r="J1577" t="s">
        <v>41</v>
      </c>
      <c r="K1577"/>
      <c r="L1577" s="1">
        <v>19410</v>
      </c>
      <c r="M1577"/>
      <c r="N1577" s="25" t="str">
        <f t="shared" si="56"/>
        <v>SAMBATPAMÉLA25286</v>
      </c>
      <c r="O1577" s="25" t="str">
        <f t="shared" si="57"/>
        <v>RUIZGÉRARD19410</v>
      </c>
    </row>
    <row r="1578" spans="1:15">
      <c r="A1578" t="s">
        <v>2884</v>
      </c>
      <c r="B1578" t="s">
        <v>362</v>
      </c>
      <c r="C1578"/>
      <c r="D1578" s="4">
        <v>24422</v>
      </c>
      <c r="E1578" s="23">
        <v>1</v>
      </c>
      <c r="F1578" s="7">
        <f>IF(N1578="","",IF(COUNTIF($O$2:$O$1878,N1578)&gt;0,0,-1))</f>
        <v>-1</v>
      </c>
      <c r="G1578" s="8">
        <f>IF(O1578="","",IF(COUNTIF($N$2:$N$1838,O1578)&gt;0,0,1))</f>
        <v>1</v>
      </c>
      <c r="H1578" s="22">
        <v>1</v>
      </c>
      <c r="I1578" t="s">
        <v>1314</v>
      </c>
      <c r="J1578" t="s">
        <v>361</v>
      </c>
      <c r="K1578"/>
      <c r="L1578" s="1">
        <v>17642</v>
      </c>
      <c r="M1578"/>
      <c r="N1578" s="25" t="str">
        <f t="shared" si="56"/>
        <v>SAMPAÎOCORINNE24422</v>
      </c>
      <c r="O1578" s="25" t="str">
        <f t="shared" si="57"/>
        <v>RUMEAUCHRISTIAN17642</v>
      </c>
    </row>
    <row r="1579" spans="1:15">
      <c r="A1579" t="s">
        <v>643</v>
      </c>
      <c r="B1579" t="s">
        <v>1933</v>
      </c>
      <c r="C1579"/>
      <c r="D1579" s="4">
        <v>14004</v>
      </c>
      <c r="E1579" s="23">
        <v>1</v>
      </c>
      <c r="F1579" s="7">
        <f>IF(N1579="","",IF(COUNTIF($O$2:$O$1878,N1579)&gt;0,0,-1))</f>
        <v>0</v>
      </c>
      <c r="G1579" s="8">
        <f>IF(O1579="","",IF(COUNTIF($N$2:$N$1838,O1579)&gt;0,0,1))</f>
        <v>0</v>
      </c>
      <c r="H1579" s="22">
        <v>1</v>
      </c>
      <c r="I1579" t="s">
        <v>1118</v>
      </c>
      <c r="J1579" t="s">
        <v>257</v>
      </c>
      <c r="K1579"/>
      <c r="L1579" s="1">
        <v>18510</v>
      </c>
      <c r="M1579"/>
      <c r="N1579" s="25" t="str">
        <f t="shared" si="56"/>
        <v>SANCHEZANGÈLE14004</v>
      </c>
      <c r="O1579" s="25" t="str">
        <f t="shared" si="57"/>
        <v>RUNACHERDOMINIQUE18510</v>
      </c>
    </row>
    <row r="1580" spans="1:15">
      <c r="A1580" t="s">
        <v>643</v>
      </c>
      <c r="B1580" t="s">
        <v>2885</v>
      </c>
      <c r="C1580"/>
      <c r="D1580" s="4">
        <v>18586</v>
      </c>
      <c r="E1580" s="23">
        <v>1</v>
      </c>
      <c r="F1580" s="7">
        <f>IF(N1580="","",IF(COUNTIF($O$2:$O$1878,N1580)&gt;0,0,-1))</f>
        <v>-1</v>
      </c>
      <c r="G1580" s="8">
        <f>IF(O1580="","",IF(COUNTIF($N$2:$N$1838,O1580)&gt;0,0,1))</f>
        <v>1</v>
      </c>
      <c r="H1580" s="22">
        <v>1</v>
      </c>
      <c r="I1580" t="s">
        <v>1118</v>
      </c>
      <c r="J1580" t="s">
        <v>991</v>
      </c>
      <c r="K1580"/>
      <c r="L1580" s="1">
        <v>18828</v>
      </c>
      <c r="M1580"/>
      <c r="N1580" s="25" t="str">
        <f t="shared" si="56"/>
        <v>SANCHEZCARLOS18586</v>
      </c>
      <c r="O1580" s="25" t="str">
        <f t="shared" si="57"/>
        <v>RUNACHERMARTINE18828</v>
      </c>
    </row>
    <row r="1581" spans="1:15">
      <c r="A1581" t="s">
        <v>643</v>
      </c>
      <c r="B1581" t="s">
        <v>2248</v>
      </c>
      <c r="C1581"/>
      <c r="D1581" s="4">
        <v>18695</v>
      </c>
      <c r="E1581" s="23">
        <v>1</v>
      </c>
      <c r="F1581" s="7">
        <f>IF(N1581="","",IF(COUNTIF($O$2:$O$1878,N1581)&gt;0,0,-1))</f>
        <v>-1</v>
      </c>
      <c r="G1581" s="8">
        <f>IF(O1581="","",IF(COUNTIF($N$2:$N$1838,O1581)&gt;0,0,1))</f>
        <v>1</v>
      </c>
      <c r="H1581" s="22">
        <v>1</v>
      </c>
      <c r="I1581" t="s">
        <v>1693</v>
      </c>
      <c r="J1581" t="s">
        <v>738</v>
      </c>
      <c r="K1581"/>
      <c r="L1581" s="1">
        <v>20046</v>
      </c>
      <c r="M1581"/>
      <c r="N1581" s="25" t="str">
        <f t="shared" si="56"/>
        <v>SANCHEZCHRISTIAN18695</v>
      </c>
      <c r="O1581" s="25" t="str">
        <f t="shared" si="57"/>
        <v>SABATHIE-DUMONTMARYLINE20046</v>
      </c>
    </row>
    <row r="1582" spans="1:15">
      <c r="A1582" t="s">
        <v>643</v>
      </c>
      <c r="B1582" t="s">
        <v>1091</v>
      </c>
      <c r="C1582"/>
      <c r="D1582" s="4">
        <v>37134</v>
      </c>
      <c r="E1582" s="23">
        <v>1</v>
      </c>
      <c r="F1582" s="7">
        <f>IF(N1582="","",IF(COUNTIF($O$2:$O$1878,N1582)&gt;0,0,-1))</f>
        <v>0</v>
      </c>
      <c r="G1582" s="8">
        <f>IF(O1582="","",IF(COUNTIF($N$2:$N$1838,O1582)&gt;0,0,1))</f>
        <v>0</v>
      </c>
      <c r="H1582" s="22">
        <v>1</v>
      </c>
      <c r="I1582" t="s">
        <v>959</v>
      </c>
      <c r="J1582" t="s">
        <v>327</v>
      </c>
      <c r="K1582"/>
      <c r="L1582" s="1">
        <v>14819</v>
      </c>
      <c r="M1582"/>
      <c r="N1582" s="25" t="str">
        <f t="shared" si="56"/>
        <v>SANCHEZGUILLAUME37134</v>
      </c>
      <c r="O1582" s="25" t="str">
        <f t="shared" si="57"/>
        <v>SABOULARDPIERRE14819</v>
      </c>
    </row>
    <row r="1583" spans="1:15">
      <c r="A1583" t="s">
        <v>643</v>
      </c>
      <c r="B1583" t="s">
        <v>1468</v>
      </c>
      <c r="C1583"/>
      <c r="D1583" s="4">
        <v>37134</v>
      </c>
      <c r="E1583" s="23">
        <v>1</v>
      </c>
      <c r="F1583" s="7">
        <f>IF(N1583="","",IF(COUNTIF($O$2:$O$1878,N1583)&gt;0,0,-1))</f>
        <v>0</v>
      </c>
      <c r="G1583" s="8">
        <f>IF(O1583="","",IF(COUNTIF($N$2:$N$1838,O1583)&gt;0,0,1))</f>
        <v>0</v>
      </c>
      <c r="H1583" s="22">
        <v>1</v>
      </c>
      <c r="I1583" t="s">
        <v>960</v>
      </c>
      <c r="J1583" t="s">
        <v>961</v>
      </c>
      <c r="K1583"/>
      <c r="L1583" s="1">
        <v>20438</v>
      </c>
      <c r="M1583"/>
      <c r="N1583" s="25" t="str">
        <f t="shared" si="56"/>
        <v>SANCHEZJULIE37134</v>
      </c>
      <c r="O1583" s="25" t="str">
        <f t="shared" si="57"/>
        <v>SABRYABDELHAK20438</v>
      </c>
    </row>
    <row r="1584" spans="1:15">
      <c r="A1584" t="s">
        <v>643</v>
      </c>
      <c r="B1584" t="s">
        <v>2322</v>
      </c>
      <c r="C1584"/>
      <c r="D1584" s="4">
        <v>13197</v>
      </c>
      <c r="E1584" s="23">
        <v>1</v>
      </c>
      <c r="F1584" s="7">
        <f>IF(N1584="","",IF(COUNTIF($O$2:$O$1878,N1584)&gt;0,0,-1))</f>
        <v>0</v>
      </c>
      <c r="G1584" s="8">
        <f>IF(O1584="","",IF(COUNTIF($N$2:$N$1838,O1584)&gt;0,0,1))</f>
        <v>1</v>
      </c>
      <c r="H1584" s="22">
        <v>1</v>
      </c>
      <c r="I1584" t="s">
        <v>67</v>
      </c>
      <c r="J1584" t="s">
        <v>13</v>
      </c>
      <c r="K1584"/>
      <c r="L1584" s="1">
        <v>37735</v>
      </c>
      <c r="M1584"/>
      <c r="N1584" s="25" t="str">
        <f t="shared" si="56"/>
        <v>SANCHEZJULIEN13197</v>
      </c>
      <c r="O1584" s="25" t="str">
        <f t="shared" si="57"/>
        <v>SABYLÉO37735</v>
      </c>
    </row>
    <row r="1585" spans="1:15">
      <c r="A1585" t="s">
        <v>643</v>
      </c>
      <c r="B1585" t="s">
        <v>2234</v>
      </c>
      <c r="C1585"/>
      <c r="D1585" s="4">
        <v>23879</v>
      </c>
      <c r="E1585" s="23">
        <v>1</v>
      </c>
      <c r="F1585" s="7">
        <f>IF(N1585="","",IF(COUNTIF($O$2:$O$1878,N1585)&gt;0,0,-1))</f>
        <v>0</v>
      </c>
      <c r="G1585" s="8">
        <f>IF(O1585="","",IF(COUNTIF($N$2:$N$1838,O1585)&gt;0,0,1))</f>
        <v>0</v>
      </c>
      <c r="H1585" s="22">
        <v>1</v>
      </c>
      <c r="I1585" t="s">
        <v>1026</v>
      </c>
      <c r="J1585" t="s">
        <v>1028</v>
      </c>
      <c r="K1585"/>
      <c r="L1585" s="1">
        <v>15799</v>
      </c>
      <c r="M1585"/>
      <c r="N1585" s="25" t="str">
        <f t="shared" si="56"/>
        <v>SANCHEZVALÉRIE23879</v>
      </c>
      <c r="O1585" s="25" t="str">
        <f t="shared" si="57"/>
        <v>SADOUFATIA15799</v>
      </c>
    </row>
    <row r="1586" spans="1:15">
      <c r="A1586" t="s">
        <v>643</v>
      </c>
      <c r="B1586" t="s">
        <v>909</v>
      </c>
      <c r="C1586"/>
      <c r="D1586" s="4">
        <v>32282</v>
      </c>
      <c r="E1586" s="23">
        <v>1</v>
      </c>
      <c r="F1586" s="7">
        <f>IF(N1586="","",IF(COUNTIF($O$2:$O$1878,N1586)&gt;0,0,-1))</f>
        <v>0</v>
      </c>
      <c r="G1586" s="8">
        <f>IF(O1586="","",IF(COUNTIF($N$2:$N$1838,O1586)&gt;0,0,1))</f>
        <v>0</v>
      </c>
      <c r="H1586" s="22">
        <v>1</v>
      </c>
      <c r="I1586" t="s">
        <v>1026</v>
      </c>
      <c r="J1586" t="s">
        <v>1027</v>
      </c>
      <c r="K1586"/>
      <c r="L1586" s="1">
        <v>9804</v>
      </c>
      <c r="M1586"/>
      <c r="N1586" s="25" t="str">
        <f t="shared" si="56"/>
        <v>SANCHEZVIRGINIE32282</v>
      </c>
      <c r="O1586" s="25" t="str">
        <f t="shared" si="57"/>
        <v>SADOUMAHMOD9804</v>
      </c>
    </row>
    <row r="1587" spans="1:15">
      <c r="A1587" t="s">
        <v>384</v>
      </c>
      <c r="B1587" t="s">
        <v>1135</v>
      </c>
      <c r="C1587"/>
      <c r="D1587" s="4">
        <v>25733</v>
      </c>
      <c r="E1587" s="23">
        <v>1</v>
      </c>
      <c r="F1587" s="7">
        <f>IF(N1587="","",IF(COUNTIF($O$2:$O$1878,N1587)&gt;0,0,-1))</f>
        <v>0</v>
      </c>
      <c r="G1587" s="8">
        <f>IF(O1587="","",IF(COUNTIF($N$2:$N$1838,O1587)&gt;0,0,1))</f>
        <v>0</v>
      </c>
      <c r="H1587" s="22">
        <v>1</v>
      </c>
      <c r="I1587" t="s">
        <v>1029</v>
      </c>
      <c r="J1587" t="s">
        <v>560</v>
      </c>
      <c r="K1587"/>
      <c r="L1587" s="1">
        <v>17612</v>
      </c>
      <c r="M1587"/>
      <c r="N1587" s="25" t="str">
        <f t="shared" si="56"/>
        <v>SANCIERPATRICIA25733</v>
      </c>
      <c r="O1587" s="25" t="str">
        <f t="shared" si="57"/>
        <v>SAFFONGILBERT17612</v>
      </c>
    </row>
    <row r="1588" spans="1:15">
      <c r="A1588" t="s">
        <v>191</v>
      </c>
      <c r="B1588" t="s">
        <v>2886</v>
      </c>
      <c r="C1588"/>
      <c r="D1588" s="4">
        <v>16503</v>
      </c>
      <c r="E1588" s="23">
        <v>1</v>
      </c>
      <c r="F1588" s="7">
        <f>IF(N1588="","",IF(COUNTIF($O$2:$O$1878,N1588)&gt;0,0,-1))</f>
        <v>0</v>
      </c>
      <c r="G1588" s="8">
        <f>IF(O1588="","",IF(COUNTIF($N$2:$N$1838,O1588)&gt;0,0,1))</f>
        <v>0</v>
      </c>
      <c r="H1588" s="22">
        <v>1</v>
      </c>
      <c r="I1588" t="s">
        <v>1694</v>
      </c>
      <c r="J1588" t="s">
        <v>518</v>
      </c>
      <c r="K1588"/>
      <c r="L1588" s="1">
        <v>12569</v>
      </c>
      <c r="M1588"/>
      <c r="N1588" s="25" t="str">
        <f t="shared" si="56"/>
        <v>SANDERSSTUART16503</v>
      </c>
      <c r="O1588" s="25" t="str">
        <f t="shared" si="57"/>
        <v>SAINT ANTONINGISÈLE12569</v>
      </c>
    </row>
    <row r="1589" spans="1:15">
      <c r="A1589" t="s">
        <v>2887</v>
      </c>
      <c r="B1589" t="s">
        <v>2532</v>
      </c>
      <c r="C1589"/>
      <c r="D1589" s="4">
        <v>27913</v>
      </c>
      <c r="E1589" s="23">
        <v>1</v>
      </c>
      <c r="F1589" s="7">
        <f>IF(N1589="","",IF(COUNTIF($O$2:$O$1878,N1589)&gt;0,0,-1))</f>
        <v>-1</v>
      </c>
      <c r="G1589" s="8">
        <f>IF(O1589="","",IF(COUNTIF($N$2:$N$1838,O1589)&gt;0,0,1))</f>
        <v>1</v>
      </c>
      <c r="H1589" s="22">
        <v>1</v>
      </c>
      <c r="I1589" t="s">
        <v>1601</v>
      </c>
      <c r="J1589" t="s">
        <v>546</v>
      </c>
      <c r="K1589"/>
      <c r="L1589" s="1">
        <v>26227</v>
      </c>
      <c r="M1589"/>
      <c r="N1589" s="25" t="str">
        <f t="shared" si="56"/>
        <v>SANSEMMANUELLE27913</v>
      </c>
      <c r="O1589" s="25" t="str">
        <f t="shared" si="57"/>
        <v>SAINT MARTINTHIERRY26227</v>
      </c>
    </row>
    <row r="1590" spans="1:15">
      <c r="A1590" t="s">
        <v>965</v>
      </c>
      <c r="B1590" t="s">
        <v>2888</v>
      </c>
      <c r="C1590"/>
      <c r="D1590" s="4">
        <v>18130</v>
      </c>
      <c r="E1590" s="23">
        <v>1</v>
      </c>
      <c r="F1590" s="7">
        <f>IF(N1590="","",IF(COUNTIF($O$2:$O$1878,N1590)&gt;0,0,-1))</f>
        <v>0</v>
      </c>
      <c r="G1590" s="8">
        <f>IF(O1590="","",IF(COUNTIF($N$2:$N$1838,O1590)&gt;0,0,1))</f>
        <v>1</v>
      </c>
      <c r="H1590" s="22">
        <v>1</v>
      </c>
      <c r="I1590" t="s">
        <v>1167</v>
      </c>
      <c r="J1590" t="s">
        <v>756</v>
      </c>
      <c r="K1590"/>
      <c r="L1590" s="1">
        <v>17854</v>
      </c>
      <c r="M1590"/>
      <c r="N1590" s="25" t="str">
        <f t="shared" si="56"/>
        <v>SANTA RITAEDGAR18130</v>
      </c>
      <c r="O1590" s="25" t="str">
        <f t="shared" si="57"/>
        <v>SAINT-AGNEIRÈNE17854</v>
      </c>
    </row>
    <row r="1591" spans="1:15">
      <c r="A1591" t="s">
        <v>2176</v>
      </c>
      <c r="B1591" t="s">
        <v>2177</v>
      </c>
      <c r="C1591"/>
      <c r="D1591" s="4">
        <v>23905</v>
      </c>
      <c r="E1591" s="23">
        <v>1</v>
      </c>
      <c r="F1591" s="7">
        <f>IF(N1591="","",IF(COUNTIF($O$2:$O$1878,N1591)&gt;0,0,-1))</f>
        <v>0</v>
      </c>
      <c r="G1591" s="8">
        <f>IF(O1591="","",IF(COUNTIF($N$2:$N$1838,O1591)&gt;0,0,1))</f>
        <v>1</v>
      </c>
      <c r="H1591" s="22">
        <v>1</v>
      </c>
      <c r="I1591" t="s">
        <v>533</v>
      </c>
      <c r="J1591" t="s">
        <v>534</v>
      </c>
      <c r="K1591"/>
      <c r="L1591" s="1">
        <v>13930</v>
      </c>
      <c r="M1591"/>
      <c r="N1591" s="25" t="str">
        <f t="shared" si="56"/>
        <v>SANTINLAURENCE23905</v>
      </c>
      <c r="O1591" s="25" t="str">
        <f t="shared" si="57"/>
        <v>SAINT-PIERREARMANDE13930</v>
      </c>
    </row>
    <row r="1592" spans="1:15">
      <c r="A1592" t="s">
        <v>2176</v>
      </c>
      <c r="B1592" t="s">
        <v>2211</v>
      </c>
      <c r="C1592"/>
      <c r="D1592" s="4">
        <v>23421</v>
      </c>
      <c r="E1592" s="23">
        <v>1</v>
      </c>
      <c r="F1592" s="7">
        <f>IF(N1592="","",IF(COUNTIF($O$2:$O$1878,N1592)&gt;0,0,-1))</f>
        <v>-1</v>
      </c>
      <c r="G1592" s="8">
        <f>IF(O1592="","",IF(COUNTIF($N$2:$N$1838,O1592)&gt;0,0,1))</f>
        <v>0</v>
      </c>
      <c r="H1592" s="22">
        <v>1</v>
      </c>
      <c r="I1592" t="s">
        <v>417</v>
      </c>
      <c r="J1592" t="s">
        <v>283</v>
      </c>
      <c r="K1592"/>
      <c r="L1592" s="1">
        <v>19673</v>
      </c>
      <c r="M1592"/>
      <c r="N1592" s="25" t="str">
        <f t="shared" si="56"/>
        <v>SANTINMICHEL23421</v>
      </c>
      <c r="O1592" s="25" t="str">
        <f t="shared" si="57"/>
        <v>SAINT-SEVINBERNARD19673</v>
      </c>
    </row>
    <row r="1593" spans="1:15">
      <c r="A1593" t="s">
        <v>234</v>
      </c>
      <c r="B1593" t="s">
        <v>2889</v>
      </c>
      <c r="C1593"/>
      <c r="D1593" s="4">
        <v>18575</v>
      </c>
      <c r="E1593" s="23">
        <v>1</v>
      </c>
      <c r="F1593" s="7">
        <f>IF(N1593="","",IF(COUNTIF($O$2:$O$1878,N1593)&gt;0,0,-1))</f>
        <v>0</v>
      </c>
      <c r="G1593" s="8">
        <f>IF(O1593="","",IF(COUNTIF($N$2:$N$1838,O1593)&gt;0,0,1))</f>
        <v>0</v>
      </c>
      <c r="H1593" s="22">
        <v>1</v>
      </c>
      <c r="I1593" t="s">
        <v>417</v>
      </c>
      <c r="J1593" t="s">
        <v>324</v>
      </c>
      <c r="K1593"/>
      <c r="L1593" s="1">
        <v>22393</v>
      </c>
      <c r="M1593"/>
      <c r="N1593" s="25" t="str">
        <f t="shared" si="56"/>
        <v>SANZCLOTILDE18575</v>
      </c>
      <c r="O1593" s="25" t="str">
        <f t="shared" si="57"/>
        <v>SAINT-SEVINISABELLE22393</v>
      </c>
    </row>
    <row r="1594" spans="1:15">
      <c r="A1594" t="s">
        <v>2890</v>
      </c>
      <c r="B1594" t="s">
        <v>1766</v>
      </c>
      <c r="C1594"/>
      <c r="D1594" s="4">
        <v>15531</v>
      </c>
      <c r="E1594" s="23">
        <v>1</v>
      </c>
      <c r="F1594" s="7">
        <f>IF(N1594="","",IF(COUNTIF($O$2:$O$1878,N1594)&gt;0,0,-1))</f>
        <v>-1</v>
      </c>
      <c r="G1594" s="8">
        <f>IF(O1594="","",IF(COUNTIF($N$2:$N$1838,O1594)&gt;0,0,1))</f>
        <v>1</v>
      </c>
      <c r="H1594" s="22">
        <v>1</v>
      </c>
      <c r="I1594" t="s">
        <v>1602</v>
      </c>
      <c r="J1594" t="s">
        <v>285</v>
      </c>
      <c r="K1594"/>
      <c r="L1594" s="1">
        <v>28602</v>
      </c>
      <c r="M1594"/>
      <c r="N1594" s="25" t="str">
        <f t="shared" si="56"/>
        <v>SARAMONANDRÉE15531</v>
      </c>
      <c r="O1594" s="25" t="str">
        <f t="shared" si="57"/>
        <v>SALANDREGILLES28602</v>
      </c>
    </row>
    <row r="1595" spans="1:15">
      <c r="A1595" t="s">
        <v>1184</v>
      </c>
      <c r="B1595" t="s">
        <v>371</v>
      </c>
      <c r="C1595"/>
      <c r="D1595" s="4">
        <v>20196</v>
      </c>
      <c r="E1595" s="23">
        <v>1</v>
      </c>
      <c r="F1595" s="7">
        <f>IF(N1595="","",IF(COUNTIF($O$2:$O$1878,N1595)&gt;0,0,-1))</f>
        <v>0</v>
      </c>
      <c r="G1595" s="8">
        <f>IF(O1595="","",IF(COUNTIF($N$2:$N$1838,O1595)&gt;0,0,1))</f>
        <v>1</v>
      </c>
      <c r="H1595" s="22">
        <v>1</v>
      </c>
      <c r="I1595" t="s">
        <v>1689</v>
      </c>
      <c r="J1595" t="s">
        <v>70</v>
      </c>
      <c r="K1595"/>
      <c r="L1595" s="1">
        <v>23447</v>
      </c>
      <c r="M1595"/>
      <c r="N1595" s="25" t="str">
        <f t="shared" si="56"/>
        <v>SARRAZINCHRISTIANE20196</v>
      </c>
      <c r="O1595" s="25" t="str">
        <f t="shared" si="57"/>
        <v>SALASLAURENT23447</v>
      </c>
    </row>
    <row r="1596" spans="1:15">
      <c r="A1596" t="s">
        <v>1184</v>
      </c>
      <c r="B1596" t="s">
        <v>1198</v>
      </c>
      <c r="C1596"/>
      <c r="D1596" s="4">
        <v>19363</v>
      </c>
      <c r="E1596" s="23">
        <v>1</v>
      </c>
      <c r="F1596" s="7">
        <f>IF(N1596="","",IF(COUNTIF($O$2:$O$1878,N1596)&gt;0,0,-1))</f>
        <v>0</v>
      </c>
      <c r="G1596" s="8">
        <f>IF(O1596="","",IF(COUNTIF($N$2:$N$1838,O1596)&gt;0,0,1))</f>
        <v>0</v>
      </c>
      <c r="H1596" s="22">
        <v>1</v>
      </c>
      <c r="I1596" t="s">
        <v>962</v>
      </c>
      <c r="J1596" t="s">
        <v>963</v>
      </c>
      <c r="K1596"/>
      <c r="L1596" s="1">
        <v>13677</v>
      </c>
      <c r="M1596"/>
      <c r="N1596" s="25" t="str">
        <f t="shared" si="56"/>
        <v>SARRAZINFRANCIS19363</v>
      </c>
      <c r="O1596" s="25" t="str">
        <f t="shared" si="57"/>
        <v>SALESACACIO13677</v>
      </c>
    </row>
    <row r="1597" spans="1:15">
      <c r="A1597" t="s">
        <v>2891</v>
      </c>
      <c r="B1597" t="s">
        <v>2360</v>
      </c>
      <c r="C1597"/>
      <c r="D1597" s="4">
        <v>16300</v>
      </c>
      <c r="E1597" s="23">
        <v>1</v>
      </c>
      <c r="F1597" s="7">
        <f>IF(N1597="","",IF(COUNTIF($O$2:$O$1878,N1597)&gt;0,0,-1))</f>
        <v>-1</v>
      </c>
      <c r="G1597" s="8">
        <f>IF(O1597="","",IF(COUNTIF($N$2:$N$1838,O1597)&gt;0,0,1))</f>
        <v>0</v>
      </c>
      <c r="H1597" s="22">
        <v>1</v>
      </c>
      <c r="I1597" t="s">
        <v>962</v>
      </c>
      <c r="J1597" t="s">
        <v>2213</v>
      </c>
      <c r="K1597"/>
      <c r="L1597" s="1">
        <v>22972</v>
      </c>
      <c r="M1597"/>
      <c r="N1597" s="25" t="str">
        <f t="shared" si="56"/>
        <v>SASTREMARTHE16300</v>
      </c>
      <c r="O1597" s="25" t="str">
        <f t="shared" si="57"/>
        <v>SALESELISA22972</v>
      </c>
    </row>
    <row r="1598" spans="1:15">
      <c r="A1598" t="s">
        <v>14</v>
      </c>
      <c r="B1598" t="s">
        <v>16</v>
      </c>
      <c r="C1598"/>
      <c r="D1598" s="4">
        <v>36970</v>
      </c>
      <c r="E1598" s="23">
        <v>1</v>
      </c>
      <c r="F1598" s="7">
        <f>IF(N1598="","",IF(COUNTIF($O$2:$O$1878,N1598)&gt;0,0,-1))</f>
        <v>-1</v>
      </c>
      <c r="G1598" s="8">
        <f>IF(O1598="","",IF(COUNTIF($N$2:$N$1838,O1598)&gt;0,0,1))</f>
        <v>1</v>
      </c>
      <c r="H1598" s="22">
        <v>1</v>
      </c>
      <c r="I1598" t="s">
        <v>962</v>
      </c>
      <c r="J1598" t="s">
        <v>660</v>
      </c>
      <c r="K1598"/>
      <c r="L1598" s="1">
        <v>7672</v>
      </c>
      <c r="M1598"/>
      <c r="N1598" s="25" t="str">
        <f t="shared" si="56"/>
        <v>SATLERMATHIEU36970</v>
      </c>
      <c r="O1598" s="25" t="str">
        <f t="shared" si="57"/>
        <v>SALESLOUIS7672</v>
      </c>
    </row>
    <row r="1599" spans="1:15">
      <c r="A1599" t="s">
        <v>14</v>
      </c>
      <c r="B1599" t="s">
        <v>2278</v>
      </c>
      <c r="C1599"/>
      <c r="D1599" s="4">
        <v>24302</v>
      </c>
      <c r="E1599" s="23">
        <v>1</v>
      </c>
      <c r="F1599" s="7">
        <f>IF(N1599="","",IF(COUNTIF($O$2:$O$1878,N1599)&gt;0,0,-1))</f>
        <v>0</v>
      </c>
      <c r="G1599" s="8">
        <f>IF(O1599="","",IF(COUNTIF($N$2:$N$1838,O1599)&gt;0,0,1))</f>
        <v>0</v>
      </c>
      <c r="H1599" s="22">
        <v>1</v>
      </c>
      <c r="I1599" t="s">
        <v>1517</v>
      </c>
      <c r="J1599" t="s">
        <v>735</v>
      </c>
      <c r="K1599"/>
      <c r="L1599" s="1">
        <v>26253</v>
      </c>
      <c r="M1599"/>
      <c r="N1599" s="25" t="str">
        <f t="shared" si="56"/>
        <v>SATLERPATRICK24302</v>
      </c>
      <c r="O1599" s="25" t="str">
        <f t="shared" si="57"/>
        <v>SALESSESCHANTAL26253</v>
      </c>
    </row>
    <row r="1600" spans="1:15">
      <c r="A1600" t="s">
        <v>517</v>
      </c>
      <c r="B1600" t="s">
        <v>890</v>
      </c>
      <c r="C1600"/>
      <c r="D1600" s="4">
        <v>10527</v>
      </c>
      <c r="E1600" s="23">
        <v>1</v>
      </c>
      <c r="F1600" s="7">
        <f>IF(N1600="","",IF(COUNTIF($O$2:$O$1878,N1600)&gt;0,0,-1))</f>
        <v>0</v>
      </c>
      <c r="G1600" s="8">
        <f>IF(O1600="","",IF(COUNTIF($N$2:$N$1838,O1600)&gt;0,0,1))</f>
        <v>1</v>
      </c>
      <c r="H1600" s="22">
        <v>1</v>
      </c>
      <c r="I1600" t="s">
        <v>477</v>
      </c>
      <c r="J1600" t="s">
        <v>478</v>
      </c>
      <c r="K1600"/>
      <c r="L1600" s="1">
        <v>18618</v>
      </c>
      <c r="M1600"/>
      <c r="N1600" s="25" t="str">
        <f t="shared" si="56"/>
        <v>SAUCETGISÈLE10527</v>
      </c>
      <c r="O1600" s="25" t="str">
        <f t="shared" si="57"/>
        <v>SALLAGOÏTYGEORGETTE18618</v>
      </c>
    </row>
    <row r="1601" spans="1:15">
      <c r="A1601" t="s">
        <v>2892</v>
      </c>
      <c r="B1601" t="s">
        <v>2321</v>
      </c>
      <c r="C1601"/>
      <c r="D1601" s="4">
        <v>37418</v>
      </c>
      <c r="E1601" s="23">
        <v>1</v>
      </c>
      <c r="F1601" s="7">
        <f>IF(N1601="","",IF(COUNTIF($O$2:$O$1878,N1601)&gt;0,0,-1))</f>
        <v>-1</v>
      </c>
      <c r="G1601" s="8">
        <f>IF(O1601="","",IF(COUNTIF($N$2:$N$1838,O1601)&gt;0,0,1))</f>
        <v>1</v>
      </c>
      <c r="H1601" s="22">
        <v>1</v>
      </c>
      <c r="I1601" t="s">
        <v>477</v>
      </c>
      <c r="J1601" t="s">
        <v>4</v>
      </c>
      <c r="K1601"/>
      <c r="L1601" s="1">
        <v>18053</v>
      </c>
      <c r="M1601"/>
      <c r="N1601" s="25" t="str">
        <f t="shared" si="56"/>
        <v>SAUCOURT-HARMELMATHILDE37418</v>
      </c>
      <c r="O1601" s="25" t="str">
        <f t="shared" si="57"/>
        <v>SALLAGOÏTYJACQUES18053</v>
      </c>
    </row>
    <row r="1602" spans="1:15">
      <c r="A1602" t="s">
        <v>1932</v>
      </c>
      <c r="B1602" t="s">
        <v>1142</v>
      </c>
      <c r="C1602"/>
      <c r="D1602" s="4">
        <v>13495</v>
      </c>
      <c r="E1602" s="23">
        <v>1</v>
      </c>
      <c r="F1602" s="7">
        <f>IF(N1602="","",IF(COUNTIF($O$2:$O$1878,N1602)&gt;0,0,-1))</f>
        <v>0</v>
      </c>
      <c r="G1602" s="8">
        <f>IF(O1602="","",IF(COUNTIF($N$2:$N$1838,O1602)&gt;0,0,1))</f>
        <v>1</v>
      </c>
      <c r="H1602" s="22">
        <v>1</v>
      </c>
      <c r="I1602" t="s">
        <v>2022</v>
      </c>
      <c r="J1602" t="s">
        <v>2021</v>
      </c>
      <c r="K1602"/>
      <c r="L1602" s="1">
        <v>24048</v>
      </c>
      <c r="M1602"/>
      <c r="N1602" s="25" t="str">
        <f t="shared" si="56"/>
        <v>SAULLELUCIE13495</v>
      </c>
      <c r="O1602" s="25" t="str">
        <f t="shared" si="57"/>
        <v>SALLEDELPHINE24048</v>
      </c>
    </row>
    <row r="1603" spans="1:15">
      <c r="A1603" t="s">
        <v>2893</v>
      </c>
      <c r="B1603" t="s">
        <v>2359</v>
      </c>
      <c r="C1603"/>
      <c r="D1603" s="4">
        <v>37252</v>
      </c>
      <c r="E1603" s="23">
        <v>1</v>
      </c>
      <c r="F1603" s="7">
        <f>IF(N1603="","",IF(COUNTIF($O$2:$O$1878,N1603)&gt;0,0,-1))</f>
        <v>-1</v>
      </c>
      <c r="G1603" s="8">
        <f>IF(O1603="","",IF(COUNTIF($N$2:$N$1838,O1603)&gt;0,0,1))</f>
        <v>1</v>
      </c>
      <c r="H1603" s="22">
        <v>1</v>
      </c>
      <c r="I1603" t="s">
        <v>2022</v>
      </c>
      <c r="J1603" t="s">
        <v>2034</v>
      </c>
      <c r="K1603"/>
      <c r="L1603" s="1">
        <v>30646</v>
      </c>
      <c r="M1603"/>
      <c r="N1603" s="25" t="str">
        <f t="shared" si="56"/>
        <v>SAURETTHOMAS37252</v>
      </c>
      <c r="O1603" s="25" t="str">
        <f t="shared" si="57"/>
        <v>SALLEFLORENCE30646</v>
      </c>
    </row>
    <row r="1604" spans="1:15">
      <c r="A1604" t="s">
        <v>1217</v>
      </c>
      <c r="B1604" t="s">
        <v>539</v>
      </c>
      <c r="C1604"/>
      <c r="D1604" s="4">
        <v>20317</v>
      </c>
      <c r="E1604" s="23">
        <v>1</v>
      </c>
      <c r="F1604" s="7">
        <f>IF(N1604="","",IF(COUNTIF($O$2:$O$1878,N1604)&gt;0,0,-1))</f>
        <v>0</v>
      </c>
      <c r="G1604" s="8">
        <f>IF(O1604="","",IF(COUNTIF($N$2:$N$1838,O1604)&gt;0,0,1))</f>
        <v>1</v>
      </c>
      <c r="H1604" s="22">
        <v>1</v>
      </c>
      <c r="I1604" t="s">
        <v>2022</v>
      </c>
      <c r="J1604" t="s">
        <v>546</v>
      </c>
      <c r="K1604"/>
      <c r="L1604" s="1">
        <v>22593</v>
      </c>
      <c r="M1604"/>
      <c r="N1604" s="25" t="str">
        <f t="shared" si="56"/>
        <v>SAURRATMONIQUE20317</v>
      </c>
      <c r="O1604" s="25" t="str">
        <f t="shared" si="57"/>
        <v>SALLETHIERRY22593</v>
      </c>
    </row>
    <row r="1605" spans="1:15">
      <c r="A1605" t="s">
        <v>2894</v>
      </c>
      <c r="B1605" t="s">
        <v>424</v>
      </c>
      <c r="C1605"/>
      <c r="D1605" s="4">
        <v>31060</v>
      </c>
      <c r="E1605" s="23">
        <v>1</v>
      </c>
      <c r="F1605" s="7">
        <f>IF(N1605="","",IF(COUNTIF($O$2:$O$1878,N1605)&gt;0,0,-1))</f>
        <v>-1</v>
      </c>
      <c r="G1605" s="8">
        <f>IF(O1605="","",IF(COUNTIF($N$2:$N$1838,O1605)&gt;0,0,1))</f>
        <v>0</v>
      </c>
      <c r="H1605" s="22">
        <v>1</v>
      </c>
      <c r="I1605" t="s">
        <v>1089</v>
      </c>
      <c r="J1605" t="s">
        <v>1091</v>
      </c>
      <c r="K1605"/>
      <c r="L1605" s="1">
        <v>38957</v>
      </c>
      <c r="M1605"/>
      <c r="N1605" s="25" t="str">
        <f t="shared" si="56"/>
        <v>SAUTONBENJAMIN31060</v>
      </c>
      <c r="O1605" s="25" t="str">
        <f t="shared" si="57"/>
        <v>SALLESGUILLAUME38957</v>
      </c>
    </row>
    <row r="1606" spans="1:15">
      <c r="A1606" t="s">
        <v>728</v>
      </c>
      <c r="B1606" t="s">
        <v>1201</v>
      </c>
      <c r="C1606"/>
      <c r="D1606" s="4">
        <v>19063</v>
      </c>
      <c r="E1606" s="23">
        <v>1</v>
      </c>
      <c r="F1606" s="7">
        <f>IF(N1606="","",IF(COUNTIF($O$2:$O$1878,N1606)&gt;0,0,-1))</f>
        <v>0</v>
      </c>
      <c r="G1606" s="8">
        <f>IF(O1606="","",IF(COUNTIF($N$2:$N$1838,O1606)&gt;0,0,1))</f>
        <v>1</v>
      </c>
      <c r="H1606" s="22">
        <v>1</v>
      </c>
      <c r="I1606" t="s">
        <v>1089</v>
      </c>
      <c r="J1606" t="s">
        <v>1090</v>
      </c>
      <c r="K1606"/>
      <c r="L1606" s="1">
        <v>37942</v>
      </c>
      <c r="M1606"/>
      <c r="N1606" s="25" t="str">
        <f t="shared" si="56"/>
        <v>SAUTYANNIE19063</v>
      </c>
      <c r="O1606" s="25" t="str">
        <f t="shared" si="57"/>
        <v>SALLESROMAIN37942</v>
      </c>
    </row>
    <row r="1607" spans="1:15">
      <c r="A1607" t="s">
        <v>1946</v>
      </c>
      <c r="B1607" t="s">
        <v>724</v>
      </c>
      <c r="C1607"/>
      <c r="D1607" s="4">
        <v>15552</v>
      </c>
      <c r="E1607" s="23">
        <v>1</v>
      </c>
      <c r="F1607" s="7">
        <f>IF(N1607="","",IF(COUNTIF($O$2:$O$1878,N1607)&gt;0,0,-1))</f>
        <v>0</v>
      </c>
      <c r="G1607" s="8">
        <f>IF(O1607="","",IF(COUNTIF($N$2:$N$1838,O1607)&gt;0,0,1))</f>
        <v>0</v>
      </c>
      <c r="H1607" s="22">
        <v>1</v>
      </c>
      <c r="I1607" t="s">
        <v>2192</v>
      </c>
      <c r="J1607" t="s">
        <v>895</v>
      </c>
      <c r="K1607"/>
      <c r="L1607" s="1">
        <v>21760</v>
      </c>
      <c r="M1607"/>
      <c r="N1607" s="25" t="str">
        <f t="shared" si="56"/>
        <v>SAUVAGNACODILE15552</v>
      </c>
      <c r="O1607" s="25" t="str">
        <f t="shared" si="57"/>
        <v>SALVADORJEANINE21760</v>
      </c>
    </row>
    <row r="1608" spans="1:15">
      <c r="A1608" t="s">
        <v>2895</v>
      </c>
      <c r="B1608" t="s">
        <v>1001</v>
      </c>
      <c r="C1608"/>
      <c r="D1608" s="4">
        <v>14490</v>
      </c>
      <c r="E1608" s="23">
        <v>1</v>
      </c>
      <c r="F1608" s="7">
        <f>IF(N1608="","",IF(COUNTIF($O$2:$O$1878,N1608)&gt;0,0,-1))</f>
        <v>-1</v>
      </c>
      <c r="G1608" s="8">
        <f>IF(O1608="","",IF(COUNTIF($N$2:$N$1838,O1608)&gt;0,0,1))</f>
        <v>0</v>
      </c>
      <c r="H1608" s="22">
        <v>1</v>
      </c>
      <c r="I1608" t="s">
        <v>2192</v>
      </c>
      <c r="J1608" t="s">
        <v>433</v>
      </c>
      <c r="K1608"/>
      <c r="L1608" s="1">
        <v>13454</v>
      </c>
      <c r="M1608"/>
      <c r="N1608" s="25" t="str">
        <f t="shared" si="56"/>
        <v>SAVIGNACHUGUETTE14490</v>
      </c>
      <c r="O1608" s="25" t="str">
        <f t="shared" si="57"/>
        <v>SALVADORPIERRE13454</v>
      </c>
    </row>
    <row r="1609" spans="1:15">
      <c r="A1609" t="s">
        <v>2896</v>
      </c>
      <c r="B1609" t="s">
        <v>1322</v>
      </c>
      <c r="C1609"/>
      <c r="D1609" s="4">
        <v>22893</v>
      </c>
      <c r="E1609" s="23">
        <v>1</v>
      </c>
      <c r="F1609" s="7">
        <f>IF(N1609="","",IF(COUNTIF($O$2:$O$1878,N1609)&gt;0,0,-1))</f>
        <v>-1</v>
      </c>
      <c r="G1609" s="8">
        <f>IF(O1609="","",IF(COUNTIF($N$2:$N$1838,O1609)&gt;0,0,1))</f>
        <v>1</v>
      </c>
      <c r="H1609" s="22">
        <v>1</v>
      </c>
      <c r="I1609" t="s">
        <v>550</v>
      </c>
      <c r="J1609" t="s">
        <v>41</v>
      </c>
      <c r="K1609"/>
      <c r="L1609" s="1">
        <v>18992</v>
      </c>
      <c r="M1609"/>
      <c r="N1609" s="25" t="str">
        <f t="shared" si="56"/>
        <v>SAVOLDELLIANNE22893</v>
      </c>
      <c r="O1609" s="25" t="str">
        <f t="shared" si="57"/>
        <v>SALVYGÉRARD18992</v>
      </c>
    </row>
    <row r="1610" spans="1:15">
      <c r="A1610" t="s">
        <v>2897</v>
      </c>
      <c r="B1610" t="s">
        <v>2043</v>
      </c>
      <c r="C1610"/>
      <c r="D1610" s="4">
        <v>24574</v>
      </c>
      <c r="E1610" s="23">
        <v>1</v>
      </c>
      <c r="F1610" s="7">
        <f>IF(N1610="","",IF(COUNTIF($O$2:$O$1878,N1610)&gt;0,0,-1))</f>
        <v>-1</v>
      </c>
      <c r="G1610" s="8">
        <f>IF(O1610="","",IF(COUNTIF($N$2:$N$1838,O1610)&gt;0,0,1))</f>
        <v>1</v>
      </c>
      <c r="H1610" s="22">
        <v>1</v>
      </c>
      <c r="I1610" t="s">
        <v>1066</v>
      </c>
      <c r="J1610" t="s">
        <v>1069</v>
      </c>
      <c r="K1610"/>
      <c r="L1610" s="1">
        <v>33872</v>
      </c>
      <c r="M1610"/>
      <c r="N1610" s="25" t="str">
        <f t="shared" si="56"/>
        <v>SCARPATOCÉLINE24574</v>
      </c>
      <c r="O1610" s="25" t="str">
        <f t="shared" si="57"/>
        <v>SAMBATGAELLE33872</v>
      </c>
    </row>
    <row r="1611" spans="1:15">
      <c r="A1611" t="s">
        <v>2897</v>
      </c>
      <c r="B1611" t="s">
        <v>921</v>
      </c>
      <c r="C1611"/>
      <c r="D1611" s="4">
        <v>36879</v>
      </c>
      <c r="E1611" s="23">
        <v>1</v>
      </c>
      <c r="F1611" s="7">
        <f>IF(N1611="","",IF(COUNTIF($O$2:$O$1878,N1611)&gt;0,0,-1))</f>
        <v>-1</v>
      </c>
      <c r="G1611" s="8">
        <f>IF(O1611="","",IF(COUNTIF($N$2:$N$1838,O1611)&gt;0,0,1))</f>
        <v>0</v>
      </c>
      <c r="H1611" s="22">
        <v>1</v>
      </c>
      <c r="I1611" t="s">
        <v>1066</v>
      </c>
      <c r="J1611" t="s">
        <v>1068</v>
      </c>
      <c r="K1611"/>
      <c r="L1611" s="1">
        <v>34818</v>
      </c>
      <c r="M1611"/>
      <c r="N1611" s="25" t="str">
        <f t="shared" si="56"/>
        <v>SCARPATOEMMA36879</v>
      </c>
      <c r="O1611" s="25" t="str">
        <f t="shared" si="57"/>
        <v>SAMBATLAURENT34818</v>
      </c>
    </row>
    <row r="1612" spans="1:15">
      <c r="A1612" t="s">
        <v>1697</v>
      </c>
      <c r="B1612" t="s">
        <v>2898</v>
      </c>
      <c r="C1612"/>
      <c r="D1612" s="4">
        <v>22056</v>
      </c>
      <c r="E1612" s="23">
        <v>1</v>
      </c>
      <c r="F1612" s="7">
        <f>IF(N1612="","",IF(COUNTIF($O$2:$O$1878,N1612)&gt;0,0,-1))</f>
        <v>0</v>
      </c>
      <c r="G1612" s="8">
        <f>IF(O1612="","",IF(COUNTIF($N$2:$N$1838,O1612)&gt;0,0,1))</f>
        <v>1</v>
      </c>
      <c r="H1612" s="22">
        <v>1</v>
      </c>
      <c r="I1612" t="s">
        <v>1066</v>
      </c>
      <c r="J1612" t="s">
        <v>1067</v>
      </c>
      <c r="K1612"/>
      <c r="L1612" s="1">
        <v>25286</v>
      </c>
      <c r="M1612"/>
      <c r="N1612" s="25" t="str">
        <f t="shared" si="56"/>
        <v>SCHALLERCONNY22056</v>
      </c>
      <c r="O1612" s="25" t="str">
        <f t="shared" si="57"/>
        <v>SAMBATPAMELA25286</v>
      </c>
    </row>
    <row r="1613" spans="1:15">
      <c r="A1613" t="s">
        <v>1168</v>
      </c>
      <c r="B1613" t="s">
        <v>2059</v>
      </c>
      <c r="C1613"/>
      <c r="D1613" s="4">
        <v>17224</v>
      </c>
      <c r="E1613" s="23">
        <v>1</v>
      </c>
      <c r="F1613" s="7">
        <f>IF(N1613="","",IF(COUNTIF($O$2:$O$1878,N1613)&gt;0,0,-1))</f>
        <v>-1</v>
      </c>
      <c r="G1613" s="8">
        <f>IF(O1613="","",IF(COUNTIF($N$2:$N$1838,O1613)&gt;0,0,1))</f>
        <v>1</v>
      </c>
      <c r="H1613" s="22">
        <v>1</v>
      </c>
      <c r="I1613" t="s">
        <v>635</v>
      </c>
      <c r="J1613" t="s">
        <v>355</v>
      </c>
      <c r="K1613"/>
      <c r="L1613" s="1">
        <v>24422</v>
      </c>
      <c r="M1613"/>
      <c r="N1613" s="25" t="str">
        <f t="shared" si="56"/>
        <v>SCHUSZTERDOMINIQUE17224</v>
      </c>
      <c r="O1613" s="25" t="str">
        <f t="shared" si="57"/>
        <v>SAMPAÏOCORINNE24422</v>
      </c>
    </row>
    <row r="1614" spans="1:15">
      <c r="A1614" t="s">
        <v>2899</v>
      </c>
      <c r="B1614" t="s">
        <v>94</v>
      </c>
      <c r="C1614"/>
      <c r="D1614" s="4">
        <v>32779</v>
      </c>
      <c r="E1614" s="23">
        <v>1</v>
      </c>
      <c r="F1614" s="7">
        <f>IF(N1614="","",IF(COUNTIF($O$2:$O$1878,N1614)&gt;0,0,-1))</f>
        <v>-1</v>
      </c>
      <c r="G1614" s="8">
        <f>IF(O1614="","",IF(COUNTIF($N$2:$N$1838,O1614)&gt;0,0,1))</f>
        <v>0</v>
      </c>
      <c r="H1614" s="22">
        <v>1</v>
      </c>
      <c r="I1614" t="s">
        <v>643</v>
      </c>
      <c r="J1614" t="s">
        <v>1933</v>
      </c>
      <c r="K1614"/>
      <c r="L1614" s="1">
        <v>14004</v>
      </c>
      <c r="M1614"/>
      <c r="N1614" s="25" t="str">
        <f t="shared" si="56"/>
        <v>SCOTTCLAIRE32779</v>
      </c>
      <c r="O1614" s="25" t="str">
        <f t="shared" si="57"/>
        <v>SANCHEZANGÈLE14004</v>
      </c>
    </row>
    <row r="1615" spans="1:15">
      <c r="A1615" t="s">
        <v>1170</v>
      </c>
      <c r="B1615" t="s">
        <v>2229</v>
      </c>
      <c r="C1615"/>
      <c r="D1615" s="4">
        <v>15214</v>
      </c>
      <c r="E1615" s="23">
        <v>1</v>
      </c>
      <c r="F1615" s="7">
        <f>IF(N1615="","",IF(COUNTIF($O$2:$O$1878,N1615)&gt;0,0,-1))</f>
        <v>0</v>
      </c>
      <c r="G1615" s="8">
        <f>IF(O1615="","",IF(COUNTIF($N$2:$N$1838,O1615)&gt;0,0,1))</f>
        <v>1</v>
      </c>
      <c r="H1615" s="22">
        <v>1</v>
      </c>
      <c r="I1615" t="s">
        <v>643</v>
      </c>
      <c r="J1615" t="s">
        <v>810</v>
      </c>
      <c r="K1615"/>
      <c r="L1615" s="1">
        <v>22608</v>
      </c>
      <c r="M1615"/>
      <c r="N1615" s="25" t="str">
        <f t="shared" ref="N1615:N1676" si="58">UPPER(A1615&amp;B1615&amp;D1615)</f>
        <v>SCOTTO DI CARLOBERNARD15214</v>
      </c>
      <c r="O1615" s="25" t="str">
        <f t="shared" ref="O1615:O1676" si="59">UPPER(I1615&amp;J1615&amp;L1615)</f>
        <v>SANCHEZANTONIO22608</v>
      </c>
    </row>
    <row r="1616" spans="1:15">
      <c r="A1616" t="s">
        <v>1170</v>
      </c>
      <c r="B1616" t="s">
        <v>1171</v>
      </c>
      <c r="C1616"/>
      <c r="D1616" s="4">
        <v>17066</v>
      </c>
      <c r="E1616" s="23">
        <v>1</v>
      </c>
      <c r="F1616" s="7">
        <f>IF(N1616="","",IF(COUNTIF($O$2:$O$1878,N1616)&gt;0,0,-1))</f>
        <v>0</v>
      </c>
      <c r="G1616" s="8">
        <f>IF(O1616="","",IF(COUNTIF($N$2:$N$1838,O1616)&gt;0,0,1))</f>
        <v>0</v>
      </c>
      <c r="H1616" s="22">
        <v>1</v>
      </c>
      <c r="I1616" t="s">
        <v>643</v>
      </c>
      <c r="J1616" t="s">
        <v>1091</v>
      </c>
      <c r="K1616"/>
      <c r="L1616" s="1">
        <v>37134</v>
      </c>
      <c r="M1616"/>
      <c r="N1616" s="25" t="str">
        <f t="shared" si="58"/>
        <v>SCOTTO DI CARLOIRÈNE17066</v>
      </c>
      <c r="O1616" s="25" t="str">
        <f t="shared" si="59"/>
        <v>SANCHEZGUILLAUME37134</v>
      </c>
    </row>
    <row r="1617" spans="1:15">
      <c r="A1617" t="s">
        <v>2900</v>
      </c>
      <c r="B1617" t="s">
        <v>2177</v>
      </c>
      <c r="C1617"/>
      <c r="D1617" s="4">
        <v>23340</v>
      </c>
      <c r="E1617" s="23">
        <v>1</v>
      </c>
      <c r="F1617" s="7">
        <f>IF(N1617="","",IF(COUNTIF($O$2:$O$1878,N1617)&gt;0,0,-1))</f>
        <v>-1</v>
      </c>
      <c r="G1617" s="8">
        <f>IF(O1617="","",IF(COUNTIF($N$2:$N$1838,O1617)&gt;0,0,1))</f>
        <v>0</v>
      </c>
      <c r="H1617" s="22">
        <v>1</v>
      </c>
      <c r="I1617" t="s">
        <v>643</v>
      </c>
      <c r="J1617" t="s">
        <v>1091</v>
      </c>
      <c r="K1617"/>
      <c r="L1617" s="1">
        <v>37134</v>
      </c>
      <c r="M1617"/>
      <c r="N1617" s="25" t="str">
        <f t="shared" si="58"/>
        <v>SEBBANLAURENCE23340</v>
      </c>
      <c r="O1617" s="25" t="str">
        <f t="shared" si="59"/>
        <v>SANCHEZGUILLAUME37134</v>
      </c>
    </row>
    <row r="1618" spans="1:15">
      <c r="A1618" t="s">
        <v>2900</v>
      </c>
      <c r="B1618" t="s">
        <v>790</v>
      </c>
      <c r="C1618"/>
      <c r="D1618" s="4">
        <v>23464</v>
      </c>
      <c r="E1618" s="23">
        <v>1</v>
      </c>
      <c r="F1618" s="7">
        <f>IF(N1618="","",IF(COUNTIF($O$2:$O$1878,N1618)&gt;0,0,-1))</f>
        <v>-1</v>
      </c>
      <c r="G1618" s="8">
        <f>IF(O1618="","",IF(COUNTIF($N$2:$N$1838,O1618)&gt;0,0,1))</f>
        <v>0</v>
      </c>
      <c r="H1618" s="22">
        <v>1</v>
      </c>
      <c r="I1618" t="s">
        <v>643</v>
      </c>
      <c r="J1618" t="s">
        <v>81</v>
      </c>
      <c r="K1618"/>
      <c r="L1618" s="1">
        <v>37134</v>
      </c>
      <c r="M1618"/>
      <c r="N1618" s="25" t="str">
        <f t="shared" si="58"/>
        <v>SEBBANPHILIPPE23464</v>
      </c>
      <c r="O1618" s="25" t="str">
        <f t="shared" si="59"/>
        <v>SANCHEZJULIE37134</v>
      </c>
    </row>
    <row r="1619" spans="1:15">
      <c r="A1619" t="s">
        <v>1196</v>
      </c>
      <c r="B1619" t="s">
        <v>2791</v>
      </c>
      <c r="C1619"/>
      <c r="D1619" s="4">
        <v>16070</v>
      </c>
      <c r="E1619" s="23">
        <v>1</v>
      </c>
      <c r="F1619" s="7">
        <f>IF(N1619="","",IF(COUNTIF($O$2:$O$1878,N1619)&gt;0,0,-1))</f>
        <v>-1</v>
      </c>
      <c r="G1619" s="8">
        <f>IF(O1619="","",IF(COUNTIF($N$2:$N$1838,O1619)&gt;0,0,1))</f>
        <v>0</v>
      </c>
      <c r="H1619" s="22">
        <v>1</v>
      </c>
      <c r="I1619" t="s">
        <v>643</v>
      </c>
      <c r="J1619" t="s">
        <v>1468</v>
      </c>
      <c r="K1619"/>
      <c r="L1619" s="1">
        <v>37134</v>
      </c>
      <c r="M1619"/>
      <c r="N1619" s="25" t="str">
        <f t="shared" si="58"/>
        <v>SEGONDYA.MARIE16070</v>
      </c>
      <c r="O1619" s="25" t="str">
        <f t="shared" si="59"/>
        <v>SANCHEZJULIE37134</v>
      </c>
    </row>
    <row r="1620" spans="1:15">
      <c r="A1620" t="s">
        <v>1196</v>
      </c>
      <c r="B1620" t="s">
        <v>2818</v>
      </c>
      <c r="C1620"/>
      <c r="D1620" s="4">
        <v>15977</v>
      </c>
      <c r="E1620" s="23">
        <v>1</v>
      </c>
      <c r="F1620" s="7">
        <f>IF(N1620="","",IF(COUNTIF($O$2:$O$1878,N1620)&gt;0,0,-1))</f>
        <v>-1</v>
      </c>
      <c r="G1620" s="8">
        <f>IF(O1620="","",IF(COUNTIF($N$2:$N$1838,O1620)&gt;0,0,1))</f>
        <v>0</v>
      </c>
      <c r="H1620" s="22">
        <v>1</v>
      </c>
      <c r="I1620" t="s">
        <v>643</v>
      </c>
      <c r="J1620" t="s">
        <v>139</v>
      </c>
      <c r="K1620"/>
      <c r="L1620" s="1">
        <v>13197</v>
      </c>
      <c r="M1620"/>
      <c r="N1620" s="25" t="str">
        <f t="shared" si="58"/>
        <v>SEGONDYJ.PAUL15977</v>
      </c>
      <c r="O1620" s="25" t="str">
        <f t="shared" si="59"/>
        <v>SANCHEZJULIEN13197</v>
      </c>
    </row>
    <row r="1621" spans="1:15">
      <c r="A1621" t="s">
        <v>1188</v>
      </c>
      <c r="B1621" t="s">
        <v>539</v>
      </c>
      <c r="C1621"/>
      <c r="D1621" s="4">
        <v>18816</v>
      </c>
      <c r="E1621" s="23">
        <v>1</v>
      </c>
      <c r="F1621" s="7">
        <f>IF(N1621="","",IF(COUNTIF($O$2:$O$1878,N1621)&gt;0,0,-1))</f>
        <v>-1</v>
      </c>
      <c r="G1621" s="8">
        <f>IF(O1621="","",IF(COUNTIF($N$2:$N$1838,O1621)&gt;0,0,1))</f>
        <v>1</v>
      </c>
      <c r="H1621" s="22">
        <v>1</v>
      </c>
      <c r="I1621" t="s">
        <v>643</v>
      </c>
      <c r="J1621" t="s">
        <v>1633</v>
      </c>
      <c r="K1621"/>
      <c r="L1621" s="1">
        <v>25624</v>
      </c>
      <c r="M1621"/>
      <c r="N1621" s="25" t="str">
        <f t="shared" si="58"/>
        <v>SEGUINMONIQUE18816</v>
      </c>
      <c r="O1621" s="25" t="str">
        <f t="shared" si="59"/>
        <v>SANCHEZLUC25624</v>
      </c>
    </row>
    <row r="1622" spans="1:15">
      <c r="A1622" t="s">
        <v>1947</v>
      </c>
      <c r="B1622" t="s">
        <v>2215</v>
      </c>
      <c r="C1622"/>
      <c r="D1622" s="4">
        <v>19057</v>
      </c>
      <c r="E1622" s="23">
        <v>1</v>
      </c>
      <c r="F1622" s="7">
        <f>IF(N1622="","",IF(COUNTIF($O$2:$O$1878,N1622)&gt;0,0,-1))</f>
        <v>0</v>
      </c>
      <c r="G1622" s="8">
        <f>IF(O1622="","",IF(COUNTIF($N$2:$N$1838,O1622)&gt;0,0,1))</f>
        <v>0</v>
      </c>
      <c r="H1622" s="22">
        <v>1</v>
      </c>
      <c r="I1622" t="s">
        <v>643</v>
      </c>
      <c r="J1622" t="s">
        <v>644</v>
      </c>
      <c r="K1622"/>
      <c r="L1622" s="1">
        <v>23879</v>
      </c>
      <c r="M1622"/>
      <c r="N1622" s="25" t="str">
        <f t="shared" si="58"/>
        <v>SEMENOUALAIN19057</v>
      </c>
      <c r="O1622" s="25" t="str">
        <f t="shared" si="59"/>
        <v>SANCHEZVALÉRIE23879</v>
      </c>
    </row>
    <row r="1623" spans="1:15">
      <c r="A1623" t="s">
        <v>743</v>
      </c>
      <c r="B1623" t="s">
        <v>2240</v>
      </c>
      <c r="C1623"/>
      <c r="D1623" s="4">
        <v>18264</v>
      </c>
      <c r="E1623" s="23">
        <v>1</v>
      </c>
      <c r="F1623" s="7">
        <f>IF(N1623="","",IF(COUNTIF($O$2:$O$1878,N1623)&gt;0,0,-1))</f>
        <v>-1</v>
      </c>
      <c r="G1623" s="8">
        <f>IF(O1623="","",IF(COUNTIF($N$2:$N$1838,O1623)&gt;0,0,1))</f>
        <v>0</v>
      </c>
      <c r="H1623" s="22">
        <v>1</v>
      </c>
      <c r="I1623" t="s">
        <v>643</v>
      </c>
      <c r="J1623" t="s">
        <v>1385</v>
      </c>
      <c r="K1623"/>
      <c r="L1623" s="1">
        <v>32282</v>
      </c>
      <c r="M1623"/>
      <c r="N1623" s="25" t="str">
        <f t="shared" si="58"/>
        <v>SENTENACJEAN-CLAUDE18264</v>
      </c>
      <c r="O1623" s="25" t="str">
        <f t="shared" si="59"/>
        <v>SANCHEZVIRGINIE32282</v>
      </c>
    </row>
    <row r="1624" spans="1:15">
      <c r="A1624" t="s">
        <v>743</v>
      </c>
      <c r="B1624" t="s">
        <v>1967</v>
      </c>
      <c r="C1624"/>
      <c r="D1624" s="4">
        <v>15607</v>
      </c>
      <c r="E1624" s="23">
        <v>1</v>
      </c>
      <c r="F1624" s="7">
        <f>IF(N1624="","",IF(COUNTIF($O$2:$O$1878,N1624)&gt;0,0,-1))</f>
        <v>0</v>
      </c>
      <c r="G1624" s="8">
        <f>IF(O1624="","",IF(COUNTIF($N$2:$N$1838,O1624)&gt;0,0,1))</f>
        <v>0</v>
      </c>
      <c r="H1624" s="22">
        <v>1</v>
      </c>
      <c r="I1624" t="s">
        <v>384</v>
      </c>
      <c r="J1624" t="s">
        <v>385</v>
      </c>
      <c r="K1624"/>
      <c r="L1624" s="1">
        <v>25733</v>
      </c>
      <c r="M1624"/>
      <c r="N1624" s="25" t="str">
        <f t="shared" si="58"/>
        <v>SENTENACPIERRETTE15607</v>
      </c>
      <c r="O1624" s="25" t="str">
        <f t="shared" si="59"/>
        <v>SANCIERPATRICIA25733</v>
      </c>
    </row>
    <row r="1625" spans="1:15">
      <c r="A1625" t="s">
        <v>969</v>
      </c>
      <c r="B1625" t="s">
        <v>1201</v>
      </c>
      <c r="C1625"/>
      <c r="D1625" s="4">
        <v>18622</v>
      </c>
      <c r="E1625" s="23">
        <v>1</v>
      </c>
      <c r="F1625" s="7">
        <f>IF(N1625="","",IF(COUNTIF($O$2:$O$1878,N1625)&gt;0,0,-1))</f>
        <v>0</v>
      </c>
      <c r="G1625" s="8">
        <f>IF(O1625="","",IF(COUNTIF($N$2:$N$1838,O1625)&gt;0,0,1))</f>
        <v>0</v>
      </c>
      <c r="H1625" s="22">
        <v>1</v>
      </c>
      <c r="I1625" t="s">
        <v>191</v>
      </c>
      <c r="J1625" t="s">
        <v>192</v>
      </c>
      <c r="K1625"/>
      <c r="L1625" s="1">
        <v>16503</v>
      </c>
      <c r="M1625"/>
      <c r="N1625" s="25" t="str">
        <f t="shared" si="58"/>
        <v>SERETANNIE18622</v>
      </c>
      <c r="O1625" s="25" t="str">
        <f t="shared" si="59"/>
        <v>SANDERSSTUART16503</v>
      </c>
    </row>
    <row r="1626" spans="1:15">
      <c r="A1626" t="s">
        <v>969</v>
      </c>
      <c r="B1626" t="s">
        <v>898</v>
      </c>
      <c r="C1626"/>
      <c r="D1626" s="4">
        <v>15739</v>
      </c>
      <c r="E1626" s="23">
        <v>1</v>
      </c>
      <c r="F1626" s="7">
        <f>IF(N1626="","",IF(COUNTIF($O$2:$O$1878,N1626)&gt;0,0,-1))</f>
        <v>-1</v>
      </c>
      <c r="G1626" s="8">
        <f>IF(O1626="","",IF(COUNTIF($N$2:$N$1838,O1626)&gt;0,0,1))</f>
        <v>1</v>
      </c>
      <c r="H1626" s="22">
        <v>1</v>
      </c>
      <c r="I1626" t="s">
        <v>1695</v>
      </c>
      <c r="J1626" t="s">
        <v>1696</v>
      </c>
      <c r="K1626"/>
      <c r="L1626" s="1">
        <v>24446</v>
      </c>
      <c r="M1626"/>
      <c r="N1626" s="25" t="str">
        <f t="shared" si="58"/>
        <v>SERETJACQUES15739</v>
      </c>
      <c r="O1626" s="25" t="str">
        <f t="shared" si="59"/>
        <v>SANJOUNOËLLE24446</v>
      </c>
    </row>
    <row r="1627" spans="1:15">
      <c r="A1627" t="s">
        <v>2901</v>
      </c>
      <c r="B1627" t="s">
        <v>2403</v>
      </c>
      <c r="C1627"/>
      <c r="D1627" s="4">
        <v>30670</v>
      </c>
      <c r="E1627" s="23">
        <v>1</v>
      </c>
      <c r="F1627" s="7">
        <f>IF(N1627="","",IF(COUNTIF($O$2:$O$1878,N1627)&gt;0,0,-1))</f>
        <v>-1</v>
      </c>
      <c r="G1627" s="8">
        <f>IF(O1627="","",IF(COUNTIF($N$2:$N$1838,O1627)&gt;0,0,1))</f>
        <v>1</v>
      </c>
      <c r="H1627" s="22">
        <v>1</v>
      </c>
      <c r="I1627" t="s">
        <v>1256</v>
      </c>
      <c r="J1627" t="s">
        <v>789</v>
      </c>
      <c r="K1627"/>
      <c r="L1627" s="1">
        <v>25088</v>
      </c>
      <c r="M1627"/>
      <c r="N1627" s="25" t="str">
        <f t="shared" si="58"/>
        <v>SERGESEMILIE30670</v>
      </c>
      <c r="O1627" s="25" t="str">
        <f t="shared" si="59"/>
        <v>SANNOUSANDRINE25088</v>
      </c>
    </row>
    <row r="1628" spans="1:15">
      <c r="A1628" t="s">
        <v>2902</v>
      </c>
      <c r="B1628" t="s">
        <v>1430</v>
      </c>
      <c r="C1628"/>
      <c r="D1628" s="4">
        <v>35205</v>
      </c>
      <c r="E1628" s="23">
        <v>1</v>
      </c>
      <c r="F1628" s="7">
        <f>IF(N1628="","",IF(COUNTIF($O$2:$O$1878,N1628)&gt;0,0,-1))</f>
        <v>-1</v>
      </c>
      <c r="G1628" s="8">
        <f>IF(O1628="","",IF(COUNTIF($N$2:$N$1838,O1628)&gt;0,0,1))</f>
        <v>0</v>
      </c>
      <c r="H1628" s="22">
        <v>1</v>
      </c>
      <c r="I1628" t="s">
        <v>965</v>
      </c>
      <c r="J1628" t="s">
        <v>966</v>
      </c>
      <c r="K1628"/>
      <c r="L1628" s="1">
        <v>18130</v>
      </c>
      <c r="M1628"/>
      <c r="N1628" s="25" t="str">
        <f t="shared" si="58"/>
        <v>SERIES TIMBEAUBASTIEN35205</v>
      </c>
      <c r="O1628" s="25" t="str">
        <f t="shared" si="59"/>
        <v>SANTA RITAEDGAR18130</v>
      </c>
    </row>
    <row r="1629" spans="1:15">
      <c r="A1629" t="s">
        <v>1402</v>
      </c>
      <c r="B1629" t="s">
        <v>790</v>
      </c>
      <c r="C1629"/>
      <c r="D1629" s="4">
        <v>14506</v>
      </c>
      <c r="E1629" s="23">
        <v>1</v>
      </c>
      <c r="F1629" s="7">
        <f>IF(N1629="","",IF(COUNTIF($O$2:$O$1878,N1629)&gt;0,0,-1))</f>
        <v>0</v>
      </c>
      <c r="G1629" s="8">
        <f>IF(O1629="","",IF(COUNTIF($N$2:$N$1838,O1629)&gt;0,0,1))</f>
        <v>0</v>
      </c>
      <c r="H1629" s="22">
        <v>1</v>
      </c>
      <c r="I1629" t="s">
        <v>2176</v>
      </c>
      <c r="J1629" t="s">
        <v>2177</v>
      </c>
      <c r="K1629"/>
      <c r="L1629" s="1">
        <v>23905</v>
      </c>
      <c r="M1629"/>
      <c r="N1629" s="25" t="str">
        <f t="shared" si="58"/>
        <v>SERRAPHILIPPE14506</v>
      </c>
      <c r="O1629" s="25" t="str">
        <f t="shared" si="59"/>
        <v>SANTINLAURENCE23905</v>
      </c>
    </row>
    <row r="1630" spans="1:15">
      <c r="A1630" t="s">
        <v>1402</v>
      </c>
      <c r="B1630" t="s">
        <v>2903</v>
      </c>
      <c r="C1630"/>
      <c r="D1630" s="4">
        <v>26032</v>
      </c>
      <c r="E1630" s="23">
        <v>1</v>
      </c>
      <c r="F1630" s="7">
        <f>IF(N1630="","",IF(COUNTIF($O$2:$O$1878,N1630)&gt;0,0,-1))</f>
        <v>0</v>
      </c>
      <c r="G1630" s="8">
        <f>IF(O1630="","",IF(COUNTIF($N$2:$N$1838,O1630)&gt;0,0,1))</f>
        <v>1</v>
      </c>
      <c r="H1630" s="22">
        <v>1</v>
      </c>
      <c r="I1630" t="s">
        <v>2176</v>
      </c>
      <c r="J1630" t="s">
        <v>1</v>
      </c>
      <c r="K1630"/>
      <c r="L1630" s="1">
        <v>23418</v>
      </c>
      <c r="M1630"/>
      <c r="N1630" s="25" t="str">
        <f t="shared" si="58"/>
        <v>SERRAYANNICK26032</v>
      </c>
      <c r="O1630" s="25" t="str">
        <f t="shared" si="59"/>
        <v>SANTINMICHEL23418</v>
      </c>
    </row>
    <row r="1631" spans="1:15">
      <c r="A1631" t="s">
        <v>12</v>
      </c>
      <c r="B1631" t="s">
        <v>1062</v>
      </c>
      <c r="C1631"/>
      <c r="D1631" s="4">
        <v>13683</v>
      </c>
      <c r="E1631" s="23">
        <v>1</v>
      </c>
      <c r="F1631" s="7">
        <f>IF(N1631="","",IF(COUNTIF($O$2:$O$1878,N1631)&gt;0,0,-1))</f>
        <v>0</v>
      </c>
      <c r="G1631" s="8">
        <f>IF(O1631="","",IF(COUNTIF($N$2:$N$1838,O1631)&gt;0,0,1))</f>
        <v>0</v>
      </c>
      <c r="H1631" s="22">
        <v>1</v>
      </c>
      <c r="I1631" t="s">
        <v>234</v>
      </c>
      <c r="J1631" t="s">
        <v>235</v>
      </c>
      <c r="K1631"/>
      <c r="L1631" s="1">
        <v>18575</v>
      </c>
      <c r="M1631"/>
      <c r="N1631" s="25" t="str">
        <f t="shared" si="58"/>
        <v>SERRANOENCARNACION13683</v>
      </c>
      <c r="O1631" s="25" t="str">
        <f t="shared" si="59"/>
        <v>SANZCLOTILDE18575</v>
      </c>
    </row>
    <row r="1632" spans="1:15">
      <c r="A1632" t="s">
        <v>2152</v>
      </c>
      <c r="B1632" t="s">
        <v>2394</v>
      </c>
      <c r="C1632"/>
      <c r="D1632" s="4">
        <v>23573</v>
      </c>
      <c r="E1632" s="23">
        <v>1</v>
      </c>
      <c r="F1632" s="7">
        <f>IF(N1632="","",IF(COUNTIF($O$2:$O$1878,N1632)&gt;0,0,-1))</f>
        <v>0</v>
      </c>
      <c r="G1632" s="8">
        <f>IF(O1632="","",IF(COUNTIF($N$2:$N$1838,O1632)&gt;0,0,1))</f>
        <v>1</v>
      </c>
      <c r="H1632" s="22">
        <v>1</v>
      </c>
      <c r="I1632" t="s">
        <v>2112</v>
      </c>
      <c r="J1632" t="s">
        <v>1766</v>
      </c>
      <c r="K1632"/>
      <c r="L1632" s="1">
        <v>15531</v>
      </c>
      <c r="M1632"/>
      <c r="N1632" s="25" t="str">
        <f t="shared" si="58"/>
        <v>SERRESGUY23573</v>
      </c>
      <c r="O1632" s="25" t="str">
        <f t="shared" si="59"/>
        <v>SARAMONTANDRÉE15531</v>
      </c>
    </row>
    <row r="1633" spans="1:15">
      <c r="A1633" t="s">
        <v>2152</v>
      </c>
      <c r="B1633" t="s">
        <v>1183</v>
      </c>
      <c r="C1633"/>
      <c r="D1633" s="4">
        <v>24546</v>
      </c>
      <c r="E1633" s="23">
        <v>1</v>
      </c>
      <c r="F1633" s="7">
        <f>IF(N1633="","",IF(COUNTIF($O$2:$O$1878,N1633)&gt;0,0,-1))</f>
        <v>0</v>
      </c>
      <c r="G1633" s="8">
        <f>IF(O1633="","",IF(COUNTIF($N$2:$N$1838,O1633)&gt;0,0,1))</f>
        <v>0</v>
      </c>
      <c r="H1633" s="22">
        <v>1</v>
      </c>
      <c r="I1633" t="s">
        <v>1184</v>
      </c>
      <c r="J1633" t="s">
        <v>371</v>
      </c>
      <c r="K1633"/>
      <c r="L1633" s="1">
        <v>20196</v>
      </c>
      <c r="M1633"/>
      <c r="N1633" s="25" t="str">
        <f t="shared" si="58"/>
        <v>SERRESMARIE-PIERRE24546</v>
      </c>
      <c r="O1633" s="25" t="str">
        <f t="shared" si="59"/>
        <v>SARRAZINCHRISTIANE20196</v>
      </c>
    </row>
    <row r="1634" spans="1:15">
      <c r="A1634" t="s">
        <v>9</v>
      </c>
      <c r="B1634" t="s">
        <v>2904</v>
      </c>
      <c r="C1634"/>
      <c r="D1634" s="4">
        <v>24646</v>
      </c>
      <c r="E1634" s="23">
        <v>1</v>
      </c>
      <c r="F1634" s="7">
        <f>IF(N1634="","",IF(COUNTIF($O$2:$O$1878,N1634)&gt;0,0,-1))</f>
        <v>-1</v>
      </c>
      <c r="G1634" s="8">
        <f>IF(O1634="","",IF(COUNTIF($N$2:$N$1838,O1634)&gt;0,0,1))</f>
        <v>0</v>
      </c>
      <c r="H1634" s="22">
        <v>1</v>
      </c>
      <c r="I1634" t="s">
        <v>1184</v>
      </c>
      <c r="J1634" t="s">
        <v>548</v>
      </c>
      <c r="K1634"/>
      <c r="L1634" s="1">
        <v>19363</v>
      </c>
      <c r="M1634"/>
      <c r="N1634" s="25" t="str">
        <f t="shared" si="58"/>
        <v>SERVELJEAN MARC24646</v>
      </c>
      <c r="O1634" s="25" t="str">
        <f t="shared" si="59"/>
        <v>SARRAZINFRANCIS19363</v>
      </c>
    </row>
    <row r="1635" spans="1:15">
      <c r="A1635" t="s">
        <v>479</v>
      </c>
      <c r="B1635" t="s">
        <v>1780</v>
      </c>
      <c r="C1635"/>
      <c r="D1635" s="4">
        <v>19847</v>
      </c>
      <c r="E1635" s="23">
        <v>1</v>
      </c>
      <c r="F1635" s="7">
        <f>IF(N1635="","",IF(COUNTIF($O$2:$O$1878,N1635)&gt;0,0,-1))</f>
        <v>-1</v>
      </c>
      <c r="G1635" s="8">
        <f>IF(O1635="","",IF(COUNTIF($N$2:$N$1838,O1635)&gt;0,0,1))</f>
        <v>1</v>
      </c>
      <c r="H1635" s="22">
        <v>1</v>
      </c>
      <c r="I1635" t="s">
        <v>14</v>
      </c>
      <c r="J1635" t="s">
        <v>16</v>
      </c>
      <c r="K1635"/>
      <c r="L1635" s="1">
        <v>40622</v>
      </c>
      <c r="M1635"/>
      <c r="N1635" s="25" t="str">
        <f t="shared" si="58"/>
        <v>SEVERACMARIE-LOUISE19847</v>
      </c>
      <c r="O1635" s="25" t="str">
        <f t="shared" si="59"/>
        <v>SATLERMATHIEU40622</v>
      </c>
    </row>
    <row r="1636" spans="1:15">
      <c r="A1636" t="s">
        <v>1895</v>
      </c>
      <c r="B1636" t="s">
        <v>1817</v>
      </c>
      <c r="C1636"/>
      <c r="D1636" s="4">
        <v>13740</v>
      </c>
      <c r="E1636" s="23">
        <v>1</v>
      </c>
      <c r="F1636" s="7">
        <f>IF(N1636="","",IF(COUNTIF($O$2:$O$1878,N1636)&gt;0,0,-1))</f>
        <v>0</v>
      </c>
      <c r="G1636" s="8">
        <f>IF(O1636="","",IF(COUNTIF($N$2:$N$1838,O1636)&gt;0,0,1))</f>
        <v>0</v>
      </c>
      <c r="H1636" s="22">
        <v>1</v>
      </c>
      <c r="I1636" t="s">
        <v>14</v>
      </c>
      <c r="J1636" t="s">
        <v>15</v>
      </c>
      <c r="K1636"/>
      <c r="L1636" s="1">
        <v>24302</v>
      </c>
      <c r="M1636"/>
      <c r="N1636" s="25" t="str">
        <f t="shared" si="58"/>
        <v>SFORZINJEANNE13740</v>
      </c>
      <c r="O1636" s="25" t="str">
        <f t="shared" si="59"/>
        <v>SATLERPATRICK24302</v>
      </c>
    </row>
    <row r="1637" spans="1:15">
      <c r="A1637" t="s">
        <v>970</v>
      </c>
      <c r="B1637" t="s">
        <v>2311</v>
      </c>
      <c r="C1637"/>
      <c r="D1637" s="4">
        <v>12768</v>
      </c>
      <c r="E1637" s="23">
        <v>1</v>
      </c>
      <c r="F1637" s="7">
        <f>IF(N1637="","",IF(COUNTIF($O$2:$O$1878,N1637)&gt;0,0,-1))</f>
        <v>0</v>
      </c>
      <c r="G1637" s="8">
        <f>IF(O1637="","",IF(COUNTIF($N$2:$N$1838,O1637)&gt;0,0,1))</f>
        <v>0</v>
      </c>
      <c r="H1637" s="22">
        <v>1</v>
      </c>
      <c r="I1637" t="s">
        <v>517</v>
      </c>
      <c r="J1637" t="s">
        <v>518</v>
      </c>
      <c r="K1637"/>
      <c r="L1637" s="1">
        <v>10527</v>
      </c>
      <c r="M1637"/>
      <c r="N1637" s="25" t="str">
        <f t="shared" si="58"/>
        <v>SICARDANDRÉ12768</v>
      </c>
      <c r="O1637" s="25" t="str">
        <f t="shared" si="59"/>
        <v>SAUCETGISÈLE10527</v>
      </c>
    </row>
    <row r="1638" spans="1:15">
      <c r="A1638" t="s">
        <v>970</v>
      </c>
      <c r="B1638" t="s">
        <v>971</v>
      </c>
      <c r="C1638"/>
      <c r="D1638" s="4">
        <v>15325</v>
      </c>
      <c r="E1638" s="23">
        <v>1</v>
      </c>
      <c r="F1638" s="7">
        <f>IF(N1638="","",IF(COUNTIF($O$2:$O$1878,N1638)&gt;0,0,-1))</f>
        <v>0</v>
      </c>
      <c r="G1638" s="8">
        <f>IF(O1638="","",IF(COUNTIF($N$2:$N$1838,O1638)&gt;0,0,1))</f>
        <v>1</v>
      </c>
      <c r="H1638" s="22">
        <v>1</v>
      </c>
      <c r="I1638" t="s">
        <v>2047</v>
      </c>
      <c r="J1638" t="s">
        <v>438</v>
      </c>
      <c r="K1638"/>
      <c r="L1638" s="1">
        <v>19440</v>
      </c>
      <c r="M1638"/>
      <c r="N1638" s="25" t="str">
        <f t="shared" si="58"/>
        <v>SICARDMICHELLE15325</v>
      </c>
      <c r="O1638" s="25" t="str">
        <f t="shared" si="59"/>
        <v>SAUGERETNICOLE19440</v>
      </c>
    </row>
    <row r="1639" spans="1:15">
      <c r="A1639" t="s">
        <v>187</v>
      </c>
      <c r="B1639" t="s">
        <v>691</v>
      </c>
      <c r="C1639"/>
      <c r="D1639" s="4">
        <v>19632</v>
      </c>
      <c r="E1639" s="23">
        <v>1</v>
      </c>
      <c r="F1639" s="7">
        <f>IF(N1639="","",IF(COUNTIF($O$2:$O$1878,N1639)&gt;0,0,-1))</f>
        <v>-1</v>
      </c>
      <c r="G1639" s="8">
        <f>IF(O1639="","",IF(COUNTIF($N$2:$N$1838,O1639)&gt;0,0,1))</f>
        <v>0</v>
      </c>
      <c r="H1639" s="22">
        <v>1</v>
      </c>
      <c r="I1639" t="s">
        <v>1932</v>
      </c>
      <c r="J1639" t="s">
        <v>1142</v>
      </c>
      <c r="K1639"/>
      <c r="L1639" s="1">
        <v>13495</v>
      </c>
      <c r="M1639"/>
      <c r="N1639" s="25" t="str">
        <f t="shared" si="58"/>
        <v>SICREEVELYNE19632</v>
      </c>
      <c r="O1639" s="25" t="str">
        <f t="shared" si="59"/>
        <v>SAULLELUCIE13495</v>
      </c>
    </row>
    <row r="1640" spans="1:15">
      <c r="A1640" t="s">
        <v>187</v>
      </c>
      <c r="B1640" t="s">
        <v>886</v>
      </c>
      <c r="C1640"/>
      <c r="D1640" s="4">
        <v>18854</v>
      </c>
      <c r="E1640" s="23">
        <v>1</v>
      </c>
      <c r="F1640" s="7">
        <f>IF(N1640="","",IF(COUNTIF($O$2:$O$1878,N1640)&gt;0,0,-1))</f>
        <v>0</v>
      </c>
      <c r="G1640" s="8">
        <f>IF(O1640="","",IF(COUNTIF($N$2:$N$1838,O1640)&gt;0,0,1))</f>
        <v>0</v>
      </c>
      <c r="H1640" s="22">
        <v>1</v>
      </c>
      <c r="I1640" t="s">
        <v>1217</v>
      </c>
      <c r="J1640" t="s">
        <v>360</v>
      </c>
      <c r="K1640"/>
      <c r="L1640" s="1">
        <v>20317</v>
      </c>
      <c r="M1640"/>
      <c r="N1640" s="25" t="str">
        <f t="shared" si="58"/>
        <v>SICREGENEVIÈVE18854</v>
      </c>
      <c r="O1640" s="25" t="str">
        <f t="shared" si="59"/>
        <v>SAURRATMONIQUE20317</v>
      </c>
    </row>
    <row r="1641" spans="1:15">
      <c r="A1641" t="s">
        <v>187</v>
      </c>
      <c r="B1641" t="s">
        <v>940</v>
      </c>
      <c r="C1641"/>
      <c r="D1641" s="4">
        <v>14623</v>
      </c>
      <c r="E1641" s="23">
        <v>1</v>
      </c>
      <c r="F1641" s="7">
        <f>IF(N1641="","",IF(COUNTIF($O$2:$O$1878,N1641)&gt;0,0,-1))</f>
        <v>0</v>
      </c>
      <c r="G1641" s="8">
        <f>IF(O1641="","",IF(COUNTIF($N$2:$N$1838,O1641)&gt;0,0,1))</f>
        <v>0</v>
      </c>
      <c r="H1641" s="22">
        <v>1</v>
      </c>
      <c r="I1641" t="s">
        <v>728</v>
      </c>
      <c r="J1641" t="s">
        <v>198</v>
      </c>
      <c r="K1641"/>
      <c r="L1641" s="1">
        <v>19063</v>
      </c>
      <c r="M1641"/>
      <c r="N1641" s="25" t="str">
        <f t="shared" si="58"/>
        <v>SICRERAYMONDE14623</v>
      </c>
      <c r="O1641" s="25" t="str">
        <f t="shared" si="59"/>
        <v>SAUTYANNIE19063</v>
      </c>
    </row>
    <row r="1642" spans="1:15">
      <c r="A1642" t="s">
        <v>2905</v>
      </c>
      <c r="B1642" t="s">
        <v>1430</v>
      </c>
      <c r="C1642"/>
      <c r="D1642" s="4">
        <v>35205</v>
      </c>
      <c r="E1642" s="23">
        <v>1</v>
      </c>
      <c r="F1642" s="7">
        <f>IF(N1642="","",IF(COUNTIF($O$2:$O$1878,N1642)&gt;0,0,-1))</f>
        <v>-1</v>
      </c>
      <c r="G1642" s="8">
        <f>IF(O1642="","",IF(COUNTIF($N$2:$N$1838,O1642)&gt;0,0,1))</f>
        <v>0</v>
      </c>
      <c r="H1642" s="22">
        <v>1</v>
      </c>
      <c r="I1642" t="s">
        <v>1946</v>
      </c>
      <c r="J1642" t="s">
        <v>313</v>
      </c>
      <c r="K1642"/>
      <c r="L1642" s="1">
        <v>15552</v>
      </c>
      <c r="M1642"/>
      <c r="N1642" s="25" t="str">
        <f t="shared" si="58"/>
        <v>SIERIES TIMBEAUBASTIEN35205</v>
      </c>
      <c r="O1642" s="25" t="str">
        <f t="shared" si="59"/>
        <v>SAUVAGNACODILE15552</v>
      </c>
    </row>
    <row r="1643" spans="1:15">
      <c r="A1643" t="s">
        <v>1199</v>
      </c>
      <c r="B1643" t="s">
        <v>923</v>
      </c>
      <c r="C1643"/>
      <c r="D1643" s="4">
        <v>14496</v>
      </c>
      <c r="E1643" s="23">
        <v>1</v>
      </c>
      <c r="F1643" s="7">
        <f>IF(N1643="","",IF(COUNTIF($O$2:$O$1878,N1643)&gt;0,0,-1))</f>
        <v>0</v>
      </c>
      <c r="G1643" s="8">
        <f>IF(O1643="","",IF(COUNTIF($N$2:$N$1838,O1643)&gt;0,0,1))</f>
        <v>0</v>
      </c>
      <c r="H1643" s="22">
        <v>1</v>
      </c>
      <c r="I1643" t="s">
        <v>1697</v>
      </c>
      <c r="J1643" t="s">
        <v>1698</v>
      </c>
      <c r="K1643"/>
      <c r="L1643" s="1">
        <v>22056</v>
      </c>
      <c r="M1643"/>
      <c r="N1643" s="25" t="str">
        <f t="shared" si="58"/>
        <v>SIGNORELLILOUIS14496</v>
      </c>
      <c r="O1643" s="25" t="str">
        <f t="shared" si="59"/>
        <v>SCHALLERCONNY22056</v>
      </c>
    </row>
    <row r="1644" spans="1:15">
      <c r="A1644" t="s">
        <v>1199</v>
      </c>
      <c r="B1644" t="s">
        <v>857</v>
      </c>
      <c r="C1644"/>
      <c r="D1644" s="4">
        <v>16985</v>
      </c>
      <c r="E1644" s="23">
        <v>1</v>
      </c>
      <c r="F1644" s="7">
        <f>IF(N1644="","",IF(COUNTIF($O$2:$O$1878,N1644)&gt;0,0,-1))</f>
        <v>0</v>
      </c>
      <c r="G1644" s="8">
        <f>IF(O1644="","",IF(COUNTIF($N$2:$N$1838,O1644)&gt;0,0,1))</f>
        <v>1</v>
      </c>
      <c r="H1644" s="22">
        <v>1</v>
      </c>
      <c r="I1644" t="s">
        <v>1168</v>
      </c>
      <c r="J1644" t="s">
        <v>257</v>
      </c>
      <c r="K1644"/>
      <c r="L1644" s="1">
        <v>20846</v>
      </c>
      <c r="M1644"/>
      <c r="N1644" s="25" t="str">
        <f t="shared" si="58"/>
        <v>SIGNORELLITHÉRÈSE16985</v>
      </c>
      <c r="O1644" s="25" t="str">
        <f t="shared" si="59"/>
        <v>SCHUSZTERDOMINIQUE20846</v>
      </c>
    </row>
    <row r="1645" spans="1:15">
      <c r="A1645" t="s">
        <v>2906</v>
      </c>
      <c r="B1645" t="s">
        <v>1068</v>
      </c>
      <c r="C1645"/>
      <c r="D1645" s="4">
        <v>29251</v>
      </c>
      <c r="E1645" s="23">
        <v>1</v>
      </c>
      <c r="F1645" s="7">
        <f>IF(N1645="","",IF(COUNTIF($O$2:$O$1878,N1645)&gt;0,0,-1))</f>
        <v>-1</v>
      </c>
      <c r="G1645" s="8">
        <f>IF(O1645="","",IF(COUNTIF($N$2:$N$1838,O1645)&gt;0,0,1))</f>
        <v>1</v>
      </c>
      <c r="H1645" s="22">
        <v>1</v>
      </c>
      <c r="I1645" t="s">
        <v>53</v>
      </c>
      <c r="J1645" t="s">
        <v>54</v>
      </c>
      <c r="K1645"/>
      <c r="L1645" s="1">
        <v>25501</v>
      </c>
      <c r="M1645"/>
      <c r="N1645" s="25" t="str">
        <f t="shared" si="58"/>
        <v>SIGNORETLAURENT29251</v>
      </c>
      <c r="O1645" s="25" t="str">
        <f t="shared" si="59"/>
        <v>SCOTTETONY25501</v>
      </c>
    </row>
    <row r="1646" spans="1:15">
      <c r="A1646" t="s">
        <v>1202</v>
      </c>
      <c r="B1646" t="s">
        <v>2907</v>
      </c>
      <c r="C1646"/>
      <c r="D1646" s="4">
        <v>22235</v>
      </c>
      <c r="E1646" s="23">
        <v>1</v>
      </c>
      <c r="F1646" s="7">
        <f>IF(N1646="","",IF(COUNTIF($O$2:$O$1878,N1646)&gt;0,0,-1))</f>
        <v>-1</v>
      </c>
      <c r="G1646" s="8">
        <f>IF(O1646="","",IF(COUNTIF($N$2:$N$1838,O1646)&gt;0,0,1))</f>
        <v>0</v>
      </c>
      <c r="H1646" s="22">
        <v>1</v>
      </c>
      <c r="I1646" t="s">
        <v>1170</v>
      </c>
      <c r="J1646" t="s">
        <v>283</v>
      </c>
      <c r="K1646"/>
      <c r="L1646" s="1">
        <v>15214</v>
      </c>
      <c r="M1646"/>
      <c r="N1646" s="25" t="str">
        <f t="shared" si="58"/>
        <v>SIGUJ.MICHEL22235</v>
      </c>
      <c r="O1646" s="25" t="str">
        <f t="shared" si="59"/>
        <v>SCOTTO DI CARLOBERNARD15214</v>
      </c>
    </row>
    <row r="1647" spans="1:15">
      <c r="A1647" t="s">
        <v>1202</v>
      </c>
      <c r="B1647" t="s">
        <v>1203</v>
      </c>
      <c r="C1647"/>
      <c r="D1647" s="4">
        <v>23197</v>
      </c>
      <c r="E1647" s="23">
        <v>1</v>
      </c>
      <c r="F1647" s="7">
        <f>IF(N1647="","",IF(COUNTIF($O$2:$O$1878,N1647)&gt;0,0,-1))</f>
        <v>0</v>
      </c>
      <c r="G1647" s="8">
        <f>IF(O1647="","",IF(COUNTIF($N$2:$N$1838,O1647)&gt;0,0,1))</f>
        <v>0</v>
      </c>
      <c r="H1647" s="22">
        <v>1</v>
      </c>
      <c r="I1647" t="s">
        <v>1170</v>
      </c>
      <c r="J1647" t="s">
        <v>1171</v>
      </c>
      <c r="K1647"/>
      <c r="L1647" s="1">
        <v>17066</v>
      </c>
      <c r="M1647"/>
      <c r="N1647" s="25" t="str">
        <f t="shared" si="58"/>
        <v>SIGUSYLVIA23197</v>
      </c>
      <c r="O1647" s="25" t="str">
        <f t="shared" si="59"/>
        <v>SCOTTO DI CARLOIRÈNE17066</v>
      </c>
    </row>
    <row r="1648" spans="1:15">
      <c r="A1648" t="s">
        <v>2908</v>
      </c>
      <c r="B1648" t="s">
        <v>2909</v>
      </c>
      <c r="C1648"/>
      <c r="D1648" s="4">
        <v>18942</v>
      </c>
      <c r="E1648" s="23">
        <v>1</v>
      </c>
      <c r="F1648" s="7">
        <f>IF(N1648="","",IF(COUNTIF($O$2:$O$1878,N1648)&gt;0,0,-1))</f>
        <v>-1</v>
      </c>
      <c r="G1648" s="8">
        <f>IF(O1648="","",IF(COUNTIF($N$2:$N$1838,O1648)&gt;0,0,1))</f>
        <v>1</v>
      </c>
      <c r="H1648" s="22">
        <v>1</v>
      </c>
      <c r="I1648" t="s">
        <v>2154</v>
      </c>
      <c r="J1648" t="s">
        <v>2043</v>
      </c>
      <c r="K1648"/>
      <c r="L1648" s="1">
        <v>24574</v>
      </c>
      <c r="M1648"/>
      <c r="N1648" s="25" t="str">
        <f t="shared" si="58"/>
        <v>SIGUIERJ.DANIEL18942</v>
      </c>
      <c r="O1648" s="25" t="str">
        <f t="shared" si="59"/>
        <v>SCZRPATOCÉLINE24574</v>
      </c>
    </row>
    <row r="1649" spans="1:15">
      <c r="A1649" t="s">
        <v>395</v>
      </c>
      <c r="B1649" t="s">
        <v>396</v>
      </c>
      <c r="C1649"/>
      <c r="D1649" s="4">
        <v>17461</v>
      </c>
      <c r="E1649" s="23">
        <v>1</v>
      </c>
      <c r="F1649" s="7">
        <f>IF(N1649="","",IF(COUNTIF($O$2:$O$1878,N1649)&gt;0,0,-1))</f>
        <v>0</v>
      </c>
      <c r="G1649" s="8">
        <f>IF(O1649="","",IF(COUNTIF($N$2:$N$1838,O1649)&gt;0,0,1))</f>
        <v>1</v>
      </c>
      <c r="H1649" s="22">
        <v>1</v>
      </c>
      <c r="I1649" t="s">
        <v>1196</v>
      </c>
      <c r="J1649" t="s">
        <v>501</v>
      </c>
      <c r="K1649"/>
      <c r="L1649" s="1">
        <v>16070</v>
      </c>
      <c r="M1649"/>
      <c r="N1649" s="25" t="str">
        <f t="shared" si="58"/>
        <v>SILLANOMARIE17461</v>
      </c>
      <c r="O1649" s="25" t="str">
        <f t="shared" si="59"/>
        <v>SEGONDYANNE-MARIE16070</v>
      </c>
    </row>
    <row r="1650" spans="1:15">
      <c r="A1650" t="s">
        <v>1897</v>
      </c>
      <c r="B1650" t="s">
        <v>371</v>
      </c>
      <c r="C1650"/>
      <c r="D1650" s="4">
        <v>17508</v>
      </c>
      <c r="E1650" s="23">
        <v>1</v>
      </c>
      <c r="F1650" s="7">
        <f>IF(N1650="","",IF(COUNTIF($O$2:$O$1878,N1650)&gt;0,0,-1))</f>
        <v>0</v>
      </c>
      <c r="G1650" s="8">
        <f>IF(O1650="","",IF(COUNTIF($N$2:$N$1838,O1650)&gt;0,0,1))</f>
        <v>1</v>
      </c>
      <c r="H1650" s="22">
        <v>1</v>
      </c>
      <c r="I1650" t="s">
        <v>1196</v>
      </c>
      <c r="J1650" t="s">
        <v>531</v>
      </c>
      <c r="K1650"/>
      <c r="L1650" s="1">
        <v>15977</v>
      </c>
      <c r="M1650"/>
      <c r="N1650" s="25" t="str">
        <f t="shared" si="58"/>
        <v>SIMANCASCHRISTIANE17508</v>
      </c>
      <c r="O1650" s="25" t="str">
        <f t="shared" si="59"/>
        <v>SEGONDYJEAN-PAUL15977</v>
      </c>
    </row>
    <row r="1651" spans="1:15">
      <c r="A1651" t="s">
        <v>1948</v>
      </c>
      <c r="B1651" t="s">
        <v>1823</v>
      </c>
      <c r="C1651"/>
      <c r="D1651" s="4">
        <v>13438</v>
      </c>
      <c r="E1651" s="23">
        <v>1</v>
      </c>
      <c r="F1651" s="7">
        <f>IF(N1651="","",IF(COUNTIF($O$2:$O$1878,N1651)&gt;0,0,-1))</f>
        <v>0</v>
      </c>
      <c r="G1651" s="8">
        <f>IF(O1651="","",IF(COUNTIF($N$2:$N$1838,O1651)&gt;0,0,1))</f>
        <v>1</v>
      </c>
      <c r="H1651" s="22">
        <v>1</v>
      </c>
      <c r="I1651" t="s">
        <v>1188</v>
      </c>
      <c r="J1651" t="s">
        <v>360</v>
      </c>
      <c r="K1651"/>
      <c r="L1651" s="1">
        <v>18810</v>
      </c>
      <c r="M1651"/>
      <c r="N1651" s="25" t="str">
        <f t="shared" si="58"/>
        <v>SIMIONCLAUDE13438</v>
      </c>
      <c r="O1651" s="25" t="str">
        <f t="shared" si="59"/>
        <v>SEGUINMONIQUE18810</v>
      </c>
    </row>
    <row r="1652" spans="1:15">
      <c r="A1652" t="s">
        <v>1948</v>
      </c>
      <c r="B1652" t="s">
        <v>799</v>
      </c>
      <c r="C1652"/>
      <c r="D1652" s="4">
        <v>11709</v>
      </c>
      <c r="E1652" s="23">
        <v>1</v>
      </c>
      <c r="F1652" s="7">
        <f>IF(N1652="","",IF(COUNTIF($O$2:$O$1878,N1652)&gt;0,0,-1))</f>
        <v>0</v>
      </c>
      <c r="G1652" s="8">
        <f>IF(O1652="","",IF(COUNTIF($N$2:$N$1838,O1652)&gt;0,0,1))</f>
        <v>0</v>
      </c>
      <c r="H1652" s="22">
        <v>1</v>
      </c>
      <c r="I1652" t="s">
        <v>1947</v>
      </c>
      <c r="J1652" t="s">
        <v>272</v>
      </c>
      <c r="K1652"/>
      <c r="L1652" s="1">
        <v>19057</v>
      </c>
      <c r="M1652"/>
      <c r="N1652" s="25" t="str">
        <f t="shared" si="58"/>
        <v>SIMIONJEAN11709</v>
      </c>
      <c r="O1652" s="25" t="str">
        <f t="shared" si="59"/>
        <v>SEMENOUALAIN19057</v>
      </c>
    </row>
    <row r="1653" spans="1:15">
      <c r="A1653" t="s">
        <v>1743</v>
      </c>
      <c r="B1653" t="s">
        <v>898</v>
      </c>
      <c r="C1653"/>
      <c r="D1653" s="4">
        <v>12674</v>
      </c>
      <c r="E1653" s="23">
        <v>1</v>
      </c>
      <c r="F1653" s="7">
        <f>IF(N1653="","",IF(COUNTIF($O$2:$O$1878,N1653)&gt;0,0,-1))</f>
        <v>0</v>
      </c>
      <c r="G1653" s="8">
        <f>IF(O1653="","",IF(COUNTIF($N$2:$N$1838,O1653)&gt;0,0,1))</f>
        <v>1</v>
      </c>
      <c r="H1653" s="22">
        <v>1</v>
      </c>
      <c r="I1653" t="s">
        <v>256</v>
      </c>
      <c r="J1653" t="s">
        <v>257</v>
      </c>
      <c r="K1653"/>
      <c r="L1653" s="1">
        <v>20922</v>
      </c>
      <c r="M1653"/>
      <c r="N1653" s="25" t="str">
        <f t="shared" si="58"/>
        <v>SIMONETJACQUES12674</v>
      </c>
      <c r="O1653" s="25" t="str">
        <f t="shared" si="59"/>
        <v>SENESIDOMINIQUE20922</v>
      </c>
    </row>
    <row r="1654" spans="1:15">
      <c r="A1654" t="s">
        <v>1949</v>
      </c>
      <c r="B1654" t="s">
        <v>1201</v>
      </c>
      <c r="C1654"/>
      <c r="D1654" s="4">
        <v>18499</v>
      </c>
      <c r="E1654" s="23">
        <v>1</v>
      </c>
      <c r="F1654" s="7">
        <f>IF(N1654="","",IF(COUNTIF($O$2:$O$1878,N1654)&gt;0,0,-1))</f>
        <v>0</v>
      </c>
      <c r="G1654" s="8">
        <f>IF(O1654="","",IF(COUNTIF($N$2:$N$1838,O1654)&gt;0,0,1))</f>
        <v>1</v>
      </c>
      <c r="H1654" s="22">
        <v>1</v>
      </c>
      <c r="I1654" t="s">
        <v>743</v>
      </c>
      <c r="J1654" t="s">
        <v>271</v>
      </c>
      <c r="K1654"/>
      <c r="L1654" s="1">
        <v>20201</v>
      </c>
      <c r="M1654"/>
      <c r="N1654" s="25" t="str">
        <f t="shared" si="58"/>
        <v>SIMONETTOANNIE18499</v>
      </c>
      <c r="O1654" s="25" t="str">
        <f t="shared" si="59"/>
        <v>SENTENACNICOLE20201</v>
      </c>
    </row>
    <row r="1655" spans="1:15">
      <c r="A1655" t="s">
        <v>2910</v>
      </c>
      <c r="B1655" t="s">
        <v>2034</v>
      </c>
      <c r="C1655"/>
      <c r="D1655" s="4">
        <v>28048</v>
      </c>
      <c r="E1655" s="23">
        <v>1</v>
      </c>
      <c r="F1655" s="7">
        <f>IF(N1655="","",IF(COUNTIF($O$2:$O$1878,N1655)&gt;0,0,-1))</f>
        <v>-1</v>
      </c>
      <c r="G1655" s="8">
        <f>IF(O1655="","",IF(COUNTIF($N$2:$N$1838,O1655)&gt;0,0,1))</f>
        <v>0</v>
      </c>
      <c r="H1655" s="22">
        <v>1</v>
      </c>
      <c r="I1655" t="s">
        <v>743</v>
      </c>
      <c r="J1655" t="s">
        <v>426</v>
      </c>
      <c r="K1655"/>
      <c r="L1655" s="1">
        <v>15607</v>
      </c>
      <c r="M1655"/>
      <c r="N1655" s="25" t="str">
        <f t="shared" si="58"/>
        <v>SIMONNETFLORENCE28048</v>
      </c>
      <c r="O1655" s="25" t="str">
        <f t="shared" si="59"/>
        <v>SENTENACPIERRETTE15607</v>
      </c>
    </row>
    <row r="1656" spans="1:15">
      <c r="A1656" t="s">
        <v>399</v>
      </c>
      <c r="B1656" t="s">
        <v>598</v>
      </c>
      <c r="C1656"/>
      <c r="D1656" s="4">
        <v>18165</v>
      </c>
      <c r="E1656" s="23">
        <v>1</v>
      </c>
      <c r="F1656" s="7">
        <f>IF(N1656="","",IF(COUNTIF($O$2:$O$1878,N1656)&gt;0,0,-1))</f>
        <v>0</v>
      </c>
      <c r="G1656" s="8">
        <f>IF(O1656="","",IF(COUNTIF($N$2:$N$1838,O1656)&gt;0,0,1))</f>
        <v>0</v>
      </c>
      <c r="H1656" s="22">
        <v>1</v>
      </c>
      <c r="I1656" t="s">
        <v>969</v>
      </c>
      <c r="J1656" t="s">
        <v>198</v>
      </c>
      <c r="K1656"/>
      <c r="L1656" s="1">
        <v>18622</v>
      </c>
      <c r="M1656"/>
      <c r="N1656" s="25" t="str">
        <f t="shared" si="58"/>
        <v>SIRVENHÉLÈNE18165</v>
      </c>
      <c r="O1656" s="25" t="str">
        <f t="shared" si="59"/>
        <v>SERETANNIE18622</v>
      </c>
    </row>
    <row r="1657" spans="1:15">
      <c r="A1657" t="s">
        <v>2911</v>
      </c>
      <c r="B1657" t="s">
        <v>539</v>
      </c>
      <c r="C1657"/>
      <c r="D1657" s="4">
        <v>18319</v>
      </c>
      <c r="E1657" s="23">
        <v>1</v>
      </c>
      <c r="F1657" s="7">
        <f>IF(N1657="","",IF(COUNTIF($O$2:$O$1878,N1657)&gt;0,0,-1))</f>
        <v>-1</v>
      </c>
      <c r="G1657" s="8">
        <f>IF(O1657="","",IF(COUNTIF($N$2:$N$1838,O1657)&gt;0,0,1))</f>
        <v>0</v>
      </c>
      <c r="H1657" s="22">
        <v>1</v>
      </c>
      <c r="I1657" t="s">
        <v>1402</v>
      </c>
      <c r="J1657" t="s">
        <v>485</v>
      </c>
      <c r="K1657"/>
      <c r="L1657" s="1">
        <v>14506</v>
      </c>
      <c r="M1657"/>
      <c r="N1657" s="25" t="str">
        <f t="shared" si="58"/>
        <v>SKREZKMONIQUE18319</v>
      </c>
      <c r="O1657" s="25" t="str">
        <f t="shared" si="59"/>
        <v>SERRAPHILIPPE14506</v>
      </c>
    </row>
    <row r="1658" spans="1:15">
      <c r="A1658" t="s">
        <v>1137</v>
      </c>
      <c r="B1658" t="s">
        <v>2229</v>
      </c>
      <c r="C1658"/>
      <c r="D1658" s="4">
        <v>18784</v>
      </c>
      <c r="E1658" s="23">
        <v>1</v>
      </c>
      <c r="F1658" s="7">
        <f>IF(N1658="","",IF(COUNTIF($O$2:$O$1878,N1658)&gt;0,0,-1))</f>
        <v>0</v>
      </c>
      <c r="G1658" s="8">
        <f>IF(O1658="","",IF(COUNTIF($N$2:$N$1838,O1658)&gt;0,0,1))</f>
        <v>0</v>
      </c>
      <c r="H1658" s="22">
        <v>1</v>
      </c>
      <c r="I1658" t="s">
        <v>1402</v>
      </c>
      <c r="J1658" t="s">
        <v>1403</v>
      </c>
      <c r="K1658"/>
      <c r="L1658" s="1">
        <v>26032</v>
      </c>
      <c r="M1658"/>
      <c r="N1658" s="25" t="str">
        <f t="shared" si="58"/>
        <v>SKRZEKBERNARD18784</v>
      </c>
      <c r="O1658" s="25" t="str">
        <f t="shared" si="59"/>
        <v>SERRAYANNICK26032</v>
      </c>
    </row>
    <row r="1659" spans="1:15">
      <c r="A1659" t="s">
        <v>2061</v>
      </c>
      <c r="B1659" t="s">
        <v>1079</v>
      </c>
      <c r="C1659"/>
      <c r="D1659" s="4">
        <v>21301</v>
      </c>
      <c r="E1659" s="23">
        <v>1</v>
      </c>
      <c r="F1659" s="7">
        <f>IF(N1659="","",IF(COUNTIF($O$2:$O$1878,N1659)&gt;0,0,-1))</f>
        <v>-1</v>
      </c>
      <c r="G1659" s="8">
        <f>IF(O1659="","",IF(COUNTIF($N$2:$N$1838,O1659)&gt;0,0,1))</f>
        <v>0</v>
      </c>
      <c r="H1659" s="22">
        <v>1</v>
      </c>
      <c r="I1659" t="s">
        <v>12</v>
      </c>
      <c r="J1659" t="s">
        <v>1062</v>
      </c>
      <c r="K1659"/>
      <c r="L1659" s="1">
        <v>13683</v>
      </c>
      <c r="M1659"/>
      <c r="N1659" s="25" t="str">
        <f t="shared" si="58"/>
        <v>SOLDANCHRISTINE21301</v>
      </c>
      <c r="O1659" s="25" t="str">
        <f t="shared" si="59"/>
        <v>SERRANOENCARNACION13683</v>
      </c>
    </row>
    <row r="1660" spans="1:15">
      <c r="A1660" t="s">
        <v>2061</v>
      </c>
      <c r="B1660" t="s">
        <v>2211</v>
      </c>
      <c r="C1660"/>
      <c r="D1660" s="4">
        <v>21106</v>
      </c>
      <c r="E1660" s="23">
        <v>1</v>
      </c>
      <c r="F1660" s="7">
        <f>IF(N1660="","",IF(COUNTIF($O$2:$O$1878,N1660)&gt;0,0,-1))</f>
        <v>0</v>
      </c>
      <c r="G1660" s="8">
        <f>IF(O1660="","",IF(COUNTIF($N$2:$N$1838,O1660)&gt;0,0,1))</f>
        <v>1</v>
      </c>
      <c r="H1660" s="22">
        <v>1</v>
      </c>
      <c r="I1660" t="s">
        <v>12</v>
      </c>
      <c r="J1660" t="s">
        <v>13</v>
      </c>
      <c r="K1660"/>
      <c r="L1660" s="1">
        <v>37437</v>
      </c>
      <c r="M1660"/>
      <c r="N1660" s="25" t="str">
        <f t="shared" si="58"/>
        <v>SOLDANMICHEL21106</v>
      </c>
      <c r="O1660" s="25" t="str">
        <f t="shared" si="59"/>
        <v>SERRANOLÉO37437</v>
      </c>
    </row>
    <row r="1661" spans="1:15">
      <c r="A1661" t="s">
        <v>7</v>
      </c>
      <c r="B1661" t="s">
        <v>985</v>
      </c>
      <c r="C1661"/>
      <c r="D1661" s="4">
        <v>37959</v>
      </c>
      <c r="E1661" s="23">
        <v>1</v>
      </c>
      <c r="F1661" s="7">
        <f>IF(N1661="","",IF(COUNTIF($O$2:$O$1878,N1661)&gt;0,0,-1))</f>
        <v>0</v>
      </c>
      <c r="G1661" s="8">
        <f>IF(O1661="","",IF(COUNTIF($N$2:$N$1838,O1661)&gt;0,0,1))</f>
        <v>0</v>
      </c>
      <c r="H1661" s="22">
        <v>1</v>
      </c>
      <c r="I1661" t="s">
        <v>2152</v>
      </c>
      <c r="J1661" t="s">
        <v>471</v>
      </c>
      <c r="K1661"/>
      <c r="L1661" s="1">
        <v>23573</v>
      </c>
      <c r="M1661"/>
      <c r="N1661" s="25" t="str">
        <f t="shared" si="58"/>
        <v>SOLEILHACNATHAN37959</v>
      </c>
      <c r="O1661" s="25" t="str">
        <f t="shared" si="59"/>
        <v>SERRESGUY23573</v>
      </c>
    </row>
    <row r="1662" spans="1:15">
      <c r="A1662" t="s">
        <v>981</v>
      </c>
      <c r="B1662" t="s">
        <v>2912</v>
      </c>
      <c r="C1662"/>
      <c r="D1662" s="4">
        <v>36515</v>
      </c>
      <c r="E1662" s="23">
        <v>1</v>
      </c>
      <c r="F1662" s="7">
        <f>IF(N1662="","",IF(COUNTIF($O$2:$O$1878,N1662)&gt;0,0,-1))</f>
        <v>-1</v>
      </c>
      <c r="G1662" s="8">
        <f>IF(O1662="","",IF(COUNTIF($N$2:$N$1838,O1662)&gt;0,0,1))</f>
        <v>0</v>
      </c>
      <c r="H1662" s="22">
        <v>1</v>
      </c>
      <c r="I1662" t="s">
        <v>2152</v>
      </c>
      <c r="J1662" t="s">
        <v>1183</v>
      </c>
      <c r="K1662"/>
      <c r="L1662" s="1">
        <v>24546</v>
      </c>
      <c r="M1662"/>
      <c r="N1662" s="25" t="str">
        <f t="shared" si="58"/>
        <v>SONARALIENA36515</v>
      </c>
      <c r="O1662" s="25" t="str">
        <f t="shared" si="59"/>
        <v>SERRESMARIE-PIERRE24546</v>
      </c>
    </row>
    <row r="1663" spans="1:15">
      <c r="A1663" t="s">
        <v>981</v>
      </c>
      <c r="B1663" t="s">
        <v>982</v>
      </c>
      <c r="C1663"/>
      <c r="D1663" s="4">
        <v>26108</v>
      </c>
      <c r="E1663" s="23">
        <v>1</v>
      </c>
      <c r="F1663" s="7">
        <f>IF(N1663="","",IF(COUNTIF($O$2:$O$1878,N1663)&gt;0,0,-1))</f>
        <v>0</v>
      </c>
      <c r="G1663" s="8">
        <f>IF(O1663="","",IF(COUNTIF($N$2:$N$1838,O1663)&gt;0,0,1))</f>
        <v>1</v>
      </c>
      <c r="H1663" s="22">
        <v>1</v>
      </c>
      <c r="I1663" t="s">
        <v>9</v>
      </c>
      <c r="J1663" t="s">
        <v>10</v>
      </c>
      <c r="K1663"/>
      <c r="L1663" s="1">
        <v>24646</v>
      </c>
      <c r="M1663"/>
      <c r="N1663" s="25" t="str">
        <f t="shared" si="58"/>
        <v>SONARMARIE-FRANCE26108</v>
      </c>
      <c r="O1663" s="25" t="str">
        <f t="shared" si="59"/>
        <v>SERVELJEAN-MARC24646</v>
      </c>
    </row>
    <row r="1664" spans="1:15">
      <c r="A1664" t="s">
        <v>981</v>
      </c>
      <c r="B1664" t="s">
        <v>985</v>
      </c>
      <c r="C1664"/>
      <c r="D1664" s="4">
        <v>39321</v>
      </c>
      <c r="E1664" s="23">
        <v>1</v>
      </c>
      <c r="F1664" s="7">
        <f>IF(N1664="","",IF(COUNTIF($O$2:$O$1878,N1664)&gt;0,0,-1))</f>
        <v>-1</v>
      </c>
      <c r="G1664" s="8">
        <f>IF(O1664="","",IF(COUNTIF($N$2:$N$1838,O1664)&gt;0,0,1))</f>
        <v>1</v>
      </c>
      <c r="H1664" s="22">
        <v>1</v>
      </c>
      <c r="I1664" t="s">
        <v>9</v>
      </c>
      <c r="J1664" t="s">
        <v>11</v>
      </c>
      <c r="K1664"/>
      <c r="L1664" s="1">
        <v>37723</v>
      </c>
      <c r="M1664"/>
      <c r="N1664" s="25" t="str">
        <f t="shared" si="58"/>
        <v>SONARNATHAN39321</v>
      </c>
      <c r="O1664" s="25" t="str">
        <f t="shared" si="59"/>
        <v>SERVELYANN37723</v>
      </c>
    </row>
    <row r="1665" spans="1:15">
      <c r="A1665" t="s">
        <v>981</v>
      </c>
      <c r="B1665" t="s">
        <v>983</v>
      </c>
      <c r="C1665"/>
      <c r="D1665" s="4">
        <v>35335</v>
      </c>
      <c r="E1665" s="23">
        <v>1</v>
      </c>
      <c r="F1665" s="7">
        <f>IF(N1665="","",IF(COUNTIF($O$2:$O$1878,N1665)&gt;0,0,-1))</f>
        <v>-1</v>
      </c>
      <c r="G1665" s="8">
        <f>IF(O1665="","",IF(COUNTIF($N$2:$N$1838,O1665)&gt;0,0,1))</f>
        <v>0</v>
      </c>
      <c r="H1665" s="22">
        <v>1</v>
      </c>
      <c r="I1665" t="s">
        <v>1895</v>
      </c>
      <c r="J1665" t="s">
        <v>1817</v>
      </c>
      <c r="K1665"/>
      <c r="L1665" s="1">
        <v>13740</v>
      </c>
      <c r="M1665"/>
      <c r="N1665" s="25" t="str">
        <f t="shared" si="58"/>
        <v>SONARVINCENT35335</v>
      </c>
      <c r="O1665" s="25" t="str">
        <f t="shared" si="59"/>
        <v>SFORZINJEANNE13740</v>
      </c>
    </row>
    <row r="1666" spans="1:15">
      <c r="A1666" t="s">
        <v>1049</v>
      </c>
      <c r="B1666" t="s">
        <v>2196</v>
      </c>
      <c r="C1666"/>
      <c r="D1666" s="4">
        <v>23442</v>
      </c>
      <c r="E1666" s="23">
        <v>1</v>
      </c>
      <c r="F1666" s="7">
        <f>IF(N1666="","",IF(COUNTIF($O$2:$O$1878,N1666)&gt;0,0,-1))</f>
        <v>0</v>
      </c>
      <c r="G1666" s="8">
        <f>IF(O1666="","",IF(COUNTIF($N$2:$N$1838,O1666)&gt;0,0,1))</f>
        <v>1</v>
      </c>
      <c r="H1666" s="22">
        <v>1</v>
      </c>
      <c r="I1666" t="s">
        <v>1484</v>
      </c>
      <c r="J1666" t="s">
        <v>346</v>
      </c>
      <c r="K1666"/>
      <c r="L1666" s="1">
        <v>26509</v>
      </c>
      <c r="M1666"/>
      <c r="N1666" s="25" t="str">
        <f t="shared" si="58"/>
        <v>SORIADANIEL23442</v>
      </c>
      <c r="O1666" s="25" t="str">
        <f t="shared" si="59"/>
        <v>SIADOUSMURIEL26509</v>
      </c>
    </row>
    <row r="1667" spans="1:15">
      <c r="A1667" t="s">
        <v>1049</v>
      </c>
      <c r="B1667" t="s">
        <v>1054</v>
      </c>
      <c r="C1667"/>
      <c r="D1667" s="4">
        <v>23662</v>
      </c>
      <c r="E1667" s="23">
        <v>1</v>
      </c>
      <c r="F1667" s="7">
        <f>IF(N1667="","",IF(COUNTIF($O$2:$O$1878,N1667)&gt;0,0,-1))</f>
        <v>0</v>
      </c>
      <c r="G1667" s="8">
        <f>IF(O1667="","",IF(COUNTIF($N$2:$N$1838,O1667)&gt;0,0,1))</f>
        <v>0</v>
      </c>
      <c r="H1667" s="22">
        <v>1</v>
      </c>
      <c r="I1667" t="s">
        <v>970</v>
      </c>
      <c r="J1667" t="s">
        <v>335</v>
      </c>
      <c r="K1667"/>
      <c r="L1667" s="1">
        <v>12768</v>
      </c>
      <c r="M1667"/>
      <c r="N1667" s="25" t="str">
        <f t="shared" si="58"/>
        <v>SORIAFABIENNE23662</v>
      </c>
      <c r="O1667" s="25" t="str">
        <f t="shared" si="59"/>
        <v>SICARDANDRÉ12768</v>
      </c>
    </row>
    <row r="1668" spans="1:15">
      <c r="A1668" t="s">
        <v>1049</v>
      </c>
      <c r="B1668" t="s">
        <v>886</v>
      </c>
      <c r="C1668"/>
      <c r="D1668" s="4">
        <v>9205</v>
      </c>
      <c r="E1668" s="23">
        <v>1</v>
      </c>
      <c r="F1668" s="7">
        <f>IF(N1668="","",IF(COUNTIF($O$2:$O$1878,N1668)&gt;0,0,-1))</f>
        <v>0</v>
      </c>
      <c r="G1668" s="8">
        <f>IF(O1668="","",IF(COUNTIF($N$2:$N$1838,O1668)&gt;0,0,1))</f>
        <v>0</v>
      </c>
      <c r="H1668" s="22">
        <v>1</v>
      </c>
      <c r="I1668" t="s">
        <v>970</v>
      </c>
      <c r="J1668" t="s">
        <v>971</v>
      </c>
      <c r="K1668"/>
      <c r="L1668" s="1">
        <v>15325</v>
      </c>
      <c r="M1668"/>
      <c r="N1668" s="25" t="str">
        <f t="shared" si="58"/>
        <v>SORIAGENEVIÈVE9205</v>
      </c>
      <c r="O1668" s="25" t="str">
        <f t="shared" si="59"/>
        <v>SICARDMICHELLE15325</v>
      </c>
    </row>
    <row r="1669" spans="1:15">
      <c r="A1669" t="s">
        <v>1049</v>
      </c>
      <c r="B1669" t="s">
        <v>2913</v>
      </c>
      <c r="C1669"/>
      <c r="D1669" s="4">
        <v>19461</v>
      </c>
      <c r="E1669" s="23">
        <v>1</v>
      </c>
      <c r="F1669" s="7">
        <f>IF(N1669="","",IF(COUNTIF($O$2:$O$1878,N1669)&gt;0,0,-1))</f>
        <v>-1</v>
      </c>
      <c r="G1669" s="8">
        <f>IF(O1669="","",IF(COUNTIF($N$2:$N$1838,O1669)&gt;0,0,1))</f>
        <v>0</v>
      </c>
      <c r="H1669" s="22">
        <v>1</v>
      </c>
      <c r="I1669" t="s">
        <v>187</v>
      </c>
      <c r="J1669" t="s">
        <v>188</v>
      </c>
      <c r="K1669"/>
      <c r="L1669" s="1">
        <v>18854</v>
      </c>
      <c r="M1669"/>
      <c r="N1669" s="25" t="str">
        <f t="shared" si="58"/>
        <v>SORIAJ. CLAUDE19461</v>
      </c>
      <c r="O1669" s="25" t="str">
        <f t="shared" si="59"/>
        <v>SICREGENEVIÈVE18854</v>
      </c>
    </row>
    <row r="1670" spans="1:15">
      <c r="A1670" t="s">
        <v>1049</v>
      </c>
      <c r="B1670" t="s">
        <v>1056</v>
      </c>
      <c r="C1670"/>
      <c r="D1670" s="4">
        <v>34619</v>
      </c>
      <c r="E1670" s="23">
        <v>1</v>
      </c>
      <c r="F1670" s="7">
        <f>IF(N1670="","",IF(COUNTIF($O$2:$O$1878,N1670)&gt;0,0,-1))</f>
        <v>0</v>
      </c>
      <c r="G1670" s="8">
        <f>IF(O1670="","",IF(COUNTIF($N$2:$N$1838,O1670)&gt;0,0,1))</f>
        <v>0</v>
      </c>
      <c r="H1670" s="22">
        <v>1</v>
      </c>
      <c r="I1670" t="s">
        <v>187</v>
      </c>
      <c r="J1670" t="s">
        <v>820</v>
      </c>
      <c r="K1670"/>
      <c r="L1670" s="1">
        <v>14623</v>
      </c>
      <c r="M1670"/>
      <c r="N1670" s="25" t="str">
        <f t="shared" si="58"/>
        <v>SORIALAURA34619</v>
      </c>
      <c r="O1670" s="25" t="str">
        <f t="shared" si="59"/>
        <v>SICRERAYMONDE14623</v>
      </c>
    </row>
    <row r="1671" spans="1:15">
      <c r="A1671" t="s">
        <v>1049</v>
      </c>
      <c r="B1671" t="s">
        <v>1055</v>
      </c>
      <c r="C1671"/>
      <c r="D1671" s="4">
        <v>35102</v>
      </c>
      <c r="E1671" s="23">
        <v>1</v>
      </c>
      <c r="F1671" s="7">
        <f>IF(N1671="","",IF(COUNTIF($O$2:$O$1878,N1671)&gt;0,0,-1))</f>
        <v>0</v>
      </c>
      <c r="G1671" s="8">
        <f>IF(O1671="","",IF(COUNTIF($N$2:$N$1838,O1671)&gt;0,0,1))</f>
        <v>1</v>
      </c>
      <c r="H1671" s="22">
        <v>1</v>
      </c>
      <c r="I1671" t="s">
        <v>1283</v>
      </c>
      <c r="J1671" t="s">
        <v>257</v>
      </c>
      <c r="K1671"/>
      <c r="L1671" s="1">
        <v>20878</v>
      </c>
      <c r="M1671"/>
      <c r="N1671" s="25" t="str">
        <f t="shared" si="58"/>
        <v>SORIAMANON35102</v>
      </c>
      <c r="O1671" s="25" t="str">
        <f t="shared" si="59"/>
        <v>SIERRADOMINIQUE20878</v>
      </c>
    </row>
    <row r="1672" spans="1:15">
      <c r="A1672" t="s">
        <v>1699</v>
      </c>
      <c r="B1672" t="s">
        <v>2059</v>
      </c>
      <c r="C1672"/>
      <c r="D1672" s="4">
        <v>22817</v>
      </c>
      <c r="E1672" s="23">
        <v>1</v>
      </c>
      <c r="F1672" s="7">
        <f>IF(N1672="","",IF(COUNTIF($O$2:$O$1878,N1672)&gt;0,0,-1))</f>
        <v>0</v>
      </c>
      <c r="G1672" s="8">
        <f>IF(O1672="","",IF(COUNTIF($N$2:$N$1838,O1672)&gt;0,0,1))</f>
        <v>0</v>
      </c>
      <c r="H1672" s="22">
        <v>1</v>
      </c>
      <c r="I1672" t="s">
        <v>1199</v>
      </c>
      <c r="J1672" t="s">
        <v>660</v>
      </c>
      <c r="K1672"/>
      <c r="L1672" s="1">
        <v>14496</v>
      </c>
      <c r="M1672"/>
      <c r="N1672" s="25" t="str">
        <f t="shared" si="58"/>
        <v>SORIANODOMINIQUE22817</v>
      </c>
      <c r="O1672" s="25" t="str">
        <f t="shared" si="59"/>
        <v>SIGNORELLILOUIS14496</v>
      </c>
    </row>
    <row r="1673" spans="1:15">
      <c r="A1673" t="s">
        <v>2914</v>
      </c>
      <c r="B1673" t="s">
        <v>2294</v>
      </c>
      <c r="C1673"/>
      <c r="D1673" s="4">
        <v>36446</v>
      </c>
      <c r="E1673" s="23">
        <v>1</v>
      </c>
      <c r="F1673" s="7">
        <f>IF(N1673="","",IF(COUNTIF($O$2:$O$1878,N1673)&gt;0,0,-1))</f>
        <v>-1</v>
      </c>
      <c r="G1673" s="8">
        <f>IF(O1673="","",IF(COUNTIF($N$2:$N$1838,O1673)&gt;0,0,1))</f>
        <v>0</v>
      </c>
      <c r="H1673" s="22">
        <v>1</v>
      </c>
      <c r="I1673" t="s">
        <v>1199</v>
      </c>
      <c r="J1673" t="s">
        <v>857</v>
      </c>
      <c r="K1673"/>
      <c r="L1673" s="1">
        <v>16985</v>
      </c>
      <c r="M1673"/>
      <c r="N1673" s="25" t="str">
        <f t="shared" si="58"/>
        <v>SOUABRIASARAH36446</v>
      </c>
      <c r="O1673" s="25" t="str">
        <f t="shared" si="59"/>
        <v>SIGNORELLITHÉRÈSE16985</v>
      </c>
    </row>
    <row r="1674" spans="1:15">
      <c r="A1674" t="s">
        <v>535</v>
      </c>
      <c r="B1674" t="s">
        <v>2915</v>
      </c>
      <c r="C1674"/>
      <c r="D1674" s="4">
        <v>14964</v>
      </c>
      <c r="E1674" s="23">
        <v>1</v>
      </c>
      <c r="F1674" s="7">
        <f>IF(N1674="","",IF(COUNTIF($O$2:$O$1878,N1674)&gt;0,0,-1))</f>
        <v>0</v>
      </c>
      <c r="G1674" s="8">
        <f>IF(O1674="","",IF(COUNTIF($N$2:$N$1838,O1674)&gt;0,0,1))</f>
        <v>1</v>
      </c>
      <c r="H1674" s="22">
        <v>1</v>
      </c>
      <c r="I1674" t="s">
        <v>1202</v>
      </c>
      <c r="J1674" t="s">
        <v>707</v>
      </c>
      <c r="K1674"/>
      <c r="L1674" s="1">
        <v>22235</v>
      </c>
      <c r="M1674"/>
      <c r="N1674" s="25" t="str">
        <f t="shared" si="58"/>
        <v>SOULAANNETTE14964</v>
      </c>
      <c r="O1674" s="25" t="str">
        <f t="shared" si="59"/>
        <v>SIGUJEAN-MICHEL22235</v>
      </c>
    </row>
    <row r="1675" spans="1:15">
      <c r="A1675" t="s">
        <v>2916</v>
      </c>
      <c r="B1675" t="s">
        <v>2648</v>
      </c>
      <c r="C1675"/>
      <c r="D1675" s="4">
        <v>33839</v>
      </c>
      <c r="E1675" s="23">
        <v>1</v>
      </c>
      <c r="F1675" s="7">
        <f>IF(N1675="","",IF(COUNTIF($O$2:$O$1878,N1675)&gt;0,0,-1))</f>
        <v>-1</v>
      </c>
      <c r="G1675" s="8">
        <f>IF(O1675="","",IF(COUNTIF($N$2:$N$1838,O1675)&gt;0,0,1))</f>
        <v>0</v>
      </c>
      <c r="H1675" s="22">
        <v>1</v>
      </c>
      <c r="I1675" t="s">
        <v>1202</v>
      </c>
      <c r="J1675" t="s">
        <v>1203</v>
      </c>
      <c r="K1675"/>
      <c r="L1675" s="1">
        <v>23197</v>
      </c>
      <c r="M1675"/>
      <c r="N1675" s="25" t="str">
        <f t="shared" si="58"/>
        <v>SOUMYCLÉMENT33839</v>
      </c>
      <c r="O1675" s="25" t="str">
        <f t="shared" si="59"/>
        <v>SIGUSYLVIA23197</v>
      </c>
    </row>
    <row r="1676" spans="1:15">
      <c r="A1676" t="s">
        <v>2917</v>
      </c>
      <c r="B1676" t="s">
        <v>868</v>
      </c>
      <c r="C1676"/>
      <c r="D1676" s="4">
        <v>20599</v>
      </c>
      <c r="E1676" s="23">
        <v>1</v>
      </c>
      <c r="F1676" s="7">
        <f>IF(N1676="","",IF(COUNTIF($O$2:$O$1878,N1676)&gt;0,0,-1))</f>
        <v>-1</v>
      </c>
      <c r="G1676" s="8">
        <f>IF(O1676="","",IF(COUNTIF($N$2:$N$1838,O1676)&gt;0,0,1))</f>
        <v>0</v>
      </c>
      <c r="H1676" s="22">
        <v>1</v>
      </c>
      <c r="I1676" t="s">
        <v>395</v>
      </c>
      <c r="J1676" t="s">
        <v>396</v>
      </c>
      <c r="K1676"/>
      <c r="L1676" s="1">
        <v>17461</v>
      </c>
      <c r="M1676"/>
      <c r="N1676" s="25" t="str">
        <f t="shared" si="58"/>
        <v>SOUNACROSE20599</v>
      </c>
      <c r="O1676" s="25" t="str">
        <f t="shared" si="59"/>
        <v>SILLANOMARIE17461</v>
      </c>
    </row>
    <row r="1677" spans="1:15">
      <c r="A1677" t="s">
        <v>1546</v>
      </c>
      <c r="B1677" t="s">
        <v>2918</v>
      </c>
      <c r="C1677"/>
      <c r="D1677" s="4">
        <v>29192</v>
      </c>
      <c r="E1677" s="23">
        <v>1</v>
      </c>
      <c r="F1677" s="7">
        <f>IF(N1677="","",IF(COUNTIF($O$2:$O$1878,N1677)&gt;0,0,-1))</f>
        <v>-1</v>
      </c>
      <c r="G1677" s="8">
        <f>IF(O1677="","",IF(COUNTIF($N$2:$N$1838,O1677)&gt;0,0,1))</f>
        <v>1</v>
      </c>
      <c r="H1677" s="22">
        <v>1</v>
      </c>
      <c r="I1677" t="s">
        <v>1896</v>
      </c>
      <c r="J1677" t="s">
        <v>348</v>
      </c>
      <c r="K1677"/>
      <c r="L1677" s="1">
        <v>15951</v>
      </c>
      <c r="M1677"/>
      <c r="N1677" s="25" t="str">
        <f t="shared" ref="N1677:N1740" si="60">UPPER(A1677&amp;B1677&amp;D1677)</f>
        <v>SOUVANNATHONGENOY29192</v>
      </c>
      <c r="O1677" s="25" t="str">
        <f t="shared" ref="O1677:O1740" si="61">UPPER(I1677&amp;J1677&amp;L1677)</f>
        <v>SILLIERESMICHÈLE15951</v>
      </c>
    </row>
    <row r="1678" spans="1:15">
      <c r="A1678" t="s">
        <v>1546</v>
      </c>
      <c r="B1678" t="s">
        <v>2919</v>
      </c>
      <c r="C1678"/>
      <c r="D1678" s="4">
        <v>27486</v>
      </c>
      <c r="E1678" s="23">
        <v>1</v>
      </c>
      <c r="F1678" s="7">
        <f>IF(N1678="","",IF(COUNTIF($O$2:$O$1878,N1678)&gt;0,0,-1))</f>
        <v>0</v>
      </c>
      <c r="G1678" s="8">
        <f>IF(O1678="","",IF(COUNTIF($N$2:$N$1838,O1678)&gt;0,0,1))</f>
        <v>0</v>
      </c>
      <c r="H1678" s="22">
        <v>1</v>
      </c>
      <c r="I1678" t="s">
        <v>1897</v>
      </c>
      <c r="J1678" t="s">
        <v>379</v>
      </c>
      <c r="K1678"/>
      <c r="L1678" s="1">
        <v>17508</v>
      </c>
      <c r="M1678"/>
      <c r="N1678" s="25" t="str">
        <f t="shared" si="60"/>
        <v>SOUVANNATHONGKHIM27486</v>
      </c>
      <c r="O1678" s="25" t="str">
        <f t="shared" si="61"/>
        <v>SIMANCASCHRISTIANE17508</v>
      </c>
    </row>
    <row r="1679" spans="1:15">
      <c r="A1679" t="s">
        <v>682</v>
      </c>
      <c r="B1679" t="s">
        <v>2215</v>
      </c>
      <c r="C1679"/>
      <c r="D1679" s="4">
        <v>14353</v>
      </c>
      <c r="E1679" s="23">
        <v>1</v>
      </c>
      <c r="F1679" s="7">
        <f>IF(N1679="","",IF(COUNTIF($O$2:$O$1878,N1679)&gt;0,0,-1))</f>
        <v>-1</v>
      </c>
      <c r="G1679" s="8">
        <f>IF(O1679="","",IF(COUNTIF($N$2:$N$1838,O1679)&gt;0,0,1))</f>
        <v>0</v>
      </c>
      <c r="H1679" s="22">
        <v>1</v>
      </c>
      <c r="I1679" t="s">
        <v>1948</v>
      </c>
      <c r="J1679" t="s">
        <v>1823</v>
      </c>
      <c r="K1679"/>
      <c r="L1679" s="1">
        <v>13438</v>
      </c>
      <c r="M1679"/>
      <c r="N1679" s="25" t="str">
        <f t="shared" si="60"/>
        <v>SOYERALAIN14353</v>
      </c>
      <c r="O1679" s="25" t="str">
        <f t="shared" si="61"/>
        <v>SIMIONCLAUDE13438</v>
      </c>
    </row>
    <row r="1680" spans="1:15">
      <c r="A1680" t="s">
        <v>682</v>
      </c>
      <c r="B1680" t="s">
        <v>2212</v>
      </c>
      <c r="C1680"/>
      <c r="D1680" s="4">
        <v>21727</v>
      </c>
      <c r="E1680" s="23">
        <v>1</v>
      </c>
      <c r="F1680" s="7">
        <f>IF(N1680="","",IF(COUNTIF($O$2:$O$1878,N1680)&gt;0,0,-1))</f>
        <v>-1</v>
      </c>
      <c r="G1680" s="8">
        <f>IF(O1680="","",IF(COUNTIF($N$2:$N$1838,O1680)&gt;0,0,1))</f>
        <v>0</v>
      </c>
      <c r="H1680" s="22">
        <v>1</v>
      </c>
      <c r="I1680" t="s">
        <v>1948</v>
      </c>
      <c r="J1680" t="s">
        <v>247</v>
      </c>
      <c r="K1680"/>
      <c r="L1680" s="1">
        <v>11709</v>
      </c>
      <c r="M1680"/>
      <c r="N1680" s="25" t="str">
        <f t="shared" si="60"/>
        <v>SOYERMAÏTÉ21727</v>
      </c>
      <c r="O1680" s="25" t="str">
        <f t="shared" si="61"/>
        <v>SIMIONJEAN11709</v>
      </c>
    </row>
    <row r="1681" spans="1:15">
      <c r="A1681" t="s">
        <v>1643</v>
      </c>
      <c r="B1681" t="s">
        <v>2248</v>
      </c>
      <c r="C1681"/>
      <c r="D1681" s="4">
        <v>22533</v>
      </c>
      <c r="E1681" s="23">
        <v>1</v>
      </c>
      <c r="F1681" s="7">
        <f>IF(N1681="","",IF(COUNTIF($O$2:$O$1878,N1681)&gt;0,0,-1))</f>
        <v>0</v>
      </c>
      <c r="G1681" s="8">
        <f>IF(O1681="","",IF(COUNTIF($N$2:$N$1838,O1681)&gt;0,0,1))</f>
        <v>0</v>
      </c>
      <c r="H1681" s="22">
        <v>1</v>
      </c>
      <c r="I1681" t="s">
        <v>1743</v>
      </c>
      <c r="J1681" t="s">
        <v>4</v>
      </c>
      <c r="K1681"/>
      <c r="L1681" s="1">
        <v>12674</v>
      </c>
      <c r="M1681"/>
      <c r="N1681" s="25" t="str">
        <f t="shared" si="60"/>
        <v>SPARRCHRISTIAN22533</v>
      </c>
      <c r="O1681" s="25" t="str">
        <f t="shared" si="61"/>
        <v>SIMONETJACQUES12674</v>
      </c>
    </row>
    <row r="1682" spans="1:15">
      <c r="A1682" t="s">
        <v>1701</v>
      </c>
      <c r="B1682" t="s">
        <v>2417</v>
      </c>
      <c r="C1682"/>
      <c r="D1682" s="4">
        <v>29379</v>
      </c>
      <c r="E1682" s="23">
        <v>1</v>
      </c>
      <c r="F1682" s="7">
        <f>IF(N1682="","",IF(COUNTIF($O$2:$O$1878,N1682)&gt;0,0,-1))</f>
        <v>0</v>
      </c>
      <c r="G1682" s="8">
        <f>IF(O1682="","",IF(COUNTIF($N$2:$N$1838,O1682)&gt;0,0,1))</f>
        <v>1</v>
      </c>
      <c r="H1682" s="22">
        <v>1</v>
      </c>
      <c r="I1682" t="s">
        <v>1743</v>
      </c>
      <c r="J1682" t="s">
        <v>794</v>
      </c>
      <c r="K1682"/>
      <c r="L1682" s="1">
        <v>12596</v>
      </c>
      <c r="M1682"/>
      <c r="N1682" s="25" t="str">
        <f t="shared" si="60"/>
        <v>SPINATTICARINE29379</v>
      </c>
      <c r="O1682" s="25" t="str">
        <f t="shared" si="61"/>
        <v>SIMONETYVETTE12596</v>
      </c>
    </row>
    <row r="1683" spans="1:15">
      <c r="A1683" t="s">
        <v>1728</v>
      </c>
      <c r="B1683" t="s">
        <v>2258</v>
      </c>
      <c r="C1683"/>
      <c r="D1683" s="4">
        <v>17201</v>
      </c>
      <c r="E1683" s="23">
        <v>1</v>
      </c>
      <c r="F1683" s="7">
        <f>IF(N1683="","",IF(COUNTIF($O$2:$O$1878,N1683)&gt;0,0,-1))</f>
        <v>0</v>
      </c>
      <c r="G1683" s="8">
        <f>IF(O1683="","",IF(COUNTIF($N$2:$N$1838,O1683)&gt;0,0,1))</f>
        <v>0</v>
      </c>
      <c r="H1683" s="22">
        <v>1</v>
      </c>
      <c r="I1683" t="s">
        <v>1949</v>
      </c>
      <c r="J1683" t="s">
        <v>198</v>
      </c>
      <c r="K1683"/>
      <c r="L1683" s="1">
        <v>18499</v>
      </c>
      <c r="M1683"/>
      <c r="N1683" s="25" t="str">
        <f t="shared" si="60"/>
        <v>SPRENGERROGER17201</v>
      </c>
      <c r="O1683" s="25" t="str">
        <f t="shared" si="61"/>
        <v>SIMONETTOANNIE18499</v>
      </c>
    </row>
    <row r="1684" spans="1:15">
      <c r="A1684" t="s">
        <v>1191</v>
      </c>
      <c r="B1684" t="s">
        <v>955</v>
      </c>
      <c r="C1684"/>
      <c r="D1684" s="4">
        <v>19465</v>
      </c>
      <c r="E1684" s="23">
        <v>1</v>
      </c>
      <c r="F1684" s="7">
        <f>IF(N1684="","",IF(COUNTIF($O$2:$O$1878,N1684)&gt;0,0,-1))</f>
        <v>0</v>
      </c>
      <c r="G1684" s="8">
        <f>IF(O1684="","",IF(COUNTIF($N$2:$N$1838,O1684)&gt;0,0,1))</f>
        <v>1</v>
      </c>
      <c r="H1684" s="22">
        <v>1</v>
      </c>
      <c r="I1684" t="s">
        <v>659</v>
      </c>
      <c r="J1684" t="s">
        <v>660</v>
      </c>
      <c r="K1684"/>
      <c r="L1684" s="1">
        <v>38162</v>
      </c>
      <c r="M1684"/>
      <c r="N1684" s="25" t="str">
        <f t="shared" si="60"/>
        <v>STIRERLYDIE19465</v>
      </c>
      <c r="O1684" s="25" t="str">
        <f t="shared" si="61"/>
        <v>SIMPSONLOUIS38162</v>
      </c>
    </row>
    <row r="1685" spans="1:15">
      <c r="A1685" t="s">
        <v>2920</v>
      </c>
      <c r="B1685" t="s">
        <v>2921</v>
      </c>
      <c r="C1685"/>
      <c r="D1685" s="4">
        <v>32910</v>
      </c>
      <c r="E1685" s="23">
        <v>1</v>
      </c>
      <c r="F1685" s="7">
        <f>IF(N1685="","",IF(COUNTIF($O$2:$O$1878,N1685)&gt;0,0,-1))</f>
        <v>-1</v>
      </c>
      <c r="G1685" s="8">
        <f>IF(O1685="","",IF(COUNTIF($N$2:$N$1838,O1685)&gt;0,0,1))</f>
        <v>0</v>
      </c>
      <c r="H1685" s="22">
        <v>1</v>
      </c>
      <c r="I1685" t="s">
        <v>399</v>
      </c>
      <c r="J1685" t="s">
        <v>184</v>
      </c>
      <c r="K1685"/>
      <c r="L1685" s="1">
        <v>18165</v>
      </c>
      <c r="M1685"/>
      <c r="N1685" s="25" t="str">
        <f t="shared" si="60"/>
        <v>STRZELCKIESTELLE32910</v>
      </c>
      <c r="O1685" s="25" t="str">
        <f t="shared" si="61"/>
        <v>SIRVENHÉLÈNE18165</v>
      </c>
    </row>
    <row r="1686" spans="1:15">
      <c r="A1686" t="s">
        <v>2920</v>
      </c>
      <c r="B1686" t="s">
        <v>797</v>
      </c>
      <c r="C1686"/>
      <c r="D1686" s="4">
        <v>14712</v>
      </c>
      <c r="E1686" s="23">
        <v>1</v>
      </c>
      <c r="F1686" s="7">
        <f>IF(N1686="","",IF(COUNTIF($O$2:$O$1878,N1686)&gt;0,0,-1))</f>
        <v>-1</v>
      </c>
      <c r="G1686" s="8">
        <f>IF(O1686="","",IF(COUNTIF($N$2:$N$1838,O1686)&gt;0,0,1))</f>
        <v>1</v>
      </c>
      <c r="H1686" s="22">
        <v>1</v>
      </c>
      <c r="I1686" t="s">
        <v>399</v>
      </c>
      <c r="J1686" t="s">
        <v>400</v>
      </c>
      <c r="K1686"/>
      <c r="L1686" s="1">
        <v>22789</v>
      </c>
      <c r="M1686"/>
      <c r="N1686" s="25" t="str">
        <f t="shared" si="60"/>
        <v>STRZELCKISIMONE14712</v>
      </c>
      <c r="O1686" s="25" t="str">
        <f t="shared" si="61"/>
        <v>SIRVENVÉRONIQUE22789</v>
      </c>
    </row>
    <row r="1687" spans="1:15">
      <c r="A1687" t="s">
        <v>1746</v>
      </c>
      <c r="B1687" t="s">
        <v>366</v>
      </c>
      <c r="C1687"/>
      <c r="D1687" s="4">
        <v>17219</v>
      </c>
      <c r="E1687" s="23">
        <v>1</v>
      </c>
      <c r="F1687" s="7">
        <f>IF(N1687="","",IF(COUNTIF($O$2:$O$1878,N1687)&gt;0,0,-1))</f>
        <v>0</v>
      </c>
      <c r="G1687" s="8">
        <f>IF(O1687="","",IF(COUNTIF($N$2:$N$1838,O1687)&gt;0,0,1))</f>
        <v>0</v>
      </c>
      <c r="H1687" s="22">
        <v>1</v>
      </c>
      <c r="I1687" t="s">
        <v>1137</v>
      </c>
      <c r="J1687" t="s">
        <v>283</v>
      </c>
      <c r="K1687"/>
      <c r="L1687" s="1">
        <v>18784</v>
      </c>
      <c r="M1687"/>
      <c r="N1687" s="25" t="str">
        <f t="shared" si="60"/>
        <v>SUBRADANIELLE17219</v>
      </c>
      <c r="O1687" s="25" t="str">
        <f t="shared" si="61"/>
        <v>SKRZEKBERNARD18784</v>
      </c>
    </row>
    <row r="1688" spans="1:15">
      <c r="A1688" t="s">
        <v>1746</v>
      </c>
      <c r="B1688" t="s">
        <v>2518</v>
      </c>
      <c r="C1688"/>
      <c r="D1688" s="4">
        <v>16423</v>
      </c>
      <c r="E1688" s="23">
        <v>1</v>
      </c>
      <c r="F1688" s="7">
        <f>IF(N1688="","",IF(COUNTIF($O$2:$O$1878,N1688)&gt;0,0,-1))</f>
        <v>0</v>
      </c>
      <c r="G1688" s="8">
        <f>IF(O1688="","",IF(COUNTIF($N$2:$N$1838,O1688)&gt;0,0,1))</f>
        <v>1</v>
      </c>
      <c r="H1688" s="22">
        <v>1</v>
      </c>
      <c r="I1688" t="s">
        <v>1137</v>
      </c>
      <c r="J1688" t="s">
        <v>539</v>
      </c>
      <c r="K1688"/>
      <c r="L1688" s="1">
        <v>18319</v>
      </c>
      <c r="M1688"/>
      <c r="N1688" s="25" t="str">
        <f t="shared" si="60"/>
        <v>SUBRAHENRI16423</v>
      </c>
      <c r="O1688" s="25" t="str">
        <f t="shared" si="61"/>
        <v>SKRZEKMONIQUE18319</v>
      </c>
    </row>
    <row r="1689" spans="1:15">
      <c r="A1689" t="s">
        <v>1746</v>
      </c>
      <c r="B1689" t="s">
        <v>2211</v>
      </c>
      <c r="C1689"/>
      <c r="D1689" s="4">
        <v>17752</v>
      </c>
      <c r="E1689" s="23">
        <v>1</v>
      </c>
      <c r="F1689" s="7">
        <f>IF(N1689="","",IF(COUNTIF($O$2:$O$1878,N1689)&gt;0,0,-1))</f>
        <v>0</v>
      </c>
      <c r="G1689" s="8">
        <f>IF(O1689="","",IF(COUNTIF($N$2:$N$1838,O1689)&gt;0,0,1))</f>
        <v>1</v>
      </c>
      <c r="H1689" s="22">
        <v>1</v>
      </c>
      <c r="I1689" t="s">
        <v>967</v>
      </c>
      <c r="J1689" t="s">
        <v>968</v>
      </c>
      <c r="K1689"/>
      <c r="L1689" s="1">
        <v>19122</v>
      </c>
      <c r="M1689"/>
      <c r="N1689" s="25" t="str">
        <f t="shared" si="60"/>
        <v>SUBRAMICHEL17752</v>
      </c>
      <c r="O1689" s="25" t="str">
        <f t="shared" si="61"/>
        <v>SLAMLIAMOMO19122</v>
      </c>
    </row>
    <row r="1690" spans="1:15">
      <c r="A1690" t="s">
        <v>1299</v>
      </c>
      <c r="B1690" t="s">
        <v>416</v>
      </c>
      <c r="C1690"/>
      <c r="D1690" s="4">
        <v>21621</v>
      </c>
      <c r="E1690" s="23">
        <v>1</v>
      </c>
      <c r="F1690" s="7">
        <f>IF(N1690="","",IF(COUNTIF($O$2:$O$1878,N1690)&gt;0,0,-1))</f>
        <v>0</v>
      </c>
      <c r="G1690" s="8">
        <f>IF(O1690="","",IF(COUNTIF($N$2:$N$1838,O1690)&gt;0,0,1))</f>
        <v>1</v>
      </c>
      <c r="H1690" s="22">
        <v>1</v>
      </c>
      <c r="I1690" t="s">
        <v>2061</v>
      </c>
      <c r="J1690" t="s">
        <v>1079</v>
      </c>
      <c r="K1690"/>
      <c r="L1690" s="1">
        <v>21211</v>
      </c>
      <c r="M1690"/>
      <c r="N1690" s="25" t="str">
        <f t="shared" si="60"/>
        <v>SUETCAROLE21621</v>
      </c>
      <c r="O1690" s="25" t="str">
        <f t="shared" si="61"/>
        <v>SOLDANCHRISTINE21211</v>
      </c>
    </row>
    <row r="1691" spans="1:15">
      <c r="A1691" t="s">
        <v>1299</v>
      </c>
      <c r="B1691" t="s">
        <v>1198</v>
      </c>
      <c r="C1691"/>
      <c r="D1691" s="4">
        <v>21253</v>
      </c>
      <c r="E1691" s="23">
        <v>1</v>
      </c>
      <c r="F1691" s="7">
        <f>IF(N1691="","",IF(COUNTIF($O$2:$O$1878,N1691)&gt;0,0,-1))</f>
        <v>-1</v>
      </c>
      <c r="G1691" s="8">
        <f>IF(O1691="","",IF(COUNTIF($N$2:$N$1838,O1691)&gt;0,0,1))</f>
        <v>0</v>
      </c>
      <c r="H1691" s="22">
        <v>1</v>
      </c>
      <c r="I1691" t="s">
        <v>2061</v>
      </c>
      <c r="J1691" t="s">
        <v>1</v>
      </c>
      <c r="K1691"/>
      <c r="L1691" s="1">
        <v>21106</v>
      </c>
      <c r="M1691"/>
      <c r="N1691" s="25" t="str">
        <f t="shared" si="60"/>
        <v>SUETFRANCIS21253</v>
      </c>
      <c r="O1691" s="25" t="str">
        <f t="shared" si="61"/>
        <v>SOLDANMICHEL21106</v>
      </c>
    </row>
    <row r="1692" spans="1:15">
      <c r="A1692" t="s">
        <v>275</v>
      </c>
      <c r="B1692" t="s">
        <v>400</v>
      </c>
      <c r="C1692"/>
      <c r="D1692" s="4">
        <v>22365</v>
      </c>
      <c r="E1692" s="23">
        <v>1</v>
      </c>
      <c r="F1692" s="7">
        <f>IF(N1692="","",IF(COUNTIF($O$2:$O$1878,N1692)&gt;0,0,-1))</f>
        <v>0</v>
      </c>
      <c r="G1692" s="8">
        <f>IF(O1692="","",IF(COUNTIF($N$2:$N$1838,O1692)&gt;0,0,1))</f>
        <v>0</v>
      </c>
      <c r="H1692" s="22">
        <v>1</v>
      </c>
      <c r="I1692" t="s">
        <v>7</v>
      </c>
      <c r="J1692" t="s">
        <v>8</v>
      </c>
      <c r="K1692"/>
      <c r="L1692" s="1">
        <v>37959</v>
      </c>
      <c r="M1692"/>
      <c r="N1692" s="25" t="str">
        <f t="shared" si="60"/>
        <v>SURPLYVÉRONIQUE22365</v>
      </c>
      <c r="O1692" s="25" t="str">
        <f t="shared" si="61"/>
        <v>SOLEILHACNATHAN37959</v>
      </c>
    </row>
    <row r="1693" spans="1:15">
      <c r="A1693" t="s">
        <v>5</v>
      </c>
      <c r="B1693" t="s">
        <v>2922</v>
      </c>
      <c r="C1693"/>
      <c r="D1693" s="4">
        <v>36203</v>
      </c>
      <c r="E1693" s="23">
        <v>1</v>
      </c>
      <c r="F1693" s="7">
        <f>IF(N1693="","",IF(COUNTIF($O$2:$O$1878,N1693)&gt;0,0,-1))</f>
        <v>0</v>
      </c>
      <c r="G1693" s="8">
        <f>IF(O1693="","",IF(COUNTIF($N$2:$N$1838,O1693)&gt;0,0,1))</f>
        <v>1</v>
      </c>
      <c r="H1693" s="22">
        <v>1</v>
      </c>
      <c r="I1693" t="s">
        <v>981</v>
      </c>
      <c r="J1693" t="s">
        <v>984</v>
      </c>
      <c r="K1693"/>
      <c r="L1693" s="1">
        <v>36515</v>
      </c>
      <c r="M1693"/>
      <c r="N1693" s="25" t="str">
        <f t="shared" si="60"/>
        <v>SZYMKOWIAKMATHIS36203</v>
      </c>
      <c r="O1693" s="25" t="str">
        <f t="shared" si="61"/>
        <v>SONARALICIA36515</v>
      </c>
    </row>
    <row r="1694" spans="1:15">
      <c r="A1694" t="s">
        <v>1747</v>
      </c>
      <c r="B1694" t="s">
        <v>890</v>
      </c>
      <c r="C1694"/>
      <c r="D1694" s="4">
        <v>17951</v>
      </c>
      <c r="E1694" s="23">
        <v>1</v>
      </c>
      <c r="F1694" s="7">
        <f>IF(N1694="","",IF(COUNTIF($O$2:$O$1878,N1694)&gt;0,0,-1))</f>
        <v>0</v>
      </c>
      <c r="G1694" s="8">
        <f>IF(O1694="","",IF(COUNTIF($N$2:$N$1838,O1694)&gt;0,0,1))</f>
        <v>1</v>
      </c>
      <c r="H1694" s="22">
        <v>1</v>
      </c>
      <c r="I1694" t="s">
        <v>981</v>
      </c>
      <c r="J1694" t="s">
        <v>361</v>
      </c>
      <c r="K1694"/>
      <c r="L1694" s="1">
        <v>23002</v>
      </c>
      <c r="M1694"/>
      <c r="N1694" s="25" t="str">
        <f t="shared" si="60"/>
        <v>TAGLIAFERIGISÈLE17951</v>
      </c>
      <c r="O1694" s="25" t="str">
        <f t="shared" si="61"/>
        <v>SONARCHRISTIAN23002</v>
      </c>
    </row>
    <row r="1695" spans="1:15">
      <c r="A1695" t="s">
        <v>1748</v>
      </c>
      <c r="B1695" t="s">
        <v>2789</v>
      </c>
      <c r="C1695"/>
      <c r="D1695" s="4">
        <v>37209</v>
      </c>
      <c r="E1695" s="23">
        <v>1</v>
      </c>
      <c r="F1695" s="7">
        <f>IF(N1695="","",IF(COUNTIF($O$2:$O$1878,N1695)&gt;0,0,-1))</f>
        <v>-1</v>
      </c>
      <c r="G1695" s="8">
        <f>IF(O1695="","",IF(COUNTIF($N$2:$N$1838,O1695)&gt;0,0,1))</f>
        <v>0</v>
      </c>
      <c r="H1695" s="22">
        <v>1</v>
      </c>
      <c r="I1695" t="s">
        <v>981</v>
      </c>
      <c r="J1695" t="s">
        <v>982</v>
      </c>
      <c r="K1695"/>
      <c r="L1695" s="1">
        <v>26108</v>
      </c>
      <c r="M1695"/>
      <c r="N1695" s="25" t="str">
        <f t="shared" si="60"/>
        <v>TAILLEFEREDITH37209</v>
      </c>
      <c r="O1695" s="25" t="str">
        <f t="shared" si="61"/>
        <v>SONARMARIE-FRANCE26108</v>
      </c>
    </row>
    <row r="1696" spans="1:15">
      <c r="A1696" t="s">
        <v>1748</v>
      </c>
      <c r="B1696" t="s">
        <v>2227</v>
      </c>
      <c r="C1696"/>
      <c r="D1696" s="4">
        <v>18367</v>
      </c>
      <c r="E1696" s="23">
        <v>1</v>
      </c>
      <c r="F1696" s="7">
        <f>IF(N1696="","",IF(COUNTIF($O$2:$O$1878,N1696)&gt;0,0,-1))</f>
        <v>0</v>
      </c>
      <c r="G1696" s="8">
        <f>IF(O1696="","",IF(COUNTIF($N$2:$N$1838,O1696)&gt;0,0,1))</f>
        <v>1</v>
      </c>
      <c r="H1696" s="22">
        <v>1</v>
      </c>
      <c r="I1696" t="s">
        <v>981</v>
      </c>
      <c r="J1696" t="s">
        <v>985</v>
      </c>
      <c r="K1696"/>
      <c r="L1696" s="1">
        <v>39319</v>
      </c>
      <c r="M1696"/>
      <c r="N1696" s="25" t="str">
        <f t="shared" si="60"/>
        <v>TAILLEFERGÉRALD18367</v>
      </c>
      <c r="O1696" s="25" t="str">
        <f t="shared" si="61"/>
        <v>SONARNATHAN39319</v>
      </c>
    </row>
    <row r="1697" spans="1:15">
      <c r="A1697" t="s">
        <v>1748</v>
      </c>
      <c r="B1697" t="s">
        <v>1126</v>
      </c>
      <c r="C1697"/>
      <c r="D1697" s="4">
        <v>17906</v>
      </c>
      <c r="E1697" s="23">
        <v>1</v>
      </c>
      <c r="F1697" s="7">
        <f>IF(N1697="","",IF(COUNTIF($O$2:$O$1878,N1697)&gt;0,0,-1))</f>
        <v>0</v>
      </c>
      <c r="G1697" s="8">
        <f>IF(O1697="","",IF(COUNTIF($N$2:$N$1838,O1697)&gt;0,0,1))</f>
        <v>1</v>
      </c>
      <c r="H1697" s="22">
        <v>1</v>
      </c>
      <c r="I1697" t="s">
        <v>981</v>
      </c>
      <c r="J1697" t="s">
        <v>983</v>
      </c>
      <c r="K1697"/>
      <c r="L1697" s="1">
        <v>35336</v>
      </c>
      <c r="M1697"/>
      <c r="N1697" s="25" t="str">
        <f t="shared" si="60"/>
        <v>TAILLEFERMARYSE17906</v>
      </c>
      <c r="O1697" s="25" t="str">
        <f t="shared" si="61"/>
        <v>SONARVINCENT35336</v>
      </c>
    </row>
    <row r="1698" spans="1:15">
      <c r="A1698" t="s">
        <v>2923</v>
      </c>
      <c r="B1698" t="s">
        <v>2034</v>
      </c>
      <c r="C1698"/>
      <c r="D1698" s="4">
        <v>22910</v>
      </c>
      <c r="E1698" s="23">
        <v>1</v>
      </c>
      <c r="F1698" s="7">
        <f>IF(N1698="","",IF(COUNTIF($O$2:$O$1878,N1698)&gt;0,0,-1))</f>
        <v>-1</v>
      </c>
      <c r="G1698" s="8">
        <f>IF(O1698="","",IF(COUNTIF($N$2:$N$1838,O1698)&gt;0,0,1))</f>
        <v>0</v>
      </c>
      <c r="H1698" s="22">
        <v>1</v>
      </c>
      <c r="I1698" t="s">
        <v>1049</v>
      </c>
      <c r="J1698" t="s">
        <v>398</v>
      </c>
      <c r="K1698"/>
      <c r="L1698" s="1">
        <v>23442</v>
      </c>
      <c r="M1698"/>
      <c r="N1698" s="25" t="str">
        <f t="shared" si="60"/>
        <v>TAMALETFLORENCE22910</v>
      </c>
      <c r="O1698" s="25" t="str">
        <f t="shared" si="61"/>
        <v>SORIADANIEL23442</v>
      </c>
    </row>
    <row r="1699" spans="1:15">
      <c r="A1699" t="s">
        <v>537</v>
      </c>
      <c r="B1699" t="s">
        <v>1152</v>
      </c>
      <c r="C1699"/>
      <c r="D1699" s="4">
        <v>25558</v>
      </c>
      <c r="E1699" s="23">
        <v>1</v>
      </c>
      <c r="F1699" s="7">
        <f>IF(N1699="","",IF(COUNTIF($O$2:$O$1878,N1699)&gt;0,0,-1))</f>
        <v>0</v>
      </c>
      <c r="G1699" s="8">
        <f>IF(O1699="","",IF(COUNTIF($N$2:$N$1838,O1699)&gt;0,0,1))</f>
        <v>0</v>
      </c>
      <c r="H1699" s="22">
        <v>1</v>
      </c>
      <c r="I1699" t="s">
        <v>1049</v>
      </c>
      <c r="J1699" t="s">
        <v>1054</v>
      </c>
      <c r="K1699"/>
      <c r="L1699" s="1">
        <v>23662</v>
      </c>
      <c r="M1699"/>
      <c r="N1699" s="25" t="str">
        <f t="shared" si="60"/>
        <v>TARDIEUMIREILLE25558</v>
      </c>
      <c r="O1699" s="25" t="str">
        <f t="shared" si="61"/>
        <v>SORIAFABIENNE23662</v>
      </c>
    </row>
    <row r="1700" spans="1:15">
      <c r="A1700" t="s">
        <v>2153</v>
      </c>
      <c r="B1700" t="s">
        <v>2289</v>
      </c>
      <c r="C1700"/>
      <c r="D1700" s="4">
        <v>23852</v>
      </c>
      <c r="E1700" s="23">
        <v>1</v>
      </c>
      <c r="F1700" s="7">
        <f>IF(N1700="","",IF(COUNTIF($O$2:$O$1878,N1700)&gt;0,0,-1))</f>
        <v>0</v>
      </c>
      <c r="G1700" s="8">
        <f>IF(O1700="","",IF(COUNTIF($N$2:$N$1838,O1700)&gt;0,0,1))</f>
        <v>0</v>
      </c>
      <c r="H1700" s="22">
        <v>1</v>
      </c>
      <c r="I1700" t="s">
        <v>1049</v>
      </c>
      <c r="J1700" t="s">
        <v>188</v>
      </c>
      <c r="K1700"/>
      <c r="L1700" s="1">
        <v>9205</v>
      </c>
      <c r="M1700"/>
      <c r="N1700" s="25" t="str">
        <f t="shared" si="60"/>
        <v>TAULEMESSELOÏC23852</v>
      </c>
      <c r="O1700" s="25" t="str">
        <f t="shared" si="61"/>
        <v>SORIAGENEVIÈVE9205</v>
      </c>
    </row>
    <row r="1701" spans="1:15">
      <c r="A1701" t="s">
        <v>2924</v>
      </c>
      <c r="B1701" t="s">
        <v>2925</v>
      </c>
      <c r="C1701"/>
      <c r="D1701" s="4">
        <v>37321</v>
      </c>
      <c r="E1701" s="23">
        <v>1</v>
      </c>
      <c r="F1701" s="7">
        <f>IF(N1701="","",IF(COUNTIF($O$2:$O$1878,N1701)&gt;0,0,-1))</f>
        <v>-1</v>
      </c>
      <c r="G1701" s="8">
        <f>IF(O1701="","",IF(COUNTIF($N$2:$N$1838,O1701)&gt;0,0,1))</f>
        <v>1</v>
      </c>
      <c r="H1701" s="22">
        <v>1</v>
      </c>
      <c r="I1701" t="s">
        <v>1049</v>
      </c>
      <c r="J1701" t="s">
        <v>370</v>
      </c>
      <c r="K1701"/>
      <c r="L1701" s="1">
        <v>21120</v>
      </c>
      <c r="M1701"/>
      <c r="N1701" s="25" t="str">
        <f t="shared" si="60"/>
        <v>TAYTARDMATTÉO37321</v>
      </c>
      <c r="O1701" s="25" t="str">
        <f t="shared" si="61"/>
        <v>SORIAJEAN-CLAUDE21120</v>
      </c>
    </row>
    <row r="1702" spans="1:15">
      <c r="A1702" t="s">
        <v>2178</v>
      </c>
      <c r="B1702" t="s">
        <v>2179</v>
      </c>
      <c r="C1702"/>
      <c r="D1702" s="4">
        <v>27293</v>
      </c>
      <c r="E1702" s="23">
        <v>1</v>
      </c>
      <c r="F1702" s="7">
        <f>IF(N1702="","",IF(COUNTIF($O$2:$O$1878,N1702)&gt;0,0,-1))</f>
        <v>0</v>
      </c>
      <c r="G1702" s="8">
        <f>IF(O1702="","",IF(COUNTIF($N$2:$N$1838,O1702)&gt;0,0,1))</f>
        <v>0</v>
      </c>
      <c r="H1702" s="22">
        <v>1</v>
      </c>
      <c r="I1702" t="s">
        <v>1049</v>
      </c>
      <c r="J1702" t="s">
        <v>1056</v>
      </c>
      <c r="K1702"/>
      <c r="L1702" s="1">
        <v>34619</v>
      </c>
      <c r="M1702"/>
      <c r="N1702" s="25" t="str">
        <f t="shared" si="60"/>
        <v>TEICHERTNATALYA27293</v>
      </c>
      <c r="O1702" s="25" t="str">
        <f t="shared" si="61"/>
        <v>SORIALAURA34619</v>
      </c>
    </row>
    <row r="1703" spans="1:15">
      <c r="A1703" t="s">
        <v>2178</v>
      </c>
      <c r="B1703" t="s">
        <v>2594</v>
      </c>
      <c r="C1703"/>
      <c r="D1703" s="4">
        <v>22868</v>
      </c>
      <c r="E1703" s="23">
        <v>1</v>
      </c>
      <c r="F1703" s="7">
        <f>IF(N1703="","",IF(COUNTIF($O$2:$O$1878,N1703)&gt;0,0,-1))</f>
        <v>0</v>
      </c>
      <c r="G1703" s="8">
        <f>IF(O1703="","",IF(COUNTIF($N$2:$N$1838,O1703)&gt;0,0,1))</f>
        <v>0</v>
      </c>
      <c r="H1703" s="22">
        <v>1</v>
      </c>
      <c r="I1703" t="s">
        <v>1049</v>
      </c>
      <c r="J1703" t="s">
        <v>1055</v>
      </c>
      <c r="K1703"/>
      <c r="L1703" s="1">
        <v>35102</v>
      </c>
      <c r="M1703"/>
      <c r="N1703" s="25" t="str">
        <f t="shared" si="60"/>
        <v>TEICHERTPETER22868</v>
      </c>
      <c r="O1703" s="25" t="str">
        <f t="shared" si="61"/>
        <v>SORIAMANON35102</v>
      </c>
    </row>
    <row r="1704" spans="1:15">
      <c r="A1704" t="s">
        <v>1548</v>
      </c>
      <c r="B1704" t="s">
        <v>2517</v>
      </c>
      <c r="C1704"/>
      <c r="D1704" s="4">
        <v>24716</v>
      </c>
      <c r="E1704" s="23">
        <v>1</v>
      </c>
      <c r="F1704" s="7">
        <f>IF(N1704="","",IF(COUNTIF($O$2:$O$1878,N1704)&gt;0,0,-1))</f>
        <v>-1</v>
      </c>
      <c r="G1704" s="8">
        <f>IF(O1704="","",IF(COUNTIF($N$2:$N$1838,O1704)&gt;0,0,1))</f>
        <v>0</v>
      </c>
      <c r="H1704" s="22">
        <v>1</v>
      </c>
      <c r="I1704" t="s">
        <v>1699</v>
      </c>
      <c r="J1704" t="s">
        <v>257</v>
      </c>
      <c r="K1704"/>
      <c r="L1704" s="1">
        <v>22817</v>
      </c>
      <c r="M1704"/>
      <c r="N1704" s="25" t="str">
        <f t="shared" si="60"/>
        <v>TELLIAERIC24716</v>
      </c>
      <c r="O1704" s="25" t="str">
        <f t="shared" si="61"/>
        <v>SORIANODOMINIQUE22817</v>
      </c>
    </row>
    <row r="1705" spans="1:15">
      <c r="A1705" t="s">
        <v>1548</v>
      </c>
      <c r="B1705" t="s">
        <v>1068</v>
      </c>
      <c r="C1705"/>
      <c r="D1705" s="4">
        <v>23675</v>
      </c>
      <c r="E1705" s="23">
        <v>1</v>
      </c>
      <c r="F1705" s="7">
        <f>IF(N1705="","",IF(COUNTIF($O$2:$O$1878,N1705)&gt;0,0,-1))</f>
        <v>0</v>
      </c>
      <c r="G1705" s="8">
        <f>IF(O1705="","",IF(COUNTIF($N$2:$N$1838,O1705)&gt;0,0,1))</f>
        <v>1</v>
      </c>
      <c r="H1705" s="22">
        <v>1</v>
      </c>
      <c r="I1705" t="s">
        <v>1699</v>
      </c>
      <c r="J1705" t="s">
        <v>1950</v>
      </c>
      <c r="K1705"/>
      <c r="L1705" s="1">
        <v>14951</v>
      </c>
      <c r="M1705"/>
      <c r="N1705" s="25" t="str">
        <f t="shared" si="60"/>
        <v>TELLIALAURENT23675</v>
      </c>
      <c r="O1705" s="25" t="str">
        <f t="shared" si="61"/>
        <v>SORIANOMILAGROS14951</v>
      </c>
    </row>
    <row r="1706" spans="1:15">
      <c r="A1706" t="s">
        <v>2926</v>
      </c>
      <c r="B1706" t="s">
        <v>1631</v>
      </c>
      <c r="C1706"/>
      <c r="D1706" s="4">
        <v>31970</v>
      </c>
      <c r="E1706" s="23">
        <v>1</v>
      </c>
      <c r="F1706" s="7">
        <f>IF(N1706="","",IF(COUNTIF($O$2:$O$1878,N1706)&gt;0,0,-1))</f>
        <v>-1</v>
      </c>
      <c r="G1706" s="8">
        <f>IF(O1706="","",IF(COUNTIF($N$2:$N$1838,O1706)&gt;0,0,1))</f>
        <v>1</v>
      </c>
      <c r="H1706" s="22">
        <v>1</v>
      </c>
      <c r="I1706" t="s">
        <v>1744</v>
      </c>
      <c r="J1706" t="s">
        <v>501</v>
      </c>
      <c r="K1706"/>
      <c r="L1706" s="1">
        <v>16929</v>
      </c>
      <c r="M1706"/>
      <c r="N1706" s="25" t="str">
        <f t="shared" si="60"/>
        <v>TENENBAUMDAMIEN31970</v>
      </c>
      <c r="O1706" s="25" t="str">
        <f t="shared" si="61"/>
        <v>SORROCHEANNE-MARIE16929</v>
      </c>
    </row>
    <row r="1707" spans="1:15">
      <c r="A1707" t="s">
        <v>2927</v>
      </c>
      <c r="B1707" t="s">
        <v>2928</v>
      </c>
      <c r="C1707"/>
      <c r="D1707" s="4">
        <v>37260</v>
      </c>
      <c r="E1707" s="23">
        <v>1</v>
      </c>
      <c r="F1707" s="7">
        <f>IF(N1707="","",IF(COUNTIF($O$2:$O$1878,N1707)&gt;0,0,-1))</f>
        <v>-1</v>
      </c>
      <c r="G1707" s="8">
        <f>IF(O1707="","",IF(COUNTIF($N$2:$N$1838,O1707)&gt;0,0,1))</f>
        <v>1</v>
      </c>
      <c r="H1707" s="22">
        <v>1</v>
      </c>
      <c r="I1707" t="s">
        <v>1744</v>
      </c>
      <c r="J1707" t="s">
        <v>1745</v>
      </c>
      <c r="K1707"/>
      <c r="L1707" s="1">
        <v>17569</v>
      </c>
      <c r="M1707"/>
      <c r="N1707" s="25" t="str">
        <f t="shared" si="60"/>
        <v>TERKIILIAN37260</v>
      </c>
      <c r="O1707" s="25" t="str">
        <f t="shared" si="61"/>
        <v>SORROCHERAPHAËL17569</v>
      </c>
    </row>
    <row r="1708" spans="1:15">
      <c r="A1708" t="s">
        <v>2122</v>
      </c>
      <c r="B1708" t="s">
        <v>814</v>
      </c>
      <c r="C1708"/>
      <c r="D1708" s="4">
        <v>20805</v>
      </c>
      <c r="E1708" s="23">
        <v>1</v>
      </c>
      <c r="F1708" s="7">
        <f>IF(N1708="","",IF(COUNTIF($O$2:$O$1878,N1708)&gt;0,0,-1))</f>
        <v>0</v>
      </c>
      <c r="G1708" s="8">
        <f>IF(O1708="","",IF(COUNTIF($N$2:$N$1838,O1708)&gt;0,0,1))</f>
        <v>1</v>
      </c>
      <c r="H1708" s="22">
        <v>1</v>
      </c>
      <c r="I1708" t="s">
        <v>1502</v>
      </c>
      <c r="J1708" t="s">
        <v>396</v>
      </c>
      <c r="K1708"/>
      <c r="L1708" s="1">
        <v>31190</v>
      </c>
      <c r="M1708"/>
      <c r="N1708" s="25" t="str">
        <f t="shared" si="60"/>
        <v>TERRASSEELIE20805</v>
      </c>
      <c r="O1708" s="25" t="str">
        <f t="shared" si="61"/>
        <v>SOUCAZE DES SOUCAZEMARIE31190</v>
      </c>
    </row>
    <row r="1709" spans="1:15">
      <c r="A1709" t="s">
        <v>2122</v>
      </c>
      <c r="B1709" t="s">
        <v>940</v>
      </c>
      <c r="C1709"/>
      <c r="D1709" s="4">
        <v>20823</v>
      </c>
      <c r="E1709" s="23">
        <v>1</v>
      </c>
      <c r="F1709" s="7">
        <f>IF(N1709="","",IF(COUNTIF($O$2:$O$1878,N1709)&gt;0,0,-1))</f>
        <v>0</v>
      </c>
      <c r="G1709" s="8">
        <f>IF(O1709="","",IF(COUNTIF($N$2:$N$1838,O1709)&gt;0,0,1))</f>
        <v>0</v>
      </c>
      <c r="H1709" s="22">
        <v>1</v>
      </c>
      <c r="I1709" t="s">
        <v>535</v>
      </c>
      <c r="J1709" t="s">
        <v>536</v>
      </c>
      <c r="K1709"/>
      <c r="L1709" s="1">
        <v>14964</v>
      </c>
      <c r="M1709"/>
      <c r="N1709" s="25" t="str">
        <f t="shared" si="60"/>
        <v>TERRASSERAYMONDE20823</v>
      </c>
      <c r="O1709" s="25" t="str">
        <f t="shared" si="61"/>
        <v>SOULAANNETTE14964</v>
      </c>
    </row>
    <row r="1710" spans="1:15">
      <c r="A1710" t="s">
        <v>1620</v>
      </c>
      <c r="B1710" t="s">
        <v>1622</v>
      </c>
      <c r="C1710"/>
      <c r="D1710" s="4">
        <v>36749</v>
      </c>
      <c r="E1710" s="23">
        <v>1</v>
      </c>
      <c r="F1710" s="7">
        <f>IF(N1710="","",IF(COUNTIF($O$2:$O$1878,N1710)&gt;0,0,-1))</f>
        <v>0</v>
      </c>
      <c r="G1710" s="8">
        <f>IF(O1710="","",IF(COUNTIF($N$2:$N$1838,O1710)&gt;0,0,1))</f>
        <v>1</v>
      </c>
      <c r="H1710" s="22">
        <v>1</v>
      </c>
      <c r="I1710" t="s">
        <v>535</v>
      </c>
      <c r="J1710" t="s">
        <v>646</v>
      </c>
      <c r="K1710"/>
      <c r="L1710" s="1">
        <v>25714</v>
      </c>
      <c r="M1710"/>
      <c r="N1710" s="25" t="str">
        <f t="shared" si="60"/>
        <v>TERREMEREAXEL36749</v>
      </c>
      <c r="O1710" s="25" t="str">
        <f t="shared" si="61"/>
        <v>SOULACHRISTEL25714</v>
      </c>
    </row>
    <row r="1711" spans="1:15">
      <c r="A1711" t="s">
        <v>1620</v>
      </c>
      <c r="B1711" t="s">
        <v>2929</v>
      </c>
      <c r="C1711"/>
      <c r="D1711" s="4">
        <v>35890</v>
      </c>
      <c r="E1711" s="23">
        <v>1</v>
      </c>
      <c r="F1711" s="7">
        <f>IF(N1711="","",IF(COUNTIF($O$2:$O$1878,N1711)&gt;0,0,-1))</f>
        <v>0</v>
      </c>
      <c r="G1711" s="8">
        <f>IF(O1711="","",IF(COUNTIF($N$2:$N$1838,O1711)&gt;0,0,1))</f>
        <v>1</v>
      </c>
      <c r="H1711" s="22">
        <v>1</v>
      </c>
      <c r="I1711" t="s">
        <v>107</v>
      </c>
      <c r="J1711" t="s">
        <v>108</v>
      </c>
      <c r="K1711"/>
      <c r="L1711" s="1">
        <v>37900</v>
      </c>
      <c r="M1711"/>
      <c r="N1711" s="25" t="str">
        <f t="shared" si="60"/>
        <v>TERREMERECLOÉ35890</v>
      </c>
      <c r="O1711" s="25" t="str">
        <f t="shared" si="61"/>
        <v>SOULETTEALAMI37900</v>
      </c>
    </row>
    <row r="1712" spans="1:15">
      <c r="A1712" t="s">
        <v>1620</v>
      </c>
      <c r="B1712" t="s">
        <v>2930</v>
      </c>
      <c r="C1712"/>
      <c r="D1712" s="4">
        <v>17839</v>
      </c>
      <c r="E1712" s="23">
        <v>1</v>
      </c>
      <c r="F1712" s="7">
        <f>IF(N1712="","",IF(COUNTIF($O$2:$O$1878,N1712)&gt;0,0,-1))</f>
        <v>-1</v>
      </c>
      <c r="G1712" s="8">
        <f>IF(O1712="","",IF(COUNTIF($N$2:$N$1838,O1712)&gt;0,0,1))</f>
        <v>0</v>
      </c>
      <c r="H1712" s="22">
        <v>1</v>
      </c>
      <c r="I1712" t="s">
        <v>1546</v>
      </c>
      <c r="J1712" t="s">
        <v>1547</v>
      </c>
      <c r="K1712"/>
      <c r="L1712" s="1">
        <v>27486</v>
      </c>
      <c r="M1712"/>
      <c r="N1712" s="25" t="str">
        <f t="shared" si="60"/>
        <v>TERREMEREM.ANGE17839</v>
      </c>
      <c r="O1712" s="25" t="str">
        <f t="shared" si="61"/>
        <v>SOUVANNATHONGKHIM27486</v>
      </c>
    </row>
    <row r="1713" spans="1:15">
      <c r="A1713" t="s">
        <v>1620</v>
      </c>
      <c r="B1713" t="s">
        <v>2258</v>
      </c>
      <c r="C1713"/>
      <c r="D1713" s="4">
        <v>17388</v>
      </c>
      <c r="E1713" s="23">
        <v>1</v>
      </c>
      <c r="F1713" s="7">
        <f>IF(N1713="","",IF(COUNTIF($O$2:$O$1878,N1713)&gt;0,0,-1))</f>
        <v>0</v>
      </c>
      <c r="G1713" s="8">
        <f>IF(O1713="","",IF(COUNTIF($N$2:$N$1838,O1713)&gt;0,0,1))</f>
        <v>1</v>
      </c>
      <c r="H1713" s="22">
        <v>1</v>
      </c>
      <c r="I1713" t="s">
        <v>1700</v>
      </c>
      <c r="J1713" t="s">
        <v>22</v>
      </c>
      <c r="K1713"/>
      <c r="L1713" s="1">
        <v>26760</v>
      </c>
      <c r="M1713"/>
      <c r="N1713" s="25" t="str">
        <f t="shared" si="60"/>
        <v>TERREMEREROGER17388</v>
      </c>
      <c r="O1713" s="25" t="str">
        <f t="shared" si="61"/>
        <v>SOVRANOLIVIER26760</v>
      </c>
    </row>
    <row r="1714" spans="1:15">
      <c r="A1714" t="s">
        <v>1620</v>
      </c>
      <c r="B1714" t="s">
        <v>1222</v>
      </c>
      <c r="C1714"/>
      <c r="D1714" s="4">
        <v>25514</v>
      </c>
      <c r="E1714" s="23">
        <v>1</v>
      </c>
      <c r="F1714" s="7">
        <f>IF(N1714="","",IF(COUNTIF($O$2:$O$1878,N1714)&gt;0,0,-1))</f>
        <v>0</v>
      </c>
      <c r="G1714" s="8">
        <f>IF(O1714="","",IF(COUNTIF($N$2:$N$1838,O1714)&gt;0,0,1))</f>
        <v>1</v>
      </c>
      <c r="H1714" s="22">
        <v>1</v>
      </c>
      <c r="I1714" t="s">
        <v>682</v>
      </c>
      <c r="J1714" t="s">
        <v>683</v>
      </c>
      <c r="K1714"/>
      <c r="L1714" s="1">
        <v>21722</v>
      </c>
      <c r="M1714"/>
      <c r="N1714" s="25" t="str">
        <f t="shared" si="60"/>
        <v>TERREMERESANDRA25514</v>
      </c>
      <c r="O1714" s="25" t="str">
        <f t="shared" si="61"/>
        <v>SOYERMAITÉ21722</v>
      </c>
    </row>
    <row r="1715" spans="1:15">
      <c r="A1715" t="s">
        <v>2931</v>
      </c>
      <c r="B1715" t="s">
        <v>2339</v>
      </c>
      <c r="C1715"/>
      <c r="D1715" s="4">
        <v>27109</v>
      </c>
      <c r="E1715" s="23">
        <v>1</v>
      </c>
      <c r="F1715" s="7">
        <f>IF(N1715="","",IF(COUNTIF($O$2:$O$1878,N1715)&gt;0,0,-1))</f>
        <v>-1</v>
      </c>
      <c r="G1715" s="8">
        <f>IF(O1715="","",IF(COUNTIF($N$2:$N$1838,O1715)&gt;0,0,1))</f>
        <v>0</v>
      </c>
      <c r="H1715" s="22">
        <v>1</v>
      </c>
      <c r="I1715" t="s">
        <v>1643</v>
      </c>
      <c r="J1715" t="s">
        <v>361</v>
      </c>
      <c r="K1715"/>
      <c r="L1715" s="1">
        <v>22533</v>
      </c>
      <c r="M1715"/>
      <c r="N1715" s="25" t="str">
        <f t="shared" si="60"/>
        <v>TESSEREAUDAVID27109</v>
      </c>
      <c r="O1715" s="25" t="str">
        <f t="shared" si="61"/>
        <v>SPARRCHRISTIAN22533</v>
      </c>
    </row>
    <row r="1716" spans="1:15">
      <c r="A1716" t="s">
        <v>2932</v>
      </c>
      <c r="B1716" t="s">
        <v>1144</v>
      </c>
      <c r="C1716"/>
      <c r="D1716" s="4">
        <v>27281</v>
      </c>
      <c r="E1716" s="23">
        <v>1</v>
      </c>
      <c r="F1716" s="7">
        <f>IF(N1716="","",IF(COUNTIF($O$2:$O$1878,N1716)&gt;0,0,-1))</f>
        <v>-1</v>
      </c>
      <c r="G1716" s="8">
        <f>IF(O1716="","",IF(COUNTIF($N$2:$N$1838,O1716)&gt;0,0,1))</f>
        <v>0</v>
      </c>
      <c r="H1716" s="22">
        <v>1</v>
      </c>
      <c r="I1716" t="s">
        <v>1701</v>
      </c>
      <c r="J1716" t="s">
        <v>1428</v>
      </c>
      <c r="K1716"/>
      <c r="L1716" s="1">
        <v>29379</v>
      </c>
      <c r="M1716"/>
      <c r="N1716" s="25" t="str">
        <f t="shared" si="60"/>
        <v>TESSEREAU MARTELLISTÉPHANIE27281</v>
      </c>
      <c r="O1716" s="25" t="str">
        <f t="shared" si="61"/>
        <v>SPINATTICARINE29379</v>
      </c>
    </row>
    <row r="1717" spans="1:15">
      <c r="A1717" t="s">
        <v>92</v>
      </c>
      <c r="B1717" t="s">
        <v>93</v>
      </c>
      <c r="C1717"/>
      <c r="D1717" s="4">
        <v>37152</v>
      </c>
      <c r="E1717" s="23">
        <v>1</v>
      </c>
      <c r="F1717" s="7">
        <f>IF(N1717="","",IF(COUNTIF($O$2:$O$1878,N1717)&gt;0,0,-1))</f>
        <v>0</v>
      </c>
      <c r="G1717" s="8">
        <f>IF(O1717="","",IF(COUNTIF($N$2:$N$1838,O1717)&gt;0,0,1))</f>
        <v>0</v>
      </c>
      <c r="H1717" s="22">
        <v>1</v>
      </c>
      <c r="I1717" t="s">
        <v>1728</v>
      </c>
      <c r="J1717" t="s">
        <v>487</v>
      </c>
      <c r="K1717"/>
      <c r="L1717" s="1">
        <v>17201</v>
      </c>
      <c r="M1717"/>
      <c r="N1717" s="25" t="str">
        <f t="shared" si="60"/>
        <v>TEULIEREHUGO37152</v>
      </c>
      <c r="O1717" s="25" t="str">
        <f t="shared" si="61"/>
        <v>SPRENGERROGER17201</v>
      </c>
    </row>
    <row r="1718" spans="1:15">
      <c r="A1718" t="s">
        <v>92</v>
      </c>
      <c r="B1718" t="s">
        <v>2246</v>
      </c>
      <c r="C1718"/>
      <c r="D1718" s="4">
        <v>37152</v>
      </c>
      <c r="E1718" s="23">
        <v>1</v>
      </c>
      <c r="F1718" s="7">
        <f>IF(N1718="","",IF(COUNTIF($O$2:$O$1878,N1718)&gt;0,0,-1))</f>
        <v>0</v>
      </c>
      <c r="G1718" s="8">
        <f>IF(O1718="","",IF(COUNTIF($N$2:$N$1838,O1718)&gt;0,0,1))</f>
        <v>1</v>
      </c>
      <c r="H1718" s="22">
        <v>1</v>
      </c>
      <c r="I1718" t="s">
        <v>1549</v>
      </c>
      <c r="J1718" t="s">
        <v>1550</v>
      </c>
      <c r="K1718"/>
      <c r="L1718" s="1">
        <v>34999</v>
      </c>
      <c r="M1718"/>
      <c r="N1718" s="25" t="str">
        <f t="shared" si="60"/>
        <v>TEULIEREPAUL37152</v>
      </c>
      <c r="O1718" s="25" t="str">
        <f t="shared" si="61"/>
        <v>STILPLOUISA34999</v>
      </c>
    </row>
    <row r="1719" spans="1:15">
      <c r="A1719" t="s">
        <v>2933</v>
      </c>
      <c r="B1719" t="s">
        <v>2934</v>
      </c>
      <c r="C1719"/>
      <c r="D1719" s="4">
        <v>24207</v>
      </c>
      <c r="E1719" s="23">
        <v>1</v>
      </c>
      <c r="F1719" s="7">
        <f>IF(N1719="","",IF(COUNTIF($O$2:$O$1878,N1719)&gt;0,0,-1))</f>
        <v>-1</v>
      </c>
      <c r="G1719" s="8">
        <f>IF(O1719="","",IF(COUNTIF($N$2:$N$1838,O1719)&gt;0,0,1))</f>
        <v>0</v>
      </c>
      <c r="H1719" s="22">
        <v>1</v>
      </c>
      <c r="I1719" t="s">
        <v>1191</v>
      </c>
      <c r="J1719" t="s">
        <v>955</v>
      </c>
      <c r="K1719"/>
      <c r="L1719" s="1">
        <v>19465</v>
      </c>
      <c r="M1719"/>
      <c r="N1719" s="25" t="str">
        <f t="shared" si="60"/>
        <v>TEXEIRAAMERICO24207</v>
      </c>
      <c r="O1719" s="25" t="str">
        <f t="shared" si="61"/>
        <v>STIRERLYDIE19465</v>
      </c>
    </row>
    <row r="1720" spans="1:15">
      <c r="A1720" t="s">
        <v>2935</v>
      </c>
      <c r="B1720" t="s">
        <v>2381</v>
      </c>
      <c r="C1720"/>
      <c r="D1720" s="4">
        <v>34983</v>
      </c>
      <c r="E1720" s="23">
        <v>1</v>
      </c>
      <c r="F1720" s="7">
        <f>IF(N1720="","",IF(COUNTIF($O$2:$O$1878,N1720)&gt;0,0,-1))</f>
        <v>-1</v>
      </c>
      <c r="G1720" s="8">
        <f>IF(O1720="","",IF(COUNTIF($N$2:$N$1838,O1720)&gt;0,0,1))</f>
        <v>1</v>
      </c>
      <c r="H1720" s="22">
        <v>1</v>
      </c>
      <c r="I1720" t="s">
        <v>947</v>
      </c>
      <c r="J1720" t="s">
        <v>972</v>
      </c>
      <c r="K1720"/>
      <c r="L1720" s="1">
        <v>32910</v>
      </c>
      <c r="M1720"/>
      <c r="N1720" s="25" t="str">
        <f t="shared" si="60"/>
        <v>TEXIERBENOIT34983</v>
      </c>
      <c r="O1720" s="25" t="str">
        <f t="shared" si="61"/>
        <v>STRZELECKIESTELLE32910</v>
      </c>
    </row>
    <row r="1721" spans="1:15">
      <c r="A1721" t="s">
        <v>1603</v>
      </c>
      <c r="B1721" t="s">
        <v>1447</v>
      </c>
      <c r="C1721"/>
      <c r="D1721" s="4">
        <v>27748</v>
      </c>
      <c r="E1721" s="23">
        <v>1</v>
      </c>
      <c r="F1721" s="7">
        <f>IF(N1721="","",IF(COUNTIF($O$2:$O$1878,N1721)&gt;0,0,-1))</f>
        <v>0</v>
      </c>
      <c r="G1721" s="8">
        <f>IF(O1721="","",IF(COUNTIF($N$2:$N$1838,O1721)&gt;0,0,1))</f>
        <v>1</v>
      </c>
      <c r="H1721" s="22">
        <v>1</v>
      </c>
      <c r="I1721" t="s">
        <v>947</v>
      </c>
      <c r="J1721" t="s">
        <v>797</v>
      </c>
      <c r="K1721"/>
      <c r="L1721" s="1">
        <v>14712</v>
      </c>
      <c r="M1721"/>
      <c r="N1721" s="25" t="str">
        <f t="shared" si="60"/>
        <v>THARYMARJORIE27748</v>
      </c>
      <c r="O1721" s="25" t="str">
        <f t="shared" si="61"/>
        <v>STRZELECKISIMONE14712</v>
      </c>
    </row>
    <row r="1722" spans="1:15">
      <c r="A1722" t="s">
        <v>1642</v>
      </c>
      <c r="B1722" t="s">
        <v>2344</v>
      </c>
      <c r="C1722"/>
      <c r="D1722" s="4">
        <v>30239</v>
      </c>
      <c r="E1722" s="23">
        <v>1</v>
      </c>
      <c r="F1722" s="7">
        <f>IF(N1722="","",IF(COUNTIF($O$2:$O$1878,N1722)&gt;0,0,-1))</f>
        <v>-1</v>
      </c>
      <c r="G1722" s="8">
        <f>IF(O1722="","",IF(COUNTIF($N$2:$N$1838,O1722)&gt;0,0,1))</f>
        <v>1</v>
      </c>
      <c r="H1722" s="22">
        <v>1</v>
      </c>
      <c r="I1722" t="s">
        <v>192</v>
      </c>
      <c r="J1722" t="s">
        <v>2162</v>
      </c>
      <c r="K1722"/>
      <c r="L1722" s="1">
        <v>15612</v>
      </c>
      <c r="M1722"/>
      <c r="N1722" s="25" t="str">
        <f t="shared" si="60"/>
        <v>THIBAUDCYRIL30239</v>
      </c>
      <c r="O1722" s="25" t="str">
        <f t="shared" si="61"/>
        <v>STUARTCOLIN15612</v>
      </c>
    </row>
    <row r="1723" spans="1:15">
      <c r="A1723" t="s">
        <v>546</v>
      </c>
      <c r="B1723" t="s">
        <v>2234</v>
      </c>
      <c r="C1723"/>
      <c r="D1723" s="4">
        <v>23898</v>
      </c>
      <c r="E1723" s="23">
        <v>1</v>
      </c>
      <c r="F1723" s="7">
        <f>IF(N1723="","",IF(COUNTIF($O$2:$O$1878,N1723)&gt;0,0,-1))</f>
        <v>-1</v>
      </c>
      <c r="G1723" s="8">
        <f>IF(O1723="","",IF(COUNTIF($N$2:$N$1838,O1723)&gt;0,0,1))</f>
        <v>1</v>
      </c>
      <c r="H1723" s="22">
        <v>1</v>
      </c>
      <c r="I1723" t="s">
        <v>192</v>
      </c>
      <c r="J1723" t="s">
        <v>2163</v>
      </c>
      <c r="K1723"/>
      <c r="L1723" s="1">
        <v>15342</v>
      </c>
      <c r="M1723"/>
      <c r="N1723" s="25" t="str">
        <f t="shared" si="60"/>
        <v>THIERRYVALÉRIE23898</v>
      </c>
      <c r="O1723" s="25" t="str">
        <f t="shared" si="61"/>
        <v>STUARTDÉBORAH15342</v>
      </c>
    </row>
    <row r="1724" spans="1:15">
      <c r="A1724" t="s">
        <v>124</v>
      </c>
      <c r="B1724" t="s">
        <v>834</v>
      </c>
      <c r="C1724"/>
      <c r="D1724" s="4">
        <v>15595</v>
      </c>
      <c r="E1724" s="23">
        <v>1</v>
      </c>
      <c r="F1724" s="7">
        <f>IF(N1724="","",IF(COUNTIF($O$2:$O$1878,N1724)&gt;0,0,-1))</f>
        <v>0</v>
      </c>
      <c r="G1724" s="8">
        <f>IF(O1724="","",IF(COUNTIF($N$2:$N$1838,O1724)&gt;0,0,1))</f>
        <v>0</v>
      </c>
      <c r="H1724" s="22">
        <v>1</v>
      </c>
      <c r="I1724" t="s">
        <v>1746</v>
      </c>
      <c r="J1724" t="s">
        <v>366</v>
      </c>
      <c r="K1724"/>
      <c r="L1724" s="1">
        <v>17219</v>
      </c>
      <c r="M1724"/>
      <c r="N1724" s="25" t="str">
        <f t="shared" si="60"/>
        <v>THOMASARLETTE15595</v>
      </c>
      <c r="O1724" s="25" t="str">
        <f t="shared" si="61"/>
        <v>SUBRADANIELLE17219</v>
      </c>
    </row>
    <row r="1725" spans="1:15">
      <c r="A1725" t="s">
        <v>124</v>
      </c>
      <c r="B1725" t="s">
        <v>2518</v>
      </c>
      <c r="C1725"/>
      <c r="D1725" s="4">
        <v>14067</v>
      </c>
      <c r="E1725" s="23">
        <v>1</v>
      </c>
      <c r="F1725" s="7">
        <f>IF(N1725="","",IF(COUNTIF($O$2:$O$1878,N1725)&gt;0,0,-1))</f>
        <v>0</v>
      </c>
      <c r="G1725" s="8">
        <f>IF(O1725="","",IF(COUNTIF($N$2:$N$1838,O1725)&gt;0,0,1))</f>
        <v>0</v>
      </c>
      <c r="H1725" s="22">
        <v>1</v>
      </c>
      <c r="I1725" t="s">
        <v>1746</v>
      </c>
      <c r="J1725" t="s">
        <v>391</v>
      </c>
      <c r="K1725"/>
      <c r="L1725" s="1">
        <v>16423</v>
      </c>
      <c r="M1725"/>
      <c r="N1725" s="25" t="str">
        <f t="shared" si="60"/>
        <v>THOMASHENRI14067</v>
      </c>
      <c r="O1725" s="25" t="str">
        <f t="shared" si="61"/>
        <v>SUBRAHENRI16423</v>
      </c>
    </row>
    <row r="1726" spans="1:15">
      <c r="A1726" t="s">
        <v>124</v>
      </c>
      <c r="B1726" t="s">
        <v>2518</v>
      </c>
      <c r="C1726"/>
      <c r="D1726" s="4">
        <v>10109</v>
      </c>
      <c r="E1726" s="23">
        <v>1</v>
      </c>
      <c r="F1726" s="7">
        <f>IF(N1726="","",IF(COUNTIF($O$2:$O$1878,N1726)&gt;0,0,-1))</f>
        <v>0</v>
      </c>
      <c r="G1726" s="8">
        <f>IF(O1726="","",IF(COUNTIF($N$2:$N$1838,O1726)&gt;0,0,1))</f>
        <v>0</v>
      </c>
      <c r="H1726" s="22">
        <v>1</v>
      </c>
      <c r="I1726" t="s">
        <v>1746</v>
      </c>
      <c r="J1726" t="s">
        <v>1</v>
      </c>
      <c r="K1726"/>
      <c r="L1726" s="1">
        <v>17752</v>
      </c>
      <c r="M1726"/>
      <c r="N1726" s="25" t="str">
        <f t="shared" si="60"/>
        <v>THOMASHENRI10109</v>
      </c>
      <c r="O1726" s="25" t="str">
        <f t="shared" si="61"/>
        <v>SUBRAMICHEL17752</v>
      </c>
    </row>
    <row r="1727" spans="1:15">
      <c r="A1727" t="s">
        <v>124</v>
      </c>
      <c r="B1727" t="s">
        <v>1001</v>
      </c>
      <c r="C1727"/>
      <c r="D1727" s="4">
        <v>13015</v>
      </c>
      <c r="E1727" s="23">
        <v>1</v>
      </c>
      <c r="F1727" s="7">
        <f>IF(N1727="","",IF(COUNTIF($O$2:$O$1878,N1727)&gt;0,0,-1))</f>
        <v>0</v>
      </c>
      <c r="G1727" s="8">
        <f>IF(O1727="","",IF(COUNTIF($N$2:$N$1838,O1727)&gt;0,0,1))</f>
        <v>0</v>
      </c>
      <c r="H1727" s="22">
        <v>1</v>
      </c>
      <c r="I1727" t="s">
        <v>1299</v>
      </c>
      <c r="J1727" t="s">
        <v>300</v>
      </c>
      <c r="K1727"/>
      <c r="L1727" s="1">
        <v>21621</v>
      </c>
      <c r="M1727"/>
      <c r="N1727" s="25" t="str">
        <f t="shared" si="60"/>
        <v>THOMASHUGUETTE13015</v>
      </c>
      <c r="O1727" s="25" t="str">
        <f t="shared" si="61"/>
        <v>SUETCAROLE21621</v>
      </c>
    </row>
    <row r="1728" spans="1:15">
      <c r="A1728" t="s">
        <v>124</v>
      </c>
      <c r="B1728" t="s">
        <v>134</v>
      </c>
      <c r="C1728"/>
      <c r="D1728" s="4">
        <v>12537</v>
      </c>
      <c r="E1728" s="23">
        <v>1</v>
      </c>
      <c r="F1728" s="7">
        <f>IF(N1728="","",IF(COUNTIF($O$2:$O$1878,N1728)&gt;0,0,-1))</f>
        <v>0</v>
      </c>
      <c r="G1728" s="8">
        <f>IF(O1728="","",IF(COUNTIF($N$2:$N$1838,O1728)&gt;0,0,1))</f>
        <v>0</v>
      </c>
      <c r="H1728" s="22">
        <v>1</v>
      </c>
      <c r="I1728" t="s">
        <v>275</v>
      </c>
      <c r="J1728" t="s">
        <v>276</v>
      </c>
      <c r="K1728"/>
      <c r="L1728" s="1">
        <v>22365</v>
      </c>
      <c r="M1728"/>
      <c r="N1728" s="25" t="str">
        <f t="shared" si="60"/>
        <v>THOMASJOSETTE12537</v>
      </c>
      <c r="O1728" s="25" t="str">
        <f t="shared" si="61"/>
        <v>SURPLYVÉRONIQUE22365</v>
      </c>
    </row>
    <row r="1729" spans="1:15">
      <c r="A1729" t="s">
        <v>2936</v>
      </c>
      <c r="B1729" t="s">
        <v>797</v>
      </c>
      <c r="C1729"/>
      <c r="D1729" s="4">
        <v>17875</v>
      </c>
      <c r="E1729" s="23">
        <v>1</v>
      </c>
      <c r="F1729" s="7">
        <f>IF(N1729="","",IF(COUNTIF($O$2:$O$1878,N1729)&gt;0,0,-1))</f>
        <v>-1</v>
      </c>
      <c r="G1729" s="8">
        <f>IF(O1729="","",IF(COUNTIF($N$2:$N$1838,O1729)&gt;0,0,1))</f>
        <v>1</v>
      </c>
      <c r="H1729" s="22">
        <v>1</v>
      </c>
      <c r="I1729" t="s">
        <v>2038</v>
      </c>
      <c r="J1729" t="s">
        <v>501</v>
      </c>
      <c r="K1729"/>
      <c r="L1729" s="1">
        <v>21732</v>
      </c>
      <c r="M1729"/>
      <c r="N1729" s="25" t="str">
        <f t="shared" si="60"/>
        <v>THOMAS BRALSSIMONE17875</v>
      </c>
      <c r="O1729" s="25" t="str">
        <f t="shared" si="61"/>
        <v>SZALANNE-MARIE21732</v>
      </c>
    </row>
    <row r="1730" spans="1:15">
      <c r="A1730" t="s">
        <v>2937</v>
      </c>
      <c r="B1730" t="s">
        <v>2517</v>
      </c>
      <c r="C1730"/>
      <c r="D1730" s="4">
        <v>31215</v>
      </c>
      <c r="E1730" s="23">
        <v>1</v>
      </c>
      <c r="F1730" s="7">
        <f>IF(N1730="","",IF(COUNTIF($O$2:$O$1878,N1730)&gt;0,0,-1))</f>
        <v>-1</v>
      </c>
      <c r="G1730" s="8">
        <f>IF(O1730="","",IF(COUNTIF($N$2:$N$1838,O1730)&gt;0,0,1))</f>
        <v>1</v>
      </c>
      <c r="H1730" s="22">
        <v>1</v>
      </c>
      <c r="I1730" t="s">
        <v>2038</v>
      </c>
      <c r="J1730" t="s">
        <v>587</v>
      </c>
      <c r="K1730"/>
      <c r="L1730" s="1">
        <v>21265</v>
      </c>
      <c r="M1730"/>
      <c r="N1730" s="25" t="str">
        <f t="shared" si="60"/>
        <v>THURIONERIC31215</v>
      </c>
      <c r="O1730" s="25" t="str">
        <f t="shared" si="61"/>
        <v>SZALCHRISTOPHE21265</v>
      </c>
    </row>
    <row r="1731" spans="1:15">
      <c r="A1731" t="s">
        <v>342</v>
      </c>
      <c r="B1731" t="s">
        <v>2238</v>
      </c>
      <c r="C1731"/>
      <c r="D1731" s="4">
        <v>15747</v>
      </c>
      <c r="E1731" s="23">
        <v>1</v>
      </c>
      <c r="F1731" s="7">
        <f>IF(N1731="","",IF(COUNTIF($O$2:$O$1878,N1731)&gt;0,0,-1))</f>
        <v>0</v>
      </c>
      <c r="G1731" s="8">
        <f>IF(O1731="","",IF(COUNTIF($N$2:$N$1838,O1731)&gt;0,0,1))</f>
        <v>0</v>
      </c>
      <c r="H1731" s="22">
        <v>1</v>
      </c>
      <c r="I1731" t="s">
        <v>5</v>
      </c>
      <c r="J1731" t="s">
        <v>6</v>
      </c>
      <c r="K1731"/>
      <c r="L1731" s="1">
        <v>36203</v>
      </c>
      <c r="M1731"/>
      <c r="N1731" s="25" t="str">
        <f t="shared" si="60"/>
        <v>TIOFRANÇOIS15747</v>
      </c>
      <c r="O1731" s="25" t="str">
        <f t="shared" si="61"/>
        <v>SZYMKOWIAKMATHIS36203</v>
      </c>
    </row>
    <row r="1732" spans="1:15">
      <c r="A1732" t="s">
        <v>1750</v>
      </c>
      <c r="B1732" t="s">
        <v>94</v>
      </c>
      <c r="C1732"/>
      <c r="D1732" s="4">
        <v>18228</v>
      </c>
      <c r="E1732" s="23">
        <v>1</v>
      </c>
      <c r="F1732" s="7">
        <f>IF(N1732="","",IF(COUNTIF($O$2:$O$1878,N1732)&gt;0,0,-1))</f>
        <v>0</v>
      </c>
      <c r="G1732" s="8">
        <f>IF(O1732="","",IF(COUNTIF($N$2:$N$1838,O1732)&gt;0,0,1))</f>
        <v>0</v>
      </c>
      <c r="H1732" s="22">
        <v>1</v>
      </c>
      <c r="I1732" t="s">
        <v>1747</v>
      </c>
      <c r="J1732" t="s">
        <v>518</v>
      </c>
      <c r="K1732"/>
      <c r="L1732" s="1">
        <v>17951</v>
      </c>
      <c r="M1732"/>
      <c r="N1732" s="25" t="str">
        <f t="shared" si="60"/>
        <v>TISSANDIERCLAIRE18228</v>
      </c>
      <c r="O1732" s="25" t="str">
        <f t="shared" si="61"/>
        <v>TAGLIAFERIGISÈLE17951</v>
      </c>
    </row>
    <row r="1733" spans="1:15">
      <c r="A1733" t="s">
        <v>1750</v>
      </c>
      <c r="B1733" t="s">
        <v>2274</v>
      </c>
      <c r="C1733"/>
      <c r="D1733" s="4">
        <v>17929</v>
      </c>
      <c r="E1733" s="23">
        <v>1</v>
      </c>
      <c r="F1733" s="7">
        <f>IF(N1733="","",IF(COUNTIF($O$2:$O$1878,N1733)&gt;0,0,-1))</f>
        <v>0</v>
      </c>
      <c r="G1733" s="8">
        <f>IF(O1733="","",IF(COUNTIF($N$2:$N$1838,O1733)&gt;0,0,1))</f>
        <v>0</v>
      </c>
      <c r="H1733" s="22">
        <v>1</v>
      </c>
      <c r="I1733" t="s">
        <v>1748</v>
      </c>
      <c r="J1733" t="s">
        <v>1093</v>
      </c>
      <c r="K1733"/>
      <c r="L1733" s="1">
        <v>18367</v>
      </c>
      <c r="M1733"/>
      <c r="N1733" s="25" t="str">
        <f t="shared" si="60"/>
        <v>TISSANDIERHERVÉ17929</v>
      </c>
      <c r="O1733" s="25" t="str">
        <f t="shared" si="61"/>
        <v>TAILLEFERGÉRALD18367</v>
      </c>
    </row>
    <row r="1734" spans="1:15">
      <c r="A1734" t="s">
        <v>2193</v>
      </c>
      <c r="B1734" t="s">
        <v>1445</v>
      </c>
      <c r="C1734"/>
      <c r="D1734" s="4">
        <v>18964</v>
      </c>
      <c r="E1734" s="23">
        <v>1</v>
      </c>
      <c r="F1734" s="7">
        <f>IF(N1734="","",IF(COUNTIF($O$2:$O$1878,N1734)&gt;0,0,-1))</f>
        <v>0</v>
      </c>
      <c r="G1734" s="8">
        <f>IF(O1734="","",IF(COUNTIF($N$2:$N$1838,O1734)&gt;0,0,1))</f>
        <v>0</v>
      </c>
      <c r="H1734" s="22">
        <v>1</v>
      </c>
      <c r="I1734" t="s">
        <v>1748</v>
      </c>
      <c r="J1734" t="s">
        <v>1126</v>
      </c>
      <c r="K1734"/>
      <c r="L1734" s="1">
        <v>17906</v>
      </c>
      <c r="M1734"/>
      <c r="N1734" s="25" t="str">
        <f t="shared" si="60"/>
        <v>TOMASIBRUNO18964</v>
      </c>
      <c r="O1734" s="25" t="str">
        <f t="shared" si="61"/>
        <v>TAILLEFERMARYSE17906</v>
      </c>
    </row>
    <row r="1735" spans="1:15">
      <c r="A1735" t="s">
        <v>2193</v>
      </c>
      <c r="B1735" t="s">
        <v>991</v>
      </c>
      <c r="C1735"/>
      <c r="D1735" s="4">
        <v>19962</v>
      </c>
      <c r="E1735" s="23">
        <v>1</v>
      </c>
      <c r="F1735" s="7">
        <f>IF(N1735="","",IF(COUNTIF($O$2:$O$1878,N1735)&gt;0,0,-1))</f>
        <v>0</v>
      </c>
      <c r="G1735" s="8">
        <f>IF(O1735="","",IF(COUNTIF($N$2:$N$1838,O1735)&gt;0,0,1))</f>
        <v>1</v>
      </c>
      <c r="H1735" s="22">
        <v>1</v>
      </c>
      <c r="I1735" t="s">
        <v>2045</v>
      </c>
      <c r="J1735" t="s">
        <v>2046</v>
      </c>
      <c r="K1735"/>
      <c r="L1735" s="1">
        <v>26749</v>
      </c>
      <c r="M1735"/>
      <c r="N1735" s="25" t="str">
        <f t="shared" si="60"/>
        <v>TOMASIMARTINE19962</v>
      </c>
      <c r="O1735" s="25" t="str">
        <f t="shared" si="61"/>
        <v>TALBIHALIMA26749</v>
      </c>
    </row>
    <row r="1736" spans="1:15">
      <c r="A1736" t="s">
        <v>2938</v>
      </c>
      <c r="B1736" t="s">
        <v>2578</v>
      </c>
      <c r="C1736"/>
      <c r="D1736" s="4">
        <v>37258</v>
      </c>
      <c r="E1736" s="23">
        <v>1</v>
      </c>
      <c r="F1736" s="7">
        <f>IF(N1736="","",IF(COUNTIF($O$2:$O$1878,N1736)&gt;0,0,-1))</f>
        <v>-1</v>
      </c>
      <c r="G1736" s="8">
        <f>IF(O1736="","",IF(COUNTIF($N$2:$N$1838,O1736)&gt;0,0,1))</f>
        <v>1</v>
      </c>
      <c r="H1736" s="22">
        <v>1</v>
      </c>
      <c r="I1736" t="s">
        <v>2040</v>
      </c>
      <c r="J1736" t="s">
        <v>2041</v>
      </c>
      <c r="K1736"/>
      <c r="L1736" s="1">
        <v>20871</v>
      </c>
      <c r="M1736"/>
      <c r="N1736" s="25" t="str">
        <f t="shared" si="60"/>
        <v>TOMASINALICE37258</v>
      </c>
      <c r="O1736" s="25" t="str">
        <f t="shared" si="61"/>
        <v>TARANTOPATRICE20871</v>
      </c>
    </row>
    <row r="1737" spans="1:15">
      <c r="A1737" t="s">
        <v>1218</v>
      </c>
      <c r="B1737" t="s">
        <v>855</v>
      </c>
      <c r="C1737"/>
      <c r="D1737" s="4">
        <v>25994</v>
      </c>
      <c r="E1737" s="23">
        <v>1</v>
      </c>
      <c r="F1737" s="7">
        <f>IF(N1737="","",IF(COUNTIF($O$2:$O$1878,N1737)&gt;0,0,-1))</f>
        <v>0</v>
      </c>
      <c r="G1737" s="8">
        <f>IF(O1737="","",IF(COUNTIF($N$2:$N$1838,O1737)&gt;0,0,1))</f>
        <v>0</v>
      </c>
      <c r="H1737" s="22">
        <v>1</v>
      </c>
      <c r="I1737" t="s">
        <v>537</v>
      </c>
      <c r="J1737" t="s">
        <v>222</v>
      </c>
      <c r="K1737"/>
      <c r="L1737" s="1">
        <v>25558</v>
      </c>
      <c r="M1737"/>
      <c r="N1737" s="25" t="str">
        <f t="shared" si="60"/>
        <v>TONEATTINATHALIE25994</v>
      </c>
      <c r="O1737" s="25" t="str">
        <f t="shared" si="61"/>
        <v>TARDIEUMIREILLE25558</v>
      </c>
    </row>
    <row r="1738" spans="1:15">
      <c r="A1738" t="s">
        <v>2939</v>
      </c>
      <c r="B1738" t="s">
        <v>857</v>
      </c>
      <c r="C1738"/>
      <c r="D1738" s="4">
        <v>17089</v>
      </c>
      <c r="E1738" s="23">
        <v>1</v>
      </c>
      <c r="F1738" s="7">
        <f>IF(N1738="","",IF(COUNTIF($O$2:$O$1878,N1738)&gt;0,0,-1))</f>
        <v>-1</v>
      </c>
      <c r="G1738" s="8">
        <f>IF(O1738="","",IF(COUNTIF($N$2:$N$1838,O1738)&gt;0,0,1))</f>
        <v>1</v>
      </c>
      <c r="H1738" s="22">
        <v>1</v>
      </c>
      <c r="I1738" t="s">
        <v>310</v>
      </c>
      <c r="J1738" t="s">
        <v>166</v>
      </c>
      <c r="K1738"/>
      <c r="L1738" s="1">
        <v>25503</v>
      </c>
      <c r="M1738"/>
      <c r="N1738" s="25" t="str">
        <f t="shared" si="60"/>
        <v>TORREDEMETHÉRÈSE17089</v>
      </c>
      <c r="O1738" s="25" t="str">
        <f t="shared" si="61"/>
        <v>TATHAMMARIE25503</v>
      </c>
    </row>
    <row r="1739" spans="1:15">
      <c r="A1739" t="s">
        <v>2940</v>
      </c>
      <c r="B1739" t="s">
        <v>58</v>
      </c>
      <c r="C1739"/>
      <c r="D1739" s="4">
        <v>35322</v>
      </c>
      <c r="E1739" s="23">
        <v>1</v>
      </c>
      <c r="F1739" s="7">
        <f>IF(N1739="","",IF(COUNTIF($O$2:$O$1878,N1739)&gt;0,0,-1))</f>
        <v>-1</v>
      </c>
      <c r="G1739" s="8">
        <f>IF(O1739="","",IF(COUNTIF($N$2:$N$1838,O1739)&gt;0,0,1))</f>
        <v>0</v>
      </c>
      <c r="H1739" s="22">
        <v>1</v>
      </c>
      <c r="I1739" t="s">
        <v>2153</v>
      </c>
      <c r="J1739" t="s">
        <v>30</v>
      </c>
      <c r="K1739"/>
      <c r="L1739" s="1">
        <v>23852</v>
      </c>
      <c r="M1739"/>
      <c r="N1739" s="25" t="str">
        <f t="shared" si="60"/>
        <v>TORREGROSACHARLOTTE35322</v>
      </c>
      <c r="O1739" s="25" t="str">
        <f t="shared" si="61"/>
        <v>TAULEMESSELOÏC23852</v>
      </c>
    </row>
    <row r="1740" spans="1:15">
      <c r="A1740" t="s">
        <v>2186</v>
      </c>
      <c r="B1740" t="s">
        <v>2187</v>
      </c>
      <c r="C1740"/>
      <c r="D1740" s="4">
        <v>23147</v>
      </c>
      <c r="E1740" s="23">
        <v>1</v>
      </c>
      <c r="F1740" s="7">
        <f>IF(N1740="","",IF(COUNTIF($O$2:$O$1878,N1740)&gt;0,0,-1))</f>
        <v>0</v>
      </c>
      <c r="G1740" s="8">
        <f>IF(O1740="","",IF(COUNTIF($N$2:$N$1838,O1740)&gt;0,0,1))</f>
        <v>0</v>
      </c>
      <c r="H1740" s="22">
        <v>1</v>
      </c>
      <c r="I1740" t="s">
        <v>2178</v>
      </c>
      <c r="J1740" t="s">
        <v>2179</v>
      </c>
      <c r="K1740"/>
      <c r="L1740" s="1">
        <v>27293</v>
      </c>
      <c r="M1740"/>
      <c r="N1740" s="25" t="str">
        <f t="shared" si="60"/>
        <v>TORRESPEDRO23147</v>
      </c>
      <c r="O1740" s="25" t="str">
        <f t="shared" si="61"/>
        <v>TEICHERTNATALYA27293</v>
      </c>
    </row>
    <row r="1741" spans="1:15">
      <c r="A1741" t="s">
        <v>1243</v>
      </c>
      <c r="B1741" t="s">
        <v>2941</v>
      </c>
      <c r="C1741"/>
      <c r="D1741" s="4">
        <v>18400</v>
      </c>
      <c r="E1741" s="23">
        <v>1</v>
      </c>
      <c r="F1741" s="7">
        <f>IF(N1741="","",IF(COUNTIF($O$2:$O$1878,N1741)&gt;0,0,-1))</f>
        <v>-1</v>
      </c>
      <c r="G1741" s="8">
        <f>IF(O1741="","",IF(COUNTIF($N$2:$N$1838,O1741)&gt;0,0,1))</f>
        <v>0</v>
      </c>
      <c r="H1741" s="22">
        <v>1</v>
      </c>
      <c r="I1741" t="s">
        <v>2178</v>
      </c>
      <c r="J1741" t="s">
        <v>693</v>
      </c>
      <c r="K1741"/>
      <c r="L1741" s="1">
        <v>22868</v>
      </c>
      <c r="M1741"/>
      <c r="N1741" s="25" t="str">
        <f t="shared" ref="N1741:N1804" si="62">UPPER(A1741&amp;B1741&amp;D1741)</f>
        <v>TOUCHAISM.JOSÉE18400</v>
      </c>
      <c r="O1741" s="25" t="str">
        <f t="shared" ref="O1741:O1804" si="63">UPPER(I1741&amp;J1741&amp;L1741)</f>
        <v>TEICHERTPETER22868</v>
      </c>
    </row>
    <row r="1742" spans="1:15">
      <c r="A1742" t="s">
        <v>1243</v>
      </c>
      <c r="B1742" t="s">
        <v>2254</v>
      </c>
      <c r="C1742"/>
      <c r="D1742" s="4">
        <v>19039</v>
      </c>
      <c r="E1742" s="23">
        <v>1</v>
      </c>
      <c r="F1742" s="7">
        <f>IF(N1742="","",IF(COUNTIF($O$2:$O$1878,N1742)&gt;0,0,-1))</f>
        <v>0</v>
      </c>
      <c r="G1742" s="8">
        <f>IF(O1742="","",IF(COUNTIF($N$2:$N$1838,O1742)&gt;0,0,1))</f>
        <v>0</v>
      </c>
      <c r="H1742" s="22">
        <v>1</v>
      </c>
      <c r="I1742" t="s">
        <v>1548</v>
      </c>
      <c r="J1742" t="s">
        <v>70</v>
      </c>
      <c r="K1742"/>
      <c r="L1742" s="1">
        <v>23675</v>
      </c>
      <c r="M1742"/>
      <c r="N1742" s="25" t="str">
        <f t="shared" si="62"/>
        <v>TOUCHAISRENÉ19039</v>
      </c>
      <c r="O1742" s="25" t="str">
        <f t="shared" si="63"/>
        <v>TELLIALAURENT23675</v>
      </c>
    </row>
    <row r="1743" spans="1:15">
      <c r="A1743" t="s">
        <v>1751</v>
      </c>
      <c r="B1743" t="s">
        <v>558</v>
      </c>
      <c r="C1743"/>
      <c r="D1743" s="4">
        <v>16065</v>
      </c>
      <c r="E1743" s="23">
        <v>1</v>
      </c>
      <c r="F1743" s="7">
        <f>IF(N1743="","",IF(COUNTIF($O$2:$O$1878,N1743)&gt;0,0,-1))</f>
        <v>0</v>
      </c>
      <c r="G1743" s="8">
        <f>IF(O1743="","",IF(COUNTIF($N$2:$N$1838,O1743)&gt;0,0,1))</f>
        <v>0</v>
      </c>
      <c r="H1743" s="22">
        <v>1</v>
      </c>
      <c r="I1743" t="s">
        <v>2122</v>
      </c>
      <c r="J1743" t="s">
        <v>2123</v>
      </c>
      <c r="K1743"/>
      <c r="L1743" s="1">
        <v>20805</v>
      </c>
      <c r="M1743"/>
      <c r="N1743" s="25" t="str">
        <f t="shared" si="62"/>
        <v>TOUILLEZFRANÇOISE16065</v>
      </c>
      <c r="O1743" s="25" t="str">
        <f t="shared" si="63"/>
        <v>TERRASSEELIE20805</v>
      </c>
    </row>
    <row r="1744" spans="1:15">
      <c r="A1744" t="s">
        <v>2942</v>
      </c>
      <c r="B1744" t="s">
        <v>2467</v>
      </c>
      <c r="C1744"/>
      <c r="D1744" s="4">
        <v>36527</v>
      </c>
      <c r="E1744" s="23">
        <v>1</v>
      </c>
      <c r="F1744" s="7">
        <f>IF(N1744="","",IF(COUNTIF($O$2:$O$1878,N1744)&gt;0,0,-1))</f>
        <v>-1</v>
      </c>
      <c r="G1744" s="8">
        <f>IF(O1744="","",IF(COUNTIF($N$2:$N$1838,O1744)&gt;0,0,1))</f>
        <v>0</v>
      </c>
      <c r="H1744" s="22">
        <v>1</v>
      </c>
      <c r="I1744" t="s">
        <v>2122</v>
      </c>
      <c r="J1744" t="s">
        <v>940</v>
      </c>
      <c r="K1744"/>
      <c r="L1744" s="1">
        <v>20823</v>
      </c>
      <c r="M1744"/>
      <c r="N1744" s="25" t="str">
        <f t="shared" si="62"/>
        <v>TOUMAZOUCÉCILE36527</v>
      </c>
      <c r="O1744" s="25" t="str">
        <f t="shared" si="63"/>
        <v>TERRASSERAYMONDE20823</v>
      </c>
    </row>
    <row r="1745" spans="1:15">
      <c r="A1745" t="s">
        <v>1752</v>
      </c>
      <c r="B1745" t="s">
        <v>2283</v>
      </c>
      <c r="C1745"/>
      <c r="D1745" s="4">
        <v>35203</v>
      </c>
      <c r="E1745" s="23">
        <v>1</v>
      </c>
      <c r="F1745" s="7">
        <f>IF(N1745="","",IF(COUNTIF($O$2:$O$1878,N1745)&gt;0,0,-1))</f>
        <v>-1</v>
      </c>
      <c r="G1745" s="8">
        <f>IF(O1745="","",IF(COUNTIF($N$2:$N$1838,O1745)&gt;0,0,1))</f>
        <v>0</v>
      </c>
      <c r="H1745" s="22">
        <v>1</v>
      </c>
      <c r="I1745" t="s">
        <v>1620</v>
      </c>
      <c r="J1745" t="s">
        <v>1622</v>
      </c>
      <c r="K1745"/>
      <c r="L1745" s="1">
        <v>36749</v>
      </c>
      <c r="M1745"/>
      <c r="N1745" s="25" t="str">
        <f t="shared" si="62"/>
        <v>TOURNIERCHLOÉ35203</v>
      </c>
      <c r="O1745" s="25" t="str">
        <f t="shared" si="63"/>
        <v>TERREMEREAXEL36749</v>
      </c>
    </row>
    <row r="1746" spans="1:15">
      <c r="A1746" t="s">
        <v>2943</v>
      </c>
      <c r="B1746" t="s">
        <v>43</v>
      </c>
      <c r="C1746"/>
      <c r="D1746" s="4">
        <v>38247</v>
      </c>
      <c r="E1746" s="23">
        <v>1</v>
      </c>
      <c r="F1746" s="7">
        <f>IF(N1746="","",IF(COUNTIF($O$2:$O$1878,N1746)&gt;0,0,-1))</f>
        <v>-1</v>
      </c>
      <c r="G1746" s="8">
        <f>IF(O1746="","",IF(COUNTIF($N$2:$N$1838,O1746)&gt;0,0,1))</f>
        <v>0</v>
      </c>
      <c r="H1746" s="22">
        <v>1</v>
      </c>
      <c r="I1746" t="s">
        <v>1620</v>
      </c>
      <c r="J1746" t="s">
        <v>1621</v>
      </c>
      <c r="K1746"/>
      <c r="L1746" s="1">
        <v>35890</v>
      </c>
      <c r="M1746"/>
      <c r="N1746" s="25" t="str">
        <f t="shared" si="62"/>
        <v>TOUSSAINTADRIEN38247</v>
      </c>
      <c r="O1746" s="25" t="str">
        <f t="shared" si="63"/>
        <v>TERREMERECLOÉ35890</v>
      </c>
    </row>
    <row r="1747" spans="1:15">
      <c r="A1747" t="s">
        <v>2944</v>
      </c>
      <c r="B1747" t="s">
        <v>1787</v>
      </c>
      <c r="C1747"/>
      <c r="D1747" s="4">
        <v>17970</v>
      </c>
      <c r="E1747" s="23">
        <v>1</v>
      </c>
      <c r="F1747" s="7">
        <f>IF(N1747="","",IF(COUNTIF($O$2:$O$1878,N1747)&gt;0,0,-1))</f>
        <v>-1</v>
      </c>
      <c r="G1747" s="8">
        <f>IF(O1747="","",IF(COUNTIF($N$2:$N$1838,O1747)&gt;0,0,1))</f>
        <v>1</v>
      </c>
      <c r="H1747" s="22">
        <v>1</v>
      </c>
      <c r="I1747" t="s">
        <v>1620</v>
      </c>
      <c r="J1747" t="s">
        <v>1749</v>
      </c>
      <c r="K1747"/>
      <c r="L1747" s="1">
        <v>17839</v>
      </c>
      <c r="M1747"/>
      <c r="N1747" s="25" t="str">
        <f t="shared" si="62"/>
        <v>TOUZELCLAUDETTE17970</v>
      </c>
      <c r="O1747" s="25" t="str">
        <f t="shared" si="63"/>
        <v>TERREMEREMARIE-ANGE17839</v>
      </c>
    </row>
    <row r="1748" spans="1:15">
      <c r="A1748" t="s">
        <v>1326</v>
      </c>
      <c r="B1748" t="s">
        <v>895</v>
      </c>
      <c r="C1748"/>
      <c r="D1748" s="4">
        <v>16199</v>
      </c>
      <c r="E1748" s="23">
        <v>1</v>
      </c>
      <c r="F1748" s="7">
        <f>IF(N1748="","",IF(COUNTIF($O$2:$O$1878,N1748)&gt;0,0,-1))</f>
        <v>0</v>
      </c>
      <c r="G1748" s="8">
        <f>IF(O1748="","",IF(COUNTIF($N$2:$N$1838,O1748)&gt;0,0,1))</f>
        <v>0</v>
      </c>
      <c r="H1748" s="22">
        <v>1</v>
      </c>
      <c r="I1748" t="s">
        <v>1620</v>
      </c>
      <c r="J1748" t="s">
        <v>487</v>
      </c>
      <c r="K1748"/>
      <c r="L1748" s="1">
        <v>17388</v>
      </c>
      <c r="M1748"/>
      <c r="N1748" s="25" t="str">
        <f t="shared" si="62"/>
        <v>TOVAGLIAROJEANINE16199</v>
      </c>
      <c r="O1748" s="25" t="str">
        <f t="shared" si="63"/>
        <v>TERREMEREROGER17388</v>
      </c>
    </row>
    <row r="1749" spans="1:15">
      <c r="A1749" t="s">
        <v>1326</v>
      </c>
      <c r="B1749" t="s">
        <v>2255</v>
      </c>
      <c r="C1749"/>
      <c r="D1749" s="4">
        <v>15472</v>
      </c>
      <c r="E1749" s="23">
        <v>1</v>
      </c>
      <c r="F1749" s="7">
        <f>IF(N1749="","",IF(COUNTIF($O$2:$O$1878,N1749)&gt;0,0,-1))</f>
        <v>-1</v>
      </c>
      <c r="G1749" s="8">
        <f>IF(O1749="","",IF(COUNTIF($N$2:$N$1838,O1749)&gt;0,0,1))</f>
        <v>0</v>
      </c>
      <c r="H1749" s="22">
        <v>1</v>
      </c>
      <c r="I1749" t="s">
        <v>1620</v>
      </c>
      <c r="J1749" t="s">
        <v>1222</v>
      </c>
      <c r="K1749"/>
      <c r="L1749" s="1">
        <v>25514</v>
      </c>
      <c r="M1749"/>
      <c r="N1749" s="25" t="str">
        <f t="shared" si="62"/>
        <v>TOVAGLIAROMAURICE15472</v>
      </c>
      <c r="O1749" s="25" t="str">
        <f t="shared" si="63"/>
        <v>TERREMERESANDRA25514</v>
      </c>
    </row>
    <row r="1750" spans="1:15">
      <c r="A1750" t="s">
        <v>602</v>
      </c>
      <c r="B1750" t="s">
        <v>1766</v>
      </c>
      <c r="C1750"/>
      <c r="D1750" s="4">
        <v>15140</v>
      </c>
      <c r="E1750" s="23">
        <v>1</v>
      </c>
      <c r="F1750" s="7">
        <f>IF(N1750="","",IF(COUNTIF($O$2:$O$1878,N1750)&gt;0,0,-1))</f>
        <v>-1</v>
      </c>
      <c r="G1750" s="8">
        <f>IF(O1750="","",IF(COUNTIF($N$2:$N$1838,O1750)&gt;0,0,1))</f>
        <v>1</v>
      </c>
      <c r="H1750" s="22">
        <v>1</v>
      </c>
      <c r="I1750" t="s">
        <v>1489</v>
      </c>
      <c r="J1750" t="s">
        <v>1490</v>
      </c>
      <c r="K1750"/>
      <c r="L1750" s="1">
        <v>37593</v>
      </c>
      <c r="M1750"/>
      <c r="N1750" s="25" t="str">
        <f t="shared" si="62"/>
        <v>TRAVERSAZANDRÉE15140</v>
      </c>
      <c r="O1750" s="25" t="str">
        <f t="shared" si="63"/>
        <v>TERRINHAEMIE37593</v>
      </c>
    </row>
    <row r="1751" spans="1:15">
      <c r="A1751" t="s">
        <v>602</v>
      </c>
      <c r="B1751" t="s">
        <v>603</v>
      </c>
      <c r="C1751"/>
      <c r="D1751" s="4">
        <v>38843</v>
      </c>
      <c r="E1751" s="23">
        <v>1</v>
      </c>
      <c r="F1751" s="7">
        <f>IF(N1751="","",IF(COUNTIF($O$2:$O$1878,N1751)&gt;0,0,-1))</f>
        <v>0</v>
      </c>
      <c r="G1751" s="8">
        <f>IF(O1751="","",IF(COUNTIF($N$2:$N$1838,O1751)&gt;0,0,1))</f>
        <v>1</v>
      </c>
      <c r="H1751" s="22">
        <v>1</v>
      </c>
      <c r="I1751" t="s">
        <v>1489</v>
      </c>
      <c r="J1751" t="s">
        <v>1370</v>
      </c>
      <c r="K1751"/>
      <c r="L1751" s="1">
        <v>38109</v>
      </c>
      <c r="M1751"/>
      <c r="N1751" s="25" t="str">
        <f t="shared" si="62"/>
        <v>TRAVERSAZMEIJE38843</v>
      </c>
      <c r="O1751" s="25" t="str">
        <f t="shared" si="63"/>
        <v>TERRINHAVINCENT38109</v>
      </c>
    </row>
    <row r="1752" spans="1:15">
      <c r="A1752" t="s">
        <v>602</v>
      </c>
      <c r="B1752" t="s">
        <v>789</v>
      </c>
      <c r="C1752"/>
      <c r="D1752" s="4">
        <v>27421</v>
      </c>
      <c r="E1752" s="23">
        <v>1</v>
      </c>
      <c r="F1752" s="7">
        <f>IF(N1752="","",IF(COUNTIF($O$2:$O$1878,N1752)&gt;0,0,-1))</f>
        <v>-1</v>
      </c>
      <c r="G1752" s="8">
        <f>IF(O1752="","",IF(COUNTIF($N$2:$N$1838,O1752)&gt;0,0,1))</f>
        <v>1</v>
      </c>
      <c r="H1752" s="22">
        <v>1</v>
      </c>
      <c r="I1752" t="s">
        <v>1489</v>
      </c>
      <c r="J1752" t="s">
        <v>1370</v>
      </c>
      <c r="K1752"/>
      <c r="L1752" s="1">
        <v>38109</v>
      </c>
      <c r="M1752"/>
      <c r="N1752" s="25" t="str">
        <f t="shared" si="62"/>
        <v>TRAVERSAZSANDRINE27421</v>
      </c>
      <c r="O1752" s="25" t="str">
        <f t="shared" si="63"/>
        <v>TERRINHAVINCENT38109</v>
      </c>
    </row>
    <row r="1753" spans="1:15">
      <c r="A1753" t="s">
        <v>2945</v>
      </c>
      <c r="B1753" t="s">
        <v>1468</v>
      </c>
      <c r="C1753"/>
      <c r="D1753" s="4">
        <v>30494</v>
      </c>
      <c r="E1753" s="23">
        <v>1</v>
      </c>
      <c r="F1753" s="7">
        <f>IF(N1753="","",IF(COUNTIF($O$2:$O$1878,N1753)&gt;0,0,-1))</f>
        <v>-1</v>
      </c>
      <c r="G1753" s="8">
        <f>IF(O1753="","",IF(COUNTIF($N$2:$N$1838,O1753)&gt;0,0,1))</f>
        <v>1</v>
      </c>
      <c r="H1753" s="22">
        <v>1</v>
      </c>
      <c r="I1753" t="s">
        <v>92</v>
      </c>
      <c r="J1753" t="s">
        <v>94</v>
      </c>
      <c r="K1753"/>
      <c r="L1753" s="1">
        <v>39023</v>
      </c>
      <c r="M1753"/>
      <c r="N1753" s="25" t="str">
        <f t="shared" si="62"/>
        <v>TREBERTJULIE30494</v>
      </c>
      <c r="O1753" s="25" t="str">
        <f t="shared" si="63"/>
        <v>TEULIERECLAIRE39023</v>
      </c>
    </row>
    <row r="1754" spans="1:15">
      <c r="A1754" t="s">
        <v>2108</v>
      </c>
      <c r="B1754" t="s">
        <v>1753</v>
      </c>
      <c r="C1754"/>
      <c r="D1754" s="4">
        <v>16356</v>
      </c>
      <c r="E1754" s="23">
        <v>1</v>
      </c>
      <c r="F1754" s="7">
        <f>IF(N1754="","",IF(COUNTIF($O$2:$O$1878,N1754)&gt;0,0,-1))</f>
        <v>-1</v>
      </c>
      <c r="G1754" s="8">
        <f>IF(O1754="","",IF(COUNTIF($N$2:$N$1838,O1754)&gt;0,0,1))</f>
        <v>0</v>
      </c>
      <c r="H1754" s="22">
        <v>1</v>
      </c>
      <c r="I1754" t="s">
        <v>92</v>
      </c>
      <c r="J1754" t="s">
        <v>93</v>
      </c>
      <c r="K1754"/>
      <c r="L1754" s="1">
        <v>37152</v>
      </c>
      <c r="M1754"/>
      <c r="N1754" s="25" t="str">
        <f t="shared" si="62"/>
        <v>TROISDENIERSRENÉE16356</v>
      </c>
      <c r="O1754" s="25" t="str">
        <f t="shared" si="63"/>
        <v>TEULIEREHUGO37152</v>
      </c>
    </row>
    <row r="1755" spans="1:15">
      <c r="A1755" t="s">
        <v>1220</v>
      </c>
      <c r="B1755" t="s">
        <v>2266</v>
      </c>
      <c r="C1755"/>
      <c r="D1755" s="4">
        <v>17411</v>
      </c>
      <c r="E1755" s="23">
        <v>1</v>
      </c>
      <c r="F1755" s="7">
        <f>IF(N1755="","",IF(COUNTIF($O$2:$O$1878,N1755)&gt;0,0,-1))</f>
        <v>0</v>
      </c>
      <c r="G1755" s="8">
        <f>IF(O1755="","",IF(COUNTIF($N$2:$N$1838,O1755)&gt;0,0,1))</f>
        <v>0</v>
      </c>
      <c r="H1755" s="22">
        <v>1</v>
      </c>
      <c r="I1755" t="s">
        <v>92</v>
      </c>
      <c r="J1755" t="s">
        <v>90</v>
      </c>
      <c r="K1755"/>
      <c r="L1755" s="1">
        <v>37152</v>
      </c>
      <c r="M1755"/>
      <c r="N1755" s="25" t="str">
        <f t="shared" si="62"/>
        <v>TRONCYVES17411</v>
      </c>
      <c r="O1755" s="25" t="str">
        <f t="shared" si="63"/>
        <v>TEULIEREPAUL37152</v>
      </c>
    </row>
    <row r="1756" spans="1:15">
      <c r="A1756" t="s">
        <v>1974</v>
      </c>
      <c r="B1756" t="s">
        <v>2059</v>
      </c>
      <c r="C1756"/>
      <c r="D1756" s="4">
        <v>18858</v>
      </c>
      <c r="E1756" s="23">
        <v>1</v>
      </c>
      <c r="F1756" s="7">
        <f>IF(N1756="","",IF(COUNTIF($O$2:$O$1878,N1756)&gt;0,0,-1))</f>
        <v>0</v>
      </c>
      <c r="G1756" s="8">
        <f>IF(O1756="","",IF(COUNTIF($N$2:$N$1838,O1756)&gt;0,0,1))</f>
        <v>0</v>
      </c>
      <c r="H1756" s="22">
        <v>1</v>
      </c>
      <c r="I1756" t="s">
        <v>1603</v>
      </c>
      <c r="J1756" t="s">
        <v>1604</v>
      </c>
      <c r="K1756"/>
      <c r="L1756" s="1">
        <v>27748</v>
      </c>
      <c r="M1756"/>
      <c r="N1756" s="25" t="str">
        <f t="shared" si="62"/>
        <v>TROUSLARDDOMINIQUE18858</v>
      </c>
      <c r="O1756" s="25" t="str">
        <f t="shared" si="63"/>
        <v>THARYMARJORIE27748</v>
      </c>
    </row>
    <row r="1757" spans="1:15">
      <c r="A1757" t="s">
        <v>3</v>
      </c>
      <c r="B1757" t="s">
        <v>898</v>
      </c>
      <c r="C1757"/>
      <c r="D1757" s="4">
        <v>16660</v>
      </c>
      <c r="E1757" s="23">
        <v>1</v>
      </c>
      <c r="F1757" s="7">
        <f>IF(N1757="","",IF(COUNTIF($O$2:$O$1878,N1757)&gt;0,0,-1))</f>
        <v>0</v>
      </c>
      <c r="G1757" s="8">
        <f>IF(O1757="","",IF(COUNTIF($N$2:$N$1838,O1757)&gt;0,0,1))</f>
        <v>0</v>
      </c>
      <c r="H1757" s="22">
        <v>1</v>
      </c>
      <c r="I1757" t="s">
        <v>124</v>
      </c>
      <c r="J1757" t="s">
        <v>766</v>
      </c>
      <c r="K1757"/>
      <c r="L1757" s="1">
        <v>15595</v>
      </c>
      <c r="M1757"/>
      <c r="N1757" s="25" t="str">
        <f t="shared" si="62"/>
        <v>TULLIEZJACQUES16660</v>
      </c>
      <c r="O1757" s="25" t="str">
        <f t="shared" si="63"/>
        <v>THOMASARLETTE15595</v>
      </c>
    </row>
    <row r="1758" spans="1:15">
      <c r="A1758" t="s">
        <v>2946</v>
      </c>
      <c r="B1758" t="s">
        <v>1922</v>
      </c>
      <c r="C1758"/>
      <c r="D1758" s="4">
        <v>16399</v>
      </c>
      <c r="E1758" s="23">
        <v>1</v>
      </c>
      <c r="F1758" s="7">
        <f>IF(N1758="","",IF(COUNTIF($O$2:$O$1878,N1758)&gt;0,0,-1))</f>
        <v>-1</v>
      </c>
      <c r="G1758" s="8">
        <f>IF(O1758="","",IF(COUNTIF($N$2:$N$1838,O1758)&gt;0,0,1))</f>
        <v>1</v>
      </c>
      <c r="H1758" s="22">
        <v>1</v>
      </c>
      <c r="I1758" t="s">
        <v>124</v>
      </c>
      <c r="J1758" t="s">
        <v>355</v>
      </c>
      <c r="K1758"/>
      <c r="L1758" s="1">
        <v>22238</v>
      </c>
      <c r="M1758"/>
      <c r="N1758" s="25" t="str">
        <f t="shared" si="62"/>
        <v>VACCARIDANIÈLE16399</v>
      </c>
      <c r="O1758" s="25" t="str">
        <f t="shared" si="63"/>
        <v>THOMASCORINNE22238</v>
      </c>
    </row>
    <row r="1759" spans="1:15">
      <c r="A1759" t="s">
        <v>2947</v>
      </c>
      <c r="B1759" t="s">
        <v>2948</v>
      </c>
      <c r="C1759"/>
      <c r="D1759" s="4">
        <v>18654</v>
      </c>
      <c r="E1759" s="23">
        <v>1</v>
      </c>
      <c r="F1759" s="7">
        <f>IF(N1759="","",IF(COUNTIF($O$2:$O$1878,N1759)&gt;0,0,-1))</f>
        <v>-1</v>
      </c>
      <c r="G1759" s="8">
        <f>IF(O1759="","",IF(COUNTIF($N$2:$N$1838,O1759)&gt;0,0,1))</f>
        <v>0</v>
      </c>
      <c r="H1759" s="22">
        <v>1</v>
      </c>
      <c r="I1759" t="s">
        <v>124</v>
      </c>
      <c r="J1759" t="s">
        <v>391</v>
      </c>
      <c r="K1759"/>
      <c r="L1759" s="1">
        <v>10109</v>
      </c>
      <c r="M1759"/>
      <c r="N1759" s="25" t="str">
        <f t="shared" si="62"/>
        <v>VALDERRAMAANGELINA18654</v>
      </c>
      <c r="O1759" s="25" t="str">
        <f t="shared" si="63"/>
        <v>THOMASHENRI10109</v>
      </c>
    </row>
    <row r="1760" spans="1:15">
      <c r="A1760" t="s">
        <v>1357</v>
      </c>
      <c r="B1760" t="s">
        <v>911</v>
      </c>
      <c r="C1760"/>
      <c r="D1760" s="4">
        <v>10219</v>
      </c>
      <c r="E1760" s="23">
        <v>1</v>
      </c>
      <c r="F1760" s="7">
        <f>IF(N1760="","",IF(COUNTIF($O$2:$O$1878,N1760)&gt;0,0,-1))</f>
        <v>-1</v>
      </c>
      <c r="G1760" s="8">
        <f>IF(O1760="","",IF(COUNTIF($N$2:$N$1838,O1760)&gt;0,0,1))</f>
        <v>0</v>
      </c>
      <c r="H1760" s="22">
        <v>1</v>
      </c>
      <c r="I1760" t="s">
        <v>124</v>
      </c>
      <c r="J1760" t="s">
        <v>391</v>
      </c>
      <c r="K1760"/>
      <c r="L1760" s="1">
        <v>14067</v>
      </c>
      <c r="M1760"/>
      <c r="N1760" s="25" t="str">
        <f t="shared" si="62"/>
        <v>VALENTINMARIE-JOSÉ10219</v>
      </c>
      <c r="O1760" s="25" t="str">
        <f t="shared" si="63"/>
        <v>THOMASHENRI14067</v>
      </c>
    </row>
    <row r="1761" spans="1:15">
      <c r="A1761" t="s">
        <v>684</v>
      </c>
      <c r="B1761" t="s">
        <v>2949</v>
      </c>
      <c r="C1761"/>
      <c r="D1761" s="4">
        <v>18992</v>
      </c>
      <c r="E1761" s="23">
        <v>1</v>
      </c>
      <c r="F1761" s="7">
        <f>IF(N1761="","",IF(COUNTIF($O$2:$O$1878,N1761)&gt;0,0,-1))</f>
        <v>-1</v>
      </c>
      <c r="G1761" s="8">
        <f>IF(O1761="","",IF(COUNTIF($N$2:$N$1838,O1761)&gt;0,0,1))</f>
        <v>0</v>
      </c>
      <c r="H1761" s="22">
        <v>1</v>
      </c>
      <c r="I1761" t="s">
        <v>124</v>
      </c>
      <c r="J1761" t="s">
        <v>1001</v>
      </c>
      <c r="K1761"/>
      <c r="L1761" s="1">
        <v>13015</v>
      </c>
      <c r="M1761"/>
      <c r="N1761" s="25" t="str">
        <f t="shared" si="62"/>
        <v>VALESM.CLAUDE18992</v>
      </c>
      <c r="O1761" s="25" t="str">
        <f t="shared" si="63"/>
        <v>THOMASHUGUETTE13015</v>
      </c>
    </row>
    <row r="1762" spans="1:15">
      <c r="A1762" t="s">
        <v>1070</v>
      </c>
      <c r="B1762" t="s">
        <v>2301</v>
      </c>
      <c r="C1762"/>
      <c r="D1762" s="4">
        <v>8114</v>
      </c>
      <c r="E1762" s="23">
        <v>1</v>
      </c>
      <c r="F1762" s="7">
        <f>IF(N1762="","",IF(COUNTIF($O$2:$O$1878,N1762)&gt;0,0,-1))</f>
        <v>0</v>
      </c>
      <c r="G1762" s="8">
        <f>IF(O1762="","",IF(COUNTIF($N$2:$N$1838,O1762)&gt;0,0,1))</f>
        <v>0</v>
      </c>
      <c r="H1762" s="22">
        <v>1</v>
      </c>
      <c r="I1762" t="s">
        <v>124</v>
      </c>
      <c r="J1762" t="s">
        <v>134</v>
      </c>
      <c r="K1762"/>
      <c r="L1762" s="1">
        <v>12537</v>
      </c>
      <c r="M1762"/>
      <c r="N1762" s="25" t="str">
        <f t="shared" si="62"/>
        <v>VALMYJOSEPH8114</v>
      </c>
      <c r="O1762" s="25" t="str">
        <f t="shared" si="63"/>
        <v>THOMASJOSETTE12537</v>
      </c>
    </row>
    <row r="1763" spans="1:15">
      <c r="A1763" t="s">
        <v>1702</v>
      </c>
      <c r="B1763" t="s">
        <v>2225</v>
      </c>
      <c r="C1763"/>
      <c r="D1763" s="4">
        <v>22944</v>
      </c>
      <c r="E1763" s="23">
        <v>1</v>
      </c>
      <c r="F1763" s="7">
        <f>IF(N1763="","",IF(COUNTIF($O$2:$O$1878,N1763)&gt;0,0,-1))</f>
        <v>0</v>
      </c>
      <c r="G1763" s="8">
        <f>IF(O1763="","",IF(COUNTIF($N$2:$N$1838,O1763)&gt;0,0,1))</f>
        <v>1</v>
      </c>
      <c r="H1763" s="22">
        <v>1</v>
      </c>
      <c r="I1763" t="s">
        <v>1741</v>
      </c>
      <c r="J1763" t="s">
        <v>797</v>
      </c>
      <c r="K1763"/>
      <c r="L1763" s="1">
        <v>17875</v>
      </c>
      <c r="M1763"/>
      <c r="N1763" s="25" t="str">
        <f t="shared" si="62"/>
        <v>VAMVADELISJEAN-LUC22944</v>
      </c>
      <c r="O1763" s="25" t="str">
        <f t="shared" si="63"/>
        <v>THOMAS-BRALSSIMONE17875</v>
      </c>
    </row>
    <row r="1764" spans="1:15">
      <c r="A1764" t="s">
        <v>0</v>
      </c>
      <c r="B1764" t="s">
        <v>2</v>
      </c>
      <c r="C1764"/>
      <c r="D1764" s="4">
        <v>35479</v>
      </c>
      <c r="E1764" s="23">
        <v>1</v>
      </c>
      <c r="F1764" s="7">
        <f>IF(N1764="","",IF(COUNTIF($O$2:$O$1878,N1764)&gt;0,0,-1))</f>
        <v>0</v>
      </c>
      <c r="G1764" s="8">
        <f>IF(O1764="","",IF(COUNTIF($N$2:$N$1838,O1764)&gt;0,0,1))</f>
        <v>0</v>
      </c>
      <c r="H1764" s="22">
        <v>1</v>
      </c>
      <c r="I1764" t="s">
        <v>342</v>
      </c>
      <c r="J1764" t="s">
        <v>343</v>
      </c>
      <c r="K1764"/>
      <c r="L1764" s="1">
        <v>15747</v>
      </c>
      <c r="M1764"/>
      <c r="N1764" s="25" t="str">
        <f t="shared" si="62"/>
        <v>VAN HAUTECHARLINE35479</v>
      </c>
      <c r="O1764" s="25" t="str">
        <f t="shared" si="63"/>
        <v>TIOFRANÇOIS15747</v>
      </c>
    </row>
    <row r="1765" spans="1:15">
      <c r="A1765" t="s">
        <v>0</v>
      </c>
      <c r="B1765" t="s">
        <v>2211</v>
      </c>
      <c r="C1765"/>
      <c r="D1765" s="4">
        <v>18970</v>
      </c>
      <c r="E1765" s="23">
        <v>1</v>
      </c>
      <c r="F1765" s="7">
        <f>IF(N1765="","",IF(COUNTIF($O$2:$O$1878,N1765)&gt;0,0,-1))</f>
        <v>0</v>
      </c>
      <c r="G1765" s="8">
        <f>IF(O1765="","",IF(COUNTIF($N$2:$N$1838,O1765)&gt;0,0,1))</f>
        <v>0</v>
      </c>
      <c r="H1765" s="22">
        <v>1</v>
      </c>
      <c r="I1765" t="s">
        <v>1750</v>
      </c>
      <c r="J1765" t="s">
        <v>94</v>
      </c>
      <c r="K1765"/>
      <c r="L1765" s="1">
        <v>18228</v>
      </c>
      <c r="M1765"/>
      <c r="N1765" s="25" t="str">
        <f t="shared" si="62"/>
        <v>VAN HAUTEMICHEL18970</v>
      </c>
      <c r="O1765" s="25" t="str">
        <f t="shared" si="63"/>
        <v>TISSANDIERCLAIRE18228</v>
      </c>
    </row>
    <row r="1766" spans="1:15">
      <c r="A1766" t="s">
        <v>0</v>
      </c>
      <c r="B1766" t="s">
        <v>2760</v>
      </c>
      <c r="C1766"/>
      <c r="D1766" s="4">
        <v>36783</v>
      </c>
      <c r="E1766" s="23">
        <v>1</v>
      </c>
      <c r="F1766" s="7">
        <f>IF(N1766="","",IF(COUNTIF($O$2:$O$1878,N1766)&gt;0,0,-1))</f>
        <v>-1</v>
      </c>
      <c r="G1766" s="8">
        <f>IF(O1766="","",IF(COUNTIF($N$2:$N$1838,O1766)&gt;0,0,1))</f>
        <v>0</v>
      </c>
      <c r="H1766" s="22">
        <v>1</v>
      </c>
      <c r="I1766" t="s">
        <v>1750</v>
      </c>
      <c r="J1766" t="s">
        <v>582</v>
      </c>
      <c r="K1766"/>
      <c r="L1766" s="1">
        <v>17929</v>
      </c>
      <c r="M1766"/>
      <c r="N1766" s="25" t="str">
        <f t="shared" si="62"/>
        <v>VAN HAUTESIMON36783</v>
      </c>
      <c r="O1766" s="25" t="str">
        <f t="shared" si="63"/>
        <v>TISSANDIERHERVÉ17929</v>
      </c>
    </row>
    <row r="1767" spans="1:15">
      <c r="A1767" t="s">
        <v>1204</v>
      </c>
      <c r="B1767" t="s">
        <v>890</v>
      </c>
      <c r="C1767"/>
      <c r="D1767" s="4">
        <v>19960</v>
      </c>
      <c r="E1767" s="23">
        <v>1</v>
      </c>
      <c r="F1767" s="7">
        <f>IF(N1767="","",IF(COUNTIF($O$2:$O$1878,N1767)&gt;0,0,-1))</f>
        <v>0</v>
      </c>
      <c r="G1767" s="8">
        <f>IF(O1767="","",IF(COUNTIF($N$2:$N$1838,O1767)&gt;0,0,1))</f>
        <v>0</v>
      </c>
      <c r="H1767" s="22">
        <v>1</v>
      </c>
      <c r="I1767" t="s">
        <v>2193</v>
      </c>
      <c r="J1767" t="s">
        <v>1445</v>
      </c>
      <c r="K1767"/>
      <c r="L1767" s="1">
        <v>18964</v>
      </c>
      <c r="M1767"/>
      <c r="N1767" s="25" t="str">
        <f t="shared" si="62"/>
        <v>VANDERNOOTGISÈLE19960</v>
      </c>
      <c r="O1767" s="25" t="str">
        <f t="shared" si="63"/>
        <v>TOMASIBRUNO18964</v>
      </c>
    </row>
    <row r="1768" spans="1:15">
      <c r="A1768" t="s">
        <v>1204</v>
      </c>
      <c r="B1768" t="s">
        <v>2249</v>
      </c>
      <c r="C1768"/>
      <c r="D1768" s="4">
        <v>21111</v>
      </c>
      <c r="E1768" s="23">
        <v>1</v>
      </c>
      <c r="F1768" s="7">
        <f>IF(N1768="","",IF(COUNTIF($O$2:$O$1878,N1768)&gt;0,0,-1))</f>
        <v>0</v>
      </c>
      <c r="G1768" s="8">
        <f>IF(O1768="","",IF(COUNTIF($N$2:$N$1838,O1768)&gt;0,0,1))</f>
        <v>0</v>
      </c>
      <c r="H1768" s="22">
        <v>1</v>
      </c>
      <c r="I1768" t="s">
        <v>2193</v>
      </c>
      <c r="J1768" t="s">
        <v>991</v>
      </c>
      <c r="K1768"/>
      <c r="L1768" s="1">
        <v>19962</v>
      </c>
      <c r="M1768"/>
      <c r="N1768" s="25" t="str">
        <f t="shared" si="62"/>
        <v>VANDERNOOTJEAN-MARC21111</v>
      </c>
      <c r="O1768" s="25" t="str">
        <f t="shared" si="63"/>
        <v>TOMASIMARTINE19962</v>
      </c>
    </row>
    <row r="1769" spans="1:15">
      <c r="A1769" t="s">
        <v>1420</v>
      </c>
      <c r="B1769" t="s">
        <v>2950</v>
      </c>
      <c r="C1769"/>
      <c r="D1769" s="4">
        <v>18575</v>
      </c>
      <c r="E1769" s="23">
        <v>1</v>
      </c>
      <c r="F1769" s="7">
        <f>IF(N1769="","",IF(COUNTIF($O$2:$O$1878,N1769)&gt;0,0,-1))</f>
        <v>-1</v>
      </c>
      <c r="G1769" s="8">
        <f>IF(O1769="","",IF(COUNTIF($N$2:$N$1838,O1769)&gt;0,0,1))</f>
        <v>0</v>
      </c>
      <c r="H1769" s="22">
        <v>1</v>
      </c>
      <c r="I1769" t="s">
        <v>1218</v>
      </c>
      <c r="J1769" t="s">
        <v>669</v>
      </c>
      <c r="K1769"/>
      <c r="L1769" s="1">
        <v>25994</v>
      </c>
      <c r="M1769"/>
      <c r="N1769" s="25" t="str">
        <f t="shared" si="62"/>
        <v>VASQUEZRICARDON18575</v>
      </c>
      <c r="O1769" s="25" t="str">
        <f t="shared" si="63"/>
        <v>TONEATTINATHALIE25994</v>
      </c>
    </row>
    <row r="1770" spans="1:15">
      <c r="A1770" t="s">
        <v>2951</v>
      </c>
      <c r="B1770" t="s">
        <v>1471</v>
      </c>
      <c r="C1770"/>
      <c r="D1770" s="4">
        <v>34485</v>
      </c>
      <c r="E1770" s="23">
        <v>1</v>
      </c>
      <c r="F1770" s="7">
        <f>IF(N1770="","",IF(COUNTIF($O$2:$O$1878,N1770)&gt;0,0,-1))</f>
        <v>-1</v>
      </c>
      <c r="G1770" s="8">
        <f>IF(O1770="","",IF(COUNTIF($N$2:$N$1838,O1770)&gt;0,0,1))</f>
        <v>0</v>
      </c>
      <c r="H1770" s="22">
        <v>1</v>
      </c>
      <c r="I1770" t="s">
        <v>2186</v>
      </c>
      <c r="J1770" t="s">
        <v>2187</v>
      </c>
      <c r="K1770"/>
      <c r="L1770" s="1">
        <v>23147</v>
      </c>
      <c r="M1770"/>
      <c r="N1770" s="25" t="str">
        <f t="shared" si="62"/>
        <v>VASSIAVICTOR34485</v>
      </c>
      <c r="O1770" s="25" t="str">
        <f t="shared" si="63"/>
        <v>TORRESPEDRO23147</v>
      </c>
    </row>
    <row r="1771" spans="1:15">
      <c r="A1771" t="s">
        <v>241</v>
      </c>
      <c r="B1771" t="s">
        <v>501</v>
      </c>
      <c r="C1771"/>
      <c r="D1771" s="4">
        <v>22777</v>
      </c>
      <c r="E1771" s="23">
        <v>1</v>
      </c>
      <c r="F1771" s="7">
        <f>IF(N1771="","",IF(COUNTIF($O$2:$O$1878,N1771)&gt;0,0,-1))</f>
        <v>0</v>
      </c>
      <c r="G1771" s="8">
        <f>IF(O1771="","",IF(COUNTIF($N$2:$N$1838,O1771)&gt;0,0,1))</f>
        <v>1</v>
      </c>
      <c r="H1771" s="22">
        <v>1</v>
      </c>
      <c r="I1771" t="s">
        <v>1243</v>
      </c>
      <c r="J1771" t="s">
        <v>1244</v>
      </c>
      <c r="K1771"/>
      <c r="L1771" s="1">
        <v>18400</v>
      </c>
      <c r="M1771"/>
      <c r="N1771" s="25" t="str">
        <f t="shared" si="62"/>
        <v>VEDRUNESANNE-MARIE22777</v>
      </c>
      <c r="O1771" s="25" t="str">
        <f t="shared" si="63"/>
        <v>TOUCHAISMARIE-JOSÉE18400</v>
      </c>
    </row>
    <row r="1772" spans="1:15">
      <c r="A1772" t="s">
        <v>666</v>
      </c>
      <c r="B1772" t="s">
        <v>2063</v>
      </c>
      <c r="C1772"/>
      <c r="D1772" s="4">
        <v>36963</v>
      </c>
      <c r="E1772" s="23">
        <v>1</v>
      </c>
      <c r="F1772" s="7">
        <f>IF(N1772="","",IF(COUNTIF($O$2:$O$1878,N1772)&gt;0,0,-1))</f>
        <v>-1</v>
      </c>
      <c r="G1772" s="8">
        <f>IF(O1772="","",IF(COUNTIF($N$2:$N$1838,O1772)&gt;0,0,1))</f>
        <v>0</v>
      </c>
      <c r="H1772" s="22">
        <v>1</v>
      </c>
      <c r="I1772" t="s">
        <v>1243</v>
      </c>
      <c r="J1772" t="s">
        <v>458</v>
      </c>
      <c r="K1772"/>
      <c r="L1772" s="1">
        <v>19039</v>
      </c>
      <c r="M1772"/>
      <c r="N1772" s="25" t="str">
        <f t="shared" si="62"/>
        <v>VENZALBARBARA36963</v>
      </c>
      <c r="O1772" s="25" t="str">
        <f t="shared" si="63"/>
        <v>TOUCHAISRENÉ19039</v>
      </c>
    </row>
    <row r="1773" spans="1:15">
      <c r="A1773" t="s">
        <v>2952</v>
      </c>
      <c r="B1773" t="s">
        <v>2953</v>
      </c>
      <c r="C1773"/>
      <c r="D1773" s="4">
        <v>10850</v>
      </c>
      <c r="E1773" s="23">
        <v>1</v>
      </c>
      <c r="F1773" s="7">
        <f>IF(N1773="","",IF(COUNTIF($O$2:$O$1878,N1773)&gt;0,0,-1))</f>
        <v>-1</v>
      </c>
      <c r="G1773" s="8">
        <f>IF(O1773="","",IF(COUNTIF($N$2:$N$1838,O1773)&gt;0,0,1))</f>
        <v>0</v>
      </c>
      <c r="H1773" s="22">
        <v>1</v>
      </c>
      <c r="I1773" t="s">
        <v>1751</v>
      </c>
      <c r="J1773" t="s">
        <v>196</v>
      </c>
      <c r="K1773"/>
      <c r="L1773" s="1">
        <v>16065</v>
      </c>
      <c r="M1773"/>
      <c r="N1773" s="25" t="str">
        <f t="shared" si="62"/>
        <v>VERACARIDA10850</v>
      </c>
      <c r="O1773" s="25" t="str">
        <f t="shared" si="63"/>
        <v>TOUILLEZFRANÇOISE16065</v>
      </c>
    </row>
    <row r="1774" spans="1:15">
      <c r="A1774" t="s">
        <v>1087</v>
      </c>
      <c r="B1774" t="s">
        <v>2357</v>
      </c>
      <c r="C1774"/>
      <c r="D1774" s="4">
        <v>28730</v>
      </c>
      <c r="E1774" s="23">
        <v>1</v>
      </c>
      <c r="F1774" s="7">
        <f>IF(N1774="","",IF(COUNTIF($O$2:$O$1878,N1774)&gt;0,0,-1))</f>
        <v>0</v>
      </c>
      <c r="G1774" s="8">
        <f>IF(O1774="","",IF(COUNTIF($N$2:$N$1838,O1774)&gt;0,0,1))</f>
        <v>1</v>
      </c>
      <c r="H1774" s="22">
        <v>1</v>
      </c>
      <c r="I1774" t="s">
        <v>1752</v>
      </c>
      <c r="J1774" t="s">
        <v>272</v>
      </c>
      <c r="K1774"/>
      <c r="L1774" s="1">
        <v>13628</v>
      </c>
      <c r="M1774"/>
      <c r="N1774" s="25" t="str">
        <f t="shared" si="62"/>
        <v>VERCHEREJÉRÔME28730</v>
      </c>
      <c r="O1774" s="25" t="str">
        <f t="shared" si="63"/>
        <v>TOURNIERALAIN13628</v>
      </c>
    </row>
    <row r="1775" spans="1:15">
      <c r="A1775" t="s">
        <v>1703</v>
      </c>
      <c r="B1775" t="s">
        <v>2954</v>
      </c>
      <c r="C1775"/>
      <c r="D1775" s="4">
        <v>28337</v>
      </c>
      <c r="E1775" s="23">
        <v>1</v>
      </c>
      <c r="F1775" s="7">
        <f>IF(N1775="","",IF(COUNTIF($O$2:$O$1878,N1775)&gt;0,0,-1))</f>
        <v>0</v>
      </c>
      <c r="G1775" s="8">
        <f>IF(O1775="","",IF(COUNTIF($N$2:$N$1838,O1775)&gt;0,0,1))</f>
        <v>1</v>
      </c>
      <c r="H1775" s="22">
        <v>1</v>
      </c>
      <c r="I1775" t="s">
        <v>1752</v>
      </c>
      <c r="J1775" t="s">
        <v>1753</v>
      </c>
      <c r="K1775"/>
      <c r="L1775" s="1">
        <v>15171</v>
      </c>
      <c r="M1775"/>
      <c r="N1775" s="25" t="str">
        <f t="shared" si="62"/>
        <v>VERDALLEJOHN28337</v>
      </c>
      <c r="O1775" s="25" t="str">
        <f t="shared" si="63"/>
        <v>TOURNIERRENÉE15171</v>
      </c>
    </row>
    <row r="1776" spans="1:15">
      <c r="A1776" t="s">
        <v>538</v>
      </c>
      <c r="B1776" t="s">
        <v>898</v>
      </c>
      <c r="C1776"/>
      <c r="D1776" s="4">
        <v>17264</v>
      </c>
      <c r="E1776" s="23">
        <v>1</v>
      </c>
      <c r="F1776" s="7">
        <f>IF(N1776="","",IF(COUNTIF($O$2:$O$1878,N1776)&gt;0,0,-1))</f>
        <v>0</v>
      </c>
      <c r="G1776" s="8">
        <f>IF(O1776="","",IF(COUNTIF($N$2:$N$1838,O1776)&gt;0,0,1))</f>
        <v>0</v>
      </c>
      <c r="H1776" s="22">
        <v>1</v>
      </c>
      <c r="I1776" t="s">
        <v>1326</v>
      </c>
      <c r="J1776" t="s">
        <v>1016</v>
      </c>
      <c r="K1776"/>
      <c r="L1776" s="1">
        <v>16199</v>
      </c>
      <c r="M1776"/>
      <c r="N1776" s="25" t="str">
        <f t="shared" si="62"/>
        <v>VERDIEJACQUES17264</v>
      </c>
      <c r="O1776" s="25" t="str">
        <f t="shared" si="63"/>
        <v>TOVAGLIAROJEANINE16199</v>
      </c>
    </row>
    <row r="1777" spans="1:15">
      <c r="A1777" t="s">
        <v>538</v>
      </c>
      <c r="B1777" t="s">
        <v>539</v>
      </c>
      <c r="C1777"/>
      <c r="D1777" s="4">
        <v>17400</v>
      </c>
      <c r="E1777" s="23">
        <v>1</v>
      </c>
      <c r="F1777" s="7">
        <f>IF(N1777="","",IF(COUNTIF($O$2:$O$1878,N1777)&gt;0,0,-1))</f>
        <v>0</v>
      </c>
      <c r="G1777" s="8">
        <f>IF(O1777="","",IF(COUNTIF($N$2:$N$1838,O1777)&gt;0,0,1))</f>
        <v>1</v>
      </c>
      <c r="H1777" s="22">
        <v>1</v>
      </c>
      <c r="I1777" t="s">
        <v>602</v>
      </c>
      <c r="J1777" t="s">
        <v>255</v>
      </c>
      <c r="K1777"/>
      <c r="L1777" s="1">
        <v>15143</v>
      </c>
      <c r="M1777"/>
      <c r="N1777" s="25" t="str">
        <f t="shared" si="62"/>
        <v>VERDIEMONIQUE17400</v>
      </c>
      <c r="O1777" s="25" t="str">
        <f t="shared" si="63"/>
        <v>TRAVERSAZANDRÉE15143</v>
      </c>
    </row>
    <row r="1778" spans="1:15">
      <c r="A1778" t="s">
        <v>2955</v>
      </c>
      <c r="B1778" t="s">
        <v>1180</v>
      </c>
      <c r="C1778"/>
      <c r="D1778" s="4">
        <v>20175</v>
      </c>
      <c r="E1778" s="23">
        <v>1</v>
      </c>
      <c r="F1778" s="7">
        <f>IF(N1778="","",IF(COUNTIF($O$2:$O$1878,N1778)&gt;0,0,-1))</f>
        <v>-1</v>
      </c>
      <c r="G1778" s="8">
        <f>IF(O1778="","",IF(COUNTIF($N$2:$N$1838,O1778)&gt;0,0,1))</f>
        <v>0</v>
      </c>
      <c r="H1778" s="22">
        <v>1</v>
      </c>
      <c r="I1778" t="s">
        <v>602</v>
      </c>
      <c r="J1778" t="s">
        <v>603</v>
      </c>
      <c r="K1778"/>
      <c r="L1778" s="1">
        <v>38843</v>
      </c>
      <c r="M1778"/>
      <c r="N1778" s="25" t="str">
        <f t="shared" si="62"/>
        <v>VERDIERFRANCINE20175</v>
      </c>
      <c r="O1778" s="25" t="str">
        <f t="shared" si="63"/>
        <v>TRAVERSAZMEIJE38843</v>
      </c>
    </row>
    <row r="1779" spans="1:15">
      <c r="A1779" t="s">
        <v>2956</v>
      </c>
      <c r="B1779" t="s">
        <v>539</v>
      </c>
      <c r="C1779"/>
      <c r="D1779" s="4">
        <v>20608</v>
      </c>
      <c r="E1779" s="23">
        <v>1</v>
      </c>
      <c r="F1779" s="7">
        <f>IF(N1779="","",IF(COUNTIF($O$2:$O$1878,N1779)&gt;0,0,-1))</f>
        <v>-1</v>
      </c>
      <c r="G1779" s="8">
        <f>IF(O1779="","",IF(COUNTIF($N$2:$N$1838,O1779)&gt;0,0,1))</f>
        <v>1</v>
      </c>
      <c r="H1779" s="22">
        <v>1</v>
      </c>
      <c r="I1779" t="s">
        <v>600</v>
      </c>
      <c r="J1779" t="s">
        <v>601</v>
      </c>
      <c r="K1779"/>
      <c r="L1779" s="1">
        <v>38338</v>
      </c>
      <c r="M1779"/>
      <c r="N1779" s="25" t="str">
        <f t="shared" si="62"/>
        <v>VERGNESMONIQUE20608</v>
      </c>
      <c r="O1779" s="25" t="str">
        <f t="shared" si="63"/>
        <v>TRAVERSZEGAN38338</v>
      </c>
    </row>
    <row r="1780" spans="1:15">
      <c r="A1780" t="s">
        <v>697</v>
      </c>
      <c r="B1780" t="s">
        <v>2234</v>
      </c>
      <c r="C1780"/>
      <c r="D1780" s="4">
        <v>26099</v>
      </c>
      <c r="E1780" s="23">
        <v>1</v>
      </c>
      <c r="F1780" s="7">
        <f>IF(N1780="","",IF(COUNTIF($O$2:$O$1878,N1780)&gt;0,0,-1))</f>
        <v>0</v>
      </c>
      <c r="G1780" s="8">
        <f>IF(O1780="","",IF(COUNTIF($N$2:$N$1838,O1780)&gt;0,0,1))</f>
        <v>1</v>
      </c>
      <c r="H1780" s="22">
        <v>1</v>
      </c>
      <c r="I1780" t="s">
        <v>2108</v>
      </c>
      <c r="J1780" t="s">
        <v>1753</v>
      </c>
      <c r="K1780"/>
      <c r="L1780" s="1">
        <v>16386</v>
      </c>
      <c r="M1780"/>
      <c r="N1780" s="25" t="str">
        <f t="shared" si="62"/>
        <v>VERNHETVALÉRIE26099</v>
      </c>
      <c r="O1780" s="25" t="str">
        <f t="shared" si="63"/>
        <v>TROISDENIERSRENÉE16386</v>
      </c>
    </row>
    <row r="1781" spans="1:15">
      <c r="A1781" t="s">
        <v>975</v>
      </c>
      <c r="B1781" t="s">
        <v>2367</v>
      </c>
      <c r="C1781"/>
      <c r="D1781" s="4">
        <v>17339</v>
      </c>
      <c r="E1781" s="23">
        <v>1</v>
      </c>
      <c r="F1781" s="7">
        <f>IF(N1781="","",IF(COUNTIF($O$2:$O$1878,N1781)&gt;0,0,-1))</f>
        <v>0</v>
      </c>
      <c r="G1781" s="8">
        <f>IF(O1781="","",IF(COUNTIF($N$2:$N$1838,O1781)&gt;0,0,1))</f>
        <v>0</v>
      </c>
      <c r="H1781" s="22">
        <v>1</v>
      </c>
      <c r="I1781" t="s">
        <v>1220</v>
      </c>
      <c r="J1781" t="s">
        <v>428</v>
      </c>
      <c r="K1781"/>
      <c r="L1781" s="1">
        <v>17411</v>
      </c>
      <c r="M1781"/>
      <c r="N1781" s="25" t="str">
        <f t="shared" si="62"/>
        <v>VERRIEREGILLES17339</v>
      </c>
      <c r="O1781" s="25" t="str">
        <f t="shared" si="63"/>
        <v>TRONCYVES17411</v>
      </c>
    </row>
    <row r="1782" spans="1:15">
      <c r="A1782" t="s">
        <v>975</v>
      </c>
      <c r="B1782" t="s">
        <v>421</v>
      </c>
      <c r="C1782"/>
      <c r="D1782" s="4">
        <v>20005</v>
      </c>
      <c r="E1782" s="23">
        <v>1</v>
      </c>
      <c r="F1782" s="7">
        <f>IF(N1782="","",IF(COUNTIF($O$2:$O$1878,N1782)&gt;0,0,-1))</f>
        <v>0</v>
      </c>
      <c r="G1782" s="8">
        <f>IF(O1782="","",IF(COUNTIF($N$2:$N$1838,O1782)&gt;0,0,1))</f>
        <v>0</v>
      </c>
      <c r="H1782" s="22">
        <v>1</v>
      </c>
      <c r="I1782" t="s">
        <v>1974</v>
      </c>
      <c r="J1782" t="s">
        <v>257</v>
      </c>
      <c r="K1782"/>
      <c r="L1782" s="1">
        <v>18858</v>
      </c>
      <c r="M1782"/>
      <c r="N1782" s="25" t="str">
        <f t="shared" si="62"/>
        <v>VERRIEREJACQUELINE20005</v>
      </c>
      <c r="O1782" s="25" t="str">
        <f t="shared" si="63"/>
        <v>TROUSLARDDOMINIQUE18858</v>
      </c>
    </row>
    <row r="1783" spans="1:15">
      <c r="A1783" t="s">
        <v>2957</v>
      </c>
      <c r="B1783" t="s">
        <v>2817</v>
      </c>
      <c r="C1783"/>
      <c r="D1783" s="4">
        <v>35165</v>
      </c>
      <c r="E1783" s="23">
        <v>1</v>
      </c>
      <c r="F1783" s="7">
        <f>IF(N1783="","",IF(COUNTIF($O$2:$O$1878,N1783)&gt;0,0,-1))</f>
        <v>-1</v>
      </c>
      <c r="G1783" s="8">
        <f>IF(O1783="","",IF(COUNTIF($N$2:$N$1838,O1783)&gt;0,0,1))</f>
        <v>0</v>
      </c>
      <c r="H1783" s="22">
        <v>1</v>
      </c>
      <c r="I1783" t="s">
        <v>3</v>
      </c>
      <c r="J1783" t="s">
        <v>4</v>
      </c>
      <c r="K1783"/>
      <c r="L1783" s="1">
        <v>16660</v>
      </c>
      <c r="M1783"/>
      <c r="N1783" s="25" t="str">
        <f t="shared" si="62"/>
        <v>VERRIESTDENNIS35165</v>
      </c>
      <c r="O1783" s="25" t="str">
        <f t="shared" si="63"/>
        <v>TULLIEZJACQUES16660</v>
      </c>
    </row>
    <row r="1784" spans="1:15">
      <c r="A1784" t="s">
        <v>2958</v>
      </c>
      <c r="B1784" t="s">
        <v>886</v>
      </c>
      <c r="C1784"/>
      <c r="D1784" s="4">
        <v>15963</v>
      </c>
      <c r="E1784" s="23">
        <v>1</v>
      </c>
      <c r="F1784" s="7">
        <f>IF(N1784="","",IF(COUNTIF($O$2:$O$1878,N1784)&gt;0,0,-1))</f>
        <v>-1</v>
      </c>
      <c r="G1784" s="8">
        <f>IF(O1784="","",IF(COUNTIF($N$2:$N$1838,O1784)&gt;0,0,1))</f>
        <v>1</v>
      </c>
      <c r="H1784" s="22">
        <v>1</v>
      </c>
      <c r="I1784" t="s">
        <v>1508</v>
      </c>
      <c r="J1784" t="s">
        <v>592</v>
      </c>
      <c r="K1784"/>
      <c r="L1784" s="1">
        <v>31215</v>
      </c>
      <c r="M1784"/>
      <c r="N1784" s="25" t="str">
        <f t="shared" si="62"/>
        <v>VERSEVYGENEVIÈVE15963</v>
      </c>
      <c r="O1784" s="25" t="str">
        <f t="shared" si="63"/>
        <v>TURIONERIC31215</v>
      </c>
    </row>
    <row r="1785" spans="1:15">
      <c r="A1785" t="s">
        <v>2959</v>
      </c>
      <c r="B1785" t="s">
        <v>1464</v>
      </c>
      <c r="C1785"/>
      <c r="D1785" s="4">
        <v>33895</v>
      </c>
      <c r="E1785" s="23">
        <v>1</v>
      </c>
      <c r="F1785" s="7">
        <f>IF(N1785="","",IF(COUNTIF($O$2:$O$1878,N1785)&gt;0,0,-1))</f>
        <v>-1</v>
      </c>
      <c r="G1785" s="8">
        <f>IF(O1785="","",IF(COUNTIF($N$2:$N$1838,O1785)&gt;0,0,1))</f>
        <v>1</v>
      </c>
      <c r="H1785" s="22">
        <v>1</v>
      </c>
      <c r="I1785" t="s">
        <v>744</v>
      </c>
      <c r="J1785" t="s">
        <v>324</v>
      </c>
      <c r="K1785"/>
      <c r="L1785" s="1">
        <v>24612</v>
      </c>
      <c r="M1785"/>
      <c r="N1785" s="25" t="str">
        <f t="shared" si="62"/>
        <v>VEYSSADEQUENTIN33895</v>
      </c>
      <c r="O1785" s="25" t="str">
        <f t="shared" si="63"/>
        <v>USTARIZISABELLE24612</v>
      </c>
    </row>
    <row r="1786" spans="1:15">
      <c r="A1786" t="s">
        <v>2960</v>
      </c>
      <c r="B1786" t="s">
        <v>2961</v>
      </c>
      <c r="C1786"/>
      <c r="D1786" s="4">
        <v>35892</v>
      </c>
      <c r="E1786" s="23">
        <v>1</v>
      </c>
      <c r="F1786" s="7">
        <f>IF(N1786="","",IF(COUNTIF($O$2:$O$1878,N1786)&gt;0,0,-1))</f>
        <v>-1</v>
      </c>
      <c r="G1786" s="8">
        <f>IF(O1786="","",IF(COUNTIF($N$2:$N$1838,O1786)&gt;0,0,1))</f>
        <v>1</v>
      </c>
      <c r="H1786" s="22">
        <v>1</v>
      </c>
      <c r="I1786" t="s">
        <v>1404</v>
      </c>
      <c r="J1786" t="s">
        <v>1405</v>
      </c>
      <c r="K1786"/>
      <c r="L1786" s="1">
        <v>26768</v>
      </c>
      <c r="M1786"/>
      <c r="N1786" s="25" t="str">
        <f t="shared" si="62"/>
        <v>VIC-PEYREDIMITRY35892</v>
      </c>
      <c r="O1786" s="25" t="str">
        <f t="shared" si="63"/>
        <v>UZCUDUNMIKELDI26768</v>
      </c>
    </row>
    <row r="1787" spans="1:15">
      <c r="A1787" t="s">
        <v>507</v>
      </c>
      <c r="B1787" t="s">
        <v>2063</v>
      </c>
      <c r="C1787"/>
      <c r="D1787" s="4">
        <v>18977</v>
      </c>
      <c r="E1787" s="23">
        <v>1</v>
      </c>
      <c r="F1787" s="7">
        <f>IF(N1787="","",IF(COUNTIF($O$2:$O$1878,N1787)&gt;0,0,-1))</f>
        <v>-1</v>
      </c>
      <c r="G1787" s="8">
        <f>IF(O1787="","",IF(COUNTIF($N$2:$N$1838,O1787)&gt;0,0,1))</f>
        <v>1</v>
      </c>
      <c r="H1787" s="22">
        <v>1</v>
      </c>
      <c r="I1787" t="s">
        <v>777</v>
      </c>
      <c r="J1787" t="s">
        <v>385</v>
      </c>
      <c r="K1787"/>
      <c r="L1787" s="1">
        <v>22173</v>
      </c>
      <c r="M1787"/>
      <c r="N1787" s="25" t="str">
        <f t="shared" si="62"/>
        <v>VIDALBARBARA18977</v>
      </c>
      <c r="O1787" s="25" t="str">
        <f t="shared" si="63"/>
        <v>VALENTINIPATRICIA22173</v>
      </c>
    </row>
    <row r="1788" spans="1:15">
      <c r="A1788" t="s">
        <v>507</v>
      </c>
      <c r="B1788" t="s">
        <v>1079</v>
      </c>
      <c r="C1788"/>
      <c r="D1788" s="4">
        <v>24644</v>
      </c>
      <c r="E1788" s="23">
        <v>1</v>
      </c>
      <c r="F1788" s="7">
        <f>IF(N1788="","",IF(COUNTIF($O$2:$O$1878,N1788)&gt;0,0,-1))</f>
        <v>-1</v>
      </c>
      <c r="G1788" s="8">
        <f>IF(O1788="","",IF(COUNTIF($N$2:$N$1838,O1788)&gt;0,0,1))</f>
        <v>1</v>
      </c>
      <c r="H1788" s="22">
        <v>1</v>
      </c>
      <c r="I1788" t="s">
        <v>684</v>
      </c>
      <c r="J1788" t="s">
        <v>685</v>
      </c>
      <c r="K1788"/>
      <c r="L1788" s="1">
        <v>18992</v>
      </c>
      <c r="M1788"/>
      <c r="N1788" s="25" t="str">
        <f t="shared" si="62"/>
        <v>VIDALCHRISTINE24644</v>
      </c>
      <c r="O1788" s="25" t="str">
        <f t="shared" si="63"/>
        <v>VALESMARIE-CLAUDE18992</v>
      </c>
    </row>
    <row r="1789" spans="1:15">
      <c r="A1789" t="s">
        <v>507</v>
      </c>
      <c r="B1789" t="s">
        <v>898</v>
      </c>
      <c r="C1789"/>
      <c r="D1789" s="4">
        <v>19363</v>
      </c>
      <c r="E1789" s="23">
        <v>1</v>
      </c>
      <c r="F1789" s="7">
        <f>IF(N1789="","",IF(COUNTIF($O$2:$O$1878,N1789)&gt;0,0,-1))</f>
        <v>-1</v>
      </c>
      <c r="G1789" s="8">
        <f>IF(O1789="","",IF(COUNTIF($N$2:$N$1838,O1789)&gt;0,0,1))</f>
        <v>1</v>
      </c>
      <c r="H1789" s="22">
        <v>1</v>
      </c>
      <c r="I1789" t="s">
        <v>481</v>
      </c>
      <c r="J1789" t="s">
        <v>215</v>
      </c>
      <c r="K1789"/>
      <c r="L1789" s="1">
        <v>19862</v>
      </c>
      <c r="M1789"/>
      <c r="N1789" s="25" t="str">
        <f t="shared" si="62"/>
        <v>VIDALJACQUES19363</v>
      </c>
      <c r="O1789" s="25" t="str">
        <f t="shared" si="63"/>
        <v>VALIEREANNE-MARIE19862</v>
      </c>
    </row>
    <row r="1790" spans="1:15">
      <c r="A1790" t="s">
        <v>507</v>
      </c>
      <c r="B1790" t="s">
        <v>2962</v>
      </c>
      <c r="C1790"/>
      <c r="D1790" s="4">
        <v>18957</v>
      </c>
      <c r="E1790" s="23">
        <v>1</v>
      </c>
      <c r="F1790" s="7">
        <f>IF(N1790="","",IF(COUNTIF($O$2:$O$1878,N1790)&gt;0,0,-1))</f>
        <v>0</v>
      </c>
      <c r="G1790" s="8">
        <f>IF(O1790="","",IF(COUNTIF($N$2:$N$1838,O1790)&gt;0,0,1))</f>
        <v>0</v>
      </c>
      <c r="H1790" s="22">
        <v>1</v>
      </c>
      <c r="I1790" t="s">
        <v>1070</v>
      </c>
      <c r="J1790" t="s">
        <v>980</v>
      </c>
      <c r="K1790"/>
      <c r="L1790" s="1">
        <v>8114</v>
      </c>
      <c r="M1790"/>
      <c r="N1790" s="25" t="str">
        <f t="shared" si="62"/>
        <v>VIDALLINE-ROSE18957</v>
      </c>
      <c r="O1790" s="25" t="str">
        <f t="shared" si="63"/>
        <v>VALMYJOSEPH8114</v>
      </c>
    </row>
    <row r="1791" spans="1:15">
      <c r="A1791" t="s">
        <v>2963</v>
      </c>
      <c r="B1791" t="s">
        <v>1133</v>
      </c>
      <c r="C1791"/>
      <c r="D1791" s="4">
        <v>36533</v>
      </c>
      <c r="E1791" s="23">
        <v>1</v>
      </c>
      <c r="F1791" s="7">
        <f>IF(N1791="","",IF(COUNTIF($O$2:$O$1878,N1791)&gt;0,0,-1))</f>
        <v>-1</v>
      </c>
      <c r="G1791" s="8">
        <f>IF(O1791="","",IF(COUNTIF($N$2:$N$1838,O1791)&gt;0,0,1))</f>
        <v>0</v>
      </c>
      <c r="H1791" s="22">
        <v>1</v>
      </c>
      <c r="I1791" t="s">
        <v>1702</v>
      </c>
      <c r="J1791" t="s">
        <v>453</v>
      </c>
      <c r="K1791"/>
      <c r="L1791" s="1">
        <v>22944</v>
      </c>
      <c r="M1791"/>
      <c r="N1791" s="25" t="str">
        <f t="shared" si="62"/>
        <v>VIDILYANN36533</v>
      </c>
      <c r="O1791" s="25" t="str">
        <f t="shared" si="63"/>
        <v>VAMVADELISJEAN-LUC22944</v>
      </c>
    </row>
    <row r="1792" spans="1:15">
      <c r="A1792" t="s">
        <v>1821</v>
      </c>
      <c r="B1792" t="s">
        <v>1784</v>
      </c>
      <c r="C1792"/>
      <c r="D1792" s="4">
        <v>13440</v>
      </c>
      <c r="E1792" s="23">
        <v>1</v>
      </c>
      <c r="F1792" s="7">
        <f>IF(N1792="","",IF(COUNTIF($O$2:$O$1878,N1792)&gt;0,0,-1))</f>
        <v>0</v>
      </c>
      <c r="G1792" s="8">
        <f>IF(O1792="","",IF(COUNTIF($N$2:$N$1838,O1792)&gt;0,0,1))</f>
        <v>0</v>
      </c>
      <c r="H1792" s="22">
        <v>1</v>
      </c>
      <c r="I1792" t="s">
        <v>0</v>
      </c>
      <c r="J1792" t="s">
        <v>2</v>
      </c>
      <c r="K1792"/>
      <c r="L1792" s="1">
        <v>35479</v>
      </c>
      <c r="M1792"/>
      <c r="N1792" s="25" t="str">
        <f t="shared" si="62"/>
        <v>VIDOTTOGERMAINE13440</v>
      </c>
      <c r="O1792" s="25" t="str">
        <f t="shared" si="63"/>
        <v>VAN HAUTECHARLINE35479</v>
      </c>
    </row>
    <row r="1793" spans="1:15">
      <c r="A1793" t="s">
        <v>512</v>
      </c>
      <c r="B1793" t="s">
        <v>2336</v>
      </c>
      <c r="C1793"/>
      <c r="D1793" s="4">
        <v>15480</v>
      </c>
      <c r="E1793" s="23">
        <v>1</v>
      </c>
      <c r="F1793" s="7">
        <f>IF(N1793="","",IF(COUNTIF($O$2:$O$1878,N1793)&gt;0,0,-1))</f>
        <v>0</v>
      </c>
      <c r="G1793" s="8">
        <f>IF(O1793="","",IF(COUNTIF($N$2:$N$1838,O1793)&gt;0,0,1))</f>
        <v>0</v>
      </c>
      <c r="H1793" s="22">
        <v>1</v>
      </c>
      <c r="I1793" t="s">
        <v>0</v>
      </c>
      <c r="J1793" t="s">
        <v>1</v>
      </c>
      <c r="K1793"/>
      <c r="L1793" s="1">
        <v>18970</v>
      </c>
      <c r="M1793"/>
      <c r="N1793" s="25" t="str">
        <f t="shared" si="62"/>
        <v>VIEILLERIBIEREELISE15480</v>
      </c>
      <c r="O1793" s="25" t="str">
        <f t="shared" si="63"/>
        <v>VAN HAUTEMICHEL18970</v>
      </c>
    </row>
    <row r="1794" spans="1:15">
      <c r="A1794" t="s">
        <v>772</v>
      </c>
      <c r="B1794" t="s">
        <v>1322</v>
      </c>
      <c r="C1794"/>
      <c r="D1794" s="4">
        <v>14183</v>
      </c>
      <c r="E1794" s="23">
        <v>1</v>
      </c>
      <c r="F1794" s="7">
        <f>IF(N1794="","",IF(COUNTIF($O$2:$O$1878,N1794)&gt;0,0,-1))</f>
        <v>0</v>
      </c>
      <c r="G1794" s="8">
        <f>IF(O1794="","",IF(COUNTIF($N$2:$N$1838,O1794)&gt;0,0,1))</f>
        <v>0</v>
      </c>
      <c r="H1794" s="22">
        <v>1</v>
      </c>
      <c r="I1794" t="s">
        <v>1204</v>
      </c>
      <c r="J1794" t="s">
        <v>890</v>
      </c>
      <c r="K1794"/>
      <c r="L1794" s="1">
        <v>19960</v>
      </c>
      <c r="M1794"/>
      <c r="N1794" s="25" t="str">
        <f t="shared" si="62"/>
        <v>VIGNALSANNE14183</v>
      </c>
      <c r="O1794" s="25" t="str">
        <f t="shared" si="63"/>
        <v>VANDERNOOTGISÈLE19960</v>
      </c>
    </row>
    <row r="1795" spans="1:15">
      <c r="A1795" t="s">
        <v>1181</v>
      </c>
      <c r="B1795" t="s">
        <v>2262</v>
      </c>
      <c r="C1795"/>
      <c r="D1795" s="4">
        <v>19850</v>
      </c>
      <c r="E1795" s="23">
        <v>1</v>
      </c>
      <c r="F1795" s="7">
        <f>IF(N1795="","",IF(COUNTIF($O$2:$O$1878,N1795)&gt;0,0,-1))</f>
        <v>0</v>
      </c>
      <c r="G1795" s="8">
        <f>IF(O1795="","",IF(COUNTIF($N$2:$N$1838,O1795)&gt;0,0,1))</f>
        <v>0</v>
      </c>
      <c r="H1795" s="22">
        <v>1</v>
      </c>
      <c r="I1795" t="s">
        <v>1204</v>
      </c>
      <c r="J1795" t="s">
        <v>10</v>
      </c>
      <c r="K1795"/>
      <c r="L1795" s="1">
        <v>21111</v>
      </c>
      <c r="M1795"/>
      <c r="N1795" s="25" t="str">
        <f t="shared" si="62"/>
        <v>VIGNAUJOËL19850</v>
      </c>
      <c r="O1795" s="25" t="str">
        <f t="shared" si="63"/>
        <v>VANDERNOOTJEAN-MARC21111</v>
      </c>
    </row>
    <row r="1796" spans="1:15">
      <c r="A1796" t="s">
        <v>1181</v>
      </c>
      <c r="B1796" t="s">
        <v>1183</v>
      </c>
      <c r="C1796"/>
      <c r="D1796" s="4">
        <v>20745</v>
      </c>
      <c r="E1796" s="23">
        <v>1</v>
      </c>
      <c r="F1796" s="7">
        <f>IF(N1796="","",IF(COUNTIF($O$2:$O$1878,N1796)&gt;0,0,-1))</f>
        <v>0</v>
      </c>
      <c r="G1796" s="8">
        <f>IF(O1796="","",IF(COUNTIF($N$2:$N$1838,O1796)&gt;0,0,1))</f>
        <v>1</v>
      </c>
      <c r="H1796" s="22">
        <v>1</v>
      </c>
      <c r="I1796" t="s">
        <v>1420</v>
      </c>
      <c r="J1796" t="s">
        <v>1421</v>
      </c>
      <c r="K1796"/>
      <c r="L1796" s="1">
        <v>18575</v>
      </c>
      <c r="M1796"/>
      <c r="N1796" s="25" t="str">
        <f t="shared" si="62"/>
        <v>VIGNAUMARIE-PIERRE20745</v>
      </c>
      <c r="O1796" s="25" t="str">
        <f t="shared" si="63"/>
        <v>VASQUEZRICARDO18575</v>
      </c>
    </row>
    <row r="1797" spans="1:15">
      <c r="A1797" t="s">
        <v>1626</v>
      </c>
      <c r="B1797" t="s">
        <v>2922</v>
      </c>
      <c r="C1797"/>
      <c r="D1797" s="4">
        <v>37100</v>
      </c>
      <c r="E1797" s="23">
        <v>1</v>
      </c>
      <c r="F1797" s="7">
        <f>IF(N1797="","",IF(COUNTIF($O$2:$O$1878,N1797)&gt;0,0,-1))</f>
        <v>-1</v>
      </c>
      <c r="G1797" s="8">
        <f>IF(O1797="","",IF(COUNTIF($N$2:$N$1838,O1797)&gt;0,0,1))</f>
        <v>1</v>
      </c>
      <c r="H1797" s="22">
        <v>1</v>
      </c>
      <c r="I1797" t="s">
        <v>1574</v>
      </c>
      <c r="J1797" t="s">
        <v>1575</v>
      </c>
      <c r="K1797"/>
      <c r="L1797" s="1">
        <v>25397</v>
      </c>
      <c r="M1797"/>
      <c r="N1797" s="25" t="str">
        <f t="shared" si="62"/>
        <v>VIGNAUDMATHIS37100</v>
      </c>
      <c r="O1797" s="25" t="str">
        <f t="shared" si="63"/>
        <v>VAUTIERMARTIAL25397</v>
      </c>
    </row>
    <row r="1798" spans="1:15">
      <c r="A1798" t="s">
        <v>2964</v>
      </c>
      <c r="B1798" t="s">
        <v>2965</v>
      </c>
      <c r="C1798"/>
      <c r="D1798" s="4">
        <v>35316</v>
      </c>
      <c r="E1798" s="23">
        <v>1</v>
      </c>
      <c r="F1798" s="7">
        <f>IF(N1798="","",IF(COUNTIF($O$2:$O$1878,N1798)&gt;0,0,-1))</f>
        <v>-1</v>
      </c>
      <c r="G1798" s="8">
        <f>IF(O1798="","",IF(COUNTIF($N$2:$N$1838,O1798)&gt;0,0,1))</f>
        <v>1</v>
      </c>
      <c r="H1798" s="22">
        <v>1</v>
      </c>
      <c r="I1798" t="s">
        <v>974</v>
      </c>
      <c r="J1798" t="s">
        <v>327</v>
      </c>
      <c r="K1798"/>
      <c r="L1798" s="1">
        <v>21323</v>
      </c>
      <c r="M1798"/>
      <c r="N1798" s="25" t="str">
        <f t="shared" si="62"/>
        <v>VIGNEAUAYMERIC35316</v>
      </c>
      <c r="O1798" s="25" t="str">
        <f t="shared" si="63"/>
        <v>VAYNEPIERRE21323</v>
      </c>
    </row>
    <row r="1799" spans="1:15">
      <c r="A1799" t="s">
        <v>1822</v>
      </c>
      <c r="B1799" t="s">
        <v>2229</v>
      </c>
      <c r="C1799"/>
      <c r="D1799" s="4">
        <v>15359</v>
      </c>
      <c r="E1799" s="23">
        <v>1</v>
      </c>
      <c r="F1799" s="7">
        <f>IF(N1799="","",IF(COUNTIF($O$2:$O$1878,N1799)&gt;0,0,-1))</f>
        <v>0</v>
      </c>
      <c r="G1799" s="8">
        <f>IF(O1799="","",IF(COUNTIF($N$2:$N$1838,O1799)&gt;0,0,1))</f>
        <v>1</v>
      </c>
      <c r="H1799" s="22">
        <v>1</v>
      </c>
      <c r="I1799" t="s">
        <v>2094</v>
      </c>
      <c r="J1799" t="s">
        <v>485</v>
      </c>
      <c r="K1799"/>
      <c r="L1799" s="1">
        <v>24003</v>
      </c>
      <c r="M1799"/>
      <c r="N1799" s="25" t="str">
        <f t="shared" si="62"/>
        <v>VIGNESBERNARD15359</v>
      </c>
      <c r="O1799" s="25" t="str">
        <f t="shared" si="63"/>
        <v>VEAUTEPHILIPPE24003</v>
      </c>
    </row>
    <row r="1800" spans="1:15">
      <c r="A1800" t="s">
        <v>1822</v>
      </c>
      <c r="B1800" t="s">
        <v>1823</v>
      </c>
      <c r="C1800"/>
      <c r="D1800" s="4">
        <v>15913</v>
      </c>
      <c r="E1800" s="23">
        <v>1</v>
      </c>
      <c r="F1800" s="7">
        <f>IF(N1800="","",IF(COUNTIF($O$2:$O$1878,N1800)&gt;0,0,-1))</f>
        <v>0</v>
      </c>
      <c r="G1800" s="8">
        <f>IF(O1800="","",IF(COUNTIF($N$2:$N$1838,O1800)&gt;0,0,1))</f>
        <v>0</v>
      </c>
      <c r="H1800" s="22">
        <v>1</v>
      </c>
      <c r="I1800" t="s">
        <v>241</v>
      </c>
      <c r="J1800" t="s">
        <v>215</v>
      </c>
      <c r="K1800"/>
      <c r="L1800" s="1">
        <v>22777</v>
      </c>
      <c r="M1800"/>
      <c r="N1800" s="25" t="str">
        <f t="shared" si="62"/>
        <v>VIGNESCLAUDE15913</v>
      </c>
      <c r="O1800" s="25" t="str">
        <f t="shared" si="63"/>
        <v>VEDRUNESANNE-MARIE22777</v>
      </c>
    </row>
    <row r="1801" spans="1:15">
      <c r="A1801" t="s">
        <v>2966</v>
      </c>
      <c r="B1801" t="s">
        <v>2967</v>
      </c>
      <c r="C1801"/>
      <c r="D1801" s="4">
        <v>13678</v>
      </c>
      <c r="E1801" s="23">
        <v>1</v>
      </c>
      <c r="F1801" s="7">
        <f>IF(N1801="","",IF(COUNTIF($O$2:$O$1878,N1801)&gt;0,0,-1))</f>
        <v>-1</v>
      </c>
      <c r="G1801" s="8">
        <f>IF(O1801="","",IF(COUNTIF($N$2:$N$1838,O1801)&gt;0,0,1))</f>
        <v>1</v>
      </c>
      <c r="H1801" s="22">
        <v>1</v>
      </c>
      <c r="I1801" t="s">
        <v>1566</v>
      </c>
      <c r="J1801" t="s">
        <v>1567</v>
      </c>
      <c r="K1801"/>
      <c r="L1801" s="1">
        <v>26950</v>
      </c>
      <c r="M1801"/>
      <c r="N1801" s="25" t="str">
        <f t="shared" si="62"/>
        <v>VIGNUALESMARCELLE13678</v>
      </c>
      <c r="O1801" s="25" t="str">
        <f t="shared" si="63"/>
        <v>VEN DER WIELENMIRJAN26950</v>
      </c>
    </row>
    <row r="1802" spans="1:15">
      <c r="A1802" t="s">
        <v>2968</v>
      </c>
      <c r="B1802" t="s">
        <v>371</v>
      </c>
      <c r="C1802"/>
      <c r="D1802" s="4">
        <v>22940</v>
      </c>
      <c r="E1802" s="23">
        <v>1</v>
      </c>
      <c r="F1802" s="7">
        <f>IF(N1802="","",IF(COUNTIF($O$2:$O$1878,N1802)&gt;0,0,-1))</f>
        <v>-1</v>
      </c>
      <c r="G1802" s="8">
        <f>IF(O1802="","",IF(COUNTIF($N$2:$N$1838,O1802)&gt;0,0,1))</f>
        <v>1</v>
      </c>
      <c r="H1802" s="22">
        <v>1</v>
      </c>
      <c r="I1802" t="s">
        <v>666</v>
      </c>
      <c r="J1802" t="s">
        <v>414</v>
      </c>
      <c r="K1802"/>
      <c r="L1802" s="1">
        <v>36962</v>
      </c>
      <c r="M1802"/>
      <c r="N1802" s="25" t="str">
        <f t="shared" si="62"/>
        <v>VIGOGNECHRISTIANE22940</v>
      </c>
      <c r="O1802" s="25" t="str">
        <f t="shared" si="63"/>
        <v>VENZALBARBARA36962</v>
      </c>
    </row>
    <row r="1803" spans="1:15">
      <c r="A1803" t="s">
        <v>1485</v>
      </c>
      <c r="B1803" t="s">
        <v>1486</v>
      </c>
      <c r="C1803"/>
      <c r="D1803" s="4">
        <v>37068</v>
      </c>
      <c r="E1803" s="23">
        <v>1</v>
      </c>
      <c r="F1803" s="7">
        <f>IF(N1803="","",IF(COUNTIF($O$2:$O$1878,N1803)&gt;0,0,-1))</f>
        <v>-1</v>
      </c>
      <c r="G1803" s="8">
        <f>IF(O1803="","",IF(COUNTIF($N$2:$N$1838,O1803)&gt;0,0,1))</f>
        <v>0</v>
      </c>
      <c r="H1803" s="22">
        <v>1</v>
      </c>
      <c r="I1803" t="s">
        <v>1087</v>
      </c>
      <c r="J1803" t="s">
        <v>575</v>
      </c>
      <c r="K1803"/>
      <c r="L1803" s="1">
        <v>28730</v>
      </c>
      <c r="M1803"/>
      <c r="N1803" s="25" t="str">
        <f t="shared" si="62"/>
        <v>VILAMORGAN37068</v>
      </c>
      <c r="O1803" s="25" t="str">
        <f t="shared" si="63"/>
        <v>VERCHEREJÉRÔME28730</v>
      </c>
    </row>
    <row r="1804" spans="1:15">
      <c r="A1804" t="s">
        <v>976</v>
      </c>
      <c r="B1804" t="s">
        <v>2969</v>
      </c>
      <c r="C1804"/>
      <c r="D1804" s="4">
        <v>13829</v>
      </c>
      <c r="E1804" s="23">
        <v>1</v>
      </c>
      <c r="F1804" s="7">
        <f>IF(N1804="","",IF(COUNTIF($O$2:$O$1878,N1804)&gt;0,0,-1))</f>
        <v>-1</v>
      </c>
      <c r="G1804" s="8">
        <f>IF(O1804="","",IF(COUNTIF($N$2:$N$1838,O1804)&gt;0,0,1))</f>
        <v>0</v>
      </c>
      <c r="H1804" s="22">
        <v>1</v>
      </c>
      <c r="I1804" t="s">
        <v>1703</v>
      </c>
      <c r="J1804" t="s">
        <v>1704</v>
      </c>
      <c r="K1804"/>
      <c r="L1804" s="1">
        <v>28337</v>
      </c>
      <c r="M1804"/>
      <c r="N1804" s="25" t="str">
        <f t="shared" si="62"/>
        <v>VILLAGRASAANDRES13829</v>
      </c>
      <c r="O1804" s="25" t="str">
        <f t="shared" si="63"/>
        <v>VERDALLEJOHN28337</v>
      </c>
    </row>
    <row r="1805" spans="1:15">
      <c r="A1805" t="s">
        <v>1951</v>
      </c>
      <c r="B1805" t="s">
        <v>2809</v>
      </c>
      <c r="C1805"/>
      <c r="D1805" s="4">
        <v>12418</v>
      </c>
      <c r="E1805" s="23">
        <v>1</v>
      </c>
      <c r="F1805" s="7">
        <f>IF(N1805="","",IF(COUNTIF($O$2:$O$1878,N1805)&gt;0,0,-1))</f>
        <v>-1</v>
      </c>
      <c r="G1805" s="8">
        <f>IF(O1805="","",IF(COUNTIF($N$2:$N$1838,O1805)&gt;0,0,1))</f>
        <v>0</v>
      </c>
      <c r="H1805" s="22">
        <v>1</v>
      </c>
      <c r="I1805" t="s">
        <v>538</v>
      </c>
      <c r="J1805" t="s">
        <v>4</v>
      </c>
      <c r="K1805"/>
      <c r="L1805" s="1">
        <v>17264</v>
      </c>
      <c r="M1805"/>
      <c r="N1805" s="25" t="str">
        <f t="shared" ref="N1805:N1862" si="64">UPPER(A1805&amp;B1805&amp;D1805)</f>
        <v>VILLAVERDEALEXANDRE12418</v>
      </c>
      <c r="O1805" s="25" t="str">
        <f t="shared" ref="O1805:O1862" si="65">UPPER(I1805&amp;J1805&amp;L1805)</f>
        <v>VERDIEJACQUES17264</v>
      </c>
    </row>
    <row r="1806" spans="1:15">
      <c r="A1806" t="s">
        <v>1951</v>
      </c>
      <c r="B1806" t="s">
        <v>421</v>
      </c>
      <c r="C1806"/>
      <c r="D1806" s="4">
        <v>14054</v>
      </c>
      <c r="E1806" s="23">
        <v>1</v>
      </c>
      <c r="F1806" s="7">
        <f>IF(N1806="","",IF(COUNTIF($O$2:$O$1878,N1806)&gt;0,0,-1))</f>
        <v>0</v>
      </c>
      <c r="G1806" s="8">
        <f>IF(O1806="","",IF(COUNTIF($N$2:$N$1838,O1806)&gt;0,0,1))</f>
        <v>0</v>
      </c>
      <c r="H1806" s="22">
        <v>1</v>
      </c>
      <c r="I1806" t="s">
        <v>538</v>
      </c>
      <c r="J1806" t="s">
        <v>539</v>
      </c>
      <c r="K1806"/>
      <c r="L1806" s="1">
        <v>17400</v>
      </c>
      <c r="M1806"/>
      <c r="N1806" s="25" t="str">
        <f t="shared" si="64"/>
        <v>VILLAVERDEJACQUELINE14054</v>
      </c>
      <c r="O1806" s="25" t="str">
        <f t="shared" si="65"/>
        <v>VERDIEMONIQUE17400</v>
      </c>
    </row>
    <row r="1807" spans="1:15">
      <c r="A1807" t="s">
        <v>1951</v>
      </c>
      <c r="B1807" t="s">
        <v>971</v>
      </c>
      <c r="C1807"/>
      <c r="D1807" s="4">
        <v>20374</v>
      </c>
      <c r="E1807" s="23">
        <v>1</v>
      </c>
      <c r="F1807" s="7">
        <f>IF(N1807="","",IF(COUNTIF($O$2:$O$1878,N1807)&gt;0,0,-1))</f>
        <v>0</v>
      </c>
      <c r="G1807" s="8">
        <f>IF(O1807="","",IF(COUNTIF($N$2:$N$1838,O1807)&gt;0,0,1))</f>
        <v>1</v>
      </c>
      <c r="H1807" s="22">
        <v>1</v>
      </c>
      <c r="I1807" t="s">
        <v>1632</v>
      </c>
      <c r="J1807" t="s">
        <v>1385</v>
      </c>
      <c r="K1807"/>
      <c r="L1807" s="1">
        <v>31128</v>
      </c>
      <c r="M1807"/>
      <c r="N1807" s="25" t="str">
        <f t="shared" si="64"/>
        <v>VILLAVERDEMICHELLE20374</v>
      </c>
      <c r="O1807" s="25" t="str">
        <f t="shared" si="65"/>
        <v>VERDUNVIRGINIE31128</v>
      </c>
    </row>
    <row r="1808" spans="1:15">
      <c r="A1808" t="s">
        <v>1951</v>
      </c>
      <c r="B1808" t="s">
        <v>433</v>
      </c>
      <c r="C1808"/>
      <c r="D1808" s="4">
        <v>19008</v>
      </c>
      <c r="E1808" s="23">
        <v>1</v>
      </c>
      <c r="F1808" s="7">
        <f>IF(N1808="","",IF(COUNTIF($O$2:$O$1878,N1808)&gt;0,0,-1))</f>
        <v>0</v>
      </c>
      <c r="G1808" s="8">
        <f>IF(O1808="","",IF(COUNTIF($N$2:$N$1838,O1808)&gt;0,0,1))</f>
        <v>1</v>
      </c>
      <c r="H1808" s="22">
        <v>1</v>
      </c>
      <c r="I1808" t="s">
        <v>1934</v>
      </c>
      <c r="J1808" t="s">
        <v>771</v>
      </c>
      <c r="K1808"/>
      <c r="L1808" s="1">
        <v>11820</v>
      </c>
      <c r="M1808"/>
      <c r="N1808" s="25" t="str">
        <f t="shared" si="64"/>
        <v>VILLAVERDEPIERRE19008</v>
      </c>
      <c r="O1808" s="25" t="str">
        <f t="shared" si="65"/>
        <v>VERGEHUGUETTE11820</v>
      </c>
    </row>
    <row r="1809" spans="1:15">
      <c r="A1809" t="s">
        <v>1951</v>
      </c>
      <c r="B1809" t="s">
        <v>2970</v>
      </c>
      <c r="C1809"/>
      <c r="D1809" s="4">
        <v>12418</v>
      </c>
      <c r="E1809" s="23">
        <v>1</v>
      </c>
      <c r="F1809" s="7">
        <f>IF(N1809="","",IF(COUNTIF($O$2:$O$1878,N1809)&gt;0,0,-1))</f>
        <v>-1</v>
      </c>
      <c r="G1809" s="8">
        <f>IF(O1809="","",IF(COUNTIF($N$2:$N$1838,O1809)&gt;0,0,1))</f>
        <v>1</v>
      </c>
      <c r="H1809" s="22">
        <v>1</v>
      </c>
      <c r="I1809" t="s">
        <v>1565</v>
      </c>
      <c r="J1809" t="s">
        <v>1428</v>
      </c>
      <c r="K1809"/>
      <c r="L1809" s="1">
        <v>29558</v>
      </c>
      <c r="M1809"/>
      <c r="N1809" s="25" t="str">
        <f t="shared" si="64"/>
        <v>VILLAVERDEROSY12418</v>
      </c>
      <c r="O1809" s="25" t="str">
        <f t="shared" si="65"/>
        <v>VERLHACCARINE29558</v>
      </c>
    </row>
    <row r="1810" spans="1:15">
      <c r="A1810" t="s">
        <v>230</v>
      </c>
      <c r="B1810" t="s">
        <v>2215</v>
      </c>
      <c r="C1810"/>
      <c r="D1810" s="4">
        <v>23612</v>
      </c>
      <c r="E1810" s="23">
        <v>1</v>
      </c>
      <c r="F1810" s="7">
        <f>IF(N1810="","",IF(COUNTIF($O$2:$O$1878,N1810)&gt;0,0,-1))</f>
        <v>-1</v>
      </c>
      <c r="G1810" s="8">
        <f>IF(O1810="","",IF(COUNTIF($N$2:$N$1838,O1810)&gt;0,0,1))</f>
        <v>0</v>
      </c>
      <c r="H1810" s="22">
        <v>1</v>
      </c>
      <c r="I1810" t="s">
        <v>697</v>
      </c>
      <c r="J1810" t="s">
        <v>644</v>
      </c>
      <c r="K1810"/>
      <c r="L1810" s="1">
        <v>26099</v>
      </c>
      <c r="M1810"/>
      <c r="N1810" s="25" t="str">
        <f t="shared" si="64"/>
        <v>VILLENEUVEALAIN23612</v>
      </c>
      <c r="O1810" s="25" t="str">
        <f t="shared" si="65"/>
        <v>VERNHETVALÉRIE26099</v>
      </c>
    </row>
    <row r="1811" spans="1:15">
      <c r="A1811" t="s">
        <v>1370</v>
      </c>
      <c r="B1811" t="s">
        <v>2971</v>
      </c>
      <c r="C1811"/>
      <c r="D1811" s="4">
        <v>36985</v>
      </c>
      <c r="E1811" s="23">
        <v>1</v>
      </c>
      <c r="F1811" s="7">
        <f>IF(N1811="","",IF(COUNTIF($O$2:$O$1878,N1811)&gt;0,0,-1))</f>
        <v>-1</v>
      </c>
      <c r="G1811" s="8">
        <f>IF(O1811="","",IF(COUNTIF($N$2:$N$1838,O1811)&gt;0,0,1))</f>
        <v>0</v>
      </c>
      <c r="H1811" s="22">
        <v>1</v>
      </c>
      <c r="I1811" t="s">
        <v>975</v>
      </c>
      <c r="J1811" t="s">
        <v>285</v>
      </c>
      <c r="K1811"/>
      <c r="L1811" s="1">
        <v>17339</v>
      </c>
      <c r="M1811"/>
      <c r="N1811" s="25" t="str">
        <f t="shared" si="64"/>
        <v>VINCENTNICOLAS-PIERRE36985</v>
      </c>
      <c r="O1811" s="25" t="str">
        <f t="shared" si="65"/>
        <v>VERRIEREGILLES17339</v>
      </c>
    </row>
    <row r="1812" spans="1:15">
      <c r="A1812" t="s">
        <v>1532</v>
      </c>
      <c r="B1812" t="s">
        <v>2668</v>
      </c>
      <c r="C1812"/>
      <c r="D1812" s="4">
        <v>30316</v>
      </c>
      <c r="E1812" s="23">
        <v>1</v>
      </c>
      <c r="F1812" s="7">
        <f>IF(N1812="","",IF(COUNTIF($O$2:$O$1878,N1812)&gt;0,0,-1))</f>
        <v>0</v>
      </c>
      <c r="G1812" s="8">
        <f>IF(O1812="","",IF(COUNTIF($N$2:$N$1838,O1812)&gt;0,0,1))</f>
        <v>0</v>
      </c>
      <c r="H1812" s="22">
        <v>1</v>
      </c>
      <c r="I1812" t="s">
        <v>975</v>
      </c>
      <c r="J1812" t="s">
        <v>421</v>
      </c>
      <c r="K1812"/>
      <c r="L1812" s="1">
        <v>20005</v>
      </c>
      <c r="M1812"/>
      <c r="N1812" s="25" t="str">
        <f t="shared" si="64"/>
        <v>VIOLAJIMMY30316</v>
      </c>
      <c r="O1812" s="25" t="str">
        <f t="shared" si="65"/>
        <v>VERRIEREJACQUELINE20005</v>
      </c>
    </row>
    <row r="1813" spans="1:15">
      <c r="A1813" t="s">
        <v>2014</v>
      </c>
      <c r="B1813" t="s">
        <v>2815</v>
      </c>
      <c r="C1813"/>
      <c r="D1813" s="4">
        <v>11964</v>
      </c>
      <c r="E1813" s="23">
        <v>1</v>
      </c>
      <c r="F1813" s="7">
        <f>IF(N1813="","",IF(COUNTIF($O$2:$O$1878,N1813)&gt;0,0,-1))</f>
        <v>0</v>
      </c>
      <c r="G1813" s="8">
        <f>IF(O1813="","",IF(COUNTIF($N$2:$N$1838,O1813)&gt;0,0,1))</f>
        <v>0</v>
      </c>
      <c r="H1813" s="22">
        <v>1</v>
      </c>
      <c r="I1813" t="s">
        <v>507</v>
      </c>
      <c r="J1813" t="s">
        <v>508</v>
      </c>
      <c r="K1813"/>
      <c r="L1813" s="1">
        <v>18957</v>
      </c>
      <c r="M1813"/>
      <c r="N1813" s="25" t="str">
        <f t="shared" si="64"/>
        <v>VITALJACKY11964</v>
      </c>
      <c r="O1813" s="25" t="str">
        <f t="shared" si="65"/>
        <v>VIDALLINE-ROSE18957</v>
      </c>
    </row>
    <row r="1814" spans="1:15">
      <c r="A1814" t="s">
        <v>115</v>
      </c>
      <c r="B1814" t="s">
        <v>309</v>
      </c>
      <c r="C1814"/>
      <c r="D1814" s="4">
        <v>37233</v>
      </c>
      <c r="E1814" s="23">
        <v>1</v>
      </c>
      <c r="F1814" s="7">
        <f>IF(N1814="","",IF(COUNTIF($O$2:$O$1878,N1814)&gt;0,0,-1))</f>
        <v>-1</v>
      </c>
      <c r="G1814" s="8">
        <f>IF(O1814="","",IF(COUNTIF($N$2:$N$1838,O1814)&gt;0,0,1))</f>
        <v>1</v>
      </c>
      <c r="H1814" s="22">
        <v>1</v>
      </c>
      <c r="I1814" t="s">
        <v>1821</v>
      </c>
      <c r="J1814" t="s">
        <v>335</v>
      </c>
      <c r="K1814"/>
      <c r="L1814" s="1">
        <v>12128</v>
      </c>
      <c r="M1814"/>
      <c r="N1814" s="25" t="str">
        <f t="shared" si="64"/>
        <v>VIVESNADÈGE37233</v>
      </c>
      <c r="O1814" s="25" t="str">
        <f t="shared" si="65"/>
        <v>VIDOTTOANDRÉ12128</v>
      </c>
    </row>
    <row r="1815" spans="1:15">
      <c r="A1815" t="s">
        <v>2170</v>
      </c>
      <c r="B1815" t="s">
        <v>558</v>
      </c>
      <c r="C1815"/>
      <c r="D1815" s="4">
        <v>21530</v>
      </c>
      <c r="E1815" s="23">
        <v>1</v>
      </c>
      <c r="F1815" s="7">
        <f>IF(N1815="","",IF(COUNTIF($O$2:$O$1878,N1815)&gt;0,0,-1))</f>
        <v>-1</v>
      </c>
      <c r="G1815" s="8">
        <f>IF(O1815="","",IF(COUNTIF($N$2:$N$1838,O1815)&gt;0,0,1))</f>
        <v>0</v>
      </c>
      <c r="H1815" s="22">
        <v>1</v>
      </c>
      <c r="I1815" t="s">
        <v>1821</v>
      </c>
      <c r="J1815" t="s">
        <v>1784</v>
      </c>
      <c r="K1815"/>
      <c r="L1815" s="1">
        <v>13440</v>
      </c>
      <c r="M1815"/>
      <c r="N1815" s="25" t="str">
        <f t="shared" si="64"/>
        <v>VIVIANFRANÇOISE21530</v>
      </c>
      <c r="O1815" s="25" t="str">
        <f t="shared" si="65"/>
        <v>VIDOTTOGERMAINE13440</v>
      </c>
    </row>
    <row r="1816" spans="1:15">
      <c r="A1816" t="s">
        <v>1953</v>
      </c>
      <c r="B1816" t="s">
        <v>890</v>
      </c>
      <c r="C1816"/>
      <c r="D1816" s="4">
        <v>17487</v>
      </c>
      <c r="E1816" s="23">
        <v>1</v>
      </c>
      <c r="F1816" s="7">
        <f>IF(N1816="","",IF(COUNTIF($O$2:$O$1878,N1816)&gt;0,0,-1))</f>
        <v>-1</v>
      </c>
      <c r="G1816" s="8">
        <f>IF(O1816="","",IF(COUNTIF($N$2:$N$1838,O1816)&gt;0,0,1))</f>
        <v>0</v>
      </c>
      <c r="H1816" s="22">
        <v>1</v>
      </c>
      <c r="I1816" t="s">
        <v>512</v>
      </c>
      <c r="J1816" t="s">
        <v>513</v>
      </c>
      <c r="K1816"/>
      <c r="L1816" s="1">
        <v>15480</v>
      </c>
      <c r="M1816"/>
      <c r="N1816" s="25" t="str">
        <f t="shared" si="64"/>
        <v>VIXELGISÈLE17487</v>
      </c>
      <c r="O1816" s="25" t="str">
        <f t="shared" si="65"/>
        <v>VIEILLERIBIEREELISE15480</v>
      </c>
    </row>
    <row r="1817" spans="1:15">
      <c r="A1817" t="s">
        <v>1506</v>
      </c>
      <c r="B1817" t="s">
        <v>2605</v>
      </c>
      <c r="C1817"/>
      <c r="D1817" s="4">
        <v>31363</v>
      </c>
      <c r="E1817" s="23">
        <v>1</v>
      </c>
      <c r="F1817" s="7">
        <f>IF(N1817="","",IF(COUNTIF($O$2:$O$1878,N1817)&gt;0,0,-1))</f>
        <v>-1</v>
      </c>
      <c r="G1817" s="8">
        <f>IF(O1817="","",IF(COUNTIF($N$2:$N$1838,O1817)&gt;0,0,1))</f>
        <v>0</v>
      </c>
      <c r="H1817" s="22">
        <v>1</v>
      </c>
      <c r="I1817" t="s">
        <v>772</v>
      </c>
      <c r="J1817" t="s">
        <v>32</v>
      </c>
      <c r="K1817"/>
      <c r="L1817" s="1">
        <v>14183</v>
      </c>
      <c r="M1817"/>
      <c r="N1817" s="25" t="str">
        <f t="shared" si="64"/>
        <v>WASSELINJEAN-PHILIPPE31363</v>
      </c>
      <c r="O1817" s="25" t="str">
        <f t="shared" si="65"/>
        <v>VIGNALSANNE14183</v>
      </c>
    </row>
    <row r="1818" spans="1:15">
      <c r="A1818" t="s">
        <v>2972</v>
      </c>
      <c r="B1818" t="s">
        <v>890</v>
      </c>
      <c r="C1818"/>
      <c r="D1818" s="4">
        <v>13720</v>
      </c>
      <c r="E1818" s="23">
        <v>1</v>
      </c>
      <c r="F1818" s="7">
        <f>IF(N1818="","",IF(COUNTIF($O$2:$O$1878,N1818)&gt;0,0,-1))</f>
        <v>-1</v>
      </c>
      <c r="G1818" s="8">
        <f>IF(O1818="","",IF(COUNTIF($N$2:$N$1838,O1818)&gt;0,0,1))</f>
        <v>0</v>
      </c>
      <c r="H1818" s="22">
        <v>1</v>
      </c>
      <c r="I1818" t="s">
        <v>1181</v>
      </c>
      <c r="J1818" t="s">
        <v>1182</v>
      </c>
      <c r="K1818"/>
      <c r="L1818" s="1">
        <v>19850</v>
      </c>
      <c r="M1818"/>
      <c r="N1818" s="25" t="str">
        <f t="shared" si="64"/>
        <v>WEBERGISÈLE13720</v>
      </c>
      <c r="O1818" s="25" t="str">
        <f t="shared" si="65"/>
        <v>VIGNAUJOËL19850</v>
      </c>
    </row>
    <row r="1819" spans="1:15">
      <c r="A1819" t="s">
        <v>2973</v>
      </c>
      <c r="B1819" t="s">
        <v>201</v>
      </c>
      <c r="C1819"/>
      <c r="D1819" s="4">
        <v>14156</v>
      </c>
      <c r="E1819" s="23">
        <v>1</v>
      </c>
      <c r="F1819" s="7">
        <f>IF(N1819="","",IF(COUNTIF($O$2:$O$1878,N1819)&gt;0,0,-1))</f>
        <v>-1</v>
      </c>
      <c r="G1819" s="8">
        <f>IF(O1819="","",IF(COUNTIF($N$2:$N$1838,O1819)&gt;0,0,1))</f>
        <v>0</v>
      </c>
      <c r="H1819" s="22">
        <v>1</v>
      </c>
      <c r="I1819" t="s">
        <v>1181</v>
      </c>
      <c r="J1819" t="s">
        <v>1183</v>
      </c>
      <c r="K1819"/>
      <c r="L1819" s="1">
        <v>20745</v>
      </c>
      <c r="M1819"/>
      <c r="N1819" s="25" t="str">
        <f t="shared" si="64"/>
        <v>WEISSMICHÈLE14156</v>
      </c>
      <c r="O1819" s="25" t="str">
        <f t="shared" si="65"/>
        <v>VIGNAUMARIE-PIERRE20745</v>
      </c>
    </row>
    <row r="1820" spans="1:15">
      <c r="A1820" t="s">
        <v>2199</v>
      </c>
      <c r="B1820" t="s">
        <v>2200</v>
      </c>
      <c r="C1820"/>
      <c r="D1820" s="4">
        <v>19381</v>
      </c>
      <c r="E1820" s="23">
        <v>1</v>
      </c>
      <c r="F1820" s="7">
        <f>IF(N1820="","",IF(COUNTIF($O$2:$O$1878,N1820)&gt;0,0,-1))</f>
        <v>-1</v>
      </c>
      <c r="G1820" s="8">
        <f>IF(O1820="","",IF(COUNTIF($N$2:$N$1838,O1820)&gt;0,0,1))</f>
        <v>1</v>
      </c>
      <c r="H1820" s="22">
        <v>1</v>
      </c>
      <c r="I1820" t="s">
        <v>1626</v>
      </c>
      <c r="J1820" t="s">
        <v>6</v>
      </c>
      <c r="K1820"/>
      <c r="L1820" s="1">
        <v>37101</v>
      </c>
      <c r="M1820"/>
      <c r="N1820" s="25" t="str">
        <f t="shared" si="64"/>
        <v>WERNEROLE-ROLF19381</v>
      </c>
      <c r="O1820" s="25" t="str">
        <f t="shared" si="65"/>
        <v>VIGNAUDMATHIS37101</v>
      </c>
    </row>
    <row r="1821" spans="1:15">
      <c r="A1821" t="s">
        <v>2199</v>
      </c>
      <c r="B1821" t="s">
        <v>1135</v>
      </c>
      <c r="C1821"/>
      <c r="D1821" s="4">
        <v>19436</v>
      </c>
      <c r="E1821" s="23">
        <v>1</v>
      </c>
      <c r="F1821" s="7">
        <f>IF(N1821="","",IF(COUNTIF($O$2:$O$1878,N1821)&gt;0,0,-1))</f>
        <v>0</v>
      </c>
      <c r="G1821" s="8">
        <f>IF(O1821="","",IF(COUNTIF($N$2:$N$1838,O1821)&gt;0,0,1))</f>
        <v>1</v>
      </c>
      <c r="H1821" s="22">
        <v>1</v>
      </c>
      <c r="I1821" t="s">
        <v>1626</v>
      </c>
      <c r="J1821" t="s">
        <v>1627</v>
      </c>
      <c r="K1821"/>
      <c r="L1821" s="1">
        <v>38551</v>
      </c>
      <c r="M1821"/>
      <c r="N1821" s="25" t="str">
        <f t="shared" si="64"/>
        <v>WERNERPATRICIA19436</v>
      </c>
      <c r="O1821" s="25" t="str">
        <f t="shared" si="65"/>
        <v>VIGNAUDVALENTIN38551</v>
      </c>
    </row>
    <row r="1822" spans="1:15">
      <c r="A1822" t="s">
        <v>2974</v>
      </c>
      <c r="B1822" t="s">
        <v>1379</v>
      </c>
      <c r="C1822"/>
      <c r="D1822" s="4">
        <v>36559</v>
      </c>
      <c r="E1822" s="23">
        <v>1</v>
      </c>
      <c r="F1822" s="7">
        <f>IF(N1822="","",IF(COUNTIF($O$2:$O$1878,N1822)&gt;0,0,-1))</f>
        <v>-1</v>
      </c>
      <c r="G1822" s="8">
        <f>IF(O1822="","",IF(COUNTIF($N$2:$N$1838,O1822)&gt;0,0,1))</f>
        <v>0</v>
      </c>
      <c r="H1822" s="22">
        <v>1</v>
      </c>
      <c r="I1822" t="s">
        <v>1822</v>
      </c>
      <c r="J1822" t="s">
        <v>283</v>
      </c>
      <c r="K1822"/>
      <c r="L1822" s="1">
        <v>15359</v>
      </c>
      <c r="M1822"/>
      <c r="N1822" s="25" t="str">
        <f t="shared" si="64"/>
        <v>WERYALEXIS36559</v>
      </c>
      <c r="O1822" s="25" t="str">
        <f t="shared" si="65"/>
        <v>VIGNESBERNARD15359</v>
      </c>
    </row>
    <row r="1823" spans="1:15">
      <c r="A1823" t="s">
        <v>753</v>
      </c>
      <c r="B1823" t="s">
        <v>2975</v>
      </c>
      <c r="C1823"/>
      <c r="D1823" s="4">
        <v>16071</v>
      </c>
      <c r="E1823" s="23">
        <v>1</v>
      </c>
      <c r="F1823" s="7">
        <f>IF(N1823="","",IF(COUNTIF($O$2:$O$1878,N1823)&gt;0,0,-1))</f>
        <v>0</v>
      </c>
      <c r="G1823" s="8">
        <f>IF(O1823="","",IF(COUNTIF($N$2:$N$1838,O1823)&gt;0,0,1))</f>
        <v>0</v>
      </c>
      <c r="H1823" s="22">
        <v>1</v>
      </c>
      <c r="I1823" t="s">
        <v>1822</v>
      </c>
      <c r="J1823" t="s">
        <v>1823</v>
      </c>
      <c r="K1823"/>
      <c r="L1823" s="1">
        <v>15913</v>
      </c>
      <c r="M1823"/>
      <c r="N1823" s="25" t="str">
        <f t="shared" si="64"/>
        <v>WESTNERMARION16071</v>
      </c>
      <c r="O1823" s="25" t="str">
        <f t="shared" si="65"/>
        <v>VIGNESCLAUDE15913</v>
      </c>
    </row>
    <row r="1824" spans="1:15">
      <c r="A1824" t="s">
        <v>2976</v>
      </c>
      <c r="B1824" t="s">
        <v>2206</v>
      </c>
      <c r="C1824"/>
      <c r="D1824" s="4">
        <v>21006</v>
      </c>
      <c r="E1824" s="23">
        <v>1</v>
      </c>
      <c r="F1824" s="7">
        <f>IF(N1824="","",IF(COUNTIF($O$2:$O$1878,N1824)&gt;0,0,-1))</f>
        <v>-1</v>
      </c>
      <c r="G1824" s="8">
        <f>IF(O1824="","",IF(COUNTIF($N$2:$N$1838,O1824)&gt;0,0,1))</f>
        <v>1</v>
      </c>
      <c r="H1824" s="22">
        <v>1</v>
      </c>
      <c r="I1824" t="s">
        <v>84</v>
      </c>
      <c r="J1824" t="s">
        <v>59</v>
      </c>
      <c r="K1824"/>
      <c r="L1824" s="1">
        <v>38277</v>
      </c>
      <c r="M1824"/>
      <c r="N1824" s="25" t="str">
        <f t="shared" si="64"/>
        <v>WILLENSELIANE21006</v>
      </c>
      <c r="O1824" s="25" t="str">
        <f t="shared" si="65"/>
        <v>VIGREUXEMMA38277</v>
      </c>
    </row>
    <row r="1825" spans="1:15">
      <c r="A1825" t="s">
        <v>2105</v>
      </c>
      <c r="B1825" t="s">
        <v>1445</v>
      </c>
      <c r="C1825"/>
      <c r="D1825" s="4">
        <v>23230</v>
      </c>
      <c r="E1825" s="23">
        <v>1</v>
      </c>
      <c r="F1825" s="7">
        <f>IF(N1825="","",IF(COUNTIF($O$2:$O$1878,N1825)&gt;0,0,-1))</f>
        <v>0</v>
      </c>
      <c r="G1825" s="8">
        <f>IF(O1825="","",IF(COUNTIF($N$2:$N$1838,O1825)&gt;0,0,1))</f>
        <v>1</v>
      </c>
      <c r="H1825" s="22">
        <v>1</v>
      </c>
      <c r="I1825" t="s">
        <v>1485</v>
      </c>
      <c r="J1825" t="s">
        <v>1075</v>
      </c>
      <c r="K1825"/>
      <c r="L1825" s="1">
        <v>38117</v>
      </c>
      <c r="M1825"/>
      <c r="N1825" s="25" t="str">
        <f t="shared" si="64"/>
        <v>WINDELSBRUNO23230</v>
      </c>
      <c r="O1825" s="25" t="str">
        <f t="shared" si="65"/>
        <v>VILALILIAN38117</v>
      </c>
    </row>
    <row r="1826" spans="1:15">
      <c r="A1826" t="s">
        <v>2105</v>
      </c>
      <c r="B1826" t="s">
        <v>1468</v>
      </c>
      <c r="C1826"/>
      <c r="D1826" s="4">
        <v>20984</v>
      </c>
      <c r="E1826" s="23">
        <v>1</v>
      </c>
      <c r="F1826" s="7">
        <f>IF(N1826="","",IF(COUNTIF($O$2:$O$1878,N1826)&gt;0,0,-1))</f>
        <v>0</v>
      </c>
      <c r="G1826" s="8">
        <f>IF(O1826="","",IF(COUNTIF($N$2:$N$1838,O1826)&gt;0,0,1))</f>
        <v>1</v>
      </c>
      <c r="H1826" s="22">
        <v>1</v>
      </c>
      <c r="I1826" t="s">
        <v>1485</v>
      </c>
      <c r="J1826" t="s">
        <v>1486</v>
      </c>
      <c r="K1826"/>
      <c r="L1826" s="1">
        <v>37129</v>
      </c>
      <c r="M1826"/>
      <c r="N1826" s="25" t="str">
        <f t="shared" si="64"/>
        <v>WINDELSJULIE20984</v>
      </c>
      <c r="O1826" s="25" t="str">
        <f t="shared" si="65"/>
        <v>VILAMORGAN37129</v>
      </c>
    </row>
    <row r="1827" spans="1:15">
      <c r="A1827" t="s">
        <v>1300</v>
      </c>
      <c r="B1827" t="s">
        <v>2977</v>
      </c>
      <c r="C1827"/>
      <c r="D1827" s="4">
        <v>24881</v>
      </c>
      <c r="E1827" s="23">
        <v>1</v>
      </c>
      <c r="F1827" s="7">
        <f>IF(N1827="","",IF(COUNTIF($O$2:$O$1878,N1827)&gt;0,0,-1))</f>
        <v>0</v>
      </c>
      <c r="G1827" s="8">
        <f>IF(O1827="","",IF(COUNTIF($N$2:$N$1838,O1827)&gt;0,0,1))</f>
        <v>1</v>
      </c>
      <c r="H1827" s="22">
        <v>1</v>
      </c>
      <c r="I1827" t="s">
        <v>654</v>
      </c>
      <c r="J1827" t="s">
        <v>655</v>
      </c>
      <c r="K1827"/>
      <c r="L1827" s="1">
        <v>37792</v>
      </c>
      <c r="M1827"/>
      <c r="N1827" s="25" t="str">
        <f t="shared" si="64"/>
        <v>WOLFFDANIELA24881</v>
      </c>
      <c r="O1827" s="25" t="str">
        <f t="shared" si="65"/>
        <v>VILANOVEVIRGIL37792</v>
      </c>
    </row>
    <row r="1828" spans="1:15">
      <c r="A1828" t="s">
        <v>1500</v>
      </c>
      <c r="B1828" t="s">
        <v>2978</v>
      </c>
      <c r="C1828"/>
      <c r="D1828" s="4">
        <v>37607</v>
      </c>
      <c r="E1828" s="23">
        <v>1</v>
      </c>
      <c r="F1828" s="7">
        <f>IF(N1828="","",IF(COUNTIF($O$2:$O$1878,N1828)&gt;0,0,-1))</f>
        <v>0</v>
      </c>
      <c r="G1828" s="8">
        <f>IF(O1828="","",IF(COUNTIF($N$2:$N$1838,O1828)&gt;0,0,1))</f>
        <v>1</v>
      </c>
      <c r="H1828" s="22">
        <v>1</v>
      </c>
      <c r="I1828" t="s">
        <v>976</v>
      </c>
      <c r="J1828" t="s">
        <v>978</v>
      </c>
      <c r="K1828"/>
      <c r="L1828" s="1">
        <v>13829</v>
      </c>
      <c r="M1828"/>
      <c r="N1828" s="25" t="str">
        <f t="shared" si="64"/>
        <v>ZACCARIOTTOJULIA37607</v>
      </c>
      <c r="O1828" s="25" t="str">
        <f t="shared" si="65"/>
        <v>VILLAGRASAANDRÉS13829</v>
      </c>
    </row>
    <row r="1829" spans="1:15">
      <c r="A1829" t="s">
        <v>767</v>
      </c>
      <c r="B1829" t="s">
        <v>797</v>
      </c>
      <c r="C1829"/>
      <c r="D1829" s="4">
        <v>14469</v>
      </c>
      <c r="E1829" s="23">
        <v>1</v>
      </c>
      <c r="F1829" s="7">
        <f>IF(N1829="","",IF(COUNTIF($O$2:$O$1878,N1829)&gt;0,0,-1))</f>
        <v>0</v>
      </c>
      <c r="G1829" s="8">
        <f>IF(O1829="","",IF(COUNTIF($N$2:$N$1838,O1829)&gt;0,0,1))</f>
        <v>1</v>
      </c>
      <c r="H1829" s="22">
        <v>1</v>
      </c>
      <c r="I1829" t="s">
        <v>976</v>
      </c>
      <c r="J1829" t="s">
        <v>977</v>
      </c>
      <c r="K1829"/>
      <c r="L1829" s="1">
        <v>15730</v>
      </c>
      <c r="M1829"/>
      <c r="N1829" s="25" t="str">
        <f t="shared" si="64"/>
        <v>ZAFFALONSIMONE14469</v>
      </c>
      <c r="O1829" s="25" t="str">
        <f t="shared" si="65"/>
        <v>VILLAGRASAROSY15730</v>
      </c>
    </row>
    <row r="1830" spans="1:15">
      <c r="A1830" t="s">
        <v>1427</v>
      </c>
      <c r="B1830" t="s">
        <v>2417</v>
      </c>
      <c r="C1830"/>
      <c r="D1830" s="4">
        <v>27139</v>
      </c>
      <c r="E1830" s="23">
        <v>1</v>
      </c>
      <c r="F1830" s="7">
        <f>IF(N1830="","",IF(COUNTIF($O$2:$O$1878,N1830)&gt;0,0,-1))</f>
        <v>0</v>
      </c>
      <c r="G1830" s="8">
        <f>IF(O1830="","",IF(COUNTIF($N$2:$N$1838,O1830)&gt;0,0,1))</f>
        <v>0</v>
      </c>
      <c r="H1830" s="22">
        <v>1</v>
      </c>
      <c r="I1830" t="s">
        <v>1951</v>
      </c>
      <c r="J1830" t="s">
        <v>421</v>
      </c>
      <c r="K1830"/>
      <c r="L1830" s="1">
        <v>14054</v>
      </c>
      <c r="M1830"/>
      <c r="N1830" s="25" t="str">
        <f t="shared" si="64"/>
        <v>ZANETTECARINE27139</v>
      </c>
      <c r="O1830" s="25" t="str">
        <f t="shared" si="65"/>
        <v>VILLAVERDEJACQUELINE14054</v>
      </c>
    </row>
    <row r="1831" spans="1:15">
      <c r="A1831" t="s">
        <v>1427</v>
      </c>
      <c r="B1831" t="s">
        <v>983</v>
      </c>
      <c r="C1831"/>
      <c r="D1831" s="4">
        <v>27196</v>
      </c>
      <c r="E1831" s="23">
        <v>1</v>
      </c>
      <c r="F1831" s="7">
        <f>IF(N1831="","",IF(COUNTIF($O$2:$O$1878,N1831)&gt;0,0,-1))</f>
        <v>-1</v>
      </c>
      <c r="G1831" s="8">
        <f>IF(O1831="","",IF(COUNTIF($N$2:$N$1838,O1831)&gt;0,0,1))</f>
        <v>0</v>
      </c>
      <c r="H1831" s="22">
        <v>1</v>
      </c>
      <c r="I1831" t="s">
        <v>1951</v>
      </c>
      <c r="J1831" t="s">
        <v>971</v>
      </c>
      <c r="K1831"/>
      <c r="L1831" s="1">
        <v>20374</v>
      </c>
      <c r="M1831"/>
      <c r="N1831" s="25" t="str">
        <f t="shared" si="64"/>
        <v>ZANETTEVINCENT27196</v>
      </c>
      <c r="O1831" s="25" t="str">
        <f t="shared" si="65"/>
        <v>VILLAVERDEMICHELLE20374</v>
      </c>
    </row>
    <row r="1832" spans="1:15">
      <c r="A1832" t="s">
        <v>2111</v>
      </c>
      <c r="B1832" t="s">
        <v>2254</v>
      </c>
      <c r="C1832"/>
      <c r="D1832" s="4">
        <v>12283</v>
      </c>
      <c r="E1832" s="23">
        <v>1</v>
      </c>
      <c r="F1832" s="7">
        <f>IF(N1832="","",IF(COUNTIF($O$2:$O$1878,N1832)&gt;0,0,-1))</f>
        <v>-1</v>
      </c>
      <c r="G1832" s="8">
        <f>IF(O1832="","",IF(COUNTIF($N$2:$N$1838,O1832)&gt;0,0,1))</f>
        <v>0</v>
      </c>
      <c r="H1832" s="22">
        <v>1</v>
      </c>
      <c r="I1832" t="s">
        <v>1951</v>
      </c>
      <c r="J1832" t="s">
        <v>327</v>
      </c>
      <c r="K1832"/>
      <c r="L1832" s="1">
        <v>19008</v>
      </c>
      <c r="M1832"/>
      <c r="N1832" s="25" t="str">
        <f t="shared" si="64"/>
        <v>ZANUSSORENÉ12283</v>
      </c>
      <c r="O1832" s="25" t="str">
        <f t="shared" si="65"/>
        <v>VILLAVERDEPIERRE19008</v>
      </c>
    </row>
    <row r="1833" spans="1:15">
      <c r="A1833" t="s">
        <v>1824</v>
      </c>
      <c r="B1833" t="s">
        <v>558</v>
      </c>
      <c r="C1833"/>
      <c r="D1833" s="4">
        <v>22059</v>
      </c>
      <c r="E1833" s="23">
        <v>1</v>
      </c>
      <c r="F1833" s="7">
        <f>IF(N1833="","",IF(COUNTIF($O$2:$O$1878,N1833)&gt;0,0,-1))</f>
        <v>-1</v>
      </c>
      <c r="G1833" s="8">
        <f>IF(O1833="","",IF(COUNTIF($N$2:$N$1838,O1833)&gt;0,0,1))</f>
        <v>1</v>
      </c>
      <c r="H1833" s="22">
        <v>1</v>
      </c>
      <c r="I1833" t="s">
        <v>230</v>
      </c>
      <c r="J1833" t="s">
        <v>231</v>
      </c>
      <c r="K1833"/>
      <c r="L1833" s="1">
        <v>20913</v>
      </c>
      <c r="M1833"/>
      <c r="N1833" s="25" t="str">
        <f t="shared" si="64"/>
        <v>ZAPATAFRANÇOISE22059</v>
      </c>
      <c r="O1833" s="25" t="str">
        <f t="shared" si="65"/>
        <v>VILLENEUVEDIDIER20913</v>
      </c>
    </row>
    <row r="1834" spans="1:15">
      <c r="A1834" t="s">
        <v>2979</v>
      </c>
      <c r="B1834" t="s">
        <v>2196</v>
      </c>
      <c r="C1834"/>
      <c r="D1834" s="4">
        <v>15606</v>
      </c>
      <c r="E1834" s="23">
        <v>1</v>
      </c>
      <c r="F1834" s="7">
        <f>IF(N1834="","",IF(COUNTIF($O$2:$O$1878,N1834)&gt;0,0,-1))</f>
        <v>-1</v>
      </c>
      <c r="G1834" s="8">
        <f>IF(O1834="","",IF(COUNTIF($N$2:$N$1838,O1834)&gt;0,0,1))</f>
        <v>1</v>
      </c>
      <c r="H1834" s="22">
        <v>1</v>
      </c>
      <c r="I1834" t="s">
        <v>1370</v>
      </c>
      <c r="J1834" t="s">
        <v>66</v>
      </c>
      <c r="K1834"/>
      <c r="L1834" s="1">
        <v>36985</v>
      </c>
      <c r="M1834"/>
      <c r="N1834" s="25" t="str">
        <f t="shared" si="64"/>
        <v>ZIERDANIEL15606</v>
      </c>
      <c r="O1834" s="25" t="str">
        <f t="shared" si="65"/>
        <v>VINCENTNICOLAS36985</v>
      </c>
    </row>
    <row r="1835" spans="1:15">
      <c r="A1835" t="s">
        <v>2979</v>
      </c>
      <c r="B1835" t="s">
        <v>201</v>
      </c>
      <c r="C1835"/>
      <c r="D1835" s="4">
        <v>17938</v>
      </c>
      <c r="E1835" s="23">
        <v>1</v>
      </c>
      <c r="F1835" s="7">
        <f>IF(N1835="","",IF(COUNTIF($O$2:$O$1878,N1835)&gt;0,0,-1))</f>
        <v>-1</v>
      </c>
      <c r="G1835" s="8">
        <f>IF(O1835="","",IF(COUNTIF($N$2:$N$1838,O1835)&gt;0,0,1))</f>
        <v>0</v>
      </c>
      <c r="H1835" s="22">
        <v>1</v>
      </c>
      <c r="I1835" t="s">
        <v>1532</v>
      </c>
      <c r="J1835" t="s">
        <v>1533</v>
      </c>
      <c r="K1835"/>
      <c r="L1835" s="1">
        <v>30316</v>
      </c>
      <c r="M1835"/>
      <c r="N1835" s="25" t="str">
        <f t="shared" si="64"/>
        <v>ZIERMICHÈLE17938</v>
      </c>
      <c r="O1835" s="25" t="str">
        <f t="shared" si="65"/>
        <v>VIOLAJIMMY30316</v>
      </c>
    </row>
    <row r="1836" spans="1:15">
      <c r="A1836" t="s">
        <v>2980</v>
      </c>
      <c r="B1836" t="s">
        <v>416</v>
      </c>
      <c r="C1836"/>
      <c r="D1836" s="4">
        <v>27151</v>
      </c>
      <c r="E1836" s="23">
        <v>1</v>
      </c>
      <c r="F1836" s="7">
        <f>IF(N1836="","",IF(COUNTIF($O$2:$O$1878,N1836)&gt;0,0,-1))</f>
        <v>-1</v>
      </c>
      <c r="G1836" s="8">
        <f>IF(O1836="","",IF(COUNTIF($N$2:$N$1838,O1836)&gt;0,0,1))</f>
        <v>1</v>
      </c>
      <c r="H1836" s="22">
        <v>1</v>
      </c>
      <c r="I1836" t="s">
        <v>979</v>
      </c>
      <c r="J1836" t="s">
        <v>980</v>
      </c>
      <c r="K1836"/>
      <c r="L1836" s="1">
        <v>14625</v>
      </c>
      <c r="M1836"/>
      <c r="N1836" s="25" t="str">
        <f t="shared" si="64"/>
        <v>ZUAMABARCAROLE27151</v>
      </c>
      <c r="O1836" s="25" t="str">
        <f t="shared" si="65"/>
        <v>VIOLANJOSEPH14625</v>
      </c>
    </row>
    <row r="1837" spans="1:15">
      <c r="A1837" t="s">
        <v>246</v>
      </c>
      <c r="B1837" t="s">
        <v>799</v>
      </c>
      <c r="C1837"/>
      <c r="D1837" s="4">
        <v>21672</v>
      </c>
      <c r="E1837" s="23">
        <v>1</v>
      </c>
      <c r="F1837" s="7">
        <f>IF(N1837="","",IF(COUNTIF($O$2:$O$1878,N1837)&gt;0,0,-1))</f>
        <v>0</v>
      </c>
      <c r="G1837" s="8">
        <f>IF(O1837="","",IF(COUNTIF($N$2:$N$1838,O1837)&gt;0,0,1))</f>
        <v>1</v>
      </c>
      <c r="H1837" s="22">
        <v>1</v>
      </c>
      <c r="I1837" t="s">
        <v>1607</v>
      </c>
      <c r="J1837" t="s">
        <v>1103</v>
      </c>
      <c r="K1837"/>
      <c r="L1837" s="1">
        <v>26604</v>
      </c>
      <c r="M1837"/>
      <c r="N1837" s="25" t="str">
        <f t="shared" si="64"/>
        <v>ZUGNOJEAN21672</v>
      </c>
      <c r="O1837" s="25" t="str">
        <f t="shared" si="65"/>
        <v>VIREYCYRIL26604</v>
      </c>
    </row>
    <row r="1838" spans="1:15">
      <c r="A1838" t="s">
        <v>1117</v>
      </c>
      <c r="B1838" t="s">
        <v>2276</v>
      </c>
      <c r="C1838"/>
      <c r="D1838" s="4">
        <v>25023</v>
      </c>
      <c r="E1838" s="23">
        <v>1</v>
      </c>
      <c r="F1838" s="7">
        <f>IF(N1838="","",IF(COUNTIF($O$2:$O$1878,N1838)&gt;0,0,-1))</f>
        <v>-1</v>
      </c>
      <c r="G1838" s="8">
        <f>IF(O1838="","",IF(COUNTIF($N$2:$N$1838,O1838)&gt;0,0,1))</f>
        <v>0</v>
      </c>
      <c r="H1838" s="22">
        <v>1</v>
      </c>
      <c r="I1838" t="s">
        <v>2014</v>
      </c>
      <c r="J1838" t="s">
        <v>1945</v>
      </c>
      <c r="K1838"/>
      <c r="L1838" s="1">
        <v>11964</v>
      </c>
      <c r="M1838"/>
      <c r="N1838" s="25" t="str">
        <f t="shared" si="64"/>
        <v>ZULIANFRÉDÉRIC25023</v>
      </c>
      <c r="O1838" s="25" t="str">
        <f t="shared" si="65"/>
        <v>VITALJACKY11964</v>
      </c>
    </row>
    <row r="1839" spans="1:15">
      <c r="F1839" s="7" t="str">
        <f>IF(N1839="","",IF(COUNTIF($O$2:$O$1878,N1839)&gt;0,0,-1))</f>
        <v/>
      </c>
      <c r="G1839" s="8">
        <f>IF(O1839="","",IF(COUNTIF($N$2:$N$1838,O1839)&gt;0,0,1))</f>
        <v>1</v>
      </c>
      <c r="H1839" s="22">
        <v>1</v>
      </c>
      <c r="I1839" t="s">
        <v>1820</v>
      </c>
      <c r="J1839" t="s">
        <v>911</v>
      </c>
      <c r="K1839"/>
      <c r="L1839" s="1">
        <v>18932</v>
      </c>
      <c r="M1839"/>
      <c r="N1839" s="25" t="str">
        <f t="shared" si="64"/>
        <v/>
      </c>
      <c r="O1839" s="25" t="str">
        <f t="shared" si="65"/>
        <v>VIVANCOSMARIE-JOSÉ18932</v>
      </c>
    </row>
    <row r="1840" spans="1:15">
      <c r="F1840" s="7" t="str">
        <f>IF(N1840="","",IF(COUNTIF($O$2:$O$1878,N1840)&gt;0,0,-1))</f>
        <v/>
      </c>
      <c r="G1840" s="8">
        <f>IF(O1840="","",IF(COUNTIF($N$2:$N$1838,O1840)&gt;0,0,1))</f>
        <v>1</v>
      </c>
      <c r="H1840" s="22">
        <v>1</v>
      </c>
      <c r="I1840" s="2" t="s">
        <v>115</v>
      </c>
      <c r="J1840" s="2" t="s">
        <v>2983</v>
      </c>
      <c r="K1840"/>
      <c r="L1840" s="1">
        <v>37233</v>
      </c>
      <c r="M1840"/>
      <c r="N1840" s="25" t="str">
        <f t="shared" si="64"/>
        <v/>
      </c>
      <c r="O1840" s="25" t="str">
        <f t="shared" si="65"/>
        <v>VIVESNADEGE37233</v>
      </c>
    </row>
    <row r="1841" spans="1:15">
      <c r="F1841" s="7" t="str">
        <f>IF(N1841="","",IF(COUNTIF($O$2:$O$1878,N1841)&gt;0,0,-1))</f>
        <v/>
      </c>
      <c r="G1841" s="8">
        <f>IF(O1841="","",IF(COUNTIF($N$2:$N$1838,O1841)&gt;0,0,1))</f>
        <v>1</v>
      </c>
      <c r="H1841" s="22">
        <v>1</v>
      </c>
      <c r="I1841" s="2" t="s">
        <v>2170</v>
      </c>
      <c r="J1841" s="2" t="s">
        <v>2985</v>
      </c>
      <c r="K1841"/>
      <c r="L1841" s="1">
        <v>21530</v>
      </c>
      <c r="M1841"/>
      <c r="N1841" s="25" t="str">
        <f t="shared" si="64"/>
        <v/>
      </c>
      <c r="O1841" s="25" t="str">
        <f t="shared" si="65"/>
        <v>VIVIANFRANCOISE21530</v>
      </c>
    </row>
    <row r="1842" spans="1:15">
      <c r="F1842" s="7" t="str">
        <f>IF(N1842="","",IF(COUNTIF($O$2:$O$1878,N1842)&gt;0,0,-1))</f>
        <v/>
      </c>
      <c r="G1842" s="8">
        <f>IF(O1842="","",IF(COUNTIF($N$2:$N$1838,O1842)&gt;0,0,1))</f>
        <v>1</v>
      </c>
      <c r="H1842" s="22">
        <v>1</v>
      </c>
      <c r="I1842" t="s">
        <v>1953</v>
      </c>
      <c r="J1842" s="2" t="s">
        <v>2984</v>
      </c>
      <c r="K1842"/>
      <c r="L1842" s="1">
        <v>17487</v>
      </c>
      <c r="M1842"/>
      <c r="N1842" s="25" t="str">
        <f t="shared" si="64"/>
        <v/>
      </c>
      <c r="O1842" s="25" t="str">
        <f t="shared" si="65"/>
        <v>VIXELGISELE17487</v>
      </c>
    </row>
    <row r="1843" spans="1:15">
      <c r="F1843" s="7" t="str">
        <f>IF(N1843="","",IF(COUNTIF($O$2:$O$1878,N1843)&gt;0,0,-1))</f>
        <v/>
      </c>
      <c r="G1843" s="8">
        <f>IF(O1843="","",IF(COUNTIF($N$2:$N$1838,O1843)&gt;0,0,1))</f>
        <v>1</v>
      </c>
      <c r="H1843" s="22">
        <v>1</v>
      </c>
      <c r="I1843" t="s">
        <v>649</v>
      </c>
      <c r="J1843" t="s">
        <v>650</v>
      </c>
      <c r="K1843"/>
      <c r="L1843" s="1">
        <v>38729</v>
      </c>
      <c r="M1843"/>
      <c r="N1843" s="25" t="str">
        <f t="shared" si="64"/>
        <v/>
      </c>
      <c r="O1843" s="25" t="str">
        <f t="shared" si="65"/>
        <v>VOYELOUISE38729</v>
      </c>
    </row>
    <row r="1844" spans="1:15">
      <c r="F1844" s="7" t="str">
        <f>IF(N1844="","",IF(COUNTIF($O$2:$O$1878,N1844)&gt;0,0,-1))</f>
        <v/>
      </c>
      <c r="G1844" s="8">
        <f>IF(O1844="","",IF(COUNTIF($N$2:$N$1838,O1844)&gt;0,0,1))</f>
        <v>1</v>
      </c>
      <c r="H1844" s="22">
        <v>1</v>
      </c>
      <c r="I1844" t="s">
        <v>60</v>
      </c>
      <c r="J1844" t="s">
        <v>61</v>
      </c>
      <c r="K1844"/>
      <c r="L1844" s="1">
        <v>35597</v>
      </c>
      <c r="M1844"/>
      <c r="N1844" s="25" t="str">
        <f t="shared" si="64"/>
        <v/>
      </c>
      <c r="O1844" s="25" t="str">
        <f t="shared" si="65"/>
        <v>VUILLOTLÉONARD35597</v>
      </c>
    </row>
    <row r="1845" spans="1:15">
      <c r="F1845" s="7" t="str">
        <f>IF(N1845="","",IF(COUNTIF($O$2:$O$1878,N1845)&gt;0,0,-1))</f>
        <v/>
      </c>
      <c r="G1845" s="8">
        <f>IF(O1845="","",IF(COUNTIF($N$2:$N$1838,O1845)&gt;0,0,1))</f>
        <v>1</v>
      </c>
      <c r="H1845" s="22">
        <v>1</v>
      </c>
      <c r="I1845" t="s">
        <v>1284</v>
      </c>
      <c r="J1845" t="s">
        <v>1285</v>
      </c>
      <c r="K1845"/>
      <c r="L1845" s="1">
        <v>19162</v>
      </c>
      <c r="M1845"/>
      <c r="N1845" s="25" t="str">
        <f t="shared" si="64"/>
        <v/>
      </c>
      <c r="O1845" s="25" t="str">
        <f t="shared" si="65"/>
        <v>WANNERJOËLLE19162</v>
      </c>
    </row>
    <row r="1846" spans="1:15">
      <c r="F1846" s="7" t="str">
        <f>IF(N1846="","",IF(COUNTIF($O$2:$O$1878,N1846)&gt;0,0,-1))</f>
        <v/>
      </c>
      <c r="G1846" s="8">
        <f>IF(O1846="","",IF(COUNTIF($N$2:$N$1838,O1846)&gt;0,0,1))</f>
        <v>1</v>
      </c>
      <c r="H1846" s="22">
        <v>1</v>
      </c>
      <c r="I1846" t="s">
        <v>1506</v>
      </c>
      <c r="J1846" s="2" t="s">
        <v>2986</v>
      </c>
      <c r="K1846"/>
      <c r="L1846" s="1">
        <v>31363</v>
      </c>
      <c r="M1846"/>
      <c r="N1846" s="25" t="str">
        <f t="shared" si="64"/>
        <v/>
      </c>
      <c r="O1846" s="25" t="str">
        <f t="shared" si="65"/>
        <v>WASSELINJEAN PHILIPPE31363</v>
      </c>
    </row>
    <row r="1847" spans="1:15">
      <c r="F1847" s="7" t="str">
        <f>IF(N1847="","",IF(COUNTIF($O$2:$O$1878,N1847)&gt;0,0,-1))</f>
        <v/>
      </c>
      <c r="G1847" s="8">
        <f>IF(O1847="","",IF(COUNTIF($N$2:$N$1838,O1847)&gt;0,0,1))</f>
        <v>1</v>
      </c>
      <c r="H1847" s="22">
        <v>1</v>
      </c>
      <c r="I1847" t="s">
        <v>165</v>
      </c>
      <c r="J1847" t="s">
        <v>168</v>
      </c>
      <c r="K1847"/>
      <c r="L1847" s="1">
        <v>37872</v>
      </c>
      <c r="M1847"/>
      <c r="N1847" s="25" t="str">
        <f t="shared" si="64"/>
        <v/>
      </c>
      <c r="O1847" s="25" t="str">
        <f t="shared" si="65"/>
        <v>WEISSECHRYSTEL37872</v>
      </c>
    </row>
    <row r="1848" spans="1:15">
      <c r="F1848" s="7" t="str">
        <f>IF(N1848="","",IF(COUNTIF($O$2:$O$1878,N1848)&gt;0,0,-1))</f>
        <v/>
      </c>
      <c r="G1848" s="8">
        <f>IF(O1848="","",IF(COUNTIF($N$2:$N$1838,O1848)&gt;0,0,1))</f>
        <v>1</v>
      </c>
      <c r="H1848" s="22">
        <v>1</v>
      </c>
      <c r="I1848" t="s">
        <v>165</v>
      </c>
      <c r="J1848" t="s">
        <v>167</v>
      </c>
      <c r="K1848"/>
      <c r="L1848" s="1">
        <v>35758</v>
      </c>
      <c r="M1848"/>
      <c r="N1848" s="25" t="str">
        <f t="shared" si="64"/>
        <v/>
      </c>
      <c r="O1848" s="25" t="str">
        <f t="shared" si="65"/>
        <v>WEISSEJONATHAN35758</v>
      </c>
    </row>
    <row r="1849" spans="1:15">
      <c r="F1849" s="7" t="str">
        <f>IF(N1849="","",IF(COUNTIF($O$2:$O$1878,N1849)&gt;0,0,-1))</f>
        <v/>
      </c>
      <c r="G1849" s="8">
        <f>IF(O1849="","",IF(COUNTIF($N$2:$N$1838,O1849)&gt;0,0,1))</f>
        <v>1</v>
      </c>
      <c r="H1849" s="22">
        <v>1</v>
      </c>
      <c r="I1849" t="s">
        <v>165</v>
      </c>
      <c r="J1849" t="s">
        <v>166</v>
      </c>
      <c r="K1849"/>
      <c r="L1849" s="1">
        <v>37872</v>
      </c>
      <c r="M1849"/>
      <c r="N1849" s="25" t="str">
        <f t="shared" si="64"/>
        <v/>
      </c>
      <c r="O1849" s="25" t="str">
        <f t="shared" si="65"/>
        <v>WEISSEMARIE37872</v>
      </c>
    </row>
    <row r="1850" spans="1:15">
      <c r="F1850" s="7" t="str">
        <f>IF(N1850="","",IF(COUNTIF($O$2:$O$1878,N1850)&gt;0,0,-1))</f>
        <v/>
      </c>
      <c r="G1850" s="8">
        <f>IF(O1850="","",IF(COUNTIF($N$2:$N$1838,O1850)&gt;0,0,1))</f>
        <v>1</v>
      </c>
      <c r="H1850" s="22">
        <v>1</v>
      </c>
      <c r="I1850" t="s">
        <v>2199</v>
      </c>
      <c r="J1850" s="2" t="s">
        <v>2987</v>
      </c>
      <c r="K1850"/>
      <c r="L1850" s="1">
        <v>19381</v>
      </c>
      <c r="M1850"/>
      <c r="N1850" s="25" t="str">
        <f t="shared" si="64"/>
        <v/>
      </c>
      <c r="O1850" s="25" t="str">
        <f t="shared" si="65"/>
        <v>WERNEROLE ROLF19381</v>
      </c>
    </row>
    <row r="1851" spans="1:15">
      <c r="F1851" s="7" t="str">
        <f>IF(N1851="","",IF(COUNTIF($O$2:$O$1878,N1851)&gt;0,0,-1))</f>
        <v/>
      </c>
      <c r="G1851" s="8">
        <f>IF(O1851="","",IF(COUNTIF($N$2:$N$1838,O1851)&gt;0,0,1))</f>
        <v>0</v>
      </c>
      <c r="H1851" s="22">
        <v>1</v>
      </c>
      <c r="I1851" s="2" t="s">
        <v>2199</v>
      </c>
      <c r="J1851" s="2" t="s">
        <v>385</v>
      </c>
      <c r="K1851"/>
      <c r="L1851" s="1">
        <v>19436</v>
      </c>
      <c r="M1851"/>
      <c r="N1851" s="25" t="str">
        <f t="shared" si="64"/>
        <v/>
      </c>
      <c r="O1851" s="25" t="str">
        <f t="shared" si="65"/>
        <v>WERNERPATRICIA19436</v>
      </c>
    </row>
    <row r="1852" spans="1:15">
      <c r="F1852" s="7" t="str">
        <f>IF(N1852="","",IF(COUNTIF($O$2:$O$1878,N1852)&gt;0,0,-1))</f>
        <v/>
      </c>
      <c r="G1852" s="8">
        <f>IF(O1852="","",IF(COUNTIF($N$2:$N$1838,O1852)&gt;0,0,1))</f>
        <v>0</v>
      </c>
      <c r="H1852" s="22">
        <v>1</v>
      </c>
      <c r="I1852" t="s">
        <v>753</v>
      </c>
      <c r="J1852" t="s">
        <v>754</v>
      </c>
      <c r="K1852"/>
      <c r="L1852" s="1">
        <v>16071</v>
      </c>
      <c r="M1852"/>
      <c r="N1852" s="25" t="str">
        <f t="shared" si="64"/>
        <v/>
      </c>
      <c r="O1852" s="25" t="str">
        <f t="shared" si="65"/>
        <v>WESTNERMARION16071</v>
      </c>
    </row>
    <row r="1853" spans="1:15">
      <c r="F1853" s="7" t="str">
        <f>IF(N1853="","",IF(COUNTIF($O$2:$O$1878,N1853)&gt;0,0,-1))</f>
        <v/>
      </c>
      <c r="G1853" s="8">
        <f>IF(O1853="","",IF(COUNTIF($N$2:$N$1838,O1853)&gt;0,0,1))</f>
        <v>1</v>
      </c>
      <c r="H1853" s="22">
        <v>1</v>
      </c>
      <c r="I1853" t="s">
        <v>1487</v>
      </c>
      <c r="J1853" t="s">
        <v>1488</v>
      </c>
      <c r="K1853"/>
      <c r="L1853" s="1">
        <v>31244</v>
      </c>
      <c r="M1853"/>
      <c r="N1853" s="25" t="str">
        <f t="shared" si="64"/>
        <v/>
      </c>
      <c r="O1853" s="25" t="str">
        <f t="shared" si="65"/>
        <v>WIBAUXANNE-SOPHIE31244</v>
      </c>
    </row>
    <row r="1854" spans="1:15">
      <c r="F1854" s="7" t="str">
        <f>IF(N1854="","",IF(COUNTIF($O$2:$O$1878,N1854)&gt;0,0,-1))</f>
        <v/>
      </c>
      <c r="G1854" s="8">
        <f>IF(O1854="","",IF(COUNTIF($N$2:$N$1838,O1854)&gt;0,0,1))</f>
        <v>1</v>
      </c>
      <c r="H1854" s="22">
        <v>1</v>
      </c>
      <c r="I1854" t="s">
        <v>2205</v>
      </c>
      <c r="J1854" t="s">
        <v>2206</v>
      </c>
      <c r="K1854"/>
      <c r="L1854" s="1">
        <v>21006</v>
      </c>
      <c r="M1854"/>
      <c r="N1854" s="25" t="str">
        <f t="shared" si="64"/>
        <v/>
      </c>
      <c r="O1854" s="25" t="str">
        <f t="shared" si="65"/>
        <v>WILLEMSELIANE21006</v>
      </c>
    </row>
    <row r="1855" spans="1:15">
      <c r="A1855"/>
      <c r="B1855"/>
      <c r="C1855"/>
      <c r="D1855" s="1"/>
      <c r="F1855" s="7" t="str">
        <f>IF(N1855="","",IF(COUNTIF($O$2:$O$1878,N1855)&gt;0,0,-1))</f>
        <v/>
      </c>
      <c r="G1855" s="8">
        <f>IF(O1855="","",IF(COUNTIF($N$2:$N$1838,O1855)&gt;0,0,1))</f>
        <v>0</v>
      </c>
      <c r="H1855" s="22">
        <v>1</v>
      </c>
      <c r="I1855" s="2" t="s">
        <v>2105</v>
      </c>
      <c r="J1855" s="2" t="s">
        <v>882</v>
      </c>
      <c r="K1855"/>
      <c r="L1855" s="1">
        <v>23230</v>
      </c>
      <c r="M1855"/>
      <c r="N1855" s="25" t="str">
        <f t="shared" si="64"/>
        <v/>
      </c>
      <c r="O1855" s="25" t="str">
        <f t="shared" si="65"/>
        <v>WINDELSBRUNO23230</v>
      </c>
    </row>
    <row r="1856" spans="1:15">
      <c r="F1856" s="7" t="str">
        <f>IF(N1856="","",IF(COUNTIF($O$2:$O$1878,N1856)&gt;0,0,-1))</f>
        <v/>
      </c>
      <c r="G1856" s="8">
        <f>IF(O1856="","",IF(COUNTIF($N$2:$N$1838,O1856)&gt;0,0,1))</f>
        <v>0</v>
      </c>
      <c r="H1856" s="22">
        <v>1</v>
      </c>
      <c r="I1856" t="s">
        <v>2105</v>
      </c>
      <c r="J1856" s="2" t="s">
        <v>81</v>
      </c>
      <c r="K1856"/>
      <c r="L1856" s="1">
        <v>20984</v>
      </c>
      <c r="M1856"/>
      <c r="N1856" s="25" t="str">
        <f t="shared" si="64"/>
        <v/>
      </c>
      <c r="O1856" s="25" t="str">
        <f t="shared" si="65"/>
        <v>WINDELSJULIE20984</v>
      </c>
    </row>
    <row r="1857" spans="6:15">
      <c r="F1857" s="7" t="str">
        <f>IF(N1857="","",IF(COUNTIF($O$2:$O$1878,N1857)&gt;0,0,-1))</f>
        <v/>
      </c>
      <c r="G1857" s="8">
        <f>IF(O1857="","",IF(COUNTIF($N$2:$N$1838,O1857)&gt;0,0,1))</f>
        <v>0</v>
      </c>
      <c r="H1857" s="22">
        <v>1</v>
      </c>
      <c r="I1857" t="s">
        <v>1300</v>
      </c>
      <c r="J1857" t="s">
        <v>1301</v>
      </c>
      <c r="K1857"/>
      <c r="L1857" s="1">
        <v>24881</v>
      </c>
      <c r="M1857"/>
      <c r="N1857" s="25" t="str">
        <f t="shared" si="64"/>
        <v/>
      </c>
      <c r="O1857" s="25" t="str">
        <f t="shared" si="65"/>
        <v>WOLFFDANIELA24881</v>
      </c>
    </row>
    <row r="1858" spans="6:15">
      <c r="F1858" s="7" t="str">
        <f>IF(N1858="","",IF(COUNTIF($O$2:$O$1878,N1858)&gt;0,0,-1))</f>
        <v/>
      </c>
      <c r="G1858" s="8">
        <f>IF(O1858="","",IF(COUNTIF($N$2:$N$1838,O1858)&gt;0,0,1))</f>
        <v>1</v>
      </c>
      <c r="H1858" s="22">
        <v>1</v>
      </c>
      <c r="I1858" t="s">
        <v>1050</v>
      </c>
      <c r="J1858" t="s">
        <v>631</v>
      </c>
      <c r="K1858"/>
      <c r="L1858" s="1">
        <v>18236</v>
      </c>
      <c r="M1858"/>
      <c r="N1858" s="25" t="str">
        <f t="shared" si="64"/>
        <v/>
      </c>
      <c r="O1858" s="25" t="str">
        <f t="shared" si="65"/>
        <v>WONGLISE18236</v>
      </c>
    </row>
    <row r="1859" spans="6:15">
      <c r="F1859" s="7" t="str">
        <f>IF(N1859="","",IF(COUNTIF($O$2:$O$1878,N1859)&gt;0,0,-1))</f>
        <v/>
      </c>
      <c r="G1859" s="8">
        <f>IF(O1859="","",IF(COUNTIF($N$2:$N$1838,O1859)&gt;0,0,1))</f>
        <v>1</v>
      </c>
      <c r="H1859" s="22">
        <v>1</v>
      </c>
      <c r="I1859" t="s">
        <v>1141</v>
      </c>
      <c r="J1859" t="s">
        <v>1142</v>
      </c>
      <c r="K1859"/>
      <c r="L1859" s="1">
        <v>39870</v>
      </c>
      <c r="M1859"/>
      <c r="N1859" s="25" t="str">
        <f t="shared" si="64"/>
        <v/>
      </c>
      <c r="O1859" s="25" t="str">
        <f t="shared" si="65"/>
        <v>WULFRANLUCIE39870</v>
      </c>
    </row>
    <row r="1860" spans="6:15">
      <c r="F1860" s="7" t="str">
        <f>IF(N1860="","",IF(COUNTIF($O$2:$O$1878,N1860)&gt;0,0,-1))</f>
        <v/>
      </c>
      <c r="G1860" s="8">
        <f>IF(O1860="","",IF(COUNTIF($N$2:$N$1838,O1860)&gt;0,0,1))</f>
        <v>0</v>
      </c>
      <c r="H1860" s="22">
        <v>1</v>
      </c>
      <c r="I1860" t="s">
        <v>1500</v>
      </c>
      <c r="J1860" t="s">
        <v>333</v>
      </c>
      <c r="K1860"/>
      <c r="L1860" s="1">
        <v>37607</v>
      </c>
      <c r="M1860"/>
      <c r="N1860" s="25" t="str">
        <f t="shared" si="64"/>
        <v/>
      </c>
      <c r="O1860" s="25" t="str">
        <f t="shared" si="65"/>
        <v>ZACCARIOTTOJULIA37607</v>
      </c>
    </row>
    <row r="1861" spans="6:15">
      <c r="F1861" s="7" t="str">
        <f>IF(N1861="","",IF(COUNTIF($O$2:$O$1878,N1861)&gt;0,0,-1))</f>
        <v/>
      </c>
      <c r="G1861" s="8">
        <f>IF(O1861="","",IF(COUNTIF($N$2:$N$1838,O1861)&gt;0,0,1))</f>
        <v>0</v>
      </c>
      <c r="H1861" s="22">
        <v>1</v>
      </c>
      <c r="I1861" t="s">
        <v>767</v>
      </c>
      <c r="J1861" t="s">
        <v>758</v>
      </c>
      <c r="K1861"/>
      <c r="L1861" s="1">
        <v>14469</v>
      </c>
      <c r="M1861"/>
      <c r="N1861" s="25" t="str">
        <f t="shared" si="64"/>
        <v/>
      </c>
      <c r="O1861" s="25" t="str">
        <f t="shared" si="65"/>
        <v>ZAFFALONSIMONE14469</v>
      </c>
    </row>
    <row r="1862" spans="6:15">
      <c r="F1862" s="7" t="str">
        <f>IF(N1862="","",IF(COUNTIF($O$2:$O$1878,N1862)&gt;0,0,-1))</f>
        <v/>
      </c>
      <c r="G1862" s="8">
        <f>IF(O1862="","",IF(COUNTIF($N$2:$N$1838,O1862)&gt;0,0,1))</f>
        <v>1</v>
      </c>
      <c r="H1862" s="22">
        <v>1</v>
      </c>
      <c r="I1862" t="s">
        <v>193</v>
      </c>
      <c r="J1862" t="s">
        <v>194</v>
      </c>
      <c r="K1862"/>
      <c r="L1862" s="1">
        <v>25923</v>
      </c>
      <c r="M1862"/>
      <c r="N1862" s="25" t="str">
        <f t="shared" si="64"/>
        <v/>
      </c>
      <c r="O1862" s="25" t="str">
        <f t="shared" si="65"/>
        <v>ZANCHICHRISTINE25923</v>
      </c>
    </row>
    <row r="1863" spans="6:15">
      <c r="F1863" s="7" t="str">
        <f>IF(N1863="","",IF(COUNTIF($O$2:$O$1878,N1863)&gt;0,0,-1))</f>
        <v/>
      </c>
      <c r="G1863" s="8">
        <f>IF(O1863="","",IF(COUNTIF($N$2:$N$1838,O1863)&gt;0,0,1))</f>
        <v>0</v>
      </c>
      <c r="H1863" s="22">
        <v>1</v>
      </c>
      <c r="I1863" s="2" t="s">
        <v>1427</v>
      </c>
      <c r="J1863" s="2" t="s">
        <v>1428</v>
      </c>
      <c r="K1863" s="2"/>
      <c r="L1863" s="1">
        <v>27139</v>
      </c>
      <c r="M1863"/>
      <c r="N1863" s="25" t="str">
        <f t="shared" ref="N1863:N1877" si="66">UPPER(A1863&amp;B1863&amp;D1863)</f>
        <v/>
      </c>
      <c r="O1863" s="25" t="str">
        <f t="shared" ref="O1863:O1926" si="67">UPPER(I1863&amp;J1863&amp;L1863)</f>
        <v>ZANETTECARINE27139</v>
      </c>
    </row>
    <row r="1864" spans="6:15">
      <c r="F1864" s="7" t="str">
        <f>IF(N1864="","",IF(COUNTIF($O$2:$O$1878,N1864)&gt;0,0,-1))</f>
        <v/>
      </c>
      <c r="G1864" s="8">
        <f>IF(O1864="","",IF(COUNTIF($N$2:$N$1838,O1864)&gt;0,0,1))</f>
        <v>1</v>
      </c>
      <c r="H1864" s="22">
        <v>1</v>
      </c>
      <c r="I1864" t="s">
        <v>1328</v>
      </c>
      <c r="J1864" t="s">
        <v>434</v>
      </c>
      <c r="K1864"/>
      <c r="L1864" s="1">
        <v>17322</v>
      </c>
      <c r="M1864"/>
      <c r="N1864" s="25" t="str">
        <f t="shared" si="66"/>
        <v/>
      </c>
      <c r="O1864" s="25" t="str">
        <f t="shared" si="67"/>
        <v>ZANINICLAUDE17322</v>
      </c>
    </row>
    <row r="1865" spans="6:15">
      <c r="F1865" s="7" t="str">
        <f>IF(N1865="","",IF(COUNTIF($O$2:$O$1878,N1865)&gt;0,0,-1))</f>
        <v/>
      </c>
      <c r="G1865" s="8">
        <f>IF(O1865="","",IF(COUNTIF($N$2:$N$1838,O1865)&gt;0,0,1))</f>
        <v>1</v>
      </c>
      <c r="H1865" s="22">
        <v>1</v>
      </c>
      <c r="I1865" t="s">
        <v>2111</v>
      </c>
      <c r="J1865" t="s">
        <v>458</v>
      </c>
      <c r="K1865"/>
      <c r="L1865" s="1">
        <v>13744</v>
      </c>
      <c r="M1865"/>
      <c r="N1865" s="25" t="str">
        <f t="shared" si="66"/>
        <v/>
      </c>
      <c r="O1865" s="25" t="str">
        <f t="shared" si="67"/>
        <v>ZANUSSORENÉ13744</v>
      </c>
    </row>
    <row r="1866" spans="6:15">
      <c r="F1866" s="7" t="str">
        <f>IF(N1866="","",IF(COUNTIF($O$2:$O$1878,N1866)&gt;0,0,-1))</f>
        <v/>
      </c>
      <c r="G1866" s="8">
        <f>IF(O1866="","",IF(COUNTIF($N$2:$N$1838,O1866)&gt;0,0,1))</f>
        <v>1</v>
      </c>
      <c r="H1866" s="22">
        <v>1</v>
      </c>
      <c r="I1866" t="s">
        <v>1824</v>
      </c>
      <c r="J1866" t="s">
        <v>1825</v>
      </c>
      <c r="K1866"/>
      <c r="L1866" s="1">
        <v>20638</v>
      </c>
      <c r="M1866"/>
      <c r="N1866" s="25" t="str">
        <f t="shared" si="66"/>
        <v/>
      </c>
      <c r="O1866" s="25" t="str">
        <f t="shared" si="67"/>
        <v>ZAPATAARIEL20638</v>
      </c>
    </row>
    <row r="1867" spans="6:15">
      <c r="F1867" s="7" t="str">
        <f>IF(N1867="","",IF(COUNTIF($O$2:$O$1878,N1867)&gt;0,0,-1))</f>
        <v/>
      </c>
      <c r="G1867" s="8">
        <f>IF(O1867="","",IF(COUNTIF($N$2:$N$1838,O1867)&gt;0,0,1))</f>
        <v>1</v>
      </c>
      <c r="H1867" s="22">
        <v>1</v>
      </c>
      <c r="I1867" t="s">
        <v>1824</v>
      </c>
      <c r="J1867" t="s">
        <v>558</v>
      </c>
      <c r="K1867"/>
      <c r="L1867" s="1">
        <v>22090</v>
      </c>
      <c r="M1867"/>
      <c r="N1867" s="25" t="str">
        <f t="shared" si="66"/>
        <v/>
      </c>
      <c r="O1867" s="25" t="str">
        <f t="shared" si="67"/>
        <v>ZAPATAFRANÇOISE22090</v>
      </c>
    </row>
    <row r="1868" spans="6:15">
      <c r="F1868" s="7" t="str">
        <f>IF(N1868="","",IF(COUNTIF($O$2:$O$1878,N1868)&gt;0,0,-1))</f>
        <v/>
      </c>
      <c r="G1868" s="8">
        <f>IF(O1868="","",IF(COUNTIF($N$2:$N$1838,O1868)&gt;0,0,1))</f>
        <v>1</v>
      </c>
      <c r="H1868" s="22">
        <v>1</v>
      </c>
      <c r="I1868" t="s">
        <v>1568</v>
      </c>
      <c r="J1868" t="s">
        <v>1569</v>
      </c>
      <c r="K1868"/>
      <c r="L1868" s="1">
        <v>34987</v>
      </c>
      <c r="M1868"/>
      <c r="N1868" s="25" t="str">
        <f t="shared" si="66"/>
        <v/>
      </c>
      <c r="O1868" s="25" t="str">
        <f t="shared" si="67"/>
        <v>ZENAFIGHIZLÈNE34987</v>
      </c>
    </row>
    <row r="1869" spans="6:15">
      <c r="F1869" s="7" t="str">
        <f>IF(N1869="","",IF(COUNTIF($O$2:$O$1878,N1869)&gt;0,0,-1))</f>
        <v/>
      </c>
      <c r="G1869" s="8">
        <f>IF(O1869="","",IF(COUNTIF($N$2:$N$1838,O1869)&gt;0,0,1))</f>
        <v>0</v>
      </c>
      <c r="H1869" s="22">
        <v>1</v>
      </c>
      <c r="I1869" s="2" t="s">
        <v>246</v>
      </c>
      <c r="J1869" s="2" t="s">
        <v>247</v>
      </c>
      <c r="K1869" s="2"/>
      <c r="L1869" s="1">
        <v>21672</v>
      </c>
      <c r="M1869"/>
      <c r="N1869" s="25" t="str">
        <f t="shared" si="66"/>
        <v/>
      </c>
      <c r="O1869" s="25" t="str">
        <f t="shared" si="67"/>
        <v>ZUGNOJEAN21672</v>
      </c>
    </row>
    <row r="1870" spans="6:15">
      <c r="F1870" s="7" t="str">
        <f>IF(N1870="","",IF(COUNTIF($O$2:$O$1878,N1870)&gt;0,0,-1))</f>
        <v/>
      </c>
      <c r="G1870" s="8">
        <f>IF(O1870="","",IF(COUNTIF($N$2:$N$1838,O1870)&gt;0,0,1))</f>
        <v>1</v>
      </c>
      <c r="H1870" s="22">
        <v>1</v>
      </c>
      <c r="I1870" t="s">
        <v>1117</v>
      </c>
      <c r="J1870" s="2" t="s">
        <v>2988</v>
      </c>
      <c r="K1870"/>
      <c r="L1870" s="1">
        <v>25023</v>
      </c>
      <c r="M1870"/>
      <c r="N1870" s="25" t="str">
        <f t="shared" si="66"/>
        <v/>
      </c>
      <c r="O1870" s="25" t="str">
        <f t="shared" si="67"/>
        <v>ZULIANFREDERIC25023</v>
      </c>
    </row>
    <row r="1871" spans="6:15">
      <c r="F1871" s="7" t="str">
        <f>IF(N1871="","",IF(COUNTIF($O$2:$O$1878,N1871)&gt;0,0,-1))</f>
        <v/>
      </c>
      <c r="G1871" s="8">
        <f>IF(O1871="","",IF(COUNTIF($N$2:$N$1838,O1871)&gt;0,0,1))</f>
        <v>1</v>
      </c>
      <c r="H1871" s="22">
        <v>1</v>
      </c>
      <c r="I1871" t="s">
        <v>101</v>
      </c>
      <c r="J1871" t="s">
        <v>102</v>
      </c>
      <c r="K1871"/>
      <c r="L1871" s="1">
        <v>37047</v>
      </c>
      <c r="M1871"/>
      <c r="N1871" s="25" t="str">
        <f t="shared" si="66"/>
        <v/>
      </c>
      <c r="O1871" s="25" t="str">
        <f t="shared" si="67"/>
        <v>ZUROLOCARMINÉ37047</v>
      </c>
    </row>
    <row r="1872" spans="6:15">
      <c r="F1872" s="7" t="str">
        <f>IF(N1872="","",IF(COUNTIF($O$2:$O$1878,N1872)&gt;0,0,-1))</f>
        <v/>
      </c>
      <c r="G1872" s="8" t="str">
        <f>IF(O1872="","",IF(COUNTIF($N$2:$N$1838,O1872)&gt;0,0,1))</f>
        <v/>
      </c>
      <c r="H1872" s="22"/>
      <c r="L1872" s="6"/>
      <c r="N1872" s="25" t="str">
        <f t="shared" si="66"/>
        <v/>
      </c>
      <c r="O1872" s="25" t="str">
        <f t="shared" si="67"/>
        <v/>
      </c>
    </row>
    <row r="1873" spans="1:17">
      <c r="E1873" s="19">
        <f>SUM(E2:E1872)</f>
        <v>1837</v>
      </c>
      <c r="F1873" s="7" t="str">
        <f>IF(N1873="","",IF(COUNTIF($O$2:$O$1878,N1873)&gt;0,0,-1))</f>
        <v/>
      </c>
      <c r="G1873" s="8" t="str">
        <f>IF(O1873="","",IF(COUNTIF($N$2:$N$1838,O1873)&gt;0,0,1))</f>
        <v/>
      </c>
      <c r="H1873" s="22">
        <f>SUBTOTAL(9,H2:H1872)</f>
        <v>1870</v>
      </c>
      <c r="L1873" s="6"/>
      <c r="N1873" s="25" t="str">
        <f t="shared" si="66"/>
        <v/>
      </c>
      <c r="O1873" s="25" t="str">
        <f t="shared" si="67"/>
        <v/>
      </c>
    </row>
    <row r="1874" spans="1:17">
      <c r="F1874" s="7" t="str">
        <f>IF(N1874="","",IF(COUNTIF($O$2:$O$1878,N1874)&gt;0,0,-1))</f>
        <v/>
      </c>
      <c r="G1874" s="8" t="str">
        <f>IF(O1874="","",IF(COUNTIF($N$2:$N$1838,O1874)&gt;0,0,1))</f>
        <v/>
      </c>
      <c r="H1874" s="22"/>
      <c r="L1874" s="6"/>
      <c r="N1874" s="25" t="str">
        <f t="shared" si="66"/>
        <v/>
      </c>
      <c r="O1874" s="25" t="str">
        <f t="shared" si="67"/>
        <v/>
      </c>
    </row>
    <row r="1875" spans="1:17">
      <c r="F1875" s="14" t="str">
        <f>IF(N1875="","",IF(COUNTIF($O$2:$O$1878,N1875)&gt;0,0,-1))</f>
        <v/>
      </c>
      <c r="G1875" s="8" t="str">
        <f>IF(O1875="","",IF(COUNTIF($N$2:$N$1838,O1875)&gt;0,0,1))</f>
        <v/>
      </c>
      <c r="H1875" s="22"/>
      <c r="L1875" s="6"/>
      <c r="N1875" s="25" t="str">
        <f t="shared" si="66"/>
        <v/>
      </c>
      <c r="O1875" s="25" t="str">
        <f t="shared" si="67"/>
        <v/>
      </c>
    </row>
    <row r="1876" spans="1:17" ht="14.4" customHeight="1">
      <c r="F1876" s="7" t="str">
        <f>IF(N1876="","",IF(COUNTIF($O$2:$O$1878,N1876)&gt;0,0,-1))</f>
        <v/>
      </c>
      <c r="G1876" s="8" t="str">
        <f>IF(O1876="","",IF(COUNTIF($N$2:$N$1838,O1876)&gt;0,0,1))</f>
        <v/>
      </c>
      <c r="H1876" s="22"/>
      <c r="L1876" s="6"/>
      <c r="N1876" s="25" t="str">
        <f t="shared" si="66"/>
        <v/>
      </c>
      <c r="O1876" s="25" t="str">
        <f t="shared" si="67"/>
        <v/>
      </c>
    </row>
    <row r="1877" spans="1:17">
      <c r="F1877" s="7" t="str">
        <f>IF(N1877="","",IF(COUNTIF($O$2:$O$1878,N1877)&gt;0,0,-1))</f>
        <v/>
      </c>
      <c r="G1877" s="8" t="str">
        <f>IF(O1877="","",IF(COUNTIF($N$2:$N$1838,O1877)&gt;0,0,1))</f>
        <v/>
      </c>
      <c r="H1877" s="22"/>
      <c r="L1877" s="6"/>
      <c r="N1877" s="25" t="str">
        <f t="shared" si="66"/>
        <v/>
      </c>
      <c r="O1877" s="25" t="str">
        <f t="shared" si="67"/>
        <v/>
      </c>
    </row>
    <row r="1878" spans="1:17" s="12" customFormat="1" ht="21">
      <c r="A1878" s="9" t="s">
        <v>2981</v>
      </c>
      <c r="B1878" s="10"/>
      <c r="C1878" s="10"/>
      <c r="D1878" s="10"/>
      <c r="E1878" s="20"/>
      <c r="F1878" s="10"/>
      <c r="G1878" s="10"/>
      <c r="H1878" s="10"/>
      <c r="I1878" s="10"/>
      <c r="J1878" s="10"/>
      <c r="K1878" s="10"/>
      <c r="L1878" s="11"/>
      <c r="M1878" s="10"/>
      <c r="N1878" s="26"/>
      <c r="O1878" s="25" t="str">
        <f t="shared" si="67"/>
        <v/>
      </c>
      <c r="P1878" s="5"/>
      <c r="Q1878" s="5"/>
    </row>
    <row r="1879" spans="1:17" ht="14.4" customHeight="1">
      <c r="A1879" s="17"/>
      <c r="B1879" s="18"/>
      <c r="C1879" s="18"/>
      <c r="D1879" s="18"/>
      <c r="E1879" s="21"/>
      <c r="F1879" s="13">
        <f>SUBTOTAL(9,F2:F1877)</f>
        <v>-813</v>
      </c>
      <c r="G1879" s="16">
        <f>SUBTOTAL(9,G2:G1877)</f>
        <v>844</v>
      </c>
      <c r="H1879" s="22"/>
      <c r="O1879" s="25" t="str">
        <f t="shared" si="67"/>
        <v/>
      </c>
    </row>
    <row r="1880" spans="1:17" ht="14.4" customHeight="1">
      <c r="A1880" s="17"/>
      <c r="B1880" s="18"/>
      <c r="C1880" s="18"/>
      <c r="D1880" s="18"/>
      <c r="E1880" s="21"/>
      <c r="F1880" s="18"/>
      <c r="G1880" s="18"/>
      <c r="H1880" s="21"/>
      <c r="O1880" s="25" t="str">
        <f t="shared" si="67"/>
        <v/>
      </c>
    </row>
    <row r="1881" spans="1:17">
      <c r="O1881" s="25" t="str">
        <f t="shared" si="67"/>
        <v/>
      </c>
    </row>
    <row r="1882" spans="1:17">
      <c r="D1882" s="5">
        <v>2013</v>
      </c>
      <c r="O1882" s="25" t="str">
        <f t="shared" si="67"/>
        <v/>
      </c>
    </row>
    <row r="1883" spans="1:17">
      <c r="C1883" s="15"/>
      <c r="D1883" s="14">
        <f>-SUM(F1879)</f>
        <v>813</v>
      </c>
      <c r="O1883" s="25" t="str">
        <f t="shared" si="67"/>
        <v/>
      </c>
    </row>
    <row r="1884" spans="1:17">
      <c r="C1884" s="24"/>
      <c r="D1884" s="5">
        <f>D1882-D1883</f>
        <v>1200</v>
      </c>
      <c r="O1884" s="25" t="str">
        <f t="shared" si="67"/>
        <v/>
      </c>
    </row>
    <row r="1885" spans="1:17">
      <c r="O1885" s="25" t="str">
        <f t="shared" si="67"/>
        <v/>
      </c>
    </row>
    <row r="1886" spans="1:17">
      <c r="C1886" s="28"/>
      <c r="D1886" s="16">
        <f>SUM(G1879)</f>
        <v>844</v>
      </c>
      <c r="O1886" s="25" t="str">
        <f t="shared" si="67"/>
        <v/>
      </c>
    </row>
    <row r="1887" spans="1:17">
      <c r="C1887" s="27" t="s">
        <v>2989</v>
      </c>
      <c r="D1887" s="5">
        <f>D1884+D1886</f>
        <v>2044</v>
      </c>
      <c r="O1887" s="25" t="str">
        <f t="shared" si="67"/>
        <v/>
      </c>
    </row>
    <row r="1888" spans="1:17">
      <c r="O1888" s="25" t="str">
        <f t="shared" si="67"/>
        <v/>
      </c>
    </row>
    <row r="1889" spans="4:15">
      <c r="D1889" s="5">
        <v>2046</v>
      </c>
      <c r="O1889" s="25" t="str">
        <f t="shared" si="67"/>
        <v/>
      </c>
    </row>
    <row r="1890" spans="4:15">
      <c r="O1890" s="25" t="str">
        <f t="shared" si="67"/>
        <v/>
      </c>
    </row>
    <row r="1891" spans="4:15">
      <c r="O1891" s="25" t="str">
        <f t="shared" si="67"/>
        <v/>
      </c>
    </row>
    <row r="1892" spans="4:15">
      <c r="O1892" s="25" t="str">
        <f t="shared" si="67"/>
        <v/>
      </c>
    </row>
    <row r="1893" spans="4:15">
      <c r="O1893" s="25" t="str">
        <f t="shared" si="67"/>
        <v/>
      </c>
    </row>
    <row r="1894" spans="4:15">
      <c r="O1894" s="25" t="str">
        <f t="shared" si="67"/>
        <v/>
      </c>
    </row>
    <row r="1895" spans="4:15">
      <c r="O1895" s="25" t="str">
        <f t="shared" si="67"/>
        <v/>
      </c>
    </row>
    <row r="1896" spans="4:15">
      <c r="O1896" s="25" t="str">
        <f t="shared" si="67"/>
        <v/>
      </c>
    </row>
    <row r="1897" spans="4:15">
      <c r="O1897" s="25" t="str">
        <f t="shared" si="67"/>
        <v/>
      </c>
    </row>
    <row r="1898" spans="4:15">
      <c r="O1898" s="25" t="str">
        <f t="shared" si="67"/>
        <v/>
      </c>
    </row>
    <row r="1899" spans="4:15">
      <c r="O1899" s="25" t="str">
        <f t="shared" si="67"/>
        <v/>
      </c>
    </row>
    <row r="1900" spans="4:15">
      <c r="O1900" s="25" t="str">
        <f t="shared" si="67"/>
        <v/>
      </c>
    </row>
    <row r="1901" spans="4:15">
      <c r="O1901" s="25" t="str">
        <f t="shared" si="67"/>
        <v/>
      </c>
    </row>
    <row r="1902" spans="4:15">
      <c r="O1902" s="25" t="str">
        <f t="shared" si="67"/>
        <v/>
      </c>
    </row>
    <row r="1903" spans="4:15">
      <c r="O1903" s="25" t="str">
        <f t="shared" si="67"/>
        <v/>
      </c>
    </row>
    <row r="1904" spans="4:15">
      <c r="O1904" s="25" t="str">
        <f t="shared" si="67"/>
        <v/>
      </c>
    </row>
    <row r="1905" spans="15:15">
      <c r="O1905" s="25" t="str">
        <f t="shared" si="67"/>
        <v/>
      </c>
    </row>
    <row r="1906" spans="15:15">
      <c r="O1906" s="25" t="str">
        <f t="shared" si="67"/>
        <v/>
      </c>
    </row>
    <row r="1907" spans="15:15">
      <c r="O1907" s="25" t="str">
        <f t="shared" si="67"/>
        <v/>
      </c>
    </row>
    <row r="1908" spans="15:15">
      <c r="O1908" s="25" t="str">
        <f t="shared" si="67"/>
        <v/>
      </c>
    </row>
    <row r="1909" spans="15:15">
      <c r="O1909" s="25" t="str">
        <f t="shared" si="67"/>
        <v/>
      </c>
    </row>
    <row r="1910" spans="15:15">
      <c r="O1910" s="25" t="str">
        <f t="shared" si="67"/>
        <v/>
      </c>
    </row>
    <row r="1911" spans="15:15">
      <c r="O1911" s="25" t="str">
        <f t="shared" si="67"/>
        <v/>
      </c>
    </row>
    <row r="1912" spans="15:15">
      <c r="O1912" s="25" t="str">
        <f t="shared" si="67"/>
        <v/>
      </c>
    </row>
    <row r="1913" spans="15:15">
      <c r="O1913" s="25" t="str">
        <f t="shared" si="67"/>
        <v/>
      </c>
    </row>
    <row r="1914" spans="15:15">
      <c r="O1914" s="25" t="str">
        <f t="shared" si="67"/>
        <v/>
      </c>
    </row>
    <row r="1915" spans="15:15">
      <c r="O1915" s="25" t="str">
        <f t="shared" si="67"/>
        <v/>
      </c>
    </row>
    <row r="1916" spans="15:15">
      <c r="O1916" s="25" t="str">
        <f t="shared" si="67"/>
        <v/>
      </c>
    </row>
    <row r="1917" spans="15:15">
      <c r="O1917" s="25" t="str">
        <f t="shared" si="67"/>
        <v/>
      </c>
    </row>
    <row r="1918" spans="15:15">
      <c r="O1918" s="25" t="str">
        <f t="shared" si="67"/>
        <v/>
      </c>
    </row>
    <row r="1919" spans="15:15">
      <c r="O1919" s="25" t="str">
        <f t="shared" si="67"/>
        <v/>
      </c>
    </row>
    <row r="1920" spans="15:15">
      <c r="O1920" s="25" t="str">
        <f t="shared" si="67"/>
        <v/>
      </c>
    </row>
    <row r="1921" spans="15:15">
      <c r="O1921" s="25" t="str">
        <f t="shared" si="67"/>
        <v/>
      </c>
    </row>
    <row r="1922" spans="15:15">
      <c r="O1922" s="25" t="str">
        <f t="shared" si="67"/>
        <v/>
      </c>
    </row>
    <row r="1923" spans="15:15">
      <c r="O1923" s="25" t="str">
        <f t="shared" si="67"/>
        <v/>
      </c>
    </row>
    <row r="1924" spans="15:15">
      <c r="O1924" s="25" t="str">
        <f t="shared" si="67"/>
        <v/>
      </c>
    </row>
    <row r="1925" spans="15:15">
      <c r="O1925" s="25" t="str">
        <f t="shared" si="67"/>
        <v/>
      </c>
    </row>
    <row r="1926" spans="15:15">
      <c r="O1926" s="25" t="str">
        <f t="shared" si="67"/>
        <v/>
      </c>
    </row>
    <row r="1927" spans="15:15">
      <c r="O1927" s="25" t="str">
        <f t="shared" ref="O1927:O1990" si="68">UPPER(I1927&amp;J1927&amp;L1927)</f>
        <v/>
      </c>
    </row>
    <row r="1928" spans="15:15">
      <c r="O1928" s="25" t="str">
        <f t="shared" si="68"/>
        <v/>
      </c>
    </row>
    <row r="1929" spans="15:15">
      <c r="O1929" s="25" t="str">
        <f t="shared" si="68"/>
        <v/>
      </c>
    </row>
    <row r="1930" spans="15:15">
      <c r="O1930" s="25" t="str">
        <f t="shared" si="68"/>
        <v/>
      </c>
    </row>
    <row r="1931" spans="15:15">
      <c r="O1931" s="25" t="str">
        <f t="shared" si="68"/>
        <v/>
      </c>
    </row>
    <row r="1932" spans="15:15">
      <c r="O1932" s="25" t="str">
        <f t="shared" si="68"/>
        <v/>
      </c>
    </row>
    <row r="1933" spans="15:15">
      <c r="O1933" s="25" t="str">
        <f t="shared" si="68"/>
        <v/>
      </c>
    </row>
    <row r="1934" spans="15:15">
      <c r="O1934" s="25" t="str">
        <f t="shared" si="68"/>
        <v/>
      </c>
    </row>
    <row r="1935" spans="15:15">
      <c r="O1935" s="25" t="str">
        <f t="shared" si="68"/>
        <v/>
      </c>
    </row>
    <row r="1936" spans="15:15">
      <c r="O1936" s="25" t="str">
        <f t="shared" si="68"/>
        <v/>
      </c>
    </row>
    <row r="1937" spans="15:15">
      <c r="O1937" s="25" t="str">
        <f t="shared" si="68"/>
        <v/>
      </c>
    </row>
    <row r="1938" spans="15:15">
      <c r="O1938" s="25" t="str">
        <f t="shared" si="68"/>
        <v/>
      </c>
    </row>
    <row r="1939" spans="15:15">
      <c r="O1939" s="25" t="str">
        <f t="shared" si="68"/>
        <v/>
      </c>
    </row>
    <row r="1940" spans="15:15">
      <c r="O1940" s="25" t="str">
        <f t="shared" si="68"/>
        <v/>
      </c>
    </row>
    <row r="1941" spans="15:15">
      <c r="O1941" s="25" t="str">
        <f t="shared" si="68"/>
        <v/>
      </c>
    </row>
    <row r="1942" spans="15:15">
      <c r="O1942" s="25" t="str">
        <f t="shared" si="68"/>
        <v/>
      </c>
    </row>
    <row r="1943" spans="15:15">
      <c r="O1943" s="25" t="str">
        <f t="shared" si="68"/>
        <v/>
      </c>
    </row>
    <row r="1944" spans="15:15">
      <c r="O1944" s="25" t="str">
        <f t="shared" si="68"/>
        <v/>
      </c>
    </row>
    <row r="1945" spans="15:15">
      <c r="O1945" s="25" t="str">
        <f t="shared" si="68"/>
        <v/>
      </c>
    </row>
    <row r="1946" spans="15:15">
      <c r="O1946" s="25" t="str">
        <f t="shared" si="68"/>
        <v/>
      </c>
    </row>
    <row r="1947" spans="15:15">
      <c r="O1947" s="25" t="str">
        <f t="shared" si="68"/>
        <v/>
      </c>
    </row>
    <row r="1948" spans="15:15">
      <c r="O1948" s="25" t="str">
        <f t="shared" si="68"/>
        <v/>
      </c>
    </row>
    <row r="1949" spans="15:15">
      <c r="O1949" s="25" t="str">
        <f t="shared" si="68"/>
        <v/>
      </c>
    </row>
    <row r="1950" spans="15:15">
      <c r="O1950" s="25" t="str">
        <f t="shared" si="68"/>
        <v/>
      </c>
    </row>
    <row r="1951" spans="15:15">
      <c r="O1951" s="25" t="str">
        <f t="shared" si="68"/>
        <v/>
      </c>
    </row>
    <row r="1952" spans="15:15">
      <c r="O1952" s="25" t="str">
        <f t="shared" si="68"/>
        <v/>
      </c>
    </row>
    <row r="1953" spans="15:15">
      <c r="O1953" s="25" t="str">
        <f t="shared" si="68"/>
        <v/>
      </c>
    </row>
    <row r="1954" spans="15:15">
      <c r="O1954" s="25" t="str">
        <f t="shared" si="68"/>
        <v/>
      </c>
    </row>
    <row r="1955" spans="15:15">
      <c r="O1955" s="25" t="str">
        <f t="shared" si="68"/>
        <v/>
      </c>
    </row>
    <row r="1956" spans="15:15">
      <c r="O1956" s="25" t="str">
        <f t="shared" si="68"/>
        <v/>
      </c>
    </row>
    <row r="1957" spans="15:15">
      <c r="O1957" s="25" t="str">
        <f t="shared" si="68"/>
        <v/>
      </c>
    </row>
    <row r="1958" spans="15:15">
      <c r="O1958" s="25" t="str">
        <f t="shared" si="68"/>
        <v/>
      </c>
    </row>
    <row r="1959" spans="15:15">
      <c r="O1959" s="25" t="str">
        <f t="shared" si="68"/>
        <v/>
      </c>
    </row>
    <row r="1960" spans="15:15">
      <c r="O1960" s="25" t="str">
        <f t="shared" si="68"/>
        <v/>
      </c>
    </row>
    <row r="1961" spans="15:15">
      <c r="O1961" s="25" t="str">
        <f t="shared" si="68"/>
        <v/>
      </c>
    </row>
    <row r="1962" spans="15:15">
      <c r="O1962" s="25" t="str">
        <f t="shared" si="68"/>
        <v/>
      </c>
    </row>
    <row r="1963" spans="15:15">
      <c r="O1963" s="25" t="str">
        <f t="shared" si="68"/>
        <v/>
      </c>
    </row>
    <row r="1964" spans="15:15">
      <c r="O1964" s="25" t="str">
        <f t="shared" si="68"/>
        <v/>
      </c>
    </row>
    <row r="1965" spans="15:15">
      <c r="O1965" s="25" t="str">
        <f t="shared" si="68"/>
        <v/>
      </c>
    </row>
    <row r="1966" spans="15:15">
      <c r="O1966" s="25" t="str">
        <f t="shared" si="68"/>
        <v/>
      </c>
    </row>
    <row r="1967" spans="15:15">
      <c r="O1967" s="25" t="str">
        <f t="shared" si="68"/>
        <v/>
      </c>
    </row>
    <row r="1968" spans="15:15">
      <c r="O1968" s="25" t="str">
        <f t="shared" si="68"/>
        <v/>
      </c>
    </row>
    <row r="1969" spans="15:15">
      <c r="O1969" s="25" t="str">
        <f t="shared" si="68"/>
        <v/>
      </c>
    </row>
    <row r="1970" spans="15:15">
      <c r="O1970" s="25" t="str">
        <f t="shared" si="68"/>
        <v/>
      </c>
    </row>
    <row r="1971" spans="15:15">
      <c r="O1971" s="25" t="str">
        <f t="shared" si="68"/>
        <v/>
      </c>
    </row>
    <row r="1972" spans="15:15">
      <c r="O1972" s="25" t="str">
        <f t="shared" si="68"/>
        <v/>
      </c>
    </row>
    <row r="1973" spans="15:15">
      <c r="O1973" s="25" t="str">
        <f t="shared" si="68"/>
        <v/>
      </c>
    </row>
    <row r="1974" spans="15:15">
      <c r="O1974" s="25" t="str">
        <f t="shared" si="68"/>
        <v/>
      </c>
    </row>
    <row r="1975" spans="15:15">
      <c r="O1975" s="25" t="str">
        <f t="shared" si="68"/>
        <v/>
      </c>
    </row>
    <row r="1976" spans="15:15">
      <c r="O1976" s="25" t="str">
        <f t="shared" si="68"/>
        <v/>
      </c>
    </row>
    <row r="1977" spans="15:15">
      <c r="O1977" s="25" t="str">
        <f t="shared" si="68"/>
        <v/>
      </c>
    </row>
    <row r="1978" spans="15:15">
      <c r="O1978" s="25" t="str">
        <f t="shared" si="68"/>
        <v/>
      </c>
    </row>
    <row r="1979" spans="15:15">
      <c r="O1979" s="25" t="str">
        <f t="shared" si="68"/>
        <v/>
      </c>
    </row>
    <row r="1980" spans="15:15">
      <c r="O1980" s="25" t="str">
        <f t="shared" si="68"/>
        <v/>
      </c>
    </row>
    <row r="1981" spans="15:15">
      <c r="O1981" s="25" t="str">
        <f t="shared" si="68"/>
        <v/>
      </c>
    </row>
    <row r="1982" spans="15:15">
      <c r="O1982" s="25" t="str">
        <f t="shared" si="68"/>
        <v/>
      </c>
    </row>
    <row r="1983" spans="15:15">
      <c r="O1983" s="25" t="str">
        <f t="shared" si="68"/>
        <v/>
      </c>
    </row>
    <row r="1984" spans="15:15">
      <c r="O1984" s="25" t="str">
        <f t="shared" si="68"/>
        <v/>
      </c>
    </row>
    <row r="1985" spans="15:15">
      <c r="O1985" s="25" t="str">
        <f t="shared" si="68"/>
        <v/>
      </c>
    </row>
    <row r="1986" spans="15:15">
      <c r="O1986" s="25" t="str">
        <f t="shared" si="68"/>
        <v/>
      </c>
    </row>
    <row r="1987" spans="15:15">
      <c r="O1987" s="25" t="str">
        <f t="shared" si="68"/>
        <v/>
      </c>
    </row>
    <row r="1988" spans="15:15">
      <c r="O1988" s="25" t="str">
        <f t="shared" si="68"/>
        <v/>
      </c>
    </row>
    <row r="1989" spans="15:15">
      <c r="O1989" s="25" t="str">
        <f t="shared" si="68"/>
        <v/>
      </c>
    </row>
    <row r="1990" spans="15:15">
      <c r="O1990" s="25" t="str">
        <f t="shared" si="68"/>
        <v/>
      </c>
    </row>
    <row r="1991" spans="15:15">
      <c r="O1991" s="25" t="str">
        <f t="shared" ref="O1991:O2054" si="69">UPPER(I1991&amp;J1991&amp;L1991)</f>
        <v/>
      </c>
    </row>
    <row r="1992" spans="15:15">
      <c r="O1992" s="25" t="str">
        <f t="shared" si="69"/>
        <v/>
      </c>
    </row>
    <row r="1993" spans="15:15">
      <c r="O1993" s="25" t="str">
        <f t="shared" si="69"/>
        <v/>
      </c>
    </row>
    <row r="1994" spans="15:15">
      <c r="O1994" s="25" t="str">
        <f t="shared" si="69"/>
        <v/>
      </c>
    </row>
    <row r="1995" spans="15:15">
      <c r="O1995" s="25" t="str">
        <f t="shared" si="69"/>
        <v/>
      </c>
    </row>
    <row r="1996" spans="15:15">
      <c r="O1996" s="25" t="str">
        <f t="shared" si="69"/>
        <v/>
      </c>
    </row>
    <row r="1997" spans="15:15">
      <c r="O1997" s="25" t="str">
        <f t="shared" si="69"/>
        <v/>
      </c>
    </row>
    <row r="1998" spans="15:15">
      <c r="O1998" s="25" t="str">
        <f t="shared" si="69"/>
        <v/>
      </c>
    </row>
    <row r="1999" spans="15:15">
      <c r="O1999" s="25" t="str">
        <f t="shared" si="69"/>
        <v/>
      </c>
    </row>
    <row r="2000" spans="15:15">
      <c r="O2000" s="25" t="str">
        <f t="shared" si="69"/>
        <v/>
      </c>
    </row>
    <row r="2001" spans="15:15">
      <c r="O2001" s="25" t="str">
        <f t="shared" si="69"/>
        <v/>
      </c>
    </row>
    <row r="2002" spans="15:15">
      <c r="O2002" s="25" t="str">
        <f t="shared" si="69"/>
        <v/>
      </c>
    </row>
    <row r="2003" spans="15:15">
      <c r="O2003" s="25" t="str">
        <f t="shared" si="69"/>
        <v/>
      </c>
    </row>
    <row r="2004" spans="15:15">
      <c r="O2004" s="25" t="str">
        <f t="shared" si="69"/>
        <v/>
      </c>
    </row>
    <row r="2005" spans="15:15">
      <c r="O2005" s="25" t="str">
        <f t="shared" si="69"/>
        <v/>
      </c>
    </row>
    <row r="2006" spans="15:15">
      <c r="O2006" s="25" t="str">
        <f t="shared" si="69"/>
        <v/>
      </c>
    </row>
    <row r="2007" spans="15:15">
      <c r="O2007" s="25" t="str">
        <f t="shared" si="69"/>
        <v/>
      </c>
    </row>
    <row r="2008" spans="15:15">
      <c r="O2008" s="25" t="str">
        <f t="shared" si="69"/>
        <v/>
      </c>
    </row>
    <row r="2009" spans="15:15">
      <c r="O2009" s="25" t="str">
        <f t="shared" si="69"/>
        <v/>
      </c>
    </row>
    <row r="2010" spans="15:15">
      <c r="O2010" s="25" t="str">
        <f t="shared" si="69"/>
        <v/>
      </c>
    </row>
    <row r="2011" spans="15:15">
      <c r="O2011" s="25" t="str">
        <f t="shared" si="69"/>
        <v/>
      </c>
    </row>
    <row r="2012" spans="15:15">
      <c r="O2012" s="25" t="str">
        <f t="shared" si="69"/>
        <v/>
      </c>
    </row>
    <row r="2013" spans="15:15">
      <c r="O2013" s="25" t="str">
        <f t="shared" si="69"/>
        <v/>
      </c>
    </row>
    <row r="2014" spans="15:15">
      <c r="O2014" s="25" t="str">
        <f t="shared" si="69"/>
        <v/>
      </c>
    </row>
    <row r="2015" spans="15:15">
      <c r="O2015" s="25" t="str">
        <f t="shared" si="69"/>
        <v/>
      </c>
    </row>
    <row r="2016" spans="15:15">
      <c r="O2016" s="25" t="str">
        <f t="shared" si="69"/>
        <v/>
      </c>
    </row>
    <row r="2017" spans="15:15">
      <c r="O2017" s="25" t="str">
        <f t="shared" si="69"/>
        <v/>
      </c>
    </row>
    <row r="2018" spans="15:15">
      <c r="O2018" s="25" t="str">
        <f t="shared" si="69"/>
        <v/>
      </c>
    </row>
    <row r="2019" spans="15:15">
      <c r="O2019" s="25" t="str">
        <f t="shared" si="69"/>
        <v/>
      </c>
    </row>
    <row r="2020" spans="15:15">
      <c r="O2020" s="25" t="str">
        <f t="shared" si="69"/>
        <v/>
      </c>
    </row>
    <row r="2021" spans="15:15">
      <c r="O2021" s="25" t="str">
        <f t="shared" si="69"/>
        <v/>
      </c>
    </row>
    <row r="2022" spans="15:15">
      <c r="O2022" s="25" t="str">
        <f t="shared" si="69"/>
        <v/>
      </c>
    </row>
    <row r="2023" spans="15:15">
      <c r="O2023" s="25" t="str">
        <f t="shared" si="69"/>
        <v/>
      </c>
    </row>
    <row r="2024" spans="15:15">
      <c r="O2024" s="25" t="str">
        <f t="shared" si="69"/>
        <v/>
      </c>
    </row>
    <row r="2025" spans="15:15">
      <c r="O2025" s="25" t="str">
        <f t="shared" si="69"/>
        <v/>
      </c>
    </row>
    <row r="2026" spans="15:15">
      <c r="O2026" s="25" t="str">
        <f t="shared" si="69"/>
        <v/>
      </c>
    </row>
    <row r="2027" spans="15:15">
      <c r="O2027" s="25" t="str">
        <f t="shared" si="69"/>
        <v/>
      </c>
    </row>
    <row r="2028" spans="15:15">
      <c r="O2028" s="25" t="str">
        <f t="shared" si="69"/>
        <v/>
      </c>
    </row>
    <row r="2029" spans="15:15">
      <c r="O2029" s="25" t="str">
        <f t="shared" si="69"/>
        <v/>
      </c>
    </row>
    <row r="2030" spans="15:15">
      <c r="O2030" s="25" t="str">
        <f t="shared" si="69"/>
        <v/>
      </c>
    </row>
    <row r="2031" spans="15:15">
      <c r="O2031" s="25" t="str">
        <f t="shared" si="69"/>
        <v/>
      </c>
    </row>
    <row r="2032" spans="15:15">
      <c r="O2032" s="25" t="str">
        <f t="shared" si="69"/>
        <v/>
      </c>
    </row>
    <row r="2033" spans="15:15">
      <c r="O2033" s="25" t="str">
        <f t="shared" si="69"/>
        <v/>
      </c>
    </row>
    <row r="2034" spans="15:15">
      <c r="O2034" s="25" t="str">
        <f t="shared" si="69"/>
        <v/>
      </c>
    </row>
    <row r="2035" spans="15:15">
      <c r="O2035" s="25" t="str">
        <f t="shared" si="69"/>
        <v/>
      </c>
    </row>
    <row r="2036" spans="15:15">
      <c r="O2036" s="25" t="str">
        <f t="shared" si="69"/>
        <v/>
      </c>
    </row>
    <row r="2037" spans="15:15">
      <c r="O2037" s="25" t="str">
        <f t="shared" si="69"/>
        <v/>
      </c>
    </row>
    <row r="2038" spans="15:15">
      <c r="O2038" s="25" t="str">
        <f t="shared" si="69"/>
        <v/>
      </c>
    </row>
    <row r="2039" spans="15:15">
      <c r="O2039" s="25" t="str">
        <f t="shared" si="69"/>
        <v/>
      </c>
    </row>
    <row r="2040" spans="15:15">
      <c r="O2040" s="25" t="str">
        <f t="shared" si="69"/>
        <v/>
      </c>
    </row>
    <row r="2041" spans="15:15">
      <c r="O2041" s="25" t="str">
        <f t="shared" si="69"/>
        <v/>
      </c>
    </row>
    <row r="2042" spans="15:15">
      <c r="O2042" s="25" t="str">
        <f t="shared" si="69"/>
        <v/>
      </c>
    </row>
    <row r="2043" spans="15:15">
      <c r="O2043" s="25" t="str">
        <f t="shared" si="69"/>
        <v/>
      </c>
    </row>
    <row r="2044" spans="15:15">
      <c r="O2044" s="25" t="str">
        <f t="shared" si="69"/>
        <v/>
      </c>
    </row>
    <row r="2045" spans="15:15">
      <c r="O2045" s="25" t="str">
        <f t="shared" si="69"/>
        <v/>
      </c>
    </row>
    <row r="2046" spans="15:15">
      <c r="O2046" s="25" t="str">
        <f t="shared" si="69"/>
        <v/>
      </c>
    </row>
    <row r="2047" spans="15:15">
      <c r="O2047" s="25" t="str">
        <f t="shared" si="69"/>
        <v/>
      </c>
    </row>
    <row r="2048" spans="15:15">
      <c r="O2048" s="25" t="str">
        <f t="shared" si="69"/>
        <v/>
      </c>
    </row>
    <row r="2049" spans="15:15">
      <c r="O2049" s="25" t="str">
        <f t="shared" si="69"/>
        <v/>
      </c>
    </row>
    <row r="2050" spans="15:15">
      <c r="O2050" s="25" t="str">
        <f t="shared" si="69"/>
        <v/>
      </c>
    </row>
    <row r="2051" spans="15:15">
      <c r="O2051" s="25" t="str">
        <f t="shared" si="69"/>
        <v/>
      </c>
    </row>
    <row r="2052" spans="15:15">
      <c r="O2052" s="25" t="str">
        <f t="shared" si="69"/>
        <v/>
      </c>
    </row>
    <row r="2053" spans="15:15">
      <c r="O2053" s="25" t="str">
        <f t="shared" si="69"/>
        <v/>
      </c>
    </row>
    <row r="2054" spans="15:15">
      <c r="O2054" s="25" t="str">
        <f t="shared" si="69"/>
        <v/>
      </c>
    </row>
    <row r="2055" spans="15:15">
      <c r="O2055" s="25" t="str">
        <f t="shared" ref="O2055:O2118" si="70">UPPER(I2055&amp;J2055&amp;L2055)</f>
        <v/>
      </c>
    </row>
    <row r="2056" spans="15:15">
      <c r="O2056" s="25" t="str">
        <f t="shared" si="70"/>
        <v/>
      </c>
    </row>
    <row r="2057" spans="15:15">
      <c r="O2057" s="25" t="str">
        <f t="shared" si="70"/>
        <v/>
      </c>
    </row>
    <row r="2058" spans="15:15">
      <c r="O2058" s="25" t="str">
        <f t="shared" si="70"/>
        <v/>
      </c>
    </row>
    <row r="2059" spans="15:15">
      <c r="O2059" s="25" t="str">
        <f t="shared" si="70"/>
        <v/>
      </c>
    </row>
    <row r="2060" spans="15:15">
      <c r="O2060" s="25" t="str">
        <f t="shared" si="70"/>
        <v/>
      </c>
    </row>
    <row r="2061" spans="15:15">
      <c r="O2061" s="25" t="str">
        <f t="shared" si="70"/>
        <v/>
      </c>
    </row>
    <row r="2062" spans="15:15">
      <c r="O2062" s="25" t="str">
        <f t="shared" si="70"/>
        <v/>
      </c>
    </row>
    <row r="2063" spans="15:15">
      <c r="O2063" s="25" t="str">
        <f t="shared" si="70"/>
        <v/>
      </c>
    </row>
    <row r="2064" spans="15:15">
      <c r="O2064" s="25" t="str">
        <f t="shared" si="70"/>
        <v/>
      </c>
    </row>
    <row r="2065" spans="15:15">
      <c r="O2065" s="25" t="str">
        <f t="shared" si="70"/>
        <v/>
      </c>
    </row>
    <row r="2066" spans="15:15">
      <c r="O2066" s="25" t="str">
        <f t="shared" si="70"/>
        <v/>
      </c>
    </row>
    <row r="2067" spans="15:15">
      <c r="O2067" s="25" t="str">
        <f t="shared" si="70"/>
        <v/>
      </c>
    </row>
    <row r="2068" spans="15:15">
      <c r="O2068" s="25" t="str">
        <f t="shared" si="70"/>
        <v/>
      </c>
    </row>
    <row r="2069" spans="15:15">
      <c r="O2069" s="25" t="str">
        <f t="shared" si="70"/>
        <v/>
      </c>
    </row>
    <row r="2070" spans="15:15">
      <c r="O2070" s="25" t="str">
        <f t="shared" si="70"/>
        <v/>
      </c>
    </row>
    <row r="2071" spans="15:15">
      <c r="O2071" s="25" t="str">
        <f t="shared" si="70"/>
        <v/>
      </c>
    </row>
    <row r="2072" spans="15:15">
      <c r="O2072" s="25" t="str">
        <f t="shared" si="70"/>
        <v/>
      </c>
    </row>
    <row r="2073" spans="15:15">
      <c r="O2073" s="25" t="str">
        <f t="shared" si="70"/>
        <v/>
      </c>
    </row>
    <row r="2074" spans="15:15">
      <c r="O2074" s="25" t="str">
        <f t="shared" si="70"/>
        <v/>
      </c>
    </row>
    <row r="2075" spans="15:15">
      <c r="O2075" s="25" t="str">
        <f t="shared" si="70"/>
        <v/>
      </c>
    </row>
    <row r="2076" spans="15:15">
      <c r="O2076" s="25" t="str">
        <f t="shared" si="70"/>
        <v/>
      </c>
    </row>
    <row r="2077" spans="15:15">
      <c r="O2077" s="25" t="str">
        <f t="shared" si="70"/>
        <v/>
      </c>
    </row>
    <row r="2078" spans="15:15">
      <c r="O2078" s="25" t="str">
        <f t="shared" si="70"/>
        <v/>
      </c>
    </row>
    <row r="2079" spans="15:15">
      <c r="O2079" s="25" t="str">
        <f t="shared" si="70"/>
        <v/>
      </c>
    </row>
    <row r="2080" spans="15:15">
      <c r="O2080" s="25" t="str">
        <f t="shared" si="70"/>
        <v/>
      </c>
    </row>
    <row r="2081" spans="15:15">
      <c r="O2081" s="25" t="str">
        <f t="shared" si="70"/>
        <v/>
      </c>
    </row>
    <row r="2082" spans="15:15">
      <c r="O2082" s="25" t="str">
        <f t="shared" si="70"/>
        <v/>
      </c>
    </row>
    <row r="2083" spans="15:15">
      <c r="O2083" s="25" t="str">
        <f t="shared" si="70"/>
        <v/>
      </c>
    </row>
    <row r="2084" spans="15:15">
      <c r="O2084" s="25" t="str">
        <f t="shared" si="70"/>
        <v/>
      </c>
    </row>
    <row r="2085" spans="15:15">
      <c r="O2085" s="25" t="str">
        <f t="shared" si="70"/>
        <v/>
      </c>
    </row>
    <row r="2086" spans="15:15">
      <c r="O2086" s="25" t="str">
        <f t="shared" si="70"/>
        <v/>
      </c>
    </row>
    <row r="2087" spans="15:15">
      <c r="O2087" s="25" t="str">
        <f t="shared" si="70"/>
        <v/>
      </c>
    </row>
    <row r="2088" spans="15:15">
      <c r="O2088" s="25" t="str">
        <f t="shared" si="70"/>
        <v/>
      </c>
    </row>
    <row r="2089" spans="15:15">
      <c r="O2089" s="25" t="str">
        <f t="shared" si="70"/>
        <v/>
      </c>
    </row>
    <row r="2090" spans="15:15">
      <c r="O2090" s="25" t="str">
        <f t="shared" si="70"/>
        <v/>
      </c>
    </row>
    <row r="2091" spans="15:15">
      <c r="O2091" s="25" t="str">
        <f t="shared" si="70"/>
        <v/>
      </c>
    </row>
    <row r="2092" spans="15:15">
      <c r="O2092" s="25" t="str">
        <f t="shared" si="70"/>
        <v/>
      </c>
    </row>
    <row r="2093" spans="15:15">
      <c r="O2093" s="25" t="str">
        <f t="shared" si="70"/>
        <v/>
      </c>
    </row>
    <row r="2094" spans="15:15">
      <c r="O2094" s="25" t="str">
        <f t="shared" si="70"/>
        <v/>
      </c>
    </row>
    <row r="2095" spans="15:15">
      <c r="O2095" s="25" t="str">
        <f t="shared" si="70"/>
        <v/>
      </c>
    </row>
    <row r="2096" spans="15:15">
      <c r="O2096" s="25" t="str">
        <f t="shared" si="70"/>
        <v/>
      </c>
    </row>
    <row r="2097" spans="15:15">
      <c r="O2097" s="25" t="str">
        <f t="shared" si="70"/>
        <v/>
      </c>
    </row>
    <row r="2098" spans="15:15">
      <c r="O2098" s="25" t="str">
        <f t="shared" si="70"/>
        <v/>
      </c>
    </row>
    <row r="2099" spans="15:15">
      <c r="O2099" s="25" t="str">
        <f t="shared" si="70"/>
        <v/>
      </c>
    </row>
    <row r="2100" spans="15:15">
      <c r="O2100" s="25" t="str">
        <f t="shared" si="70"/>
        <v/>
      </c>
    </row>
    <row r="2101" spans="15:15">
      <c r="O2101" s="25" t="str">
        <f t="shared" si="70"/>
        <v/>
      </c>
    </row>
    <row r="2102" spans="15:15">
      <c r="O2102" s="25" t="str">
        <f t="shared" si="70"/>
        <v/>
      </c>
    </row>
    <row r="2103" spans="15:15">
      <c r="O2103" s="25" t="str">
        <f t="shared" si="70"/>
        <v/>
      </c>
    </row>
    <row r="2104" spans="15:15">
      <c r="O2104" s="25" t="str">
        <f t="shared" si="70"/>
        <v/>
      </c>
    </row>
    <row r="2105" spans="15:15">
      <c r="O2105" s="25" t="str">
        <f t="shared" si="70"/>
        <v/>
      </c>
    </row>
    <row r="2106" spans="15:15">
      <c r="O2106" s="25" t="str">
        <f t="shared" si="70"/>
        <v/>
      </c>
    </row>
    <row r="2107" spans="15:15">
      <c r="O2107" s="25" t="str">
        <f t="shared" si="70"/>
        <v/>
      </c>
    </row>
    <row r="2108" spans="15:15">
      <c r="O2108" s="25" t="str">
        <f t="shared" si="70"/>
        <v/>
      </c>
    </row>
    <row r="2109" spans="15:15">
      <c r="O2109" s="25" t="str">
        <f t="shared" si="70"/>
        <v/>
      </c>
    </row>
    <row r="2110" spans="15:15">
      <c r="O2110" s="25" t="str">
        <f t="shared" si="70"/>
        <v/>
      </c>
    </row>
    <row r="2111" spans="15:15">
      <c r="O2111" s="25" t="str">
        <f t="shared" si="70"/>
        <v/>
      </c>
    </row>
    <row r="2112" spans="15:15">
      <c r="O2112" s="25" t="str">
        <f t="shared" si="70"/>
        <v/>
      </c>
    </row>
    <row r="2113" spans="15:15">
      <c r="O2113" s="25" t="str">
        <f t="shared" si="70"/>
        <v/>
      </c>
    </row>
    <row r="2114" spans="15:15">
      <c r="O2114" s="25" t="str">
        <f t="shared" si="70"/>
        <v/>
      </c>
    </row>
    <row r="2115" spans="15:15">
      <c r="O2115" s="25" t="str">
        <f t="shared" si="70"/>
        <v/>
      </c>
    </row>
    <row r="2116" spans="15:15">
      <c r="O2116" s="25" t="str">
        <f t="shared" si="70"/>
        <v/>
      </c>
    </row>
    <row r="2117" spans="15:15">
      <c r="O2117" s="25" t="str">
        <f t="shared" si="70"/>
        <v/>
      </c>
    </row>
    <row r="2118" spans="15:15">
      <c r="O2118" s="25" t="str">
        <f t="shared" si="70"/>
        <v/>
      </c>
    </row>
    <row r="2119" spans="15:15">
      <c r="O2119" s="25" t="str">
        <f t="shared" ref="O2119:O2182" si="71">UPPER(I2119&amp;J2119&amp;L2119)</f>
        <v/>
      </c>
    </row>
    <row r="2120" spans="15:15">
      <c r="O2120" s="25" t="str">
        <f t="shared" si="71"/>
        <v/>
      </c>
    </row>
    <row r="2121" spans="15:15">
      <c r="O2121" s="25" t="str">
        <f t="shared" si="71"/>
        <v/>
      </c>
    </row>
    <row r="2122" spans="15:15">
      <c r="O2122" s="25" t="str">
        <f t="shared" si="71"/>
        <v/>
      </c>
    </row>
    <row r="2123" spans="15:15">
      <c r="O2123" s="25" t="str">
        <f t="shared" si="71"/>
        <v/>
      </c>
    </row>
    <row r="2124" spans="15:15">
      <c r="O2124" s="25" t="str">
        <f t="shared" si="71"/>
        <v/>
      </c>
    </row>
    <row r="2125" spans="15:15">
      <c r="O2125" s="25" t="str">
        <f t="shared" si="71"/>
        <v/>
      </c>
    </row>
    <row r="2126" spans="15:15">
      <c r="O2126" s="25" t="str">
        <f t="shared" si="71"/>
        <v/>
      </c>
    </row>
    <row r="2127" spans="15:15">
      <c r="O2127" s="25" t="str">
        <f t="shared" si="71"/>
        <v/>
      </c>
    </row>
    <row r="2128" spans="15:15">
      <c r="O2128" s="25" t="str">
        <f t="shared" si="71"/>
        <v/>
      </c>
    </row>
    <row r="2129" spans="15:15">
      <c r="O2129" s="25" t="str">
        <f t="shared" si="71"/>
        <v/>
      </c>
    </row>
    <row r="2130" spans="15:15">
      <c r="O2130" s="25" t="str">
        <f t="shared" si="71"/>
        <v/>
      </c>
    </row>
    <row r="2131" spans="15:15">
      <c r="O2131" s="25" t="str">
        <f t="shared" si="71"/>
        <v/>
      </c>
    </row>
    <row r="2132" spans="15:15">
      <c r="O2132" s="25" t="str">
        <f t="shared" si="71"/>
        <v/>
      </c>
    </row>
    <row r="2133" spans="15:15">
      <c r="O2133" s="25" t="str">
        <f t="shared" si="71"/>
        <v/>
      </c>
    </row>
    <row r="2134" spans="15:15">
      <c r="O2134" s="25" t="str">
        <f t="shared" si="71"/>
        <v/>
      </c>
    </row>
    <row r="2135" spans="15:15">
      <c r="O2135" s="25" t="str">
        <f t="shared" si="71"/>
        <v/>
      </c>
    </row>
    <row r="2136" spans="15:15">
      <c r="O2136" s="25" t="str">
        <f t="shared" si="71"/>
        <v/>
      </c>
    </row>
    <row r="2137" spans="15:15">
      <c r="O2137" s="25" t="str">
        <f t="shared" si="71"/>
        <v/>
      </c>
    </row>
    <row r="2138" spans="15:15">
      <c r="O2138" s="25" t="str">
        <f t="shared" si="71"/>
        <v/>
      </c>
    </row>
    <row r="2139" spans="15:15">
      <c r="O2139" s="25" t="str">
        <f t="shared" si="71"/>
        <v/>
      </c>
    </row>
    <row r="2140" spans="15:15">
      <c r="O2140" s="25" t="str">
        <f t="shared" si="71"/>
        <v/>
      </c>
    </row>
    <row r="2141" spans="15:15">
      <c r="O2141" s="25" t="str">
        <f t="shared" si="71"/>
        <v/>
      </c>
    </row>
    <row r="2142" spans="15:15">
      <c r="O2142" s="25" t="str">
        <f t="shared" si="71"/>
        <v/>
      </c>
    </row>
    <row r="2143" spans="15:15">
      <c r="O2143" s="25" t="str">
        <f t="shared" si="71"/>
        <v/>
      </c>
    </row>
    <row r="2144" spans="15:15">
      <c r="O2144" s="25" t="str">
        <f t="shared" si="71"/>
        <v/>
      </c>
    </row>
    <row r="2145" spans="15:15">
      <c r="O2145" s="25" t="str">
        <f t="shared" si="71"/>
        <v/>
      </c>
    </row>
    <row r="2146" spans="15:15">
      <c r="O2146" s="25" t="str">
        <f t="shared" si="71"/>
        <v/>
      </c>
    </row>
    <row r="2147" spans="15:15">
      <c r="O2147" s="25" t="str">
        <f t="shared" si="71"/>
        <v/>
      </c>
    </row>
    <row r="2148" spans="15:15">
      <c r="O2148" s="25" t="str">
        <f t="shared" si="71"/>
        <v/>
      </c>
    </row>
    <row r="2149" spans="15:15">
      <c r="O2149" s="25" t="str">
        <f t="shared" si="71"/>
        <v/>
      </c>
    </row>
    <row r="2150" spans="15:15">
      <c r="O2150" s="25" t="str">
        <f t="shared" si="71"/>
        <v/>
      </c>
    </row>
    <row r="2151" spans="15:15">
      <c r="O2151" s="25" t="str">
        <f t="shared" si="71"/>
        <v/>
      </c>
    </row>
    <row r="2152" spans="15:15">
      <c r="O2152" s="25" t="str">
        <f t="shared" si="71"/>
        <v/>
      </c>
    </row>
    <row r="2153" spans="15:15">
      <c r="O2153" s="25" t="str">
        <f t="shared" si="71"/>
        <v/>
      </c>
    </row>
    <row r="2154" spans="15:15">
      <c r="O2154" s="25" t="str">
        <f t="shared" si="71"/>
        <v/>
      </c>
    </row>
    <row r="2155" spans="15:15">
      <c r="O2155" s="25" t="str">
        <f t="shared" si="71"/>
        <v/>
      </c>
    </row>
    <row r="2156" spans="15:15">
      <c r="O2156" s="25" t="str">
        <f t="shared" si="71"/>
        <v/>
      </c>
    </row>
    <row r="2157" spans="15:15">
      <c r="O2157" s="25" t="str">
        <f t="shared" si="71"/>
        <v/>
      </c>
    </row>
    <row r="2158" spans="15:15">
      <c r="O2158" s="25" t="str">
        <f t="shared" si="71"/>
        <v/>
      </c>
    </row>
    <row r="2159" spans="15:15">
      <c r="O2159" s="25" t="str">
        <f t="shared" si="71"/>
        <v/>
      </c>
    </row>
    <row r="2160" spans="15:15">
      <c r="O2160" s="25" t="str">
        <f t="shared" si="71"/>
        <v/>
      </c>
    </row>
    <row r="2161" spans="15:15">
      <c r="O2161" s="25" t="str">
        <f t="shared" si="71"/>
        <v/>
      </c>
    </row>
    <row r="2162" spans="15:15">
      <c r="O2162" s="25" t="str">
        <f t="shared" si="71"/>
        <v/>
      </c>
    </row>
    <row r="2163" spans="15:15">
      <c r="O2163" s="25" t="str">
        <f t="shared" si="71"/>
        <v/>
      </c>
    </row>
    <row r="2164" spans="15:15">
      <c r="O2164" s="25" t="str">
        <f t="shared" si="71"/>
        <v/>
      </c>
    </row>
    <row r="2165" spans="15:15">
      <c r="O2165" s="25" t="str">
        <f t="shared" si="71"/>
        <v/>
      </c>
    </row>
    <row r="2166" spans="15:15">
      <c r="O2166" s="25" t="str">
        <f t="shared" si="71"/>
        <v/>
      </c>
    </row>
    <row r="2167" spans="15:15">
      <c r="O2167" s="25" t="str">
        <f t="shared" si="71"/>
        <v/>
      </c>
    </row>
    <row r="2168" spans="15:15">
      <c r="O2168" s="25" t="str">
        <f t="shared" si="71"/>
        <v/>
      </c>
    </row>
    <row r="2169" spans="15:15">
      <c r="O2169" s="25" t="str">
        <f t="shared" si="71"/>
        <v/>
      </c>
    </row>
    <row r="2170" spans="15:15">
      <c r="O2170" s="25" t="str">
        <f t="shared" si="71"/>
        <v/>
      </c>
    </row>
    <row r="2171" spans="15:15">
      <c r="O2171" s="25" t="str">
        <f t="shared" si="71"/>
        <v/>
      </c>
    </row>
    <row r="2172" spans="15:15">
      <c r="O2172" s="25" t="str">
        <f t="shared" si="71"/>
        <v/>
      </c>
    </row>
    <row r="2173" spans="15:15">
      <c r="O2173" s="25" t="str">
        <f t="shared" si="71"/>
        <v/>
      </c>
    </row>
    <row r="2174" spans="15:15">
      <c r="O2174" s="25" t="str">
        <f t="shared" si="71"/>
        <v/>
      </c>
    </row>
    <row r="2175" spans="15:15">
      <c r="O2175" s="25" t="str">
        <f t="shared" si="71"/>
        <v/>
      </c>
    </row>
    <row r="2176" spans="15:15">
      <c r="O2176" s="25" t="str">
        <f t="shared" si="71"/>
        <v/>
      </c>
    </row>
    <row r="2177" spans="15:15">
      <c r="O2177" s="25" t="str">
        <f t="shared" si="71"/>
        <v/>
      </c>
    </row>
    <row r="2178" spans="15:15">
      <c r="O2178" s="25" t="str">
        <f t="shared" si="71"/>
        <v/>
      </c>
    </row>
    <row r="2179" spans="15:15">
      <c r="O2179" s="25" t="str">
        <f t="shared" si="71"/>
        <v/>
      </c>
    </row>
    <row r="2180" spans="15:15">
      <c r="O2180" s="25" t="str">
        <f t="shared" si="71"/>
        <v/>
      </c>
    </row>
    <row r="2181" spans="15:15">
      <c r="O2181" s="25" t="str">
        <f t="shared" si="71"/>
        <v/>
      </c>
    </row>
    <row r="2182" spans="15:15">
      <c r="O2182" s="25" t="str">
        <f t="shared" si="71"/>
        <v/>
      </c>
    </row>
    <row r="2183" spans="15:15">
      <c r="O2183" s="25" t="str">
        <f t="shared" ref="O2183:O2246" si="72">UPPER(I2183&amp;J2183&amp;L2183)</f>
        <v/>
      </c>
    </row>
    <row r="2184" spans="15:15">
      <c r="O2184" s="25" t="str">
        <f t="shared" si="72"/>
        <v/>
      </c>
    </row>
    <row r="2185" spans="15:15">
      <c r="O2185" s="25" t="str">
        <f t="shared" si="72"/>
        <v/>
      </c>
    </row>
    <row r="2186" spans="15:15">
      <c r="O2186" s="25" t="str">
        <f t="shared" si="72"/>
        <v/>
      </c>
    </row>
    <row r="2187" spans="15:15">
      <c r="O2187" s="25" t="str">
        <f t="shared" si="72"/>
        <v/>
      </c>
    </row>
    <row r="2188" spans="15:15">
      <c r="O2188" s="25" t="str">
        <f t="shared" si="72"/>
        <v/>
      </c>
    </row>
    <row r="2189" spans="15:15">
      <c r="O2189" s="25" t="str">
        <f t="shared" si="72"/>
        <v/>
      </c>
    </row>
    <row r="2190" spans="15:15">
      <c r="O2190" s="25" t="str">
        <f t="shared" si="72"/>
        <v/>
      </c>
    </row>
    <row r="2191" spans="15:15">
      <c r="O2191" s="25" t="str">
        <f t="shared" si="72"/>
        <v/>
      </c>
    </row>
    <row r="2192" spans="15:15">
      <c r="O2192" s="25" t="str">
        <f t="shared" si="72"/>
        <v/>
      </c>
    </row>
    <row r="2193" spans="15:15">
      <c r="O2193" s="25" t="str">
        <f t="shared" si="72"/>
        <v/>
      </c>
    </row>
    <row r="2194" spans="15:15">
      <c r="O2194" s="25" t="str">
        <f t="shared" si="72"/>
        <v/>
      </c>
    </row>
    <row r="2195" spans="15:15">
      <c r="O2195" s="25" t="str">
        <f t="shared" si="72"/>
        <v/>
      </c>
    </row>
    <row r="2196" spans="15:15">
      <c r="O2196" s="25" t="str">
        <f t="shared" si="72"/>
        <v/>
      </c>
    </row>
    <row r="2197" spans="15:15">
      <c r="O2197" s="25" t="str">
        <f t="shared" si="72"/>
        <v/>
      </c>
    </row>
    <row r="2198" spans="15:15">
      <c r="O2198" s="25" t="str">
        <f t="shared" si="72"/>
        <v/>
      </c>
    </row>
    <row r="2199" spans="15:15">
      <c r="O2199" s="25" t="str">
        <f t="shared" si="72"/>
        <v/>
      </c>
    </row>
    <row r="2200" spans="15:15">
      <c r="O2200" s="25" t="str">
        <f t="shared" si="72"/>
        <v/>
      </c>
    </row>
    <row r="2201" spans="15:15">
      <c r="O2201" s="25" t="str">
        <f t="shared" si="72"/>
        <v/>
      </c>
    </row>
    <row r="2202" spans="15:15">
      <c r="O2202" s="25" t="str">
        <f t="shared" si="72"/>
        <v/>
      </c>
    </row>
    <row r="2203" spans="15:15">
      <c r="O2203" s="25" t="str">
        <f t="shared" si="72"/>
        <v/>
      </c>
    </row>
    <row r="2204" spans="15:15">
      <c r="O2204" s="25" t="str">
        <f t="shared" si="72"/>
        <v/>
      </c>
    </row>
    <row r="2205" spans="15:15">
      <c r="O2205" s="25" t="str">
        <f t="shared" si="72"/>
        <v/>
      </c>
    </row>
    <row r="2206" spans="15:15">
      <c r="O2206" s="25" t="str">
        <f t="shared" si="72"/>
        <v/>
      </c>
    </row>
    <row r="2207" spans="15:15">
      <c r="O2207" s="25" t="str">
        <f t="shared" si="72"/>
        <v/>
      </c>
    </row>
    <row r="2208" spans="15:15">
      <c r="O2208" s="25" t="str">
        <f t="shared" si="72"/>
        <v/>
      </c>
    </row>
    <row r="2209" spans="15:15">
      <c r="O2209" s="25" t="str">
        <f t="shared" si="72"/>
        <v/>
      </c>
    </row>
    <row r="2210" spans="15:15">
      <c r="O2210" s="25" t="str">
        <f t="shared" si="72"/>
        <v/>
      </c>
    </row>
    <row r="2211" spans="15:15">
      <c r="O2211" s="25" t="str">
        <f t="shared" si="72"/>
        <v/>
      </c>
    </row>
    <row r="2212" spans="15:15">
      <c r="O2212" s="25" t="str">
        <f t="shared" si="72"/>
        <v/>
      </c>
    </row>
    <row r="2213" spans="15:15">
      <c r="O2213" s="25" t="str">
        <f t="shared" si="72"/>
        <v/>
      </c>
    </row>
    <row r="2214" spans="15:15">
      <c r="O2214" s="25" t="str">
        <f t="shared" si="72"/>
        <v/>
      </c>
    </row>
    <row r="2215" spans="15:15">
      <c r="O2215" s="25" t="str">
        <f t="shared" si="72"/>
        <v/>
      </c>
    </row>
    <row r="2216" spans="15:15">
      <c r="O2216" s="25" t="str">
        <f t="shared" si="72"/>
        <v/>
      </c>
    </row>
    <row r="2217" spans="15:15">
      <c r="O2217" s="25" t="str">
        <f t="shared" si="72"/>
        <v/>
      </c>
    </row>
    <row r="2218" spans="15:15">
      <c r="O2218" s="25" t="str">
        <f t="shared" si="72"/>
        <v/>
      </c>
    </row>
    <row r="2219" spans="15:15">
      <c r="O2219" s="25" t="str">
        <f t="shared" si="72"/>
        <v/>
      </c>
    </row>
    <row r="2220" spans="15:15">
      <c r="O2220" s="25" t="str">
        <f t="shared" si="72"/>
        <v/>
      </c>
    </row>
    <row r="2221" spans="15:15">
      <c r="O2221" s="25" t="str">
        <f t="shared" si="72"/>
        <v/>
      </c>
    </row>
    <row r="2222" spans="15:15">
      <c r="O2222" s="25" t="str">
        <f t="shared" si="72"/>
        <v/>
      </c>
    </row>
    <row r="2223" spans="15:15">
      <c r="O2223" s="25" t="str">
        <f t="shared" si="72"/>
        <v/>
      </c>
    </row>
    <row r="2224" spans="15:15">
      <c r="O2224" s="25" t="str">
        <f t="shared" si="72"/>
        <v/>
      </c>
    </row>
    <row r="2225" spans="15:15">
      <c r="O2225" s="25" t="str">
        <f t="shared" si="72"/>
        <v/>
      </c>
    </row>
    <row r="2226" spans="15:15">
      <c r="O2226" s="25" t="str">
        <f t="shared" si="72"/>
        <v/>
      </c>
    </row>
    <row r="2227" spans="15:15">
      <c r="O2227" s="25" t="str">
        <f t="shared" si="72"/>
        <v/>
      </c>
    </row>
    <row r="2228" spans="15:15">
      <c r="O2228" s="25" t="str">
        <f t="shared" si="72"/>
        <v/>
      </c>
    </row>
    <row r="2229" spans="15:15">
      <c r="O2229" s="25" t="str">
        <f t="shared" si="72"/>
        <v/>
      </c>
    </row>
    <row r="2230" spans="15:15">
      <c r="O2230" s="25" t="str">
        <f t="shared" si="72"/>
        <v/>
      </c>
    </row>
    <row r="2231" spans="15:15">
      <c r="O2231" s="25" t="str">
        <f t="shared" si="72"/>
        <v/>
      </c>
    </row>
    <row r="2232" spans="15:15">
      <c r="O2232" s="25" t="str">
        <f t="shared" si="72"/>
        <v/>
      </c>
    </row>
    <row r="2233" spans="15:15">
      <c r="O2233" s="25" t="str">
        <f t="shared" si="72"/>
        <v/>
      </c>
    </row>
    <row r="2234" spans="15:15">
      <c r="O2234" s="25" t="str">
        <f t="shared" si="72"/>
        <v/>
      </c>
    </row>
    <row r="2235" spans="15:15">
      <c r="O2235" s="25" t="str">
        <f t="shared" si="72"/>
        <v/>
      </c>
    </row>
    <row r="2236" spans="15:15">
      <c r="O2236" s="25" t="str">
        <f t="shared" si="72"/>
        <v/>
      </c>
    </row>
    <row r="2237" spans="15:15">
      <c r="O2237" s="25" t="str">
        <f t="shared" si="72"/>
        <v/>
      </c>
    </row>
    <row r="2238" spans="15:15">
      <c r="O2238" s="25" t="str">
        <f t="shared" si="72"/>
        <v/>
      </c>
    </row>
    <row r="2239" spans="15:15">
      <c r="O2239" s="25" t="str">
        <f t="shared" si="72"/>
        <v/>
      </c>
    </row>
    <row r="2240" spans="15:15">
      <c r="O2240" s="25" t="str">
        <f t="shared" si="72"/>
        <v/>
      </c>
    </row>
    <row r="2241" spans="15:15">
      <c r="O2241" s="25" t="str">
        <f t="shared" si="72"/>
        <v/>
      </c>
    </row>
    <row r="2242" spans="15:15">
      <c r="O2242" s="25" t="str">
        <f t="shared" si="72"/>
        <v/>
      </c>
    </row>
    <row r="2243" spans="15:15">
      <c r="O2243" s="25" t="str">
        <f t="shared" si="72"/>
        <v/>
      </c>
    </row>
    <row r="2244" spans="15:15">
      <c r="O2244" s="25" t="str">
        <f t="shared" si="72"/>
        <v/>
      </c>
    </row>
    <row r="2245" spans="15:15">
      <c r="O2245" s="25" t="str">
        <f t="shared" si="72"/>
        <v/>
      </c>
    </row>
    <row r="2246" spans="15:15">
      <c r="O2246" s="25" t="str">
        <f t="shared" si="72"/>
        <v/>
      </c>
    </row>
    <row r="2247" spans="15:15">
      <c r="O2247" s="25" t="str">
        <f t="shared" ref="O2247:O2310" si="73">UPPER(I2247&amp;J2247&amp;L2247)</f>
        <v/>
      </c>
    </row>
    <row r="2248" spans="15:15">
      <c r="O2248" s="25" t="str">
        <f t="shared" si="73"/>
        <v/>
      </c>
    </row>
    <row r="2249" spans="15:15">
      <c r="O2249" s="25" t="str">
        <f t="shared" si="73"/>
        <v/>
      </c>
    </row>
    <row r="2250" spans="15:15">
      <c r="O2250" s="25" t="str">
        <f t="shared" si="73"/>
        <v/>
      </c>
    </row>
    <row r="2251" spans="15:15">
      <c r="O2251" s="25" t="str">
        <f t="shared" si="73"/>
        <v/>
      </c>
    </row>
    <row r="2252" spans="15:15">
      <c r="O2252" s="25" t="str">
        <f t="shared" si="73"/>
        <v/>
      </c>
    </row>
    <row r="2253" spans="15:15">
      <c r="O2253" s="25" t="str">
        <f t="shared" si="73"/>
        <v/>
      </c>
    </row>
    <row r="2254" spans="15:15">
      <c r="O2254" s="25" t="str">
        <f t="shared" si="73"/>
        <v/>
      </c>
    </row>
    <row r="2255" spans="15:15">
      <c r="O2255" s="25" t="str">
        <f t="shared" si="73"/>
        <v/>
      </c>
    </row>
    <row r="2256" spans="15:15">
      <c r="O2256" s="25" t="str">
        <f t="shared" si="73"/>
        <v/>
      </c>
    </row>
    <row r="2257" spans="15:15">
      <c r="O2257" s="25" t="str">
        <f t="shared" si="73"/>
        <v/>
      </c>
    </row>
    <row r="2258" spans="15:15">
      <c r="O2258" s="25" t="str">
        <f t="shared" si="73"/>
        <v/>
      </c>
    </row>
    <row r="2259" spans="15:15">
      <c r="O2259" s="25" t="str">
        <f t="shared" si="73"/>
        <v/>
      </c>
    </row>
    <row r="2260" spans="15:15">
      <c r="O2260" s="25" t="str">
        <f t="shared" si="73"/>
        <v/>
      </c>
    </row>
    <row r="2261" spans="15:15">
      <c r="O2261" s="25" t="str">
        <f t="shared" si="73"/>
        <v/>
      </c>
    </row>
    <row r="2262" spans="15:15">
      <c r="O2262" s="25" t="str">
        <f t="shared" si="73"/>
        <v/>
      </c>
    </row>
    <row r="2263" spans="15:15">
      <c r="O2263" s="25" t="str">
        <f t="shared" si="73"/>
        <v/>
      </c>
    </row>
    <row r="2264" spans="15:15">
      <c r="O2264" s="25" t="str">
        <f t="shared" si="73"/>
        <v/>
      </c>
    </row>
    <row r="2265" spans="15:15">
      <c r="O2265" s="25" t="str">
        <f t="shared" si="73"/>
        <v/>
      </c>
    </row>
    <row r="2266" spans="15:15">
      <c r="O2266" s="25" t="str">
        <f t="shared" si="73"/>
        <v/>
      </c>
    </row>
    <row r="2267" spans="15:15">
      <c r="O2267" s="25" t="str">
        <f t="shared" si="73"/>
        <v/>
      </c>
    </row>
    <row r="2268" spans="15:15">
      <c r="O2268" s="25" t="str">
        <f t="shared" si="73"/>
        <v/>
      </c>
    </row>
    <row r="2269" spans="15:15">
      <c r="O2269" s="25" t="str">
        <f t="shared" si="73"/>
        <v/>
      </c>
    </row>
    <row r="2270" spans="15:15">
      <c r="O2270" s="25" t="str">
        <f t="shared" si="73"/>
        <v/>
      </c>
    </row>
    <row r="2271" spans="15:15">
      <c r="O2271" s="25" t="str">
        <f t="shared" si="73"/>
        <v/>
      </c>
    </row>
    <row r="2272" spans="15:15">
      <c r="O2272" s="25" t="str">
        <f t="shared" si="73"/>
        <v/>
      </c>
    </row>
    <row r="2273" spans="15:15">
      <c r="O2273" s="25" t="str">
        <f t="shared" si="73"/>
        <v/>
      </c>
    </row>
    <row r="2274" spans="15:15">
      <c r="O2274" s="25" t="str">
        <f t="shared" si="73"/>
        <v/>
      </c>
    </row>
    <row r="2275" spans="15:15">
      <c r="O2275" s="25" t="str">
        <f t="shared" si="73"/>
        <v/>
      </c>
    </row>
    <row r="2276" spans="15:15">
      <c r="O2276" s="25" t="str">
        <f t="shared" si="73"/>
        <v/>
      </c>
    </row>
    <row r="2277" spans="15:15">
      <c r="O2277" s="25" t="str">
        <f t="shared" si="73"/>
        <v/>
      </c>
    </row>
    <row r="2278" spans="15:15">
      <c r="O2278" s="25" t="str">
        <f t="shared" si="73"/>
        <v/>
      </c>
    </row>
    <row r="2279" spans="15:15">
      <c r="O2279" s="25" t="str">
        <f t="shared" si="73"/>
        <v/>
      </c>
    </row>
    <row r="2280" spans="15:15">
      <c r="O2280" s="25" t="str">
        <f t="shared" si="73"/>
        <v/>
      </c>
    </row>
    <row r="2281" spans="15:15">
      <c r="O2281" s="25" t="str">
        <f t="shared" si="73"/>
        <v/>
      </c>
    </row>
    <row r="2282" spans="15:15">
      <c r="O2282" s="25" t="str">
        <f t="shared" si="73"/>
        <v/>
      </c>
    </row>
    <row r="2283" spans="15:15">
      <c r="O2283" s="25" t="str">
        <f t="shared" si="73"/>
        <v/>
      </c>
    </row>
    <row r="2284" spans="15:15">
      <c r="O2284" s="25" t="str">
        <f t="shared" si="73"/>
        <v/>
      </c>
    </row>
    <row r="2285" spans="15:15">
      <c r="O2285" s="25" t="str">
        <f t="shared" si="73"/>
        <v/>
      </c>
    </row>
    <row r="2286" spans="15:15">
      <c r="O2286" s="25" t="str">
        <f t="shared" si="73"/>
        <v/>
      </c>
    </row>
    <row r="2287" spans="15:15">
      <c r="O2287" s="25" t="str">
        <f t="shared" si="73"/>
        <v/>
      </c>
    </row>
    <row r="2288" spans="15:15">
      <c r="O2288" s="25" t="str">
        <f t="shared" si="73"/>
        <v/>
      </c>
    </row>
    <row r="2289" spans="15:15">
      <c r="O2289" s="25" t="str">
        <f t="shared" si="73"/>
        <v/>
      </c>
    </row>
    <row r="2290" spans="15:15">
      <c r="O2290" s="25" t="str">
        <f t="shared" si="73"/>
        <v/>
      </c>
    </row>
    <row r="2291" spans="15:15">
      <c r="O2291" s="25" t="str">
        <f t="shared" si="73"/>
        <v/>
      </c>
    </row>
    <row r="2292" spans="15:15">
      <c r="O2292" s="25" t="str">
        <f t="shared" si="73"/>
        <v/>
      </c>
    </row>
    <row r="2293" spans="15:15">
      <c r="O2293" s="25" t="str">
        <f t="shared" si="73"/>
        <v/>
      </c>
    </row>
    <row r="2294" spans="15:15">
      <c r="O2294" s="25" t="str">
        <f t="shared" si="73"/>
        <v/>
      </c>
    </row>
    <row r="2295" spans="15:15">
      <c r="O2295" s="25" t="str">
        <f t="shared" si="73"/>
        <v/>
      </c>
    </row>
    <row r="2296" spans="15:15">
      <c r="O2296" s="25" t="str">
        <f t="shared" si="73"/>
        <v/>
      </c>
    </row>
    <row r="2297" spans="15:15">
      <c r="O2297" s="25" t="str">
        <f t="shared" si="73"/>
        <v/>
      </c>
    </row>
    <row r="2298" spans="15:15">
      <c r="O2298" s="25" t="str">
        <f t="shared" si="73"/>
        <v/>
      </c>
    </row>
    <row r="2299" spans="15:15">
      <c r="O2299" s="25" t="str">
        <f t="shared" si="73"/>
        <v/>
      </c>
    </row>
    <row r="2300" spans="15:15">
      <c r="O2300" s="25" t="str">
        <f t="shared" si="73"/>
        <v/>
      </c>
    </row>
    <row r="2301" spans="15:15">
      <c r="O2301" s="25" t="str">
        <f t="shared" si="73"/>
        <v/>
      </c>
    </row>
    <row r="2302" spans="15:15">
      <c r="O2302" s="25" t="str">
        <f t="shared" si="73"/>
        <v/>
      </c>
    </row>
    <row r="2303" spans="15:15">
      <c r="O2303" s="25" t="str">
        <f t="shared" si="73"/>
        <v/>
      </c>
    </row>
    <row r="2304" spans="15:15">
      <c r="O2304" s="25" t="str">
        <f t="shared" si="73"/>
        <v/>
      </c>
    </row>
    <row r="2305" spans="15:15">
      <c r="O2305" s="25" t="str">
        <f t="shared" si="73"/>
        <v/>
      </c>
    </row>
    <row r="2306" spans="15:15">
      <c r="O2306" s="25" t="str">
        <f t="shared" si="73"/>
        <v/>
      </c>
    </row>
    <row r="2307" spans="15:15">
      <c r="O2307" s="25" t="str">
        <f t="shared" si="73"/>
        <v/>
      </c>
    </row>
    <row r="2308" spans="15:15">
      <c r="O2308" s="25" t="str">
        <f t="shared" si="73"/>
        <v/>
      </c>
    </row>
    <row r="2309" spans="15:15">
      <c r="O2309" s="25" t="str">
        <f t="shared" si="73"/>
        <v/>
      </c>
    </row>
    <row r="2310" spans="15:15">
      <c r="O2310" s="25" t="str">
        <f t="shared" si="73"/>
        <v/>
      </c>
    </row>
    <row r="2311" spans="15:15">
      <c r="O2311" s="25" t="str">
        <f t="shared" ref="O2311:O2374" si="74">UPPER(I2311&amp;J2311&amp;L2311)</f>
        <v/>
      </c>
    </row>
    <row r="2312" spans="15:15">
      <c r="O2312" s="25" t="str">
        <f t="shared" si="74"/>
        <v/>
      </c>
    </row>
    <row r="2313" spans="15:15">
      <c r="O2313" s="25" t="str">
        <f t="shared" si="74"/>
        <v/>
      </c>
    </row>
    <row r="2314" spans="15:15">
      <c r="O2314" s="25" t="str">
        <f t="shared" si="74"/>
        <v/>
      </c>
    </row>
    <row r="2315" spans="15:15">
      <c r="O2315" s="25" t="str">
        <f t="shared" si="74"/>
        <v/>
      </c>
    </row>
    <row r="2316" spans="15:15">
      <c r="O2316" s="25" t="str">
        <f t="shared" si="74"/>
        <v/>
      </c>
    </row>
    <row r="2317" spans="15:15">
      <c r="O2317" s="25" t="str">
        <f t="shared" si="74"/>
        <v/>
      </c>
    </row>
    <row r="2318" spans="15:15">
      <c r="O2318" s="25" t="str">
        <f t="shared" si="74"/>
        <v/>
      </c>
    </row>
    <row r="2319" spans="15:15">
      <c r="O2319" s="25" t="str">
        <f t="shared" si="74"/>
        <v/>
      </c>
    </row>
    <row r="2320" spans="15:15">
      <c r="O2320" s="25" t="str">
        <f t="shared" si="74"/>
        <v/>
      </c>
    </row>
    <row r="2321" spans="15:15">
      <c r="O2321" s="25" t="str">
        <f t="shared" si="74"/>
        <v/>
      </c>
    </row>
    <row r="2322" spans="15:15">
      <c r="O2322" s="25" t="str">
        <f t="shared" si="74"/>
        <v/>
      </c>
    </row>
    <row r="2323" spans="15:15">
      <c r="O2323" s="25" t="str">
        <f t="shared" si="74"/>
        <v/>
      </c>
    </row>
    <row r="2324" spans="15:15">
      <c r="O2324" s="25" t="str">
        <f t="shared" si="74"/>
        <v/>
      </c>
    </row>
    <row r="2325" spans="15:15">
      <c r="O2325" s="25" t="str">
        <f t="shared" si="74"/>
        <v/>
      </c>
    </row>
    <row r="2326" spans="15:15">
      <c r="O2326" s="25" t="str">
        <f t="shared" si="74"/>
        <v/>
      </c>
    </row>
    <row r="2327" spans="15:15">
      <c r="O2327" s="25" t="str">
        <f t="shared" si="74"/>
        <v/>
      </c>
    </row>
    <row r="2328" spans="15:15">
      <c r="O2328" s="25" t="str">
        <f t="shared" si="74"/>
        <v/>
      </c>
    </row>
    <row r="2329" spans="15:15">
      <c r="O2329" s="25" t="str">
        <f t="shared" si="74"/>
        <v/>
      </c>
    </row>
    <row r="2330" spans="15:15">
      <c r="O2330" s="25" t="str">
        <f t="shared" si="74"/>
        <v/>
      </c>
    </row>
    <row r="2331" spans="15:15">
      <c r="O2331" s="25" t="str">
        <f t="shared" si="74"/>
        <v/>
      </c>
    </row>
    <row r="2332" spans="15:15">
      <c r="O2332" s="25" t="str">
        <f t="shared" si="74"/>
        <v/>
      </c>
    </row>
    <row r="2333" spans="15:15">
      <c r="O2333" s="25" t="str">
        <f t="shared" si="74"/>
        <v/>
      </c>
    </row>
    <row r="2334" spans="15:15">
      <c r="O2334" s="25" t="str">
        <f t="shared" si="74"/>
        <v/>
      </c>
    </row>
    <row r="2335" spans="15:15">
      <c r="O2335" s="25" t="str">
        <f t="shared" si="74"/>
        <v/>
      </c>
    </row>
    <row r="2336" spans="15:15">
      <c r="O2336" s="25" t="str">
        <f t="shared" si="74"/>
        <v/>
      </c>
    </row>
    <row r="2337" spans="15:15">
      <c r="O2337" s="25" t="str">
        <f t="shared" si="74"/>
        <v/>
      </c>
    </row>
    <row r="2338" spans="15:15">
      <c r="O2338" s="25" t="str">
        <f t="shared" si="74"/>
        <v/>
      </c>
    </row>
    <row r="2339" spans="15:15">
      <c r="O2339" s="25" t="str">
        <f t="shared" si="74"/>
        <v/>
      </c>
    </row>
    <row r="2340" spans="15:15">
      <c r="O2340" s="25" t="str">
        <f t="shared" si="74"/>
        <v/>
      </c>
    </row>
    <row r="2341" spans="15:15">
      <c r="O2341" s="25" t="str">
        <f t="shared" si="74"/>
        <v/>
      </c>
    </row>
    <row r="2342" spans="15:15">
      <c r="O2342" s="25" t="str">
        <f t="shared" si="74"/>
        <v/>
      </c>
    </row>
    <row r="2343" spans="15:15">
      <c r="O2343" s="25" t="str">
        <f t="shared" si="74"/>
        <v/>
      </c>
    </row>
    <row r="2344" spans="15:15">
      <c r="O2344" s="25" t="str">
        <f t="shared" si="74"/>
        <v/>
      </c>
    </row>
    <row r="2345" spans="15:15">
      <c r="O2345" s="25" t="str">
        <f t="shared" si="74"/>
        <v/>
      </c>
    </row>
    <row r="2346" spans="15:15">
      <c r="O2346" s="25" t="str">
        <f t="shared" si="74"/>
        <v/>
      </c>
    </row>
    <row r="2347" spans="15:15">
      <c r="O2347" s="25" t="str">
        <f t="shared" si="74"/>
        <v/>
      </c>
    </row>
    <row r="2348" spans="15:15">
      <c r="O2348" s="25" t="str">
        <f t="shared" si="74"/>
        <v/>
      </c>
    </row>
    <row r="2349" spans="15:15">
      <c r="O2349" s="25" t="str">
        <f t="shared" si="74"/>
        <v/>
      </c>
    </row>
    <row r="2350" spans="15:15">
      <c r="O2350" s="25" t="str">
        <f t="shared" si="74"/>
        <v/>
      </c>
    </row>
    <row r="2351" spans="15:15">
      <c r="O2351" s="25" t="str">
        <f t="shared" si="74"/>
        <v/>
      </c>
    </row>
    <row r="2352" spans="15:15">
      <c r="O2352" s="25" t="str">
        <f t="shared" si="74"/>
        <v/>
      </c>
    </row>
    <row r="2353" spans="15:15">
      <c r="O2353" s="25" t="str">
        <f t="shared" si="74"/>
        <v/>
      </c>
    </row>
    <row r="2354" spans="15:15">
      <c r="O2354" s="25" t="str">
        <f t="shared" si="74"/>
        <v/>
      </c>
    </row>
    <row r="2355" spans="15:15">
      <c r="O2355" s="25" t="str">
        <f t="shared" si="74"/>
        <v/>
      </c>
    </row>
    <row r="2356" spans="15:15">
      <c r="O2356" s="25" t="str">
        <f t="shared" si="74"/>
        <v/>
      </c>
    </row>
    <row r="2357" spans="15:15">
      <c r="O2357" s="25" t="str">
        <f t="shared" si="74"/>
        <v/>
      </c>
    </row>
    <row r="2358" spans="15:15">
      <c r="O2358" s="25" t="str">
        <f t="shared" si="74"/>
        <v/>
      </c>
    </row>
    <row r="2359" spans="15:15">
      <c r="O2359" s="25" t="str">
        <f t="shared" si="74"/>
        <v/>
      </c>
    </row>
    <row r="2360" spans="15:15">
      <c r="O2360" s="25" t="str">
        <f t="shared" si="74"/>
        <v/>
      </c>
    </row>
    <row r="2361" spans="15:15">
      <c r="O2361" s="25" t="str">
        <f t="shared" si="74"/>
        <v/>
      </c>
    </row>
    <row r="2362" spans="15:15">
      <c r="O2362" s="25" t="str">
        <f t="shared" si="74"/>
        <v/>
      </c>
    </row>
    <row r="2363" spans="15:15">
      <c r="O2363" s="25" t="str">
        <f t="shared" si="74"/>
        <v/>
      </c>
    </row>
    <row r="2364" spans="15:15">
      <c r="O2364" s="25" t="str">
        <f t="shared" si="74"/>
        <v/>
      </c>
    </row>
    <row r="2365" spans="15:15">
      <c r="O2365" s="25" t="str">
        <f t="shared" si="74"/>
        <v/>
      </c>
    </row>
    <row r="2366" spans="15:15">
      <c r="O2366" s="25" t="str">
        <f t="shared" si="74"/>
        <v/>
      </c>
    </row>
    <row r="2367" spans="15:15">
      <c r="O2367" s="25" t="str">
        <f t="shared" si="74"/>
        <v/>
      </c>
    </row>
    <row r="2368" spans="15:15">
      <c r="O2368" s="25" t="str">
        <f t="shared" si="74"/>
        <v/>
      </c>
    </row>
    <row r="2369" spans="15:15">
      <c r="O2369" s="25" t="str">
        <f t="shared" si="74"/>
        <v/>
      </c>
    </row>
    <row r="2370" spans="15:15">
      <c r="O2370" s="25" t="str">
        <f t="shared" si="74"/>
        <v/>
      </c>
    </row>
    <row r="2371" spans="15:15">
      <c r="O2371" s="25" t="str">
        <f t="shared" si="74"/>
        <v/>
      </c>
    </row>
    <row r="2372" spans="15:15">
      <c r="O2372" s="25" t="str">
        <f t="shared" si="74"/>
        <v/>
      </c>
    </row>
    <row r="2373" spans="15:15">
      <c r="O2373" s="25" t="str">
        <f t="shared" si="74"/>
        <v/>
      </c>
    </row>
    <row r="2374" spans="15:15">
      <c r="O2374" s="25" t="str">
        <f t="shared" si="74"/>
        <v/>
      </c>
    </row>
    <row r="2375" spans="15:15">
      <c r="O2375" s="25" t="str">
        <f t="shared" ref="O2375:O2438" si="75">UPPER(I2375&amp;J2375&amp;L2375)</f>
        <v/>
      </c>
    </row>
    <row r="2376" spans="15:15">
      <c r="O2376" s="25" t="str">
        <f t="shared" si="75"/>
        <v/>
      </c>
    </row>
    <row r="2377" spans="15:15">
      <c r="O2377" s="25" t="str">
        <f t="shared" si="75"/>
        <v/>
      </c>
    </row>
    <row r="2378" spans="15:15">
      <c r="O2378" s="25" t="str">
        <f t="shared" si="75"/>
        <v/>
      </c>
    </row>
    <row r="2379" spans="15:15">
      <c r="O2379" s="25" t="str">
        <f t="shared" si="75"/>
        <v/>
      </c>
    </row>
    <row r="2380" spans="15:15">
      <c r="O2380" s="25" t="str">
        <f t="shared" si="75"/>
        <v/>
      </c>
    </row>
    <row r="2381" spans="15:15">
      <c r="O2381" s="25" t="str">
        <f t="shared" si="75"/>
        <v/>
      </c>
    </row>
    <row r="2382" spans="15:15">
      <c r="O2382" s="25" t="str">
        <f t="shared" si="75"/>
        <v/>
      </c>
    </row>
    <row r="2383" spans="15:15">
      <c r="O2383" s="25" t="str">
        <f t="shared" si="75"/>
        <v/>
      </c>
    </row>
    <row r="2384" spans="15:15">
      <c r="O2384" s="25" t="str">
        <f t="shared" si="75"/>
        <v/>
      </c>
    </row>
    <row r="2385" spans="15:15">
      <c r="O2385" s="25" t="str">
        <f t="shared" si="75"/>
        <v/>
      </c>
    </row>
    <row r="2386" spans="15:15">
      <c r="O2386" s="25" t="str">
        <f t="shared" si="75"/>
        <v/>
      </c>
    </row>
    <row r="2387" spans="15:15">
      <c r="O2387" s="25" t="str">
        <f t="shared" si="75"/>
        <v/>
      </c>
    </row>
    <row r="2388" spans="15:15">
      <c r="O2388" s="25" t="str">
        <f t="shared" si="75"/>
        <v/>
      </c>
    </row>
    <row r="2389" spans="15:15">
      <c r="O2389" s="25" t="str">
        <f t="shared" si="75"/>
        <v/>
      </c>
    </row>
    <row r="2390" spans="15:15">
      <c r="O2390" s="25" t="str">
        <f t="shared" si="75"/>
        <v/>
      </c>
    </row>
    <row r="2391" spans="15:15">
      <c r="O2391" s="25" t="str">
        <f t="shared" si="75"/>
        <v/>
      </c>
    </row>
    <row r="2392" spans="15:15">
      <c r="O2392" s="25" t="str">
        <f t="shared" si="75"/>
        <v/>
      </c>
    </row>
    <row r="2393" spans="15:15">
      <c r="O2393" s="25" t="str">
        <f t="shared" si="75"/>
        <v/>
      </c>
    </row>
    <row r="2394" spans="15:15">
      <c r="O2394" s="25" t="str">
        <f t="shared" si="75"/>
        <v/>
      </c>
    </row>
    <row r="2395" spans="15:15">
      <c r="O2395" s="25" t="str">
        <f t="shared" si="75"/>
        <v/>
      </c>
    </row>
    <row r="2396" spans="15:15">
      <c r="O2396" s="25" t="str">
        <f t="shared" si="75"/>
        <v/>
      </c>
    </row>
    <row r="2397" spans="15:15">
      <c r="O2397" s="25" t="str">
        <f t="shared" si="75"/>
        <v/>
      </c>
    </row>
    <row r="2398" spans="15:15">
      <c r="O2398" s="25" t="str">
        <f t="shared" si="75"/>
        <v/>
      </c>
    </row>
    <row r="2399" spans="15:15">
      <c r="O2399" s="25" t="str">
        <f t="shared" si="75"/>
        <v/>
      </c>
    </row>
    <row r="2400" spans="15:15">
      <c r="O2400" s="25" t="str">
        <f t="shared" si="75"/>
        <v/>
      </c>
    </row>
    <row r="2401" spans="15:15">
      <c r="O2401" s="25" t="str">
        <f t="shared" si="75"/>
        <v/>
      </c>
    </row>
    <row r="2402" spans="15:15">
      <c r="O2402" s="25" t="str">
        <f t="shared" si="75"/>
        <v/>
      </c>
    </row>
    <row r="2403" spans="15:15">
      <c r="O2403" s="25" t="str">
        <f t="shared" si="75"/>
        <v/>
      </c>
    </row>
    <row r="2404" spans="15:15">
      <c r="O2404" s="25" t="str">
        <f t="shared" si="75"/>
        <v/>
      </c>
    </row>
    <row r="2405" spans="15:15">
      <c r="O2405" s="25" t="str">
        <f t="shared" si="75"/>
        <v/>
      </c>
    </row>
    <row r="2406" spans="15:15">
      <c r="O2406" s="25" t="str">
        <f t="shared" si="75"/>
        <v/>
      </c>
    </row>
    <row r="2407" spans="15:15">
      <c r="O2407" s="25" t="str">
        <f t="shared" si="75"/>
        <v/>
      </c>
    </row>
    <row r="2408" spans="15:15">
      <c r="O2408" s="25" t="str">
        <f t="shared" si="75"/>
        <v/>
      </c>
    </row>
    <row r="2409" spans="15:15">
      <c r="O2409" s="25" t="str">
        <f t="shared" si="75"/>
        <v/>
      </c>
    </row>
    <row r="2410" spans="15:15">
      <c r="O2410" s="25" t="str">
        <f t="shared" si="75"/>
        <v/>
      </c>
    </row>
    <row r="2411" spans="15:15">
      <c r="O2411" s="25" t="str">
        <f t="shared" si="75"/>
        <v/>
      </c>
    </row>
    <row r="2412" spans="15:15">
      <c r="O2412" s="25" t="str">
        <f t="shared" si="75"/>
        <v/>
      </c>
    </row>
    <row r="2413" spans="15:15">
      <c r="O2413" s="25" t="str">
        <f t="shared" si="75"/>
        <v/>
      </c>
    </row>
    <row r="2414" spans="15:15">
      <c r="O2414" s="25" t="str">
        <f t="shared" si="75"/>
        <v/>
      </c>
    </row>
    <row r="2415" spans="15:15">
      <c r="O2415" s="25" t="str">
        <f t="shared" si="75"/>
        <v/>
      </c>
    </row>
    <row r="2416" spans="15:15">
      <c r="O2416" s="25" t="str">
        <f t="shared" si="75"/>
        <v/>
      </c>
    </row>
    <row r="2417" spans="15:15">
      <c r="O2417" s="25" t="str">
        <f t="shared" si="75"/>
        <v/>
      </c>
    </row>
    <row r="2418" spans="15:15">
      <c r="O2418" s="25" t="str">
        <f t="shared" si="75"/>
        <v/>
      </c>
    </row>
    <row r="2419" spans="15:15">
      <c r="O2419" s="25" t="str">
        <f t="shared" si="75"/>
        <v/>
      </c>
    </row>
    <row r="2420" spans="15:15">
      <c r="O2420" s="25" t="str">
        <f t="shared" si="75"/>
        <v/>
      </c>
    </row>
    <row r="2421" spans="15:15">
      <c r="O2421" s="25" t="str">
        <f t="shared" si="75"/>
        <v/>
      </c>
    </row>
    <row r="2422" spans="15:15">
      <c r="O2422" s="25" t="str">
        <f t="shared" si="75"/>
        <v/>
      </c>
    </row>
    <row r="2423" spans="15:15">
      <c r="O2423" s="25" t="str">
        <f t="shared" si="75"/>
        <v/>
      </c>
    </row>
    <row r="2424" spans="15:15">
      <c r="O2424" s="25" t="str">
        <f t="shared" si="75"/>
        <v/>
      </c>
    </row>
    <row r="2425" spans="15:15">
      <c r="O2425" s="25" t="str">
        <f t="shared" si="75"/>
        <v/>
      </c>
    </row>
    <row r="2426" spans="15:15">
      <c r="O2426" s="25" t="str">
        <f t="shared" si="75"/>
        <v/>
      </c>
    </row>
    <row r="2427" spans="15:15">
      <c r="O2427" s="25" t="str">
        <f t="shared" si="75"/>
        <v/>
      </c>
    </row>
    <row r="2428" spans="15:15">
      <c r="O2428" s="25" t="str">
        <f t="shared" si="75"/>
        <v/>
      </c>
    </row>
    <row r="2429" spans="15:15">
      <c r="O2429" s="25" t="str">
        <f t="shared" si="75"/>
        <v/>
      </c>
    </row>
    <row r="2430" spans="15:15">
      <c r="O2430" s="25" t="str">
        <f t="shared" si="75"/>
        <v/>
      </c>
    </row>
    <row r="2431" spans="15:15">
      <c r="O2431" s="25" t="str">
        <f t="shared" si="75"/>
        <v/>
      </c>
    </row>
    <row r="2432" spans="15:15">
      <c r="O2432" s="25" t="str">
        <f t="shared" si="75"/>
        <v/>
      </c>
    </row>
    <row r="2433" spans="15:15">
      <c r="O2433" s="25" t="str">
        <f t="shared" si="75"/>
        <v/>
      </c>
    </row>
    <row r="2434" spans="15:15">
      <c r="O2434" s="25" t="str">
        <f t="shared" si="75"/>
        <v/>
      </c>
    </row>
    <row r="2435" spans="15:15">
      <c r="O2435" s="25" t="str">
        <f t="shared" si="75"/>
        <v/>
      </c>
    </row>
    <row r="2436" spans="15:15">
      <c r="O2436" s="25" t="str">
        <f t="shared" si="75"/>
        <v/>
      </c>
    </row>
    <row r="2437" spans="15:15">
      <c r="O2437" s="25" t="str">
        <f t="shared" si="75"/>
        <v/>
      </c>
    </row>
    <row r="2438" spans="15:15">
      <c r="O2438" s="25" t="str">
        <f t="shared" si="75"/>
        <v/>
      </c>
    </row>
    <row r="2439" spans="15:15">
      <c r="O2439" s="25" t="str">
        <f t="shared" ref="O2439:O2502" si="76">UPPER(I2439&amp;J2439&amp;L2439)</f>
        <v/>
      </c>
    </row>
    <row r="2440" spans="15:15">
      <c r="O2440" s="25" t="str">
        <f t="shared" si="76"/>
        <v/>
      </c>
    </row>
    <row r="2441" spans="15:15">
      <c r="O2441" s="25" t="str">
        <f t="shared" si="76"/>
        <v/>
      </c>
    </row>
    <row r="2442" spans="15:15">
      <c r="O2442" s="25" t="str">
        <f t="shared" si="76"/>
        <v/>
      </c>
    </row>
    <row r="2443" spans="15:15">
      <c r="O2443" s="25" t="str">
        <f t="shared" si="76"/>
        <v/>
      </c>
    </row>
    <row r="2444" spans="15:15">
      <c r="O2444" s="25" t="str">
        <f t="shared" si="76"/>
        <v/>
      </c>
    </row>
    <row r="2445" spans="15:15">
      <c r="O2445" s="25" t="str">
        <f t="shared" si="76"/>
        <v/>
      </c>
    </row>
    <row r="2446" spans="15:15">
      <c r="O2446" s="25" t="str">
        <f t="shared" si="76"/>
        <v/>
      </c>
    </row>
    <row r="2447" spans="15:15">
      <c r="O2447" s="25" t="str">
        <f t="shared" si="76"/>
        <v/>
      </c>
    </row>
    <row r="2448" spans="15:15">
      <c r="O2448" s="25" t="str">
        <f t="shared" si="76"/>
        <v/>
      </c>
    </row>
    <row r="2449" spans="15:15">
      <c r="O2449" s="25" t="str">
        <f t="shared" si="76"/>
        <v/>
      </c>
    </row>
    <row r="2450" spans="15:15">
      <c r="O2450" s="25" t="str">
        <f t="shared" si="76"/>
        <v/>
      </c>
    </row>
    <row r="2451" spans="15:15">
      <c r="O2451" s="25" t="str">
        <f t="shared" si="76"/>
        <v/>
      </c>
    </row>
    <row r="2452" spans="15:15">
      <c r="O2452" s="25" t="str">
        <f t="shared" si="76"/>
        <v/>
      </c>
    </row>
    <row r="2453" spans="15:15">
      <c r="O2453" s="25" t="str">
        <f t="shared" si="76"/>
        <v/>
      </c>
    </row>
    <row r="2454" spans="15:15">
      <c r="O2454" s="25" t="str">
        <f t="shared" si="76"/>
        <v/>
      </c>
    </row>
    <row r="2455" spans="15:15">
      <c r="O2455" s="25" t="str">
        <f t="shared" si="76"/>
        <v/>
      </c>
    </row>
    <row r="2456" spans="15:15">
      <c r="O2456" s="25" t="str">
        <f t="shared" si="76"/>
        <v/>
      </c>
    </row>
    <row r="2457" spans="15:15">
      <c r="O2457" s="25" t="str">
        <f t="shared" si="76"/>
        <v/>
      </c>
    </row>
    <row r="2458" spans="15:15">
      <c r="O2458" s="25" t="str">
        <f t="shared" si="76"/>
        <v/>
      </c>
    </row>
    <row r="2459" spans="15:15">
      <c r="O2459" s="25" t="str">
        <f t="shared" si="76"/>
        <v/>
      </c>
    </row>
    <row r="2460" spans="15:15">
      <c r="O2460" s="25" t="str">
        <f t="shared" si="76"/>
        <v/>
      </c>
    </row>
    <row r="2461" spans="15:15">
      <c r="O2461" s="25" t="str">
        <f t="shared" si="76"/>
        <v/>
      </c>
    </row>
    <row r="2462" spans="15:15">
      <c r="O2462" s="25" t="str">
        <f t="shared" si="76"/>
        <v/>
      </c>
    </row>
    <row r="2463" spans="15:15">
      <c r="O2463" s="25" t="str">
        <f t="shared" si="76"/>
        <v/>
      </c>
    </row>
    <row r="2464" spans="15:15">
      <c r="O2464" s="25" t="str">
        <f t="shared" si="76"/>
        <v/>
      </c>
    </row>
    <row r="2465" spans="15:15">
      <c r="O2465" s="25" t="str">
        <f t="shared" si="76"/>
        <v/>
      </c>
    </row>
    <row r="2466" spans="15:15">
      <c r="O2466" s="25" t="str">
        <f t="shared" si="76"/>
        <v/>
      </c>
    </row>
    <row r="2467" spans="15:15">
      <c r="O2467" s="25" t="str">
        <f t="shared" si="76"/>
        <v/>
      </c>
    </row>
    <row r="2468" spans="15:15">
      <c r="O2468" s="25" t="str">
        <f t="shared" si="76"/>
        <v/>
      </c>
    </row>
    <row r="2469" spans="15:15">
      <c r="O2469" s="25" t="str">
        <f t="shared" si="76"/>
        <v/>
      </c>
    </row>
    <row r="2470" spans="15:15">
      <c r="O2470" s="25" t="str">
        <f t="shared" si="76"/>
        <v/>
      </c>
    </row>
    <row r="2471" spans="15:15">
      <c r="O2471" s="25" t="str">
        <f t="shared" si="76"/>
        <v/>
      </c>
    </row>
    <row r="2472" spans="15:15">
      <c r="O2472" s="25" t="str">
        <f t="shared" si="76"/>
        <v/>
      </c>
    </row>
    <row r="2473" spans="15:15">
      <c r="O2473" s="25" t="str">
        <f t="shared" si="76"/>
        <v/>
      </c>
    </row>
    <row r="2474" spans="15:15">
      <c r="O2474" s="25" t="str">
        <f t="shared" si="76"/>
        <v/>
      </c>
    </row>
    <row r="2475" spans="15:15">
      <c r="O2475" s="25" t="str">
        <f t="shared" si="76"/>
        <v/>
      </c>
    </row>
    <row r="2476" spans="15:15">
      <c r="O2476" s="25" t="str">
        <f t="shared" si="76"/>
        <v/>
      </c>
    </row>
    <row r="2477" spans="15:15">
      <c r="O2477" s="25" t="str">
        <f t="shared" si="76"/>
        <v/>
      </c>
    </row>
    <row r="2478" spans="15:15">
      <c r="O2478" s="25" t="str">
        <f t="shared" si="76"/>
        <v/>
      </c>
    </row>
    <row r="2479" spans="15:15">
      <c r="O2479" s="25" t="str">
        <f t="shared" si="76"/>
        <v/>
      </c>
    </row>
    <row r="2480" spans="15:15">
      <c r="O2480" s="25" t="str">
        <f t="shared" si="76"/>
        <v/>
      </c>
    </row>
    <row r="2481" spans="15:15">
      <c r="O2481" s="25" t="str">
        <f t="shared" si="76"/>
        <v/>
      </c>
    </row>
    <row r="2482" spans="15:15">
      <c r="O2482" s="25" t="str">
        <f t="shared" si="76"/>
        <v/>
      </c>
    </row>
    <row r="2483" spans="15:15">
      <c r="O2483" s="25" t="str">
        <f t="shared" si="76"/>
        <v/>
      </c>
    </row>
    <row r="2484" spans="15:15">
      <c r="O2484" s="25" t="str">
        <f t="shared" si="76"/>
        <v/>
      </c>
    </row>
    <row r="2485" spans="15:15">
      <c r="O2485" s="25" t="str">
        <f t="shared" si="76"/>
        <v/>
      </c>
    </row>
    <row r="2486" spans="15:15">
      <c r="O2486" s="25" t="str">
        <f t="shared" si="76"/>
        <v/>
      </c>
    </row>
    <row r="2487" spans="15:15">
      <c r="O2487" s="25" t="str">
        <f t="shared" si="76"/>
        <v/>
      </c>
    </row>
    <row r="2488" spans="15:15">
      <c r="O2488" s="25" t="str">
        <f t="shared" si="76"/>
        <v/>
      </c>
    </row>
    <row r="2489" spans="15:15">
      <c r="O2489" s="25" t="str">
        <f t="shared" si="76"/>
        <v/>
      </c>
    </row>
    <row r="2490" spans="15:15">
      <c r="O2490" s="25" t="str">
        <f t="shared" si="76"/>
        <v/>
      </c>
    </row>
    <row r="2491" spans="15:15">
      <c r="O2491" s="25" t="str">
        <f t="shared" si="76"/>
        <v/>
      </c>
    </row>
    <row r="2492" spans="15:15">
      <c r="O2492" s="25" t="str">
        <f t="shared" si="76"/>
        <v/>
      </c>
    </row>
    <row r="2493" spans="15:15">
      <c r="O2493" s="25" t="str">
        <f t="shared" si="76"/>
        <v/>
      </c>
    </row>
    <row r="2494" spans="15:15">
      <c r="O2494" s="25" t="str">
        <f t="shared" si="76"/>
        <v/>
      </c>
    </row>
    <row r="2495" spans="15:15">
      <c r="O2495" s="25" t="str">
        <f t="shared" si="76"/>
        <v/>
      </c>
    </row>
    <row r="2496" spans="15:15">
      <c r="O2496" s="25" t="str">
        <f t="shared" si="76"/>
        <v/>
      </c>
    </row>
    <row r="2497" spans="15:15">
      <c r="O2497" s="25" t="str">
        <f t="shared" si="76"/>
        <v/>
      </c>
    </row>
    <row r="2498" spans="15:15">
      <c r="O2498" s="25" t="str">
        <f t="shared" si="76"/>
        <v/>
      </c>
    </row>
    <row r="2499" spans="15:15">
      <c r="O2499" s="25" t="str">
        <f t="shared" si="76"/>
        <v/>
      </c>
    </row>
    <row r="2500" spans="15:15">
      <c r="O2500" s="25" t="str">
        <f t="shared" si="76"/>
        <v/>
      </c>
    </row>
    <row r="2501" spans="15:15">
      <c r="O2501" s="25" t="str">
        <f t="shared" si="76"/>
        <v/>
      </c>
    </row>
    <row r="2502" spans="15:15">
      <c r="O2502" s="25" t="str">
        <f t="shared" si="76"/>
        <v/>
      </c>
    </row>
    <row r="2503" spans="15:15">
      <c r="O2503" s="25" t="str">
        <f t="shared" ref="O2503:O2562" si="77">UPPER(I2503&amp;J2503&amp;L2503)</f>
        <v/>
      </c>
    </row>
    <row r="2504" spans="15:15">
      <c r="O2504" s="25" t="str">
        <f t="shared" si="77"/>
        <v/>
      </c>
    </row>
    <row r="2505" spans="15:15">
      <c r="O2505" s="25" t="str">
        <f t="shared" si="77"/>
        <v/>
      </c>
    </row>
    <row r="2506" spans="15:15">
      <c r="O2506" s="25" t="str">
        <f t="shared" si="77"/>
        <v/>
      </c>
    </row>
    <row r="2507" spans="15:15">
      <c r="O2507" s="25" t="str">
        <f t="shared" si="77"/>
        <v/>
      </c>
    </row>
    <row r="2508" spans="15:15">
      <c r="O2508" s="25" t="str">
        <f t="shared" si="77"/>
        <v/>
      </c>
    </row>
    <row r="2509" spans="15:15">
      <c r="O2509" s="25" t="str">
        <f t="shared" si="77"/>
        <v/>
      </c>
    </row>
    <row r="2510" spans="15:15">
      <c r="O2510" s="25" t="str">
        <f t="shared" si="77"/>
        <v/>
      </c>
    </row>
    <row r="2511" spans="15:15">
      <c r="O2511" s="25" t="str">
        <f t="shared" si="77"/>
        <v/>
      </c>
    </row>
    <row r="2512" spans="15:15">
      <c r="O2512" s="25" t="str">
        <f t="shared" si="77"/>
        <v/>
      </c>
    </row>
    <row r="2513" spans="15:15">
      <c r="O2513" s="25" t="str">
        <f t="shared" si="77"/>
        <v/>
      </c>
    </row>
    <row r="2514" spans="15:15">
      <c r="O2514" s="25" t="str">
        <f t="shared" si="77"/>
        <v/>
      </c>
    </row>
    <row r="2515" spans="15:15">
      <c r="O2515" s="25" t="str">
        <f t="shared" si="77"/>
        <v/>
      </c>
    </row>
    <row r="2516" spans="15:15">
      <c r="O2516" s="25" t="str">
        <f t="shared" si="77"/>
        <v/>
      </c>
    </row>
    <row r="2517" spans="15:15">
      <c r="O2517" s="25" t="str">
        <f t="shared" si="77"/>
        <v/>
      </c>
    </row>
    <row r="2518" spans="15:15">
      <c r="O2518" s="25" t="str">
        <f t="shared" si="77"/>
        <v/>
      </c>
    </row>
    <row r="2519" spans="15:15">
      <c r="O2519" s="25" t="str">
        <f t="shared" si="77"/>
        <v/>
      </c>
    </row>
    <row r="2520" spans="15:15">
      <c r="O2520" s="25" t="str">
        <f t="shared" si="77"/>
        <v/>
      </c>
    </row>
    <row r="2521" spans="15:15">
      <c r="O2521" s="25" t="str">
        <f t="shared" si="77"/>
        <v/>
      </c>
    </row>
    <row r="2522" spans="15:15">
      <c r="O2522" s="25" t="str">
        <f t="shared" si="77"/>
        <v/>
      </c>
    </row>
    <row r="2523" spans="15:15">
      <c r="O2523" s="25" t="str">
        <f t="shared" si="77"/>
        <v/>
      </c>
    </row>
    <row r="2524" spans="15:15">
      <c r="O2524" s="25" t="str">
        <f t="shared" si="77"/>
        <v/>
      </c>
    </row>
    <row r="2525" spans="15:15">
      <c r="O2525" s="25" t="str">
        <f t="shared" si="77"/>
        <v/>
      </c>
    </row>
    <row r="2526" spans="15:15">
      <c r="O2526" s="25" t="str">
        <f t="shared" si="77"/>
        <v/>
      </c>
    </row>
    <row r="2527" spans="15:15">
      <c r="O2527" s="25" t="str">
        <f t="shared" si="77"/>
        <v/>
      </c>
    </row>
    <row r="2528" spans="15:15">
      <c r="O2528" s="25" t="str">
        <f t="shared" si="77"/>
        <v/>
      </c>
    </row>
    <row r="2529" spans="15:15">
      <c r="O2529" s="25" t="str">
        <f t="shared" si="77"/>
        <v/>
      </c>
    </row>
    <row r="2530" spans="15:15">
      <c r="O2530" s="25" t="str">
        <f t="shared" si="77"/>
        <v/>
      </c>
    </row>
    <row r="2531" spans="15:15">
      <c r="O2531" s="25" t="str">
        <f t="shared" si="77"/>
        <v/>
      </c>
    </row>
    <row r="2532" spans="15:15">
      <c r="O2532" s="25" t="str">
        <f t="shared" si="77"/>
        <v/>
      </c>
    </row>
    <row r="2533" spans="15:15">
      <c r="O2533" s="25" t="str">
        <f t="shared" si="77"/>
        <v/>
      </c>
    </row>
    <row r="2534" spans="15:15">
      <c r="O2534" s="25" t="str">
        <f t="shared" si="77"/>
        <v/>
      </c>
    </row>
    <row r="2535" spans="15:15">
      <c r="O2535" s="25" t="str">
        <f t="shared" si="77"/>
        <v/>
      </c>
    </row>
    <row r="2536" spans="15:15">
      <c r="O2536" s="25" t="str">
        <f t="shared" si="77"/>
        <v/>
      </c>
    </row>
    <row r="2537" spans="15:15">
      <c r="O2537" s="25" t="str">
        <f t="shared" si="77"/>
        <v/>
      </c>
    </row>
    <row r="2538" spans="15:15">
      <c r="O2538" s="25" t="str">
        <f t="shared" si="77"/>
        <v/>
      </c>
    </row>
    <row r="2539" spans="15:15">
      <c r="O2539" s="25" t="str">
        <f t="shared" si="77"/>
        <v/>
      </c>
    </row>
    <row r="2540" spans="15:15">
      <c r="O2540" s="25" t="str">
        <f t="shared" si="77"/>
        <v/>
      </c>
    </row>
    <row r="2541" spans="15:15">
      <c r="O2541" s="25" t="str">
        <f t="shared" si="77"/>
        <v/>
      </c>
    </row>
    <row r="2542" spans="15:15">
      <c r="O2542" s="25" t="str">
        <f t="shared" si="77"/>
        <v/>
      </c>
    </row>
    <row r="2543" spans="15:15">
      <c r="O2543" s="25" t="str">
        <f t="shared" si="77"/>
        <v/>
      </c>
    </row>
    <row r="2544" spans="15:15">
      <c r="O2544" s="25" t="str">
        <f t="shared" si="77"/>
        <v/>
      </c>
    </row>
    <row r="2545" spans="15:15">
      <c r="O2545" s="25" t="str">
        <f t="shared" si="77"/>
        <v/>
      </c>
    </row>
    <row r="2546" spans="15:15">
      <c r="O2546" s="25" t="str">
        <f t="shared" si="77"/>
        <v/>
      </c>
    </row>
    <row r="2547" spans="15:15">
      <c r="O2547" s="25" t="str">
        <f t="shared" si="77"/>
        <v/>
      </c>
    </row>
    <row r="2548" spans="15:15">
      <c r="O2548" s="25" t="str">
        <f t="shared" si="77"/>
        <v/>
      </c>
    </row>
    <row r="2549" spans="15:15">
      <c r="O2549" s="25" t="str">
        <f t="shared" si="77"/>
        <v/>
      </c>
    </row>
    <row r="2550" spans="15:15">
      <c r="O2550" s="25" t="str">
        <f t="shared" si="77"/>
        <v/>
      </c>
    </row>
    <row r="2551" spans="15:15">
      <c r="O2551" s="25" t="str">
        <f t="shared" si="77"/>
        <v/>
      </c>
    </row>
    <row r="2552" spans="15:15">
      <c r="O2552" s="25" t="str">
        <f t="shared" si="77"/>
        <v/>
      </c>
    </row>
    <row r="2553" spans="15:15">
      <c r="O2553" s="25" t="str">
        <f t="shared" si="77"/>
        <v/>
      </c>
    </row>
    <row r="2554" spans="15:15">
      <c r="O2554" s="25" t="str">
        <f t="shared" si="77"/>
        <v/>
      </c>
    </row>
    <row r="2555" spans="15:15">
      <c r="O2555" s="25" t="str">
        <f t="shared" si="77"/>
        <v/>
      </c>
    </row>
    <row r="2556" spans="15:15">
      <c r="O2556" s="25" t="str">
        <f t="shared" si="77"/>
        <v/>
      </c>
    </row>
    <row r="2557" spans="15:15">
      <c r="O2557" s="25" t="str">
        <f t="shared" si="77"/>
        <v/>
      </c>
    </row>
    <row r="2558" spans="15:15">
      <c r="O2558" s="25" t="str">
        <f t="shared" si="77"/>
        <v/>
      </c>
    </row>
    <row r="2559" spans="15:15">
      <c r="O2559" s="25" t="str">
        <f t="shared" si="77"/>
        <v/>
      </c>
    </row>
    <row r="2560" spans="15:15">
      <c r="O2560" s="25" t="str">
        <f t="shared" si="77"/>
        <v/>
      </c>
    </row>
    <row r="2561" spans="15:15">
      <c r="O2561" s="25" t="str">
        <f t="shared" si="77"/>
        <v/>
      </c>
    </row>
    <row r="2562" spans="15:15">
      <c r="O2562" s="25" t="str">
        <f t="shared" si="77"/>
        <v/>
      </c>
    </row>
  </sheetData>
  <autoFilter ref="A1:X1838">
    <filterColumn colId="4"/>
    <filterColumn colId="5"/>
    <filterColumn colId="6"/>
    <filterColumn colId="7"/>
  </autoFilter>
  <pageMargins left="0.7" right="0.7" top="0.75" bottom="0.75" header="0.3" footer="0.3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Access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comparatif 11-12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Super Concorde</dc:creator>
  <cp:lastModifiedBy>Super Concorde</cp:lastModifiedBy>
  <dcterms:created xsi:type="dcterms:W3CDTF">2012-12-26T12:41:19Z</dcterms:created>
  <dcterms:modified xsi:type="dcterms:W3CDTF">2012-12-28T09:02:43Z</dcterms:modified>
</cp:coreProperties>
</file>